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OneDrive - University of Toronto\PhD\5G_Simulations\"/>
    </mc:Choice>
  </mc:AlternateContent>
  <xr:revisionPtr revIDLastSave="25" documentId="13_ncr:1_{6DEB93CA-B62B-F04E-A54A-B9C3C9CDD1CB}" xr6:coauthVersionLast="45" xr6:coauthVersionMax="45" xr10:uidLastSave="{78BFA2A3-8459-42A5-9B32-E21A1FCD16EF}"/>
  <bookViews>
    <workbookView xWindow="9195" yWindow="1170" windowWidth="19065" windowHeight="12120" tabRatio="858" firstSheet="6" activeTab="10" xr2:uid="{00000000-000D-0000-FFFF-FFFF00000000}"/>
  </bookViews>
  <sheets>
    <sheet name="Revision comments" sheetId="59" r:id="rId1"/>
    <sheet name="DL_SLS_Para" sheetId="127" r:id="rId2"/>
    <sheet name="DL_LLS_Para" sheetId="129" r:id="rId3"/>
    <sheet name="UL_SLS_Para" sheetId="128" r:id="rId4"/>
    <sheet name="UL_LLS_Para" sheetId="130" r:id="rId5"/>
    <sheet name="5%SINR_700MHz_ModelA" sheetId="125" r:id="rId6"/>
    <sheet name="5%SINR_700MHz_ModelB" sheetId="126" r:id="rId7"/>
    <sheet name="Reliability_700MHz" sheetId="131" r:id="rId8"/>
    <sheet name="5%SINR_4GHz_ModelA" sheetId="123" r:id="rId9"/>
    <sheet name="5%SINR_4GHz_ModelB" sheetId="124" r:id="rId10"/>
    <sheet name="Reliability_4GHz" sheetId="13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5" i="126" l="1"/>
  <c r="AO27" i="125"/>
  <c r="AP25" i="125"/>
  <c r="AQ25" i="125"/>
  <c r="I27" i="125"/>
  <c r="AM27" i="124" l="1"/>
  <c r="G27" i="124"/>
  <c r="AN27" i="123"/>
  <c r="AN25" i="123"/>
  <c r="H27" i="123"/>
  <c r="AM27" i="126"/>
  <c r="G27" i="126"/>
  <c r="AN27" i="125"/>
  <c r="AN25" i="125"/>
  <c r="H27" i="125"/>
  <c r="AO28" i="134" l="1"/>
  <c r="AN28" i="134"/>
  <c r="AM28" i="134"/>
  <c r="W28" i="134"/>
  <c r="V28" i="134"/>
  <c r="U28" i="134"/>
  <c r="AO9" i="134" l="1"/>
  <c r="AN9" i="134"/>
  <c r="AM9" i="134"/>
  <c r="W9" i="134"/>
  <c r="V9" i="134"/>
  <c r="U9" i="134"/>
  <c r="AM27" i="131"/>
  <c r="AO27" i="131"/>
  <c r="AN27" i="131"/>
  <c r="W27" i="131"/>
  <c r="V27" i="131"/>
  <c r="U27" i="131"/>
  <c r="W26" i="134" l="1"/>
  <c r="V26" i="134"/>
  <c r="U26" i="134"/>
  <c r="AO7" i="134"/>
  <c r="AN7" i="134"/>
  <c r="AM7" i="134"/>
  <c r="W7" i="134"/>
  <c r="V7" i="134"/>
  <c r="U7" i="134"/>
  <c r="AK27" i="126"/>
  <c r="W25" i="131"/>
  <c r="V25" i="131"/>
  <c r="U25" i="131"/>
  <c r="AK27" i="124" l="1"/>
  <c r="AE29" i="123"/>
  <c r="BK29" i="123"/>
  <c r="W24" i="134" l="1"/>
  <c r="V24" i="134"/>
  <c r="U24" i="134"/>
  <c r="W5" i="134"/>
  <c r="V5" i="134"/>
  <c r="U5" i="134"/>
  <c r="AK27" i="123"/>
  <c r="AK25" i="123"/>
  <c r="E27" i="123"/>
  <c r="W23" i="131"/>
  <c r="V23" i="131"/>
  <c r="U23" i="131"/>
  <c r="W9" i="131"/>
  <c r="V9" i="131"/>
  <c r="U9" i="131"/>
  <c r="AK27" i="125"/>
  <c r="AK25" i="125"/>
  <c r="E27" i="125"/>
  <c r="AJ27" i="126"/>
  <c r="AI27" i="126"/>
  <c r="C27" i="123"/>
  <c r="AO7" i="131"/>
  <c r="AN7" i="131"/>
  <c r="AM7" i="131"/>
  <c r="W7" i="131"/>
  <c r="V7" i="131"/>
  <c r="U7" i="131"/>
  <c r="AO5" i="131"/>
  <c r="AN5" i="131"/>
  <c r="AM5" i="131"/>
  <c r="W5" i="131"/>
  <c r="V5" i="131"/>
  <c r="U5" i="131"/>
  <c r="AO21" i="131"/>
  <c r="AN21" i="131"/>
  <c r="AM21" i="131"/>
  <c r="W21" i="131"/>
  <c r="V21" i="131"/>
  <c r="U21" i="131"/>
  <c r="AO21" i="134"/>
  <c r="AN21" i="134"/>
  <c r="AM21" i="134"/>
  <c r="U3" i="134"/>
  <c r="AO34" i="134"/>
  <c r="AN34" i="134"/>
  <c r="AM34" i="134"/>
  <c r="W34" i="134"/>
  <c r="V34" i="134"/>
  <c r="U34" i="134"/>
  <c r="AO19" i="134"/>
  <c r="AN19" i="134"/>
  <c r="AM19" i="134"/>
  <c r="W19" i="134"/>
  <c r="V19" i="134"/>
  <c r="U19" i="134"/>
  <c r="AO13" i="134"/>
  <c r="AN13" i="134"/>
  <c r="AM13" i="134"/>
  <c r="W13" i="134"/>
  <c r="V13" i="134"/>
  <c r="U13" i="134"/>
  <c r="AO3" i="134"/>
  <c r="AN3" i="134"/>
  <c r="AM3" i="134"/>
  <c r="W3" i="134"/>
  <c r="V3" i="134"/>
  <c r="AL1" i="134"/>
  <c r="AK1" i="134"/>
  <c r="AJ1" i="134"/>
  <c r="AI1" i="134"/>
  <c r="AH1" i="134"/>
  <c r="AF1" i="134"/>
  <c r="AE1" i="134"/>
  <c r="AD1" i="134"/>
  <c r="AA1" i="134"/>
  <c r="AO37" i="131"/>
  <c r="AN37" i="131"/>
  <c r="AM37" i="131"/>
  <c r="W37" i="131"/>
  <c r="V37" i="131"/>
  <c r="U37" i="131"/>
  <c r="AO19" i="131"/>
  <c r="AN19" i="131"/>
  <c r="AM19" i="131"/>
  <c r="W19" i="131"/>
  <c r="V19" i="131"/>
  <c r="U19" i="131"/>
  <c r="AO14" i="131"/>
  <c r="AN14" i="131"/>
  <c r="AM14" i="131"/>
  <c r="W14" i="131"/>
  <c r="V14" i="131"/>
  <c r="U14" i="131"/>
  <c r="AO3" i="131"/>
  <c r="AN3" i="131"/>
  <c r="AM3" i="131"/>
  <c r="W3" i="131"/>
  <c r="V3" i="131"/>
  <c r="U3" i="131"/>
  <c r="AL1" i="131"/>
  <c r="AK1" i="131"/>
  <c r="AJ1" i="131"/>
  <c r="AI1" i="131"/>
  <c r="AA1" i="131"/>
  <c r="AH25" i="126"/>
  <c r="AL25" i="126"/>
  <c r="AP25" i="126"/>
  <c r="AQ25" i="126"/>
  <c r="AR25" i="126"/>
  <c r="AS25" i="126"/>
  <c r="AT25" i="126"/>
  <c r="AU25" i="126"/>
  <c r="AV25" i="126"/>
  <c r="AW25" i="126"/>
  <c r="BJ27" i="126"/>
  <c r="BI27" i="126"/>
  <c r="BH27" i="126"/>
  <c r="BG27" i="126"/>
  <c r="BF27" i="126"/>
  <c r="BE27" i="126"/>
  <c r="BD27" i="126"/>
  <c r="BC27" i="126"/>
  <c r="BB27" i="126"/>
  <c r="BA27" i="126"/>
  <c r="AZ27" i="126"/>
  <c r="AY27" i="126"/>
  <c r="AX27" i="126"/>
  <c r="AW27" i="126"/>
  <c r="AV27" i="126"/>
  <c r="AU27" i="126"/>
  <c r="AT27" i="126"/>
  <c r="AS27" i="126"/>
  <c r="AR27" i="126"/>
  <c r="AQ27" i="126"/>
  <c r="AP27" i="126"/>
  <c r="AO27" i="126"/>
  <c r="AN27" i="126"/>
  <c r="AL27" i="126"/>
  <c r="AH27" i="126"/>
  <c r="AD27" i="126"/>
  <c r="AC27" i="126"/>
  <c r="AB27" i="126"/>
  <c r="AA27" i="126"/>
  <c r="Z27" i="126"/>
  <c r="Y27" i="126"/>
  <c r="X27" i="126"/>
  <c r="W27" i="126"/>
  <c r="V27" i="126"/>
  <c r="U27" i="126"/>
  <c r="T27" i="126"/>
  <c r="S27" i="126"/>
  <c r="R27" i="126"/>
  <c r="Q27" i="126"/>
  <c r="P27" i="126"/>
  <c r="O27" i="126"/>
  <c r="N27" i="126"/>
  <c r="M27" i="126"/>
  <c r="L27" i="126"/>
  <c r="K27" i="126"/>
  <c r="J27" i="126"/>
  <c r="I27" i="126"/>
  <c r="H27" i="126"/>
  <c r="F27" i="126"/>
  <c r="E27" i="126"/>
  <c r="D27" i="126"/>
  <c r="C27" i="126"/>
  <c r="B27" i="126"/>
  <c r="AH25" i="125"/>
  <c r="AJ25" i="125"/>
  <c r="AM25" i="125"/>
  <c r="AR25" i="125"/>
  <c r="AS25" i="125"/>
  <c r="AT25" i="125"/>
  <c r="AU25" i="125"/>
  <c r="AV25" i="125"/>
  <c r="AW25" i="125"/>
  <c r="AX25" i="125"/>
  <c r="AY25" i="125"/>
  <c r="AZ25" i="125"/>
  <c r="BA25" i="125"/>
  <c r="BB25" i="125"/>
  <c r="BC25" i="125"/>
  <c r="BJ27" i="125"/>
  <c r="BI27" i="125"/>
  <c r="BH27" i="125"/>
  <c r="BG27" i="125"/>
  <c r="BF27" i="125"/>
  <c r="BE27" i="125"/>
  <c r="BD27" i="125"/>
  <c r="BC27" i="125"/>
  <c r="BB27" i="125"/>
  <c r="BA27" i="125"/>
  <c r="AZ27" i="125"/>
  <c r="AY27" i="125"/>
  <c r="AX27" i="125"/>
  <c r="AW27" i="125"/>
  <c r="AV27" i="125"/>
  <c r="AU27" i="125"/>
  <c r="AT27" i="125"/>
  <c r="AS27" i="125"/>
  <c r="AR27" i="125"/>
  <c r="AQ27" i="125"/>
  <c r="AP27" i="125"/>
  <c r="AM27" i="125"/>
  <c r="AL27" i="125"/>
  <c r="AJ27" i="125"/>
  <c r="AI27" i="125"/>
  <c r="AH27" i="125"/>
  <c r="AD27" i="125"/>
  <c r="AC27" i="125"/>
  <c r="AB27" i="125"/>
  <c r="AA27" i="125"/>
  <c r="Z27" i="125"/>
  <c r="Y27" i="125"/>
  <c r="X27" i="125"/>
  <c r="W27" i="125"/>
  <c r="V27" i="125"/>
  <c r="U27" i="125"/>
  <c r="T27" i="125"/>
  <c r="S27" i="125"/>
  <c r="R27" i="125"/>
  <c r="Q27" i="125"/>
  <c r="P27" i="125"/>
  <c r="O27" i="125"/>
  <c r="N27" i="125"/>
  <c r="M27" i="125"/>
  <c r="L27" i="125"/>
  <c r="K27" i="125"/>
  <c r="J27" i="125"/>
  <c r="G27" i="125"/>
  <c r="F27" i="125"/>
  <c r="D27" i="125"/>
  <c r="C27" i="125"/>
  <c r="B27" i="125"/>
  <c r="AL25" i="124"/>
  <c r="AN25" i="124"/>
  <c r="AO25" i="124"/>
  <c r="AP25" i="124"/>
  <c r="AQ25" i="124"/>
  <c r="AR25" i="124"/>
  <c r="AS25" i="124"/>
  <c r="AT25" i="124"/>
  <c r="AU25" i="124"/>
  <c r="AV25" i="124"/>
  <c r="AW25" i="124"/>
  <c r="AX25" i="124"/>
  <c r="AY25" i="124"/>
  <c r="AZ25" i="124"/>
  <c r="BA25" i="124"/>
  <c r="BB25" i="124"/>
  <c r="BC25" i="124"/>
  <c r="BJ27" i="124"/>
  <c r="BI27" i="124"/>
  <c r="BH27" i="124"/>
  <c r="BG27" i="124"/>
  <c r="BF27" i="124"/>
  <c r="BE27" i="124"/>
  <c r="BD27" i="124"/>
  <c r="BC27" i="124"/>
  <c r="BB27" i="124"/>
  <c r="BA27" i="124"/>
  <c r="AZ27" i="124"/>
  <c r="AY27" i="124"/>
  <c r="AX27" i="124"/>
  <c r="AW27" i="124"/>
  <c r="AV27" i="124"/>
  <c r="AU27" i="124"/>
  <c r="AT27" i="124"/>
  <c r="AS27" i="124"/>
  <c r="AR27" i="124"/>
  <c r="AQ27" i="124"/>
  <c r="AP27" i="124"/>
  <c r="AO27" i="124"/>
  <c r="AN27" i="124"/>
  <c r="AL27" i="124"/>
  <c r="AH27" i="124"/>
  <c r="AD27" i="124"/>
  <c r="AC27" i="124"/>
  <c r="AB27" i="124"/>
  <c r="AA27" i="124"/>
  <c r="Z27" i="124"/>
  <c r="Y27" i="124"/>
  <c r="X27" i="124"/>
  <c r="W27" i="124"/>
  <c r="V27" i="124"/>
  <c r="U27" i="124"/>
  <c r="T27" i="124"/>
  <c r="S27" i="124"/>
  <c r="R27" i="124"/>
  <c r="Q27" i="124"/>
  <c r="P27" i="124"/>
  <c r="O27" i="124"/>
  <c r="N27" i="124"/>
  <c r="M27" i="124"/>
  <c r="L27" i="124"/>
  <c r="K27" i="124"/>
  <c r="J27" i="124"/>
  <c r="I27" i="124"/>
  <c r="H27" i="124"/>
  <c r="F27" i="124"/>
  <c r="E27" i="124"/>
  <c r="D27" i="124"/>
  <c r="C27" i="124"/>
  <c r="B27" i="124"/>
  <c r="AH25" i="123"/>
  <c r="AJ25" i="123"/>
  <c r="AM25" i="123"/>
  <c r="AO25" i="123"/>
  <c r="AP25" i="123"/>
  <c r="AQ25" i="123"/>
  <c r="AR25" i="123"/>
  <c r="AS25" i="123"/>
  <c r="AT25" i="123"/>
  <c r="AU25" i="123"/>
  <c r="AV25" i="123"/>
  <c r="AW25" i="123"/>
  <c r="AX25" i="123"/>
  <c r="AY25" i="123"/>
  <c r="AZ25" i="123"/>
  <c r="BA25" i="123"/>
  <c r="BB25" i="123"/>
  <c r="BC25" i="123"/>
  <c r="AH27" i="123"/>
  <c r="AI27" i="123"/>
  <c r="AJ27" i="123"/>
  <c r="AL27" i="123"/>
  <c r="AM27" i="123"/>
  <c r="AO27" i="123"/>
  <c r="AP27" i="123"/>
  <c r="AQ27" i="123"/>
  <c r="AR27" i="123"/>
  <c r="AS27" i="123"/>
  <c r="AT27" i="123"/>
  <c r="AU27" i="123"/>
  <c r="AV27" i="123"/>
  <c r="AW27" i="123"/>
  <c r="AX27" i="123"/>
  <c r="AY27" i="123"/>
  <c r="AZ27" i="123"/>
  <c r="BA27" i="123"/>
  <c r="BB27" i="123"/>
  <c r="BC27" i="123"/>
  <c r="BD27" i="123"/>
  <c r="BE27" i="123"/>
  <c r="BF27" i="123"/>
  <c r="BG27" i="123"/>
  <c r="BH27" i="123"/>
  <c r="BI27" i="123"/>
  <c r="BJ27" i="123"/>
  <c r="B27" i="123"/>
  <c r="D27" i="123"/>
  <c r="F27" i="123"/>
  <c r="G27" i="123"/>
  <c r="I27" i="123"/>
  <c r="J27" i="123"/>
  <c r="K27" i="123"/>
  <c r="L27" i="123"/>
  <c r="M27" i="123"/>
  <c r="N27" i="123"/>
  <c r="O27" i="123"/>
  <c r="P27" i="123"/>
  <c r="Q27" i="123"/>
  <c r="R27" i="123"/>
  <c r="S27" i="123"/>
  <c r="T27" i="123"/>
  <c r="U27" i="123"/>
  <c r="V27" i="123"/>
  <c r="W27" i="123"/>
  <c r="X27" i="123"/>
  <c r="Y27" i="123"/>
  <c r="Z27" i="123"/>
  <c r="AA27" i="123"/>
  <c r="AB27" i="123"/>
  <c r="AC27" i="123"/>
  <c r="AD27" i="123"/>
  <c r="BC25" i="126"/>
  <c r="BB25" i="126"/>
  <c r="BA25" i="126"/>
  <c r="AZ25" i="126"/>
  <c r="AY25" i="126"/>
  <c r="AX25" i="126"/>
  <c r="BK129" i="126"/>
  <c r="AE129" i="126"/>
  <c r="BK128" i="126"/>
  <c r="AE128" i="126"/>
  <c r="BK127" i="126"/>
  <c r="AE127" i="126"/>
  <c r="BK126" i="126"/>
  <c r="AE126" i="126"/>
  <c r="BK125" i="126"/>
  <c r="AE125" i="126"/>
  <c r="BK124" i="126"/>
  <c r="AE124" i="126"/>
  <c r="BK123" i="126"/>
  <c r="AE123" i="126"/>
  <c r="BK122" i="126"/>
  <c r="AE122" i="126"/>
  <c r="BK121" i="126"/>
  <c r="AE121" i="126"/>
  <c r="BK120" i="126"/>
  <c r="AE120" i="126"/>
  <c r="BK119" i="126"/>
  <c r="AE119" i="126"/>
  <c r="BK118" i="126"/>
  <c r="AE118" i="126"/>
  <c r="BK117" i="126"/>
  <c r="AE117" i="126"/>
  <c r="BK116" i="126"/>
  <c r="AE116" i="126"/>
  <c r="BK115" i="126"/>
  <c r="AE115" i="126"/>
  <c r="BK114" i="126"/>
  <c r="AE114" i="126"/>
  <c r="BK113" i="126"/>
  <c r="AE113" i="126"/>
  <c r="BK112" i="126"/>
  <c r="AE112" i="126"/>
  <c r="BK111" i="126"/>
  <c r="AE111" i="126"/>
  <c r="BK110" i="126"/>
  <c r="AE110" i="126"/>
  <c r="BK109" i="126"/>
  <c r="AE109" i="126"/>
  <c r="BK108" i="126"/>
  <c r="AE108" i="126"/>
  <c r="BK107" i="126"/>
  <c r="AE107" i="126"/>
  <c r="BK106" i="126"/>
  <c r="AE106" i="126"/>
  <c r="BK105" i="126"/>
  <c r="AE105" i="126"/>
  <c r="BK104" i="126"/>
  <c r="AE104" i="126"/>
  <c r="BK103" i="126"/>
  <c r="AE103" i="126"/>
  <c r="BK102" i="126"/>
  <c r="AE102" i="126"/>
  <c r="BK101" i="126"/>
  <c r="AE101" i="126"/>
  <c r="BK100" i="126"/>
  <c r="AE100" i="126"/>
  <c r="BK99" i="126"/>
  <c r="AE99" i="126"/>
  <c r="BK98" i="126"/>
  <c r="AE98" i="126"/>
  <c r="BK97" i="126"/>
  <c r="AE97" i="126"/>
  <c r="BK96" i="126"/>
  <c r="AE96" i="126"/>
  <c r="BK95" i="126"/>
  <c r="AE95" i="126"/>
  <c r="BK94" i="126"/>
  <c r="AE94" i="126"/>
  <c r="BK93" i="126"/>
  <c r="AE93" i="126"/>
  <c r="BK92" i="126"/>
  <c r="AE92" i="126"/>
  <c r="BK91" i="126"/>
  <c r="AE91" i="126"/>
  <c r="BK90" i="126"/>
  <c r="AE90" i="126"/>
  <c r="BK89" i="126"/>
  <c r="AE89" i="126"/>
  <c r="BK88" i="126"/>
  <c r="AE88" i="126"/>
  <c r="BK87" i="126"/>
  <c r="AE87" i="126"/>
  <c r="BK86" i="126"/>
  <c r="AE86" i="126"/>
  <c r="BK85" i="126"/>
  <c r="AE85" i="126"/>
  <c r="BK84" i="126"/>
  <c r="AE84" i="126"/>
  <c r="BK83" i="126"/>
  <c r="AE83" i="126"/>
  <c r="BK82" i="126"/>
  <c r="AE82" i="126"/>
  <c r="BK81" i="126"/>
  <c r="AE81" i="126"/>
  <c r="BK80" i="126"/>
  <c r="AE80" i="126"/>
  <c r="BK79" i="126"/>
  <c r="AE79" i="126"/>
  <c r="BK78" i="126"/>
  <c r="AE78" i="126"/>
  <c r="BK77" i="126"/>
  <c r="AE77" i="126"/>
  <c r="BK76" i="126"/>
  <c r="AE76" i="126"/>
  <c r="BK75" i="126"/>
  <c r="AE75" i="126"/>
  <c r="BK74" i="126"/>
  <c r="AE74" i="126"/>
  <c r="BK73" i="126"/>
  <c r="AE73" i="126"/>
  <c r="BK72" i="126"/>
  <c r="AE72" i="126"/>
  <c r="BK71" i="126"/>
  <c r="AE71" i="126"/>
  <c r="BK70" i="126"/>
  <c r="AE70" i="126"/>
  <c r="BK69" i="126"/>
  <c r="AE69" i="126"/>
  <c r="BK68" i="126"/>
  <c r="AE68" i="126"/>
  <c r="BK67" i="126"/>
  <c r="AE67" i="126"/>
  <c r="BK66" i="126"/>
  <c r="AE66" i="126"/>
  <c r="BK65" i="126"/>
  <c r="AE65" i="126"/>
  <c r="BK64" i="126"/>
  <c r="AE64" i="126"/>
  <c r="BK63" i="126"/>
  <c r="AE63" i="126"/>
  <c r="BK62" i="126"/>
  <c r="AE62" i="126"/>
  <c r="BK61" i="126"/>
  <c r="AE61" i="126"/>
  <c r="BK60" i="126"/>
  <c r="AE60" i="126"/>
  <c r="BK59" i="126"/>
  <c r="AE59" i="126"/>
  <c r="BK58" i="126"/>
  <c r="AE58" i="126"/>
  <c r="BK57" i="126"/>
  <c r="AE57" i="126"/>
  <c r="BK56" i="126"/>
  <c r="AE56" i="126"/>
  <c r="BK55" i="126"/>
  <c r="AE55" i="126"/>
  <c r="BK54" i="126"/>
  <c r="AE54" i="126"/>
  <c r="BK53" i="126"/>
  <c r="AE53" i="126"/>
  <c r="BK52" i="126"/>
  <c r="AE52" i="126"/>
  <c r="BK51" i="126"/>
  <c r="AE51" i="126"/>
  <c r="BK50" i="126"/>
  <c r="AE50" i="126"/>
  <c r="BK49" i="126"/>
  <c r="AE49" i="126"/>
  <c r="BK48" i="126"/>
  <c r="AE48" i="126"/>
  <c r="BK47" i="126"/>
  <c r="AE47" i="126"/>
  <c r="BK46" i="126"/>
  <c r="AE46" i="126"/>
  <c r="BK45" i="126"/>
  <c r="AE45" i="126"/>
  <c r="BK44" i="126"/>
  <c r="AE44" i="126"/>
  <c r="BK43" i="126"/>
  <c r="AE43" i="126"/>
  <c r="BK42" i="126"/>
  <c r="AE42" i="126"/>
  <c r="BK41" i="126"/>
  <c r="AE41" i="126"/>
  <c r="BK40" i="126"/>
  <c r="AE40" i="126"/>
  <c r="BK39" i="126"/>
  <c r="AE39" i="126"/>
  <c r="BK38" i="126"/>
  <c r="AE38" i="126"/>
  <c r="BK37" i="126"/>
  <c r="AE37" i="126"/>
  <c r="BK36" i="126"/>
  <c r="AE36" i="126"/>
  <c r="BK35" i="126"/>
  <c r="AE35" i="126"/>
  <c r="BK34" i="126"/>
  <c r="AE34" i="126"/>
  <c r="BK33" i="126"/>
  <c r="AE33" i="126"/>
  <c r="BK32" i="126"/>
  <c r="AE32" i="126"/>
  <c r="BK31" i="126"/>
  <c r="AE31" i="126"/>
  <c r="BK30" i="126"/>
  <c r="AE30" i="126"/>
  <c r="BK29" i="126"/>
  <c r="AE29" i="126"/>
  <c r="BK25" i="126"/>
  <c r="BJ25" i="126"/>
  <c r="BI25" i="126"/>
  <c r="BH25" i="126"/>
  <c r="BG25" i="126"/>
  <c r="BF25" i="126"/>
  <c r="BE25" i="126"/>
  <c r="BD25" i="126"/>
  <c r="BK129" i="125"/>
  <c r="AE129" i="125"/>
  <c r="BK128" i="125"/>
  <c r="AE128" i="125"/>
  <c r="BK127" i="125"/>
  <c r="AE127" i="125"/>
  <c r="BK126" i="125"/>
  <c r="AE126" i="125"/>
  <c r="BK125" i="125"/>
  <c r="AE125" i="125"/>
  <c r="BK124" i="125"/>
  <c r="AE124" i="125"/>
  <c r="BK123" i="125"/>
  <c r="AE123" i="125"/>
  <c r="BK122" i="125"/>
  <c r="AE122" i="125"/>
  <c r="BK121" i="125"/>
  <c r="AE121" i="125"/>
  <c r="BK120" i="125"/>
  <c r="AE120" i="125"/>
  <c r="BK119" i="125"/>
  <c r="AE119" i="125"/>
  <c r="BK118" i="125"/>
  <c r="AE118" i="125"/>
  <c r="BK117" i="125"/>
  <c r="AE117" i="125"/>
  <c r="BK116" i="125"/>
  <c r="AE116" i="125"/>
  <c r="BK115" i="125"/>
  <c r="AE115" i="125"/>
  <c r="BK114" i="125"/>
  <c r="AE114" i="125"/>
  <c r="BK113" i="125"/>
  <c r="AE113" i="125"/>
  <c r="BK112" i="125"/>
  <c r="AE112" i="125"/>
  <c r="BK111" i="125"/>
  <c r="AE111" i="125"/>
  <c r="BK110" i="125"/>
  <c r="AE110" i="125"/>
  <c r="BK109" i="125"/>
  <c r="AE109" i="125"/>
  <c r="BK108" i="125"/>
  <c r="AE108" i="125"/>
  <c r="BK107" i="125"/>
  <c r="AE107" i="125"/>
  <c r="BK106" i="125"/>
  <c r="AE106" i="125"/>
  <c r="BK105" i="125"/>
  <c r="AE105" i="125"/>
  <c r="BK104" i="125"/>
  <c r="AE104" i="125"/>
  <c r="BK103" i="125"/>
  <c r="AE103" i="125"/>
  <c r="BK102" i="125"/>
  <c r="AE102" i="125"/>
  <c r="BK101" i="125"/>
  <c r="AE101" i="125"/>
  <c r="BK100" i="125"/>
  <c r="AE100" i="125"/>
  <c r="BK99" i="125"/>
  <c r="AE99" i="125"/>
  <c r="BK98" i="125"/>
  <c r="AE98" i="125"/>
  <c r="BK97" i="125"/>
  <c r="AE97" i="125"/>
  <c r="BK96" i="125"/>
  <c r="AE96" i="125"/>
  <c r="BK95" i="125"/>
  <c r="AE95" i="125"/>
  <c r="BK94" i="125"/>
  <c r="AE94" i="125"/>
  <c r="BK93" i="125"/>
  <c r="AE93" i="125"/>
  <c r="BK92" i="125"/>
  <c r="AE92" i="125"/>
  <c r="BK91" i="125"/>
  <c r="AE91" i="125"/>
  <c r="BK90" i="125"/>
  <c r="AE90" i="125"/>
  <c r="BK89" i="125"/>
  <c r="AE89" i="125"/>
  <c r="BK88" i="125"/>
  <c r="AE88" i="125"/>
  <c r="BK87" i="125"/>
  <c r="AE87" i="125"/>
  <c r="BK86" i="125"/>
  <c r="AE86" i="125"/>
  <c r="BK85" i="125"/>
  <c r="AE85" i="125"/>
  <c r="BK84" i="125"/>
  <c r="AE84" i="125"/>
  <c r="BK83" i="125"/>
  <c r="AE83" i="125"/>
  <c r="BK82" i="125"/>
  <c r="AE82" i="125"/>
  <c r="BK81" i="125"/>
  <c r="AE81" i="125"/>
  <c r="BK80" i="125"/>
  <c r="AE80" i="125"/>
  <c r="BK79" i="125"/>
  <c r="AE79" i="125"/>
  <c r="BK78" i="125"/>
  <c r="AE78" i="125"/>
  <c r="BK77" i="125"/>
  <c r="AE77" i="125"/>
  <c r="BK76" i="125"/>
  <c r="AE76" i="125"/>
  <c r="BK75" i="125"/>
  <c r="AE75" i="125"/>
  <c r="BK74" i="125"/>
  <c r="AE74" i="125"/>
  <c r="BK73" i="125"/>
  <c r="AE73" i="125"/>
  <c r="BK72" i="125"/>
  <c r="AE72" i="125"/>
  <c r="BK71" i="125"/>
  <c r="AE71" i="125"/>
  <c r="BK70" i="125"/>
  <c r="AE70" i="125"/>
  <c r="BK69" i="125"/>
  <c r="AE69" i="125"/>
  <c r="BK68" i="125"/>
  <c r="AE68" i="125"/>
  <c r="BK67" i="125"/>
  <c r="AE67" i="125"/>
  <c r="BK66" i="125"/>
  <c r="AE66" i="125"/>
  <c r="BK65" i="125"/>
  <c r="AE65" i="125"/>
  <c r="BK64" i="125"/>
  <c r="AE64" i="125"/>
  <c r="BK63" i="125"/>
  <c r="AE63" i="125"/>
  <c r="BK62" i="125"/>
  <c r="AE62" i="125"/>
  <c r="BK61" i="125"/>
  <c r="AE61" i="125"/>
  <c r="BK60" i="125"/>
  <c r="AE60" i="125"/>
  <c r="BK59" i="125"/>
  <c r="AE59" i="125"/>
  <c r="BK58" i="125"/>
  <c r="AE58" i="125"/>
  <c r="BK57" i="125"/>
  <c r="AE57" i="125"/>
  <c r="BK56" i="125"/>
  <c r="AE56" i="125"/>
  <c r="BK55" i="125"/>
  <c r="AE55" i="125"/>
  <c r="BK54" i="125"/>
  <c r="AE54" i="125"/>
  <c r="BK53" i="125"/>
  <c r="AE53" i="125"/>
  <c r="BK52" i="125"/>
  <c r="AE52" i="125"/>
  <c r="BK51" i="125"/>
  <c r="AE51" i="125"/>
  <c r="BK50" i="125"/>
  <c r="AE50" i="125"/>
  <c r="BK49" i="125"/>
  <c r="AE49" i="125"/>
  <c r="BK48" i="125"/>
  <c r="AE48" i="125"/>
  <c r="BK47" i="125"/>
  <c r="AE47" i="125"/>
  <c r="BK46" i="125"/>
  <c r="AE46" i="125"/>
  <c r="BK45" i="125"/>
  <c r="AE45" i="125"/>
  <c r="BK44" i="125"/>
  <c r="AE44" i="125"/>
  <c r="BK43" i="125"/>
  <c r="AE43" i="125"/>
  <c r="BK42" i="125"/>
  <c r="AE42" i="125"/>
  <c r="BK41" i="125"/>
  <c r="AE41" i="125"/>
  <c r="BK40" i="125"/>
  <c r="AE40" i="125"/>
  <c r="BK39" i="125"/>
  <c r="AE39" i="125"/>
  <c r="BK38" i="125"/>
  <c r="AE38" i="125"/>
  <c r="BK37" i="125"/>
  <c r="AE37" i="125"/>
  <c r="BK36" i="125"/>
  <c r="AE36" i="125"/>
  <c r="BK35" i="125"/>
  <c r="AE35" i="125"/>
  <c r="BK34" i="125"/>
  <c r="AE34" i="125"/>
  <c r="BK33" i="125"/>
  <c r="AE33" i="125"/>
  <c r="BK32" i="125"/>
  <c r="AE32" i="125"/>
  <c r="BK31" i="125"/>
  <c r="AE31" i="125"/>
  <c r="BK30" i="125"/>
  <c r="AE30" i="125"/>
  <c r="BK29" i="125"/>
  <c r="AE29" i="125"/>
  <c r="BK25" i="125"/>
  <c r="BJ25" i="125"/>
  <c r="BI25" i="125"/>
  <c r="BH25" i="125"/>
  <c r="BG25" i="125"/>
  <c r="BF25" i="125"/>
  <c r="BE25" i="125"/>
  <c r="BD25" i="125"/>
  <c r="BK129" i="124"/>
  <c r="AE129" i="124"/>
  <c r="BK128" i="124"/>
  <c r="AE128" i="124"/>
  <c r="BK127" i="124"/>
  <c r="AE127" i="124"/>
  <c r="BK126" i="124"/>
  <c r="AE126" i="124"/>
  <c r="BK125" i="124"/>
  <c r="AE125" i="124"/>
  <c r="BK124" i="124"/>
  <c r="AE124" i="124"/>
  <c r="BK123" i="124"/>
  <c r="AE123" i="124"/>
  <c r="BK122" i="124"/>
  <c r="AE122" i="124"/>
  <c r="BK121" i="124"/>
  <c r="AE121" i="124"/>
  <c r="BK120" i="124"/>
  <c r="AE120" i="124"/>
  <c r="BK119" i="124"/>
  <c r="AE119" i="124"/>
  <c r="BK118" i="124"/>
  <c r="AE118" i="124"/>
  <c r="BK117" i="124"/>
  <c r="AE117" i="124"/>
  <c r="BK116" i="124"/>
  <c r="AE116" i="124"/>
  <c r="BK115" i="124"/>
  <c r="AE115" i="124"/>
  <c r="BK114" i="124"/>
  <c r="AE114" i="124"/>
  <c r="BK113" i="124"/>
  <c r="AE113" i="124"/>
  <c r="BK112" i="124"/>
  <c r="AE112" i="124"/>
  <c r="BK111" i="124"/>
  <c r="AE111" i="124"/>
  <c r="BK110" i="124"/>
  <c r="AE110" i="124"/>
  <c r="BK109" i="124"/>
  <c r="AE109" i="124"/>
  <c r="BK108" i="124"/>
  <c r="AE108" i="124"/>
  <c r="BK107" i="124"/>
  <c r="AE107" i="124"/>
  <c r="BK106" i="124"/>
  <c r="AE106" i="124"/>
  <c r="BK105" i="124"/>
  <c r="AE105" i="124"/>
  <c r="BK104" i="124"/>
  <c r="AE104" i="124"/>
  <c r="BK103" i="124"/>
  <c r="AE103" i="124"/>
  <c r="BK102" i="124"/>
  <c r="AE102" i="124"/>
  <c r="BK101" i="124"/>
  <c r="AE101" i="124"/>
  <c r="BK100" i="124"/>
  <c r="AE100" i="124"/>
  <c r="BK99" i="124"/>
  <c r="AE99" i="124"/>
  <c r="BK98" i="124"/>
  <c r="AE98" i="124"/>
  <c r="BK97" i="124"/>
  <c r="AE97" i="124"/>
  <c r="BK96" i="124"/>
  <c r="AE96" i="124"/>
  <c r="BK95" i="124"/>
  <c r="AE95" i="124"/>
  <c r="BK94" i="124"/>
  <c r="AE94" i="124"/>
  <c r="BK93" i="124"/>
  <c r="AE93" i="124"/>
  <c r="BK92" i="124"/>
  <c r="AE92" i="124"/>
  <c r="BK91" i="124"/>
  <c r="AE91" i="124"/>
  <c r="BK90" i="124"/>
  <c r="AE90" i="124"/>
  <c r="BK89" i="124"/>
  <c r="AE89" i="124"/>
  <c r="BK88" i="124"/>
  <c r="AE88" i="124"/>
  <c r="BK87" i="124"/>
  <c r="AE87" i="124"/>
  <c r="BK86" i="124"/>
  <c r="AE86" i="124"/>
  <c r="BK85" i="124"/>
  <c r="AE85" i="124"/>
  <c r="BK84" i="124"/>
  <c r="AE84" i="124"/>
  <c r="BK83" i="124"/>
  <c r="AE83" i="124"/>
  <c r="BK82" i="124"/>
  <c r="AE82" i="124"/>
  <c r="BK81" i="124"/>
  <c r="AE81" i="124"/>
  <c r="BK80" i="124"/>
  <c r="AE80" i="124"/>
  <c r="BK79" i="124"/>
  <c r="AE79" i="124"/>
  <c r="BK78" i="124"/>
  <c r="AE78" i="124"/>
  <c r="BK77" i="124"/>
  <c r="AE77" i="124"/>
  <c r="BK76" i="124"/>
  <c r="AE76" i="124"/>
  <c r="BK75" i="124"/>
  <c r="AE75" i="124"/>
  <c r="BK74" i="124"/>
  <c r="AE74" i="124"/>
  <c r="BK73" i="124"/>
  <c r="AE73" i="124"/>
  <c r="BK72" i="124"/>
  <c r="AE72" i="124"/>
  <c r="BK71" i="124"/>
  <c r="AE71" i="124"/>
  <c r="BK70" i="124"/>
  <c r="AE70" i="124"/>
  <c r="BK69" i="124"/>
  <c r="AE69" i="124"/>
  <c r="BK68" i="124"/>
  <c r="AE68" i="124"/>
  <c r="BK67" i="124"/>
  <c r="AE67" i="124"/>
  <c r="BK66" i="124"/>
  <c r="AE66" i="124"/>
  <c r="BK65" i="124"/>
  <c r="AE65" i="124"/>
  <c r="BK64" i="124"/>
  <c r="AE64" i="124"/>
  <c r="BK63" i="124"/>
  <c r="AE63" i="124"/>
  <c r="BK62" i="124"/>
  <c r="AE62" i="124"/>
  <c r="BK61" i="124"/>
  <c r="AE61" i="124"/>
  <c r="BK60" i="124"/>
  <c r="AE60" i="124"/>
  <c r="BK59" i="124"/>
  <c r="AE59" i="124"/>
  <c r="BK58" i="124"/>
  <c r="AE58" i="124"/>
  <c r="BK57" i="124"/>
  <c r="AE57" i="124"/>
  <c r="BK56" i="124"/>
  <c r="AE56" i="124"/>
  <c r="BK55" i="124"/>
  <c r="AE55" i="124"/>
  <c r="BK54" i="124"/>
  <c r="AE54" i="124"/>
  <c r="BK53" i="124"/>
  <c r="AE53" i="124"/>
  <c r="BK52" i="124"/>
  <c r="AE52" i="124"/>
  <c r="BK51" i="124"/>
  <c r="AE51" i="124"/>
  <c r="BK50" i="124"/>
  <c r="AE50" i="124"/>
  <c r="BK49" i="124"/>
  <c r="AE49" i="124"/>
  <c r="BK48" i="124"/>
  <c r="AE48" i="124"/>
  <c r="BK47" i="124"/>
  <c r="AE47" i="124"/>
  <c r="BK46" i="124"/>
  <c r="AE46" i="124"/>
  <c r="BK45" i="124"/>
  <c r="AE45" i="124"/>
  <c r="BK44" i="124"/>
  <c r="AE44" i="124"/>
  <c r="BK43" i="124"/>
  <c r="AE43" i="124"/>
  <c r="BK42" i="124"/>
  <c r="AE42" i="124"/>
  <c r="BK41" i="124"/>
  <c r="AE41" i="124"/>
  <c r="BK40" i="124"/>
  <c r="AE40" i="124"/>
  <c r="BK39" i="124"/>
  <c r="AE39" i="124"/>
  <c r="BK38" i="124"/>
  <c r="AE38" i="124"/>
  <c r="BK37" i="124"/>
  <c r="AE37" i="124"/>
  <c r="BK36" i="124"/>
  <c r="AE36" i="124"/>
  <c r="BK35" i="124"/>
  <c r="AE35" i="124"/>
  <c r="BK34" i="124"/>
  <c r="AE34" i="124"/>
  <c r="BK33" i="124"/>
  <c r="AE33" i="124"/>
  <c r="BK32" i="124"/>
  <c r="AE32" i="124"/>
  <c r="BK31" i="124"/>
  <c r="AE31" i="124"/>
  <c r="BK30" i="124"/>
  <c r="AE30" i="124"/>
  <c r="BK29" i="124"/>
  <c r="AE29" i="124"/>
  <c r="BK25" i="124"/>
  <c r="BJ25" i="124"/>
  <c r="BI25" i="124"/>
  <c r="BH25" i="124"/>
  <c r="BG25" i="124"/>
  <c r="BF25" i="124"/>
  <c r="BE25" i="124"/>
  <c r="BD25" i="124"/>
  <c r="BK129" i="123"/>
  <c r="AE129" i="123"/>
  <c r="BK128" i="123"/>
  <c r="AE128" i="123"/>
  <c r="BK127" i="123"/>
  <c r="AE127" i="123"/>
  <c r="BK126" i="123"/>
  <c r="AE126" i="123"/>
  <c r="BK125" i="123"/>
  <c r="AE125" i="123"/>
  <c r="BK124" i="123"/>
  <c r="AE124" i="123"/>
  <c r="BK123" i="123"/>
  <c r="AE123" i="123"/>
  <c r="BK122" i="123"/>
  <c r="AE122" i="123"/>
  <c r="BK121" i="123"/>
  <c r="AE121" i="123"/>
  <c r="BK120" i="123"/>
  <c r="AE120" i="123"/>
  <c r="BK119" i="123"/>
  <c r="AE119" i="123"/>
  <c r="BK118" i="123"/>
  <c r="AE118" i="123"/>
  <c r="BK117" i="123"/>
  <c r="AE117" i="123"/>
  <c r="BK116" i="123"/>
  <c r="AE116" i="123"/>
  <c r="BK115" i="123"/>
  <c r="AE115" i="123"/>
  <c r="BK114" i="123"/>
  <c r="AE114" i="123"/>
  <c r="BK113" i="123"/>
  <c r="AE113" i="123"/>
  <c r="BK112" i="123"/>
  <c r="AE112" i="123"/>
  <c r="BK111" i="123"/>
  <c r="AE111" i="123"/>
  <c r="BK110" i="123"/>
  <c r="AE110" i="123"/>
  <c r="BK109" i="123"/>
  <c r="AE109" i="123"/>
  <c r="BK108" i="123"/>
  <c r="AE108" i="123"/>
  <c r="BK107" i="123"/>
  <c r="AE107" i="123"/>
  <c r="BK106" i="123"/>
  <c r="AE106" i="123"/>
  <c r="BK105" i="123"/>
  <c r="AE105" i="123"/>
  <c r="BK104" i="123"/>
  <c r="AE104" i="123"/>
  <c r="BK103" i="123"/>
  <c r="AE103" i="123"/>
  <c r="BK102" i="123"/>
  <c r="AE102" i="123"/>
  <c r="BK101" i="123"/>
  <c r="AE101" i="123"/>
  <c r="BK100" i="123"/>
  <c r="AE100" i="123"/>
  <c r="BK99" i="123"/>
  <c r="AE99" i="123"/>
  <c r="BK98" i="123"/>
  <c r="AE98" i="123"/>
  <c r="BK97" i="123"/>
  <c r="AE97" i="123"/>
  <c r="BK96" i="123"/>
  <c r="AE96" i="123"/>
  <c r="BK95" i="123"/>
  <c r="AE95" i="123"/>
  <c r="BK94" i="123"/>
  <c r="AE94" i="123"/>
  <c r="BK93" i="123"/>
  <c r="AE93" i="123"/>
  <c r="BK92" i="123"/>
  <c r="AE92" i="123"/>
  <c r="BK91" i="123"/>
  <c r="AE91" i="123"/>
  <c r="BK90" i="123"/>
  <c r="AE90" i="123"/>
  <c r="BK89" i="123"/>
  <c r="AE89" i="123"/>
  <c r="BK88" i="123"/>
  <c r="AE88" i="123"/>
  <c r="BK87" i="123"/>
  <c r="AE87" i="123"/>
  <c r="BK86" i="123"/>
  <c r="AE86" i="123"/>
  <c r="BK85" i="123"/>
  <c r="AE85" i="123"/>
  <c r="BK84" i="123"/>
  <c r="AE84" i="123"/>
  <c r="BK83" i="123"/>
  <c r="AE83" i="123"/>
  <c r="BK82" i="123"/>
  <c r="AE82" i="123"/>
  <c r="BK81" i="123"/>
  <c r="AE81" i="123"/>
  <c r="BK80" i="123"/>
  <c r="AE80" i="123"/>
  <c r="BK79" i="123"/>
  <c r="AE79" i="123"/>
  <c r="BK78" i="123"/>
  <c r="AE78" i="123"/>
  <c r="BK77" i="123"/>
  <c r="AE77" i="123"/>
  <c r="BK76" i="123"/>
  <c r="AE76" i="123"/>
  <c r="BK75" i="123"/>
  <c r="AE75" i="123"/>
  <c r="BK74" i="123"/>
  <c r="AE74" i="123"/>
  <c r="BK73" i="123"/>
  <c r="AE73" i="123"/>
  <c r="BK72" i="123"/>
  <c r="AE72" i="123"/>
  <c r="BK71" i="123"/>
  <c r="AE71" i="123"/>
  <c r="BK70" i="123"/>
  <c r="AE70" i="123"/>
  <c r="BK69" i="123"/>
  <c r="AE69" i="123"/>
  <c r="BK68" i="123"/>
  <c r="AE68" i="123"/>
  <c r="BK67" i="123"/>
  <c r="AE67" i="123"/>
  <c r="BK66" i="123"/>
  <c r="AE66" i="123"/>
  <c r="BK65" i="123"/>
  <c r="AE65" i="123"/>
  <c r="BK64" i="123"/>
  <c r="AE64" i="123"/>
  <c r="BK63" i="123"/>
  <c r="AE63" i="123"/>
  <c r="BK62" i="123"/>
  <c r="AE62" i="123"/>
  <c r="BK61" i="123"/>
  <c r="AE61" i="123"/>
  <c r="BK60" i="123"/>
  <c r="AE60" i="123"/>
  <c r="BK59" i="123"/>
  <c r="AE59" i="123"/>
  <c r="BK58" i="123"/>
  <c r="AE58" i="123"/>
  <c r="BK57" i="123"/>
  <c r="AE57" i="123"/>
  <c r="BK56" i="123"/>
  <c r="AE56" i="123"/>
  <c r="BK55" i="123"/>
  <c r="AE55" i="123"/>
  <c r="BK54" i="123"/>
  <c r="AE54" i="123"/>
  <c r="BK53" i="123"/>
  <c r="AE53" i="123"/>
  <c r="BK52" i="123"/>
  <c r="AE52" i="123"/>
  <c r="BK51" i="123"/>
  <c r="AE51" i="123"/>
  <c r="BK50" i="123"/>
  <c r="AE50" i="123"/>
  <c r="BK49" i="123"/>
  <c r="AE49" i="123"/>
  <c r="BK48" i="123"/>
  <c r="AE48" i="123"/>
  <c r="BK47" i="123"/>
  <c r="AE47" i="123"/>
  <c r="BK46" i="123"/>
  <c r="AE46" i="123"/>
  <c r="BK45" i="123"/>
  <c r="AE45" i="123"/>
  <c r="BK44" i="123"/>
  <c r="AE44" i="123"/>
  <c r="BK43" i="123"/>
  <c r="AE43" i="123"/>
  <c r="BK42" i="123"/>
  <c r="AE42" i="123"/>
  <c r="BK41" i="123"/>
  <c r="AE41" i="123"/>
  <c r="BK40" i="123"/>
  <c r="AE40" i="123"/>
  <c r="BK39" i="123"/>
  <c r="AE39" i="123"/>
  <c r="BK38" i="123"/>
  <c r="AE38" i="123"/>
  <c r="BK37" i="123"/>
  <c r="AE37" i="123"/>
  <c r="BK36" i="123"/>
  <c r="AE36" i="123"/>
  <c r="BK35" i="123"/>
  <c r="AE35" i="123"/>
  <c r="BK34" i="123"/>
  <c r="AE34" i="123"/>
  <c r="BK33" i="123"/>
  <c r="AE33" i="123"/>
  <c r="BK32" i="123"/>
  <c r="AE32" i="123"/>
  <c r="BK31" i="123"/>
  <c r="AE31" i="123"/>
  <c r="BK30" i="123"/>
  <c r="AE30" i="123"/>
  <c r="BK25" i="123"/>
  <c r="BJ25" i="123"/>
  <c r="BI25" i="123"/>
  <c r="BH25" i="123"/>
  <c r="BG25" i="123"/>
  <c r="BF25" i="123"/>
  <c r="BE25" i="123"/>
  <c r="BD25" i="123"/>
  <c r="AE27" i="124" l="1"/>
  <c r="BK27" i="125"/>
  <c r="BK27" i="126"/>
  <c r="AE27" i="125"/>
  <c r="AE27" i="126"/>
  <c r="BK27" i="123"/>
  <c r="BK27" i="124"/>
  <c r="AE27" i="123"/>
</calcChain>
</file>

<file path=xl/sharedStrings.xml><?xml version="1.0" encoding="utf-8"?>
<sst xmlns="http://schemas.openxmlformats.org/spreadsheetml/2006/main" count="2002" uniqueCount="455">
  <si>
    <t>Date</t>
  </si>
  <si>
    <t>Version</t>
  </si>
  <si>
    <t>Company</t>
  </si>
  <si>
    <t>Comments</t>
  </si>
  <si>
    <t>v1</t>
    <phoneticPr fontId="27" type="noConversion"/>
  </si>
  <si>
    <t>Huawei</t>
    <phoneticPr fontId="27" type="noConversion"/>
  </si>
  <si>
    <t>Initial version</t>
    <phoneticPr fontId="27" type="noConversion"/>
  </si>
  <si>
    <r>
      <t xml:space="preserve">Urban Macro - URLLC
</t>
    </r>
    <r>
      <rPr>
        <b/>
        <sz val="9"/>
        <color rgb="FFFF0000"/>
        <rFont val="Arial"/>
        <family val="2"/>
      </rPr>
      <t>DL</t>
    </r>
    <phoneticPr fontId="30" type="noConversion"/>
  </si>
  <si>
    <t>Technical configuration Parameters</t>
    <phoneticPr fontId="30" type="noConversion"/>
  </si>
  <si>
    <t>Reference value</t>
    <phoneticPr fontId="30" type="noConversion"/>
  </si>
  <si>
    <t>Huawei
700 MHz</t>
    <phoneticPr fontId="30" type="noConversion"/>
  </si>
  <si>
    <t>Huawei
4 GHz</t>
    <phoneticPr fontId="30" type="noConversion"/>
  </si>
  <si>
    <t>NTT Docomo 
700MHz</t>
    <phoneticPr fontId="30" type="noConversion"/>
  </si>
  <si>
    <t>NTT Docomo 
4GHz</t>
    <phoneticPr fontId="30" type="noConversion"/>
  </si>
  <si>
    <t>Multiple access</t>
    <phoneticPr fontId="30" type="noConversion"/>
  </si>
  <si>
    <t>OFDMA</t>
    <phoneticPr fontId="30" type="noConversion"/>
  </si>
  <si>
    <t>Aligned with reference</t>
  </si>
  <si>
    <t>Duplexing</t>
    <phoneticPr fontId="30" type="noConversion"/>
  </si>
  <si>
    <t>FDD</t>
    <phoneticPr fontId="30" type="noConversion"/>
  </si>
  <si>
    <t>Modulation</t>
    <phoneticPr fontId="30" type="noConversion"/>
  </si>
  <si>
    <t>Up to 256QAM</t>
    <phoneticPr fontId="30" type="noConversion"/>
  </si>
  <si>
    <t>Numerology</t>
    <phoneticPr fontId="30" type="noConversion"/>
  </si>
  <si>
    <t>30 kHz SCS</t>
    <phoneticPr fontId="30" type="noConversion"/>
  </si>
  <si>
    <t>60 kHz SCS</t>
    <phoneticPr fontId="30" type="noConversion"/>
  </si>
  <si>
    <t>Simulation bandwdith</t>
    <phoneticPr fontId="30" type="noConversion"/>
  </si>
  <si>
    <t>10 MHz</t>
    <phoneticPr fontId="30" type="noConversion"/>
  </si>
  <si>
    <t>DLTransmission scheme</t>
    <phoneticPr fontId="30" type="noConversion"/>
  </si>
  <si>
    <t>DL SU-MIMO with rank 1</t>
    <phoneticPr fontId="30" type="noConversion"/>
  </si>
  <si>
    <t>DL codebook</t>
    <phoneticPr fontId="30" type="noConversion"/>
  </si>
  <si>
    <t>NR Type II codebook based</t>
    <phoneticPr fontId="30" type="noConversion"/>
  </si>
  <si>
    <t>DL MU dimension</t>
    <phoneticPr fontId="30" type="noConversion"/>
  </si>
  <si>
    <r>
      <t>N</t>
    </r>
    <r>
      <rPr>
        <sz val="10"/>
        <rFont val="Arial"/>
        <family val="2"/>
      </rPr>
      <t>/A</t>
    </r>
    <phoneticPr fontId="30" type="noConversion"/>
  </si>
  <si>
    <t>DL SU dimension</t>
    <phoneticPr fontId="30" type="noConversion"/>
  </si>
  <si>
    <t>SRS transmission</t>
    <phoneticPr fontId="30" type="noConversion"/>
  </si>
  <si>
    <t>-</t>
    <phoneticPr fontId="30" type="noConversion"/>
  </si>
  <si>
    <t>Antenna configuration at TRxP</t>
    <phoneticPr fontId="30" type="noConversion"/>
  </si>
  <si>
    <t>(M, N, P, Mg, Ng; Mp, Np)
- M: Number of vertical antenna elements within a panel, on one polarization
- N: Number of horizontal antenna elements within a panel, on one polarization
- P: Number of polarizations
- Mg: Number of panels in a column;
- Ng: Number of panels in a row;
- Mp: Number of vertical TXRUs within a panel, on one polarization
- Np: Number of horizontal TXRUs within a panel, on one polarization</t>
    <phoneticPr fontId="30" type="noConversion"/>
  </si>
  <si>
    <t>2Tx, (8,1,2,1,1; 1,1)</t>
    <phoneticPr fontId="30" type="noConversion"/>
  </si>
  <si>
    <t>2Tx,(8,1,2,1,1;1:1)</t>
    <phoneticPr fontId="30" type="noConversion"/>
  </si>
  <si>
    <t>8Tx, (8,4,2,1,1;1:4)</t>
    <phoneticPr fontId="30" type="noConversion"/>
  </si>
  <si>
    <t>Antenna configuration at UE</t>
    <phoneticPr fontId="30" type="noConversion"/>
  </si>
  <si>
    <t>(M, N, P, Mg, Ng; Mp, Np)
- M: Number of vertical antenna elements within a panel, on one polarization
- N: Number of horizontal antenna elements within a panel, on one polarization
- P: Number of polarizations
- Mg: Number of panels;
- Ng: default: 1
- Mp: Number of vertical TXRUs within a panel, on one polarization
- Np: Number of horizontal TXRUs within a panel, on one polarization</t>
    <phoneticPr fontId="30" type="noConversion"/>
  </si>
  <si>
    <t>2Rx, (1,1,2,1,1; 1,1)</t>
    <phoneticPr fontId="30" type="noConversion"/>
  </si>
  <si>
    <t>2Rx,(1,1,2,1,1;1:1)</t>
    <phoneticPr fontId="30" type="noConversion"/>
  </si>
  <si>
    <t>Scheduling</t>
    <phoneticPr fontId="30" type="noConversion"/>
  </si>
  <si>
    <t>PF</t>
    <phoneticPr fontId="30" type="noConversion"/>
  </si>
  <si>
    <t>Receiver</t>
    <phoneticPr fontId="30" type="noConversion"/>
  </si>
  <si>
    <t>MMSE-IRC</t>
    <phoneticPr fontId="30" type="noConversion"/>
  </si>
  <si>
    <t xml:space="preserve">SINR </t>
    <phoneticPr fontId="30" type="noConversion"/>
  </si>
  <si>
    <t>Pre-processing SINR as in Section 2.1.1 in R1-1805643</t>
    <phoneticPr fontId="30" type="noConversion"/>
  </si>
  <si>
    <t>System configuration parameters</t>
    <phoneticPr fontId="30" type="noConversion"/>
  </si>
  <si>
    <t>Reference Value</t>
    <phoneticPr fontId="30" type="noConversion"/>
  </si>
  <si>
    <t>Carrier frequency for evaluation</t>
  </si>
  <si>
    <t>700 MHz</t>
    <phoneticPr fontId="30" type="noConversion"/>
  </si>
  <si>
    <t>4GHz</t>
    <phoneticPr fontId="30" type="noConversion"/>
  </si>
  <si>
    <t>700MHz</t>
    <phoneticPr fontId="30" type="noConversion"/>
  </si>
  <si>
    <t>TRxP number per site</t>
  </si>
  <si>
    <t xml:space="preserve">Mechanic tilt </t>
  </si>
  <si>
    <t>90° in GCS (pointing to horizontal direction)</t>
  </si>
  <si>
    <t>Electronic tilt</t>
  </si>
  <si>
    <t>100 degree</t>
    <phoneticPr fontId="30" type="noConversion"/>
  </si>
  <si>
    <t>99 degree</t>
    <phoneticPr fontId="30" type="noConversion"/>
  </si>
  <si>
    <t>95 degree</t>
    <phoneticPr fontId="30" type="noConversion"/>
  </si>
  <si>
    <t>Handover margin (dB)</t>
  </si>
  <si>
    <t>UT attachment</t>
  </si>
  <si>
    <t>Based on RSRP (formula (8.1-1) in TR36.873) from port 0</t>
  </si>
  <si>
    <t>Wrapping around method</t>
  </si>
  <si>
    <t>Geographical distance based wrapping</t>
  </si>
  <si>
    <t>Polarized antenna model</t>
  </si>
  <si>
    <t>Model-2 in TR36.873</t>
  </si>
  <si>
    <t>Beam set at TRxP
(Constraints for the range of selective analog beams per TRxP)</t>
    <phoneticPr fontId="30" type="noConversion"/>
  </si>
  <si>
    <t>Beam set at UE
(Constraints for the range of selective analog beams for UE)</t>
    <phoneticPr fontId="30" type="noConversion"/>
  </si>
  <si>
    <t>-</t>
  </si>
  <si>
    <t>Criteria for selection for serving TRxP</t>
  </si>
  <si>
    <t xml:space="preserve">Maximizing RSRP where the digital beamforming is not considered </t>
    <phoneticPr fontId="30" type="noConversion"/>
  </si>
  <si>
    <t>Criteria for analog beam selection for serving TRxP</t>
  </si>
  <si>
    <t>Criteria for analog beam selection for interfering TRxP</t>
  </si>
  <si>
    <t xml:space="preserve">NTT Docomo
700 MHz </t>
    <phoneticPr fontId="30" type="noConversion"/>
  </si>
  <si>
    <t>NTT Docomo
4G Hz</t>
    <phoneticPr fontId="30" type="noConversion"/>
  </si>
  <si>
    <t>4 GHz</t>
    <phoneticPr fontId="30" type="noConversion"/>
  </si>
  <si>
    <t>Waveform</t>
  </si>
  <si>
    <t>CP-OFDM</t>
    <phoneticPr fontId="30" type="noConversion"/>
  </si>
  <si>
    <t>20 MHz</t>
    <phoneticPr fontId="30" type="noConversion"/>
  </si>
  <si>
    <t>Channel model</t>
    <phoneticPr fontId="30" type="noConversion"/>
  </si>
  <si>
    <t>TDL-iii(NLOS),TDL-v(LOS)</t>
    <phoneticPr fontId="30" type="noConversion"/>
  </si>
  <si>
    <t>TDL-C</t>
    <phoneticPr fontId="30" type="noConversion"/>
  </si>
  <si>
    <t>Scaled delay spread</t>
    <phoneticPr fontId="30" type="noConversion"/>
  </si>
  <si>
    <t>363ns(NLOS),93 ns(LOS)</t>
    <phoneticPr fontId="30" type="noConversion"/>
  </si>
  <si>
    <t>300ns</t>
    <phoneticPr fontId="30" type="noConversion"/>
  </si>
  <si>
    <t>UE Speed</t>
    <phoneticPr fontId="30" type="noConversion"/>
  </si>
  <si>
    <t>3km/h</t>
  </si>
  <si>
    <t>Number of symbols per slot</t>
    <phoneticPr fontId="30" type="noConversion"/>
  </si>
  <si>
    <t>2 Tx</t>
    <phoneticPr fontId="30" type="noConversion"/>
  </si>
  <si>
    <t>2Tx</t>
    <phoneticPr fontId="30" type="noConversion"/>
  </si>
  <si>
    <t>2 Rx</t>
    <phoneticPr fontId="30" type="noConversion"/>
  </si>
  <si>
    <t>2Rx</t>
    <phoneticPr fontId="30" type="noConversion"/>
  </si>
  <si>
    <t>4Rx</t>
    <phoneticPr fontId="30" type="noConversion"/>
  </si>
  <si>
    <t>TXRU pattern at TRxP</t>
    <phoneticPr fontId="30" type="noConversion"/>
  </si>
  <si>
    <t>0dBi Omni-directional</t>
    <phoneticPr fontId="30" type="noConversion"/>
  </si>
  <si>
    <t>TXRU pattern at UE</t>
    <phoneticPr fontId="30" type="noConversion"/>
  </si>
  <si>
    <t>PDSCH Transmission mode</t>
    <phoneticPr fontId="30" type="noConversion"/>
  </si>
  <si>
    <t>Channel estimation</t>
    <phoneticPr fontId="30" type="noConversion"/>
  </si>
  <si>
    <t>Realistic</t>
    <phoneticPr fontId="30" type="noConversion"/>
  </si>
  <si>
    <t>PDCCH transmission scheme</t>
    <phoneticPr fontId="30" type="noConversion"/>
  </si>
  <si>
    <t>DCI format 1-0. 64bit payload includes CRC. Aggregation level = 8</t>
    <phoneticPr fontId="30" type="noConversion"/>
  </si>
  <si>
    <t>DCI format 1-0. 64bit payload includes CRC. Aggregation level = 16</t>
    <phoneticPr fontId="30" type="noConversion"/>
  </si>
  <si>
    <t>PDSCH Modulation and coding</t>
    <phoneticPr fontId="30" type="noConversion"/>
  </si>
  <si>
    <t>LDPC with code rate = 0.05, QPSK</t>
    <phoneticPr fontId="30" type="noConversion"/>
  </si>
  <si>
    <t xml:space="preserve">Packet size </t>
    <phoneticPr fontId="30" type="noConversion"/>
  </si>
  <si>
    <t>256bit</t>
    <phoneticPr fontId="30" type="noConversion"/>
  </si>
  <si>
    <t>DMRS configuration</t>
    <phoneticPr fontId="30" type="noConversion"/>
  </si>
  <si>
    <t>Type 1 ,2 symbol DMRS</t>
    <phoneticPr fontId="30" type="noConversion"/>
  </si>
  <si>
    <r>
      <t xml:space="preserve">Urban Macro - URLLC
</t>
    </r>
    <r>
      <rPr>
        <b/>
        <sz val="9"/>
        <color rgb="FFFF0000"/>
        <rFont val="Arial"/>
        <family val="2"/>
      </rPr>
      <t>UL</t>
    </r>
    <phoneticPr fontId="30" type="noConversion"/>
  </si>
  <si>
    <t>Huawei
4GHz</t>
    <phoneticPr fontId="30" type="noConversion"/>
  </si>
  <si>
    <t>UL Transmission scheme</t>
    <phoneticPr fontId="30" type="noConversion"/>
  </si>
  <si>
    <t>UL SIMO</t>
    <phoneticPr fontId="30" type="noConversion"/>
  </si>
  <si>
    <t>UL codebook</t>
    <phoneticPr fontId="30" type="noConversion"/>
  </si>
  <si>
    <t>N/A</t>
    <phoneticPr fontId="30" type="noConversion"/>
  </si>
  <si>
    <t>UL MU dimension</t>
    <phoneticPr fontId="30" type="noConversion"/>
  </si>
  <si>
    <t>UL SU dimension</t>
    <phoneticPr fontId="30" type="noConversion"/>
  </si>
  <si>
    <t>1T SRS ports</t>
    <phoneticPr fontId="30" type="noConversion"/>
  </si>
  <si>
    <t>8Rx, (8,4,2,1,1; 1,4)</t>
    <phoneticPr fontId="30" type="noConversion"/>
  </si>
  <si>
    <t>16Rx, (8,8,2,1,1; 1,8)</t>
    <phoneticPr fontId="30" type="noConversion"/>
  </si>
  <si>
    <t>1Tx, (1,1,1,1,1; 1,1)</t>
    <phoneticPr fontId="30" type="noConversion"/>
  </si>
  <si>
    <t>UL power control parameter</t>
    <phoneticPr fontId="30" type="noConversion"/>
  </si>
  <si>
    <t>[0.9,-86]</t>
    <phoneticPr fontId="30" type="noConversion"/>
  </si>
  <si>
    <t>[0.8,-86]</t>
    <phoneticPr fontId="30" type="noConversion"/>
  </si>
  <si>
    <t>[1,-106]</t>
    <phoneticPr fontId="30" type="noConversion"/>
  </si>
  <si>
    <t>Minimum distance of TRxP and UE</t>
  </si>
  <si>
    <r>
      <t>d</t>
    </r>
    <r>
      <rPr>
        <vertAlign val="subscript"/>
        <sz val="9"/>
        <rFont val="Arial"/>
        <family val="2"/>
      </rPr>
      <t>2D_min</t>
    </r>
    <r>
      <rPr>
        <sz val="9"/>
        <rFont val="Arial"/>
        <family val="2"/>
      </rPr>
      <t xml:space="preserve">=10m </t>
    </r>
  </si>
  <si>
    <t>NTT Docomo
700 MHz</t>
    <phoneticPr fontId="30" type="noConversion"/>
  </si>
  <si>
    <t>NTT Docomo
4 GHz</t>
    <phoneticPr fontId="30" type="noConversion"/>
  </si>
  <si>
    <t>8 RX</t>
    <phoneticPr fontId="30" type="noConversion"/>
  </si>
  <si>
    <t>16 Rx</t>
    <phoneticPr fontId="30" type="noConversion"/>
  </si>
  <si>
    <t>2 RX</t>
    <phoneticPr fontId="30" type="noConversion"/>
  </si>
  <si>
    <t>1 Tx</t>
    <phoneticPr fontId="30" type="noConversion"/>
  </si>
  <si>
    <t>Data Transmission mode</t>
    <phoneticPr fontId="30" type="noConversion"/>
  </si>
  <si>
    <t>SIMO</t>
  </si>
  <si>
    <t>PUCCH transmission scheme</t>
    <phoneticPr fontId="30" type="noConversion"/>
  </si>
  <si>
    <t>PUSCH modulation and coding</t>
    <phoneticPr fontId="30" type="noConversion"/>
  </si>
  <si>
    <t>LDPC with code rate 0.1, QPSK</t>
    <phoneticPr fontId="30" type="noConversion"/>
  </si>
  <si>
    <t>LDPC with code rate 0.05, QPSK</t>
    <phoneticPr fontId="30" type="noConversion"/>
  </si>
  <si>
    <t xml:space="preserve">LDPC with code rate 0.05, QPSK                         </t>
    <phoneticPr fontId="30" type="noConversion"/>
  </si>
  <si>
    <t>Type 1, 2 symbol DMRS</t>
    <phoneticPr fontId="30" type="noConversion"/>
  </si>
  <si>
    <t>Type 1, 1 symbol DMRS</t>
    <phoneticPr fontId="30" type="noConversion"/>
  </si>
  <si>
    <t>Source</t>
  </si>
  <si>
    <t>Mean</t>
  </si>
  <si>
    <t>5%-tile SINR (dB)</t>
    <phoneticPr fontId="30" type="noConversion"/>
  </si>
  <si>
    <t>DL SINR</t>
    <phoneticPr fontId="30" type="noConversion"/>
  </si>
  <si>
    <t>UL SINR</t>
    <phoneticPr fontId="30" type="noConversion"/>
  </si>
  <si>
    <t>NTT Docomo</t>
    <phoneticPr fontId="30" type="noConversion"/>
  </si>
  <si>
    <t>Channel model A</t>
    <phoneticPr fontId="30" type="noConversion"/>
  </si>
  <si>
    <t>RIT</t>
    <phoneticPr fontId="30" type="noConversion"/>
  </si>
  <si>
    <t>Antenna config &amp; Tx scheme</t>
    <phoneticPr fontId="30" type="noConversion"/>
  </si>
  <si>
    <t>Frame structure</t>
    <phoneticPr fontId="30" type="noConversion"/>
  </si>
  <si>
    <t>LOS/NLOS</t>
    <phoneticPr fontId="30" type="noConversion"/>
  </si>
  <si>
    <t>Req.</t>
    <phoneticPr fontId="30" type="noConversion"/>
  </si>
  <si>
    <t>Huawei</t>
    <phoneticPr fontId="30" type="noConversion"/>
  </si>
  <si>
    <t>Var</t>
    <phoneticPr fontId="30" type="noConversion"/>
  </si>
  <si>
    <t>Number of samples</t>
    <phoneticPr fontId="30" type="noConversion"/>
  </si>
  <si>
    <t>Channel model B</t>
    <phoneticPr fontId="30" type="noConversion"/>
  </si>
  <si>
    <t>DL Reliability</t>
    <phoneticPr fontId="30" type="noConversion"/>
  </si>
  <si>
    <t>NR</t>
    <phoneticPr fontId="30" type="noConversion"/>
  </si>
  <si>
    <t>2x2 SU-MIMO 14os one-shot (1 PDCCH+1 PDSCH)</t>
    <phoneticPr fontId="30" type="noConversion"/>
  </si>
  <si>
    <t>NLOS</t>
    <phoneticPr fontId="30" type="noConversion"/>
  </si>
  <si>
    <t>Reliability</t>
    <phoneticPr fontId="30" type="noConversion"/>
  </si>
  <si>
    <t>LOS</t>
    <phoneticPr fontId="30" type="noConversion"/>
  </si>
  <si>
    <t>TDD</t>
    <phoneticPr fontId="30" type="noConversion"/>
  </si>
  <si>
    <t>UL Reliability</t>
    <phoneticPr fontId="30" type="noConversion"/>
  </si>
  <si>
    <t>1x8 SIMO, OFDMA, 14os one-shot (1 PUSCH)</t>
    <phoneticPr fontId="30" type="noConversion"/>
  </si>
  <si>
    <t>1x2 SIMO, OFDMA, 7os one-shot (2 PUSCH)</t>
    <phoneticPr fontId="30" type="noConversion"/>
  </si>
  <si>
    <t>LLS channel model</t>
    <phoneticPr fontId="30" type="noConversion"/>
  </si>
  <si>
    <t>2x2 SU-MIMO 14os slot aggregation = 2 (1 PDCCH + 2 PDSCH)</t>
    <phoneticPr fontId="30" type="noConversion"/>
  </si>
  <si>
    <t>1x16 SIMO, OFDMA , 14os, one-shot (1 PUSCH)</t>
    <phoneticPr fontId="30" type="noConversion"/>
  </si>
  <si>
    <t>1x2 SIMO, OFDMA , 7os, one-shot (3 PUSCH)</t>
    <phoneticPr fontId="30" type="noConversion"/>
  </si>
  <si>
    <t>v2</t>
    <phoneticPr fontId="27" type="noConversion"/>
  </si>
  <si>
    <t>NTT DOCOMO</t>
  </si>
  <si>
    <t>NTT DOCOMO</t>
    <phoneticPr fontId="27" type="noConversion"/>
  </si>
  <si>
    <t xml:space="preserve">Add results </t>
    <phoneticPr fontId="27" type="noConversion"/>
  </si>
  <si>
    <t>NTT DOCOMO</t>
    <phoneticPr fontId="30" type="noConversion"/>
  </si>
  <si>
    <t>20MHz</t>
    <phoneticPr fontId="30" type="noConversion"/>
  </si>
  <si>
    <t>20MHz (35 RBs for PUSCH)</t>
    <phoneticPr fontId="30" type="noConversion"/>
  </si>
  <si>
    <t>v3</t>
    <phoneticPr fontId="27" type="noConversion"/>
  </si>
  <si>
    <t>40 MHz</t>
    <phoneticPr fontId="30" type="noConversion"/>
  </si>
  <si>
    <t>NR</t>
    <phoneticPr fontId="30" type="noConversion"/>
  </si>
  <si>
    <t>2x2 SU-MIMO 7os one-shot (1 PDCCH+1 PDSCH)</t>
    <phoneticPr fontId="30" type="noConversion"/>
  </si>
  <si>
    <t>30 kHz SCS</t>
    <phoneticPr fontId="30" type="noConversion"/>
  </si>
  <si>
    <t>LOS</t>
    <phoneticPr fontId="30" type="noConversion"/>
  </si>
  <si>
    <t>Reliability</t>
    <phoneticPr fontId="30" type="noConversion"/>
  </si>
  <si>
    <t>NR</t>
    <phoneticPr fontId="30" type="noConversion"/>
  </si>
  <si>
    <t>2x2 SU-MIMO 4os slot aggregation = 2 (1 PDCCH + 2 PDSCH)</t>
    <phoneticPr fontId="30" type="noConversion"/>
  </si>
  <si>
    <t>30 kHz SCS</t>
    <phoneticPr fontId="30" type="noConversion"/>
  </si>
  <si>
    <t>NLOS</t>
    <phoneticPr fontId="30" type="noConversion"/>
  </si>
  <si>
    <t>14,7,4</t>
    <phoneticPr fontId="30" type="noConversion"/>
  </si>
  <si>
    <t>2 Rx</t>
    <phoneticPr fontId="30" type="noConversion"/>
  </si>
  <si>
    <t>DL SU-MIMO with rank 1</t>
    <phoneticPr fontId="30" type="noConversion"/>
  </si>
  <si>
    <t>Type 1 ,2 symbol DMRS for 14 os,1 symbol for 7os and 4os</t>
    <phoneticPr fontId="30" type="noConversion"/>
  </si>
  <si>
    <t>LDPC with code rate = 0.03 (7os, 14os), 0.078 (4os), QPSK</t>
    <phoneticPr fontId="30" type="noConversion"/>
  </si>
  <si>
    <t>Add results for 4os and 7os</t>
    <phoneticPr fontId="27" type="noConversion"/>
  </si>
  <si>
    <t>CATT
4GHz</t>
    <phoneticPr fontId="30" type="noConversion"/>
  </si>
  <si>
    <t>CATT
700MHz</t>
    <phoneticPr fontId="30" type="noConversion"/>
  </si>
  <si>
    <t>CATT</t>
    <phoneticPr fontId="30" type="noConversion"/>
  </si>
  <si>
    <t>20MHz (12 RBs for PUSCH)</t>
    <phoneticPr fontId="30" type="noConversion"/>
  </si>
  <si>
    <t>8Rx, (8,4,2,1,1;1:4)</t>
    <phoneticPr fontId="30" type="noConversion"/>
  </si>
  <si>
    <t>1Tx, (1,1,1,1,1; 1,1)</t>
    <phoneticPr fontId="30" type="noConversion"/>
  </si>
  <si>
    <t>[0.8,-90] for channel model A
[-1,106] for channel model B</t>
    <phoneticPr fontId="30" type="noConversion"/>
  </si>
  <si>
    <t>99 degree</t>
    <phoneticPr fontId="30" type="noConversion"/>
  </si>
  <si>
    <t>DCI format 1-0.58bit payload includes CRC. Aggregation level = 16</t>
    <phoneticPr fontId="30" type="noConversion"/>
  </si>
  <si>
    <t>363ns</t>
    <phoneticPr fontId="30" type="noConversion"/>
  </si>
  <si>
    <t xml:space="preserve">LDPC with code rate 0.076, QPSK                         </t>
    <phoneticPr fontId="30" type="noConversion"/>
  </si>
  <si>
    <t>CATT</t>
    <phoneticPr fontId="30" type="noConversion"/>
  </si>
  <si>
    <t>CATT</t>
    <phoneticPr fontId="30" type="noConversion"/>
  </si>
  <si>
    <t>CATT</t>
    <phoneticPr fontId="30" type="noConversion"/>
  </si>
  <si>
    <t>v4</t>
    <phoneticPr fontId="27" type="noConversion"/>
  </si>
  <si>
    <t>CATT</t>
    <phoneticPr fontId="27" type="noConversion"/>
  </si>
  <si>
    <t>v5</t>
    <phoneticPr fontId="27" type="noConversion"/>
  </si>
  <si>
    <t>CMCC</t>
    <phoneticPr fontId="27" type="noConversion"/>
  </si>
  <si>
    <t>CMCC
700 MHz</t>
    <phoneticPr fontId="30" type="noConversion"/>
  </si>
  <si>
    <t>ref. to R1-1808849</t>
    <phoneticPr fontId="30" type="noConversion"/>
  </si>
  <si>
    <t>CMCC
4GHz</t>
    <phoneticPr fontId="30" type="noConversion"/>
  </si>
  <si>
    <t>64Rx, (12,8,2,1,1; 4,8)</t>
    <phoneticPr fontId="30" type="noConversion"/>
  </si>
  <si>
    <t>2Rx, (8,1,2,1,1; 1,1)</t>
    <phoneticPr fontId="30" type="noConversion"/>
  </si>
  <si>
    <t>2Tx, (1,1,2,1,1; 1,1)</t>
    <phoneticPr fontId="30" type="noConversion"/>
  </si>
  <si>
    <t>RR</t>
    <phoneticPr fontId="30" type="noConversion"/>
  </si>
  <si>
    <t>CMCC</t>
    <phoneticPr fontId="30" type="noConversion"/>
  </si>
  <si>
    <t>TDD</t>
  </si>
  <si>
    <t>CMCC</t>
  </si>
  <si>
    <t>60 kHz SCS</t>
  </si>
  <si>
    <t>4GHz</t>
    <phoneticPr fontId="30" type="noConversion"/>
  </si>
  <si>
    <t>8Rx</t>
    <phoneticPr fontId="30" type="noConversion"/>
  </si>
  <si>
    <t>2Tx</t>
    <phoneticPr fontId="30" type="noConversion"/>
  </si>
  <si>
    <t>-</t>
    <phoneticPr fontId="30" type="noConversion"/>
  </si>
  <si>
    <t xml:space="preserve">LDPC with code rate 0.332, 16QAM                        </t>
    <phoneticPr fontId="30" type="noConversion"/>
  </si>
  <si>
    <t>5 PRB</t>
    <phoneticPr fontId="30" type="noConversion"/>
  </si>
  <si>
    <t xml:space="preserve">60kHz SCS </t>
    <phoneticPr fontId="30" type="noConversion"/>
  </si>
  <si>
    <t>395ns</t>
    <phoneticPr fontId="30" type="noConversion"/>
  </si>
  <si>
    <t>0.5ms periodicity 
DL:UL=1:1</t>
    <phoneticPr fontId="30" type="noConversion"/>
  </si>
  <si>
    <t>v6</t>
  </si>
  <si>
    <t xml:space="preserve">Update results </t>
  </si>
  <si>
    <t>363ns(NLOS),93 ns(LOS)</t>
  </si>
  <si>
    <t>2Tx,(8,1,2,1,1;1:1)</t>
    <phoneticPr fontId="30" type="noConversion"/>
  </si>
  <si>
    <t>2Rx,(1,1,2,1,1;1,1)</t>
    <phoneticPr fontId="30" type="noConversion"/>
  </si>
  <si>
    <t>Nokia</t>
  </si>
  <si>
    <t>v7</t>
    <phoneticPr fontId="27" type="noConversion"/>
  </si>
  <si>
    <t>Nokia
700 MHz</t>
  </si>
  <si>
    <t>Nokia
4 GHz</t>
  </si>
  <si>
    <t>15kHz</t>
  </si>
  <si>
    <t>10 MHz</t>
    <phoneticPr fontId="30" type="noConversion"/>
  </si>
  <si>
    <t>SU-MIMO with rank 1 with WB EBF</t>
  </si>
  <si>
    <t>N/A</t>
  </si>
  <si>
    <r>
      <t>N</t>
    </r>
    <r>
      <rPr>
        <sz val="10"/>
        <rFont val="Arial"/>
        <family val="2"/>
      </rPr>
      <t>/A</t>
    </r>
    <phoneticPr fontId="30" type="noConversion"/>
  </si>
  <si>
    <t>Ideal</t>
  </si>
  <si>
    <t>16Tx, (4,8,2,1,1; 1,8)</t>
  </si>
  <si>
    <t>32Tx, (8,16,2,1,1; 1,16)</t>
  </si>
  <si>
    <t>4Rx, (1,2,2,1,1; 1,2)</t>
  </si>
  <si>
    <t>8Rx, (1,4,2,1,1; 1,4)</t>
  </si>
  <si>
    <t>MMSE</t>
  </si>
  <si>
    <t>Post-processed SINR</t>
  </si>
  <si>
    <t>700 MHz</t>
    <phoneticPr fontId="30" type="noConversion"/>
  </si>
  <si>
    <t>700 MHz</t>
    <phoneticPr fontId="30" type="noConversion"/>
  </si>
  <si>
    <t>4GHz</t>
    <phoneticPr fontId="30" type="noConversion"/>
  </si>
  <si>
    <t>99 degrees</t>
  </si>
  <si>
    <t>4 GHz</t>
    <phoneticPr fontId="30" type="noConversion"/>
  </si>
  <si>
    <t>CP-OFDM</t>
    <phoneticPr fontId="30" type="noConversion"/>
  </si>
  <si>
    <t>30 kHz SCS</t>
    <phoneticPr fontId="30" type="noConversion"/>
  </si>
  <si>
    <t>30 kHz SCS</t>
  </si>
  <si>
    <t>1 Tx</t>
  </si>
  <si>
    <t>1 Rx</t>
  </si>
  <si>
    <t>0dBi Omni-directional</t>
    <phoneticPr fontId="30" type="noConversion"/>
  </si>
  <si>
    <t>SU-MIMO with rank 1</t>
  </si>
  <si>
    <t>Realistic</t>
    <phoneticPr fontId="30" type="noConversion"/>
  </si>
  <si>
    <t>DCI format 1-0. 39bit payload includes CRC. Aggregation level = 16</t>
  </si>
  <si>
    <t>LDPC, QPSK</t>
  </si>
  <si>
    <t>256bit</t>
    <phoneticPr fontId="30" type="noConversion"/>
  </si>
  <si>
    <t>1 symbol DMRS, Config. 1, 3 dB power boost</t>
  </si>
  <si>
    <t>N/A</t>
    <phoneticPr fontId="30" type="noConversion"/>
  </si>
  <si>
    <r>
      <t>N</t>
    </r>
    <r>
      <rPr>
        <sz val="10"/>
        <rFont val="Arial"/>
        <family val="2"/>
      </rPr>
      <t>/A</t>
    </r>
    <phoneticPr fontId="30" type="noConversion"/>
  </si>
  <si>
    <t>16Rx, (4,8,2,1,1; 1,8)</t>
  </si>
  <si>
    <t>32Rx, (8,16,2,1,1; 1,16)</t>
  </si>
  <si>
    <t>4Tx, (1,2,2,1,1; 1,2)</t>
  </si>
  <si>
    <t>8Tx, (1,4,2,1,1; 1,4)</t>
  </si>
  <si>
    <t>Alpha 0,8 P0=-95 dBm</t>
  </si>
  <si>
    <t>Alpha 1,0 P0=-113 dBm</t>
  </si>
  <si>
    <t>90 degree</t>
  </si>
  <si>
    <t>SISO</t>
  </si>
  <si>
    <t>NLOS</t>
  </si>
  <si>
    <t>Nokia</t>
    <phoneticPr fontId="30" type="noConversion"/>
  </si>
  <si>
    <t>Reliability</t>
    <phoneticPr fontId="30" type="noConversion"/>
  </si>
  <si>
    <t>Nokia</t>
    <phoneticPr fontId="30" type="noConversion"/>
  </si>
  <si>
    <t>LOS</t>
    <phoneticPr fontId="30" type="noConversion"/>
  </si>
  <si>
    <t>NLOS</t>
    <phoneticPr fontId="30" type="noConversion"/>
  </si>
  <si>
    <t>CMCC
4GHz</t>
    <phoneticPr fontId="30" type="noConversion"/>
  </si>
  <si>
    <t>Nokia
700 MHz</t>
    <phoneticPr fontId="30" type="noConversion"/>
  </si>
  <si>
    <t>Nokia
4 GHz</t>
    <phoneticPr fontId="30" type="noConversion"/>
  </si>
  <si>
    <t xml:space="preserve">Huawei </t>
    <phoneticPr fontId="27" type="noConversion"/>
  </si>
  <si>
    <t>Integrate the results: Add back Nokia results</t>
    <phoneticPr fontId="27" type="noConversion"/>
  </si>
  <si>
    <t>v8</t>
    <phoneticPr fontId="27" type="noConversion"/>
  </si>
  <si>
    <t>CATT</t>
    <phoneticPr fontId="27" type="noConversion"/>
  </si>
  <si>
    <t>Update SINR curves</t>
    <phoneticPr fontId="27" type="noConversion"/>
  </si>
  <si>
    <t>v9</t>
  </si>
  <si>
    <t>Intel</t>
  </si>
  <si>
    <t>Add Intel results</t>
  </si>
  <si>
    <t>Intel
4 GHz</t>
  </si>
  <si>
    <t>Intel
700 MHz</t>
  </si>
  <si>
    <t>Single port</t>
  </si>
  <si>
    <t>8Rx, (8,1,2,1,1; 1,4)</t>
  </si>
  <si>
    <t>8Rx, (8,4,2,1,1; 1,4)</t>
  </si>
  <si>
    <t>98 degree</t>
  </si>
  <si>
    <t>48 PRB @ 15 kHz SCS for each UE</t>
  </si>
  <si>
    <t>2Tx, (8,4,2,1,1; 1, 1)</t>
  </si>
  <si>
    <t>2Rx, (1,1,2,1,1; 1,1)</t>
  </si>
  <si>
    <t>2Tx, (8,4,2,1,1; 1,1)</t>
  </si>
  <si>
    <t>4Rx, (1,1,2,1,1; 1,2)</t>
  </si>
  <si>
    <t>Round Robin</t>
  </si>
  <si>
    <t>40 MHz</t>
  </si>
  <si>
    <t>2 Rx</t>
  </si>
  <si>
    <t>4 Rx</t>
  </si>
  <si>
    <t>LDPC
MCS #0 from Low SE 64 QAM table
(QPSK, CR = 30/1024)</t>
  </si>
  <si>
    <t>2 Tx</t>
  </si>
  <si>
    <t>8 Rx</t>
  </si>
  <si>
    <t>LDPC
MCS #4 from Low SE 64 QAM table
(QPSK, CR = 78/1024)</t>
  </si>
  <si>
    <t>SIMO
Single-shot</t>
  </si>
  <si>
    <t>DCI format 1-0. 40 bit payload plus 24 bit CRC. Aggregation level = 16
Precoder cycling TX diversity
1 symbol CORESET</t>
  </si>
  <si>
    <t>&gt; 99.9999%</t>
  </si>
  <si>
    <t>1x8 SIMO 7os (1 PUSCH)</t>
  </si>
  <si>
    <t>2x4 SU-MIMO 7os slot aggregation = 1 (1 PDCCH + 1 PDSCH)</t>
  </si>
  <si>
    <t>1 symbol DMRS, Type 1</t>
  </si>
  <si>
    <t>Alpha 1.0 P0=-111.44 dBm</t>
  </si>
  <si>
    <t>Alpha 1.0 P0=-116.44 dBm</t>
  </si>
  <si>
    <t>Single port
24 PRB</t>
  </si>
  <si>
    <t>Precoder cycling
65 PRB</t>
  </si>
  <si>
    <t>Sharp</t>
    <phoneticPr fontId="30" type="noConversion"/>
  </si>
  <si>
    <t>Sharp</t>
    <phoneticPr fontId="30" type="noConversion"/>
  </si>
  <si>
    <t>Sharp</t>
    <phoneticPr fontId="30" type="noConversion"/>
  </si>
  <si>
    <t>Sharp</t>
    <phoneticPr fontId="30" type="noConversion"/>
  </si>
  <si>
    <t>Intel</t>
    <phoneticPr fontId="30" type="noConversion"/>
  </si>
  <si>
    <t>v10</t>
    <phoneticPr fontId="27" type="noConversion"/>
  </si>
  <si>
    <t>Sharp</t>
    <phoneticPr fontId="27" type="noConversion"/>
  </si>
  <si>
    <t>Add Sharp results</t>
    <phoneticPr fontId="27" type="noConversion"/>
  </si>
  <si>
    <t>Sharp
700 MHz</t>
    <phoneticPr fontId="30" type="noConversion"/>
  </si>
  <si>
    <t>Up to 64 QAM</t>
    <phoneticPr fontId="30" type="noConversion"/>
  </si>
  <si>
    <t>15 kHz</t>
    <phoneticPr fontId="30" type="noConversion"/>
  </si>
  <si>
    <t>10 MHz</t>
    <phoneticPr fontId="30" type="noConversion"/>
  </si>
  <si>
    <t>Single port</t>
    <phoneticPr fontId="30" type="noConversion"/>
  </si>
  <si>
    <t>Round Robin</t>
    <phoneticPr fontId="30" type="noConversion"/>
  </si>
  <si>
    <t>MMSE</t>
    <phoneticPr fontId="30" type="noConversion"/>
  </si>
  <si>
    <t>Aligned with reference</t>
    <phoneticPr fontId="30" type="noConversion"/>
  </si>
  <si>
    <t>700 MHz</t>
    <phoneticPr fontId="30" type="noConversion"/>
  </si>
  <si>
    <t>Sharp
4 GHz</t>
    <phoneticPr fontId="30" type="noConversion"/>
  </si>
  <si>
    <t>2Tx, (8,1,2,1,1; 1, 1)</t>
    <phoneticPr fontId="30" type="noConversion"/>
  </si>
  <si>
    <t>Precoder cycling</t>
    <phoneticPr fontId="30" type="noConversion"/>
  </si>
  <si>
    <t>DCI format 1-0. 33 bit payload plus 24 bit CRC. Aggregation level = 8
Precoder cycling TX diversity
1 symbol CORESET</t>
    <phoneticPr fontId="30" type="noConversion"/>
  </si>
  <si>
    <t>LDPC
MCS #0 from 64 QAM table
(QPSK, CR = 120/1024)</t>
    <phoneticPr fontId="30" type="noConversion"/>
  </si>
  <si>
    <t>4 GHz</t>
    <phoneticPr fontId="30" type="noConversion"/>
  </si>
  <si>
    <t>Random scheduling</t>
    <phoneticPr fontId="30" type="noConversion"/>
  </si>
  <si>
    <t>Alpha 1.0 P0=-106 dBm</t>
    <phoneticPr fontId="30" type="noConversion"/>
  </si>
  <si>
    <t>4 GHz</t>
    <phoneticPr fontId="30" type="noConversion"/>
  </si>
  <si>
    <t>2 Rx</t>
    <phoneticPr fontId="30" type="noConversion"/>
  </si>
  <si>
    <t>Single port
32 PRB</t>
    <phoneticPr fontId="30" type="noConversion"/>
  </si>
  <si>
    <t>1x2 SIMO, OFDMA, 4os (2 PUSCH)</t>
    <phoneticPr fontId="30" type="noConversion"/>
  </si>
  <si>
    <t>2x2 SU-MIMO 4os (2 PDCCH + 2 PDSCH)</t>
    <phoneticPr fontId="30" type="noConversion"/>
  </si>
  <si>
    <t>1x2 SIMO 4os (2 PUSCH)</t>
    <phoneticPr fontId="30" type="noConversion"/>
  </si>
  <si>
    <t>SIMO</t>
    <phoneticPr fontId="30" type="noConversion"/>
  </si>
  <si>
    <t>v11</t>
  </si>
  <si>
    <t>Ericsson</t>
  </si>
  <si>
    <t>Results added</t>
  </si>
  <si>
    <t>Ericsson
700 MHz</t>
  </si>
  <si>
    <t>Ericsson
4 GHz</t>
  </si>
  <si>
    <t>20 MHz</t>
  </si>
  <si>
    <t>TDL-C</t>
  </si>
  <si>
    <t>300ns</t>
  </si>
  <si>
    <t>PDSCH duration of 7 symbols</t>
  </si>
  <si>
    <t>PDSCH duration of 4 symbols</t>
  </si>
  <si>
    <t>DCI format 1-0. 64 bits including CRC. Aggregation level =16</t>
  </si>
  <si>
    <t>LDPC, Table 3, MCS 2</t>
  </si>
  <si>
    <t>LDPC, Table 3 MCS6</t>
  </si>
  <si>
    <t>Type 2, 2 symbols DMRS</t>
  </si>
  <si>
    <t>Type 2, 1 symbol DMRS</t>
  </si>
  <si>
    <t>8Tx, (8,4,2,1,1; 4,4)</t>
  </si>
  <si>
    <t>32Tx, (8,16,2,1,1; 4,16)</t>
  </si>
  <si>
    <t>Alpha 1,0 P0=-106 dBm</t>
  </si>
  <si>
    <t>700 MHz</t>
  </si>
  <si>
    <t>4 GHz</t>
  </si>
  <si>
    <t>FDD</t>
  </si>
  <si>
    <t>30 kHz</t>
  </si>
  <si>
    <t>PUSCH duration of 7 symbols</t>
  </si>
  <si>
    <t>PUSCH duration of 4 symbols</t>
  </si>
  <si>
    <t>LDPC, Table 3 MCS 1</t>
  </si>
  <si>
    <t>LDPC, Table 3 MCS 6</t>
  </si>
  <si>
    <t>CATT
4GHz</t>
    <phoneticPr fontId="30" type="noConversion"/>
  </si>
  <si>
    <t>CATT
700MHz</t>
    <phoneticPr fontId="30" type="noConversion"/>
  </si>
  <si>
    <t>FDD</t>
    <phoneticPr fontId="30" type="noConversion"/>
  </si>
  <si>
    <t>30 kHz SCS</t>
    <phoneticPr fontId="30" type="noConversion"/>
  </si>
  <si>
    <t>20 MHz</t>
    <phoneticPr fontId="30" type="noConversion"/>
  </si>
  <si>
    <t>20MHz</t>
    <phoneticPr fontId="30" type="noConversion"/>
  </si>
  <si>
    <t>DL SU-MIMO with rank 1</t>
    <phoneticPr fontId="30" type="noConversion"/>
  </si>
  <si>
    <t>NR Type II codebook based</t>
    <phoneticPr fontId="30" type="noConversion"/>
  </si>
  <si>
    <t>8Tx, (8,4,2,1,1;1,4)</t>
    <phoneticPr fontId="30" type="noConversion"/>
  </si>
  <si>
    <t>2Tx, (8,1,2,1,1;1,1)</t>
    <phoneticPr fontId="30" type="noConversion"/>
  </si>
  <si>
    <t>4Rx,(1,2,2,1,1;1,2)</t>
    <phoneticPr fontId="30" type="noConversion"/>
  </si>
  <si>
    <t>2Rx,(1,1,2,1,1;1,1)</t>
    <phoneticPr fontId="30" type="noConversion"/>
  </si>
  <si>
    <t>4GHz</t>
    <phoneticPr fontId="30" type="noConversion"/>
  </si>
  <si>
    <t>700MHz</t>
    <phoneticPr fontId="30" type="noConversion"/>
  </si>
  <si>
    <t>99 degree</t>
    <phoneticPr fontId="30" type="noConversion"/>
  </si>
  <si>
    <t>Type 1, 2 symbol DMRS</t>
    <phoneticPr fontId="30" type="noConversion"/>
  </si>
  <si>
    <t>8Rx, (8,4,2,1,1;1,4)</t>
    <phoneticPr fontId="30" type="noConversion"/>
  </si>
  <si>
    <t>[-1,106]  for channel model A
[0.9,-86] for channel model B</t>
    <phoneticPr fontId="30" type="noConversion"/>
  </si>
  <si>
    <t>20MHz (12 or 8 RBs for PUSCH)</t>
    <phoneticPr fontId="30" type="noConversion"/>
  </si>
  <si>
    <t>1x8 SIMO, OFDMA, 14os one-shot (1 PUSCH, 8RB)</t>
    <phoneticPr fontId="30" type="noConversion"/>
  </si>
  <si>
    <t>1x8 SIMO, OFDMA, 14os one-shot (1 PUSCH, 12RB)</t>
    <phoneticPr fontId="30" type="noConversion"/>
  </si>
  <si>
    <t>1x8 SIMO, OFDMA, 7os one shot (1 PUSCH,12)</t>
    <phoneticPr fontId="30" type="noConversion"/>
  </si>
  <si>
    <t>1x8 SIMO 14os (1 PUSCH, 12RB)</t>
    <phoneticPr fontId="30" type="noConversion"/>
  </si>
  <si>
    <t>CATT 12 RB</t>
    <phoneticPr fontId="30" type="noConversion"/>
  </si>
  <si>
    <t>CATT 8RB</t>
    <phoneticPr fontId="30" type="noConversion"/>
  </si>
  <si>
    <t>CATT 12 RB</t>
    <phoneticPr fontId="30" type="noConversion"/>
  </si>
  <si>
    <t>14, 7</t>
    <phoneticPr fontId="30" type="noConversion"/>
  </si>
  <si>
    <t>v12</t>
    <phoneticPr fontId="27" type="noConversion"/>
  </si>
  <si>
    <t xml:space="preserve">Huawei </t>
  </si>
  <si>
    <t>v13</t>
    <phoneticPr fontId="27" type="noConversion"/>
  </si>
  <si>
    <t>2x8 SIMO OFDMA, 4os, 2 repetition(2 PUSCH)</t>
    <phoneticPr fontId="30" type="noConversion"/>
  </si>
  <si>
    <t>16x4 SU-MIMO 14os (1PDCCH + 1 PDSCH)</t>
    <phoneticPr fontId="30" type="noConversion"/>
  </si>
  <si>
    <t>4x16 SU-MIMO 14os (1 PDCCH + 1 PUSCH)</t>
    <phoneticPr fontId="30" type="noConversion"/>
  </si>
  <si>
    <t>32x8 SU-MIMO 14os (1PDCCH + 1 PDSCH)</t>
    <phoneticPr fontId="30" type="noConversion"/>
  </si>
  <si>
    <t>8x32 SU-MIMO 14os (1 PDCCH + 1 PUSCH)</t>
    <phoneticPr fontId="30" type="noConversion"/>
  </si>
  <si>
    <t>Fixed a minor bug in v9; change Nokia antenna config. Description in results table</t>
    <phoneticPr fontId="27" type="noConversion"/>
  </si>
  <si>
    <t>v14</t>
    <phoneticPr fontId="27" type="noConversion"/>
  </si>
  <si>
    <t>7,14(including 2 symbol PDCCH)</t>
    <phoneticPr fontId="30" type="noConversion"/>
  </si>
  <si>
    <t>Type 1 ,1 symbol DMRS for 7 os , 2 symbol DMRS for 14 os</t>
    <phoneticPr fontId="30" type="noConversion"/>
  </si>
  <si>
    <t>LDPC with code rate = 0.039 (7os), 0.029 (14 os) , QPSK</t>
    <phoneticPr fontId="30" type="noConversion"/>
  </si>
  <si>
    <t>Fixed a minor error in LLS paramter.</t>
    <phoneticPr fontId="27" type="noConversion"/>
  </si>
  <si>
    <t xml:space="preserve">LDPC, QPSK
code rate = 0.076 (14 os with 12RB),  0.153 (7 os with 12RB), 0.117 (14 os with 8RB)                 </t>
    <phoneticPr fontId="30" type="noConversion"/>
  </si>
  <si>
    <t>Type 1, 2 symbol DMRS for 14 os, 1symbol DMRS for 7 os</t>
    <phoneticPr fontId="30" type="noConversion"/>
  </si>
  <si>
    <t>v15</t>
  </si>
  <si>
    <t>8Rx, (1,4,2,1,1; 1,4)</t>
    <phoneticPr fontId="30" type="noConversion"/>
  </si>
  <si>
    <t>4 GHz</t>
    <phoneticPr fontId="30" type="noConversion"/>
  </si>
  <si>
    <t>2Rx, (8,1,2,1,1; 1, 1)</t>
    <phoneticPr fontId="30" type="noConversion"/>
  </si>
  <si>
    <t>2Tx, (1,1,2,1,1; 1,1)</t>
    <phoneticPr fontId="30" type="noConversion"/>
  </si>
  <si>
    <t>8Rx, (8,4,2,1,1; 1, 4)</t>
    <phoneticPr fontId="30" type="noConversion"/>
  </si>
  <si>
    <t>8Tx, (1,4,2,1,1; 1,4)</t>
    <phoneticPr fontId="30" type="noConversion"/>
  </si>
  <si>
    <t>v16</t>
    <phoneticPr fontId="27" type="noConversion"/>
  </si>
  <si>
    <t>Huawei</t>
    <phoneticPr fontId="27" type="noConversion"/>
  </si>
  <si>
    <t>Update assumption description for Sharp (Results are not impacted)</t>
    <phoneticPr fontId="27" type="noConversion"/>
  </si>
  <si>
    <t>8Tx, (8,4,2,1,1; 1, 4)</t>
    <phoneticPr fontId="30" type="noConversion"/>
  </si>
  <si>
    <r>
      <t>32Tx, (</t>
    </r>
    <r>
      <rPr>
        <sz val="11"/>
        <rFont val="Calibri"/>
        <family val="2"/>
      </rPr>
      <t>8,4,2,1,1; 4,4</t>
    </r>
    <r>
      <rPr>
        <sz val="9"/>
        <rFont val="Arial"/>
        <family val="2"/>
      </rPr>
      <t>)</t>
    </r>
    <phoneticPr fontId="30" type="noConversion"/>
  </si>
  <si>
    <r>
      <t>64Tx, (</t>
    </r>
    <r>
      <rPr>
        <sz val="11"/>
        <rFont val="Calibri"/>
        <family val="2"/>
      </rPr>
      <t>8,8,2,1,1; 4,8</t>
    </r>
    <r>
      <rPr>
        <sz val="9"/>
        <rFont val="Arial"/>
        <family val="2"/>
      </rPr>
      <t>)
NOTE: For FDD, Beamformed CSI-RS is used to enable e.g., 32Tx codebook measurement</t>
    </r>
    <phoneticPr fontId="30" type="noConversion"/>
  </si>
  <si>
    <t>v17</t>
    <phoneticPr fontId="27" type="noConversion"/>
  </si>
  <si>
    <t>Huawei</t>
    <phoneticPr fontId="27" type="noConversion"/>
  </si>
  <si>
    <t>Update the assumption description for Ericsson (Results are not impacted)</t>
    <phoneticPr fontId="27" type="noConversion"/>
  </si>
  <si>
    <t>v18</t>
  </si>
  <si>
    <t>10 MHz</t>
  </si>
  <si>
    <t>Single Port</t>
  </si>
  <si>
    <t>UofT</t>
  </si>
  <si>
    <t>Univ of Toronto</t>
  </si>
  <si>
    <t>Univ of Toronto
700 MHz</t>
  </si>
  <si>
    <t>Univ of Toronto
4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</si>
</sst>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_ "/>
    <numFmt numFmtId="165" formatCode="0.000_ "/>
    <numFmt numFmtId="166" formatCode="0.00\ "/>
    <numFmt numFmtId="167" formatCode="0.0000"/>
    <numFmt numFmtId="168" formatCode="0.000%"/>
    <numFmt numFmtId="169" formatCode="0.00000000%"/>
    <numFmt numFmtId="170" formatCode="0.0000000%"/>
    <numFmt numFmtId="171" formatCode="0.0000000000%"/>
    <numFmt numFmtId="172" formatCode="0.0000%"/>
    <numFmt numFmtId="173" formatCode="0.000000000%"/>
    <numFmt numFmtId="174" formatCode="0.000000%"/>
    <numFmt numFmtId="175" formatCode="00.000000000%"/>
  </numFmts>
  <fonts count="68"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6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細明體"/>
      <family val="3"/>
      <charset val="136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宋体"/>
      <family val="3"/>
      <charset val="134"/>
    </font>
    <font>
      <sz val="12"/>
      <color rgb="FF000000"/>
      <name val="ＭＳ Ｐゴシック"/>
      <family val="2"/>
    </font>
    <font>
      <sz val="11"/>
      <color theme="1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9"/>
      <color rgb="FF0000FF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0"/>
      <name val="宋体"/>
      <family val="3"/>
      <charset val="134"/>
    </font>
    <font>
      <sz val="10"/>
      <name val="Arial"/>
      <family val="2"/>
      <charset val="1"/>
    </font>
    <font>
      <sz val="10"/>
      <name val="Droid Sans Fallback"/>
      <family val="2"/>
      <charset val="1"/>
    </font>
    <font>
      <sz val="10"/>
      <name val="Droid Sans"/>
      <family val="2"/>
    </font>
    <font>
      <sz val="11"/>
      <color rgb="FFFA7D00"/>
      <name val="맑은 고딕"/>
      <family val="2"/>
      <charset val="134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6E4BC"/>
        <bgColor rgb="FFDCE6F2"/>
      </patternFill>
    </fill>
    <fill>
      <patternFill patternType="solid">
        <fgColor rgb="FFCCFFFF"/>
        <bgColor rgb="FFDBEEF4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EB9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C3D69B"/>
        <bgColor rgb="FFD6E4B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E7300"/>
      </bottom>
      <diagonal/>
    </border>
    <border>
      <left/>
      <right/>
      <top/>
      <bottom style="medium">
        <color indexed="64"/>
      </bottom>
      <diagonal/>
    </border>
  </borders>
  <cellStyleXfs count="284">
    <xf numFmtId="0" fontId="0" fillId="0" borderId="0"/>
    <xf numFmtId="0" fontId="10" fillId="2" borderId="0" applyNumberFormat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7" applyNumberFormat="0" applyAlignment="0" applyProtection="0"/>
    <xf numFmtId="0" fontId="19" fillId="9" borderId="8" applyNumberFormat="0" applyAlignment="0" applyProtection="0"/>
    <xf numFmtId="0" fontId="20" fillId="9" borderId="7" applyNumberFormat="0" applyAlignment="0" applyProtection="0"/>
    <xf numFmtId="0" fontId="21" fillId="0" borderId="9" applyNumberFormat="0" applyFill="0" applyAlignment="0" applyProtection="0"/>
    <xf numFmtId="0" fontId="22" fillId="10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6" fillId="35" borderId="0" applyNumberFormat="0" applyBorder="0" applyAlignment="0" applyProtection="0"/>
    <xf numFmtId="0" fontId="7" fillId="0" borderId="0"/>
    <xf numFmtId="0" fontId="7" fillId="11" borderId="11" applyNumberFormat="0" applyFont="0" applyAlignment="0" applyProtection="0"/>
    <xf numFmtId="0" fontId="6" fillId="0" borderId="0"/>
    <xf numFmtId="0" fontId="9" fillId="0" borderId="0"/>
    <xf numFmtId="0" fontId="6" fillId="0" borderId="0"/>
    <xf numFmtId="0" fontId="5" fillId="0" borderId="0">
      <alignment vertical="center"/>
    </xf>
    <xf numFmtId="0" fontId="4" fillId="0" borderId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11" applyNumberFormat="0" applyFont="0" applyAlignment="0" applyProtection="0"/>
    <xf numFmtId="0" fontId="4" fillId="0" borderId="0"/>
    <xf numFmtId="0" fontId="4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>
      <alignment vertical="center"/>
    </xf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>
      <alignment vertical="center"/>
    </xf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>
      <alignment vertical="center"/>
    </xf>
    <xf numFmtId="0" fontId="4" fillId="0" borderId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11" applyNumberFormat="0" applyFont="0" applyAlignment="0" applyProtection="0"/>
    <xf numFmtId="0" fontId="4" fillId="0" borderId="0"/>
    <xf numFmtId="0" fontId="4" fillId="0" borderId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34" borderId="0" applyNumberFormat="0" applyBorder="0" applyAlignment="0" applyProtection="0"/>
    <xf numFmtId="0" fontId="32" fillId="30" borderId="0" applyNumberFormat="0" applyBorder="0" applyAlignment="0" applyProtection="0"/>
    <xf numFmtId="0" fontId="32" fillId="26" borderId="0" applyNumberFormat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22" borderId="0" applyNumberFormat="0" applyBorder="0" applyAlignment="0" applyProtection="0"/>
    <xf numFmtId="0" fontId="32" fillId="0" borderId="0"/>
    <xf numFmtId="0" fontId="32" fillId="0" borderId="0"/>
    <xf numFmtId="0" fontId="32" fillId="18" borderId="0" applyNumberFormat="0" applyBorder="0" applyAlignment="0" applyProtection="0"/>
    <xf numFmtId="0" fontId="32" fillId="14" borderId="0" applyNumberFormat="0" applyBorder="0" applyAlignment="0" applyProtection="0"/>
    <xf numFmtId="0" fontId="32" fillId="0" borderId="0"/>
    <xf numFmtId="0" fontId="33" fillId="7" borderId="0" applyNumberFormat="0" applyBorder="0" applyAlignment="0" applyProtection="0"/>
    <xf numFmtId="0" fontId="32" fillId="0" borderId="0"/>
    <xf numFmtId="0" fontId="34" fillId="6" borderId="0" applyNumberFormat="0" applyBorder="0" applyAlignment="0" applyProtection="0"/>
    <xf numFmtId="0" fontId="32" fillId="33" borderId="0" applyNumberFormat="0" applyBorder="0" applyAlignment="0" applyProtection="0"/>
    <xf numFmtId="0" fontId="32" fillId="0" borderId="0"/>
    <xf numFmtId="0" fontId="32" fillId="29" borderId="0" applyNumberFormat="0" applyBorder="0" applyAlignment="0" applyProtection="0"/>
    <xf numFmtId="0" fontId="32" fillId="25" borderId="0" applyNumberFormat="0" applyBorder="0" applyAlignment="0" applyProtection="0"/>
    <xf numFmtId="0" fontId="35" fillId="0" borderId="0">
      <alignment vertical="center"/>
    </xf>
    <xf numFmtId="0" fontId="32" fillId="21" borderId="0" applyNumberFormat="0" applyBorder="0" applyAlignment="0" applyProtection="0"/>
    <xf numFmtId="0" fontId="32" fillId="17" borderId="0" applyNumberFormat="0" applyBorder="0" applyAlignment="0" applyProtection="0"/>
    <xf numFmtId="0" fontId="32" fillId="13" borderId="0" applyNumberFormat="0" applyBorder="0" applyAlignment="0" applyProtection="0"/>
    <xf numFmtId="0" fontId="3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0" borderId="5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7" fillId="8" borderId="7" applyNumberFormat="0" applyAlignment="0" applyProtection="0">
      <alignment vertical="center"/>
    </xf>
    <xf numFmtId="0" fontId="48" fillId="9" borderId="8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10" borderId="10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" fillId="11" borderId="11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58" fillId="0" borderId="0"/>
    <xf numFmtId="0" fontId="36" fillId="0" borderId="0">
      <alignment vertical="center"/>
    </xf>
    <xf numFmtId="0" fontId="59" fillId="0" borderId="0"/>
    <xf numFmtId="0" fontId="60" fillId="0" borderId="14" applyProtection="0"/>
    <xf numFmtId="9" fontId="9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0" fontId="8" fillId="0" borderId="0" xfId="0" applyFont="1"/>
    <xf numFmtId="2" fontId="0" fillId="0" borderId="0" xfId="0" applyNumberFormat="1"/>
    <xf numFmtId="2" fontId="0" fillId="0" borderId="1" xfId="0" applyNumberFormat="1" applyBorder="1"/>
    <xf numFmtId="164" fontId="0" fillId="4" borderId="1" xfId="0" applyNumberFormat="1" applyFill="1" applyBorder="1"/>
    <xf numFmtId="0" fontId="0" fillId="4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4" fontId="0" fillId="3" borderId="1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vertical="center"/>
    </xf>
    <xf numFmtId="2" fontId="0" fillId="3" borderId="0" xfId="0" applyNumberFormat="1" applyFill="1"/>
    <xf numFmtId="2" fontId="8" fillId="0" borderId="0" xfId="0" applyNumberFormat="1" applyFont="1"/>
    <xf numFmtId="166" fontId="0" fillId="37" borderId="1" xfId="0" applyNumberFormat="1" applyFill="1" applyBorder="1"/>
    <xf numFmtId="166" fontId="0" fillId="36" borderId="1" xfId="0" applyNumberFormat="1" applyFill="1" applyBorder="1"/>
    <xf numFmtId="164" fontId="0" fillId="38" borderId="1" xfId="0" applyNumberFormat="1" applyFill="1" applyBorder="1"/>
    <xf numFmtId="164" fontId="0" fillId="3" borderId="3" xfId="0" applyNumberFormat="1" applyFill="1" applyBorder="1"/>
    <xf numFmtId="0" fontId="8" fillId="0" borderId="13" xfId="0" applyFont="1" applyBorder="1"/>
    <xf numFmtId="0" fontId="0" fillId="0" borderId="13" xfId="0" applyBorder="1"/>
    <xf numFmtId="0" fontId="0" fillId="38" borderId="1" xfId="0" applyFill="1" applyBorder="1" applyAlignment="1">
      <alignment vertical="center"/>
    </xf>
    <xf numFmtId="2" fontId="0" fillId="38" borderId="1" xfId="0" applyNumberFormat="1" applyFill="1" applyBorder="1"/>
    <xf numFmtId="164" fontId="0" fillId="38" borderId="1" xfId="0" applyNumberFormat="1" applyFill="1" applyBorder="1" applyAlignment="1">
      <alignment vertical="center"/>
    </xf>
    <xf numFmtId="164" fontId="0" fillId="39" borderId="1" xfId="0" applyNumberFormat="1" applyFill="1" applyBorder="1"/>
    <xf numFmtId="0" fontId="0" fillId="39" borderId="1" xfId="0" applyFill="1" applyBorder="1" applyAlignment="1">
      <alignment vertical="center"/>
    </xf>
    <xf numFmtId="164" fontId="0" fillId="39" borderId="1" xfId="0" applyNumberFormat="1" applyFill="1" applyBorder="1" applyAlignment="1">
      <alignment vertical="center"/>
    </xf>
    <xf numFmtId="2" fontId="0" fillId="39" borderId="1" xfId="0" applyNumberFormat="1" applyFill="1" applyBorder="1"/>
    <xf numFmtId="0" fontId="0" fillId="38" borderId="1" xfId="0" applyFill="1" applyBorder="1"/>
    <xf numFmtId="0" fontId="9" fillId="0" borderId="0" xfId="0" applyFont="1"/>
    <xf numFmtId="0" fontId="9" fillId="0" borderId="1" xfId="0" applyFont="1" applyBorder="1"/>
    <xf numFmtId="0" fontId="9" fillId="38" borderId="1" xfId="0" applyFont="1" applyFill="1" applyBorder="1" applyAlignment="1">
      <alignment vertical="center"/>
    </xf>
    <xf numFmtId="0" fontId="9" fillId="39" borderId="1" xfId="0" applyFont="1" applyFill="1" applyBorder="1" applyAlignment="1">
      <alignment vertical="center"/>
    </xf>
    <xf numFmtId="0" fontId="0" fillId="42" borderId="1" xfId="0" applyFill="1" applyBorder="1" applyAlignment="1">
      <alignment vertical="center"/>
    </xf>
    <xf numFmtId="0" fontId="56" fillId="0" borderId="1" xfId="0" applyFont="1" applyBorder="1"/>
    <xf numFmtId="164" fontId="0" fillId="42" borderId="1" xfId="0" applyNumberFormat="1" applyFill="1" applyBorder="1"/>
    <xf numFmtId="0" fontId="56" fillId="0" borderId="0" xfId="0" applyFont="1"/>
    <xf numFmtId="167" fontId="0" fillId="39" borderId="1" xfId="0" applyNumberFormat="1" applyFill="1" applyBorder="1"/>
    <xf numFmtId="0" fontId="57" fillId="37" borderId="1" xfId="0" applyFont="1" applyFill="1" applyBorder="1" applyAlignment="1">
      <alignment vertical="center"/>
    </xf>
    <xf numFmtId="0" fontId="57" fillId="43" borderId="1" xfId="0" applyFont="1" applyFill="1" applyBorder="1" applyAlignment="1">
      <alignment vertical="center"/>
    </xf>
    <xf numFmtId="0" fontId="57" fillId="37" borderId="1" xfId="281" applyFont="1" applyFill="1" applyBorder="1" applyAlignment="1">
      <alignment vertical="center"/>
    </xf>
    <xf numFmtId="0" fontId="57" fillId="43" borderId="1" xfId="281" applyFont="1" applyFill="1" applyBorder="1" applyAlignment="1">
      <alignment vertical="center"/>
    </xf>
    <xf numFmtId="0" fontId="57" fillId="37" borderId="1" xfId="0" applyFont="1" applyFill="1" applyBorder="1"/>
    <xf numFmtId="164" fontId="57" fillId="43" borderId="1" xfId="0" applyNumberFormat="1" applyFont="1" applyFill="1" applyBorder="1"/>
    <xf numFmtId="0" fontId="57" fillId="37" borderId="1" xfId="281" applyFont="1" applyFill="1" applyBorder="1"/>
    <xf numFmtId="0" fontId="37" fillId="40" borderId="1" xfId="0" applyFont="1" applyFill="1" applyBorder="1" applyAlignment="1">
      <alignment horizontal="center" wrapText="1"/>
    </xf>
    <xf numFmtId="0" fontId="38" fillId="0" borderId="0" xfId="222" applyFont="1">
      <alignment vertical="center"/>
    </xf>
    <xf numFmtId="0" fontId="38" fillId="0" borderId="0" xfId="222" applyFont="1" applyAlignment="1">
      <alignment horizontal="left" vertical="center" wrapText="1"/>
    </xf>
    <xf numFmtId="0" fontId="36" fillId="0" borderId="0" xfId="222">
      <alignment vertical="center"/>
    </xf>
    <xf numFmtId="0" fontId="38" fillId="40" borderId="1" xfId="0" applyFont="1" applyFill="1" applyBorder="1" applyAlignment="1">
      <alignment horizontal="center" wrapText="1"/>
    </xf>
    <xf numFmtId="0" fontId="38" fillId="44" borderId="1" xfId="222" applyFont="1" applyFill="1" applyBorder="1" applyAlignment="1">
      <alignment horizontal="left" vertical="center" wrapText="1"/>
    </xf>
    <xf numFmtId="0" fontId="38" fillId="0" borderId="1" xfId="222" applyFont="1" applyBorder="1">
      <alignment vertical="center"/>
    </xf>
    <xf numFmtId="0" fontId="38" fillId="0" borderId="1" xfId="222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1" fillId="0" borderId="1" xfId="0" applyFont="1" applyBorder="1" applyAlignment="1">
      <alignment vertical="center" wrapText="1"/>
    </xf>
    <xf numFmtId="0" fontId="38" fillId="0" borderId="1" xfId="0" applyFont="1" applyBorder="1" applyAlignment="1">
      <alignment wrapText="1"/>
    </xf>
    <xf numFmtId="0" fontId="37" fillId="40" borderId="1" xfId="0" applyFont="1" applyFill="1" applyBorder="1" applyAlignment="1">
      <alignment horizontal="left" wrapText="1"/>
    </xf>
    <xf numFmtId="0" fontId="38" fillId="0" borderId="1" xfId="0" applyFont="1" applyBorder="1" applyAlignment="1">
      <alignment vertical="top" wrapText="1"/>
    </xf>
    <xf numFmtId="0" fontId="38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horizontal="left" wrapText="1"/>
    </xf>
    <xf numFmtId="0" fontId="38" fillId="0" borderId="3" xfId="0" applyFont="1" applyBorder="1" applyAlignment="1">
      <alignment horizontal="left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164" fontId="0" fillId="38" borderId="1" xfId="0" applyNumberFormat="1" applyFill="1" applyBorder="1" applyAlignment="1">
      <alignment wrapText="1"/>
    </xf>
    <xf numFmtId="164" fontId="0" fillId="0" borderId="0" xfId="0" applyNumberFormat="1"/>
    <xf numFmtId="0" fontId="63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8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64" fillId="46" borderId="0" xfId="223" applyFont="1" applyFill="1" applyAlignment="1">
      <alignment vertical="center" wrapText="1"/>
    </xf>
    <xf numFmtId="164" fontId="0" fillId="46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0" fontId="64" fillId="0" borderId="0" xfId="223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44" borderId="0" xfId="0" applyFill="1" applyAlignment="1">
      <alignment vertical="center" wrapText="1"/>
    </xf>
    <xf numFmtId="0" fontId="64" fillId="44" borderId="0" xfId="223" applyFont="1" applyFill="1" applyAlignment="1">
      <alignment vertical="center" wrapText="1"/>
    </xf>
    <xf numFmtId="164" fontId="0" fillId="44" borderId="0" xfId="0" applyNumberForma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169" fontId="0" fillId="0" borderId="0" xfId="0" applyNumberFormat="1" applyAlignment="1">
      <alignment vertical="center" wrapText="1"/>
    </xf>
    <xf numFmtId="170" fontId="0" fillId="0" borderId="0" xfId="0" applyNumberFormat="1" applyAlignment="1">
      <alignment vertical="center" wrapText="1"/>
    </xf>
    <xf numFmtId="171" fontId="0" fillId="0" borderId="0" xfId="0" applyNumberFormat="1" applyAlignment="1">
      <alignment vertical="center" wrapText="1"/>
    </xf>
    <xf numFmtId="0" fontId="65" fillId="0" borderId="1" xfId="0" applyFont="1" applyBorder="1" applyAlignment="1">
      <alignment horizontal="center" wrapText="1"/>
    </xf>
    <xf numFmtId="0" fontId="0" fillId="0" borderId="1" xfId="222" applyFont="1" applyBorder="1" applyAlignment="1">
      <alignment horizontal="left" vertical="center" wrapText="1"/>
    </xf>
    <xf numFmtId="0" fontId="38" fillId="0" borderId="3" xfId="222" applyFont="1" applyBorder="1" applyAlignment="1">
      <alignment horizontal="left" vertical="center" wrapText="1"/>
    </xf>
    <xf numFmtId="0" fontId="38" fillId="44" borderId="1" xfId="222" applyFont="1" applyFill="1" applyBorder="1" applyAlignment="1">
      <alignment horizontal="center" vertical="center" wrapText="1"/>
    </xf>
    <xf numFmtId="0" fontId="0" fillId="44" borderId="1" xfId="0" applyFill="1" applyBorder="1"/>
    <xf numFmtId="0" fontId="38" fillId="0" borderId="1" xfId="222" applyFont="1" applyBorder="1" applyAlignment="1">
      <alignment vertical="center" wrapText="1"/>
    </xf>
    <xf numFmtId="0" fontId="36" fillId="0" borderId="0" xfId="222" applyAlignment="1">
      <alignment vertical="center" wrapText="1"/>
    </xf>
    <xf numFmtId="0" fontId="38" fillId="0" borderId="1" xfId="0" applyFont="1" applyBorder="1"/>
    <xf numFmtId="0" fontId="38" fillId="0" borderId="0" xfId="0" applyFont="1"/>
    <xf numFmtId="0" fontId="38" fillId="44" borderId="1" xfId="222" applyFont="1" applyFill="1" applyBorder="1" applyAlignment="1">
      <alignment vertical="center" wrapText="1"/>
    </xf>
    <xf numFmtId="0" fontId="38" fillId="48" borderId="1" xfId="222" applyFont="1" applyFill="1" applyBorder="1">
      <alignment vertical="center"/>
    </xf>
    <xf numFmtId="0" fontId="64" fillId="0" borderId="0" xfId="265" applyFont="1" applyAlignment="1">
      <alignment vertical="center" wrapText="1"/>
    </xf>
    <xf numFmtId="0" fontId="64" fillId="44" borderId="0" xfId="265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0" fontId="38" fillId="0" borderId="1" xfId="222" applyFont="1" applyFill="1" applyBorder="1">
      <alignment vertical="center"/>
    </xf>
    <xf numFmtId="0" fontId="38" fillId="0" borderId="1" xfId="222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64" fillId="0" borderId="0" xfId="223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8" fontId="0" fillId="0" borderId="0" xfId="0" applyNumberFormat="1" applyFont="1" applyFill="1" applyBorder="1" applyAlignment="1">
      <alignment vertical="center" wrapText="1"/>
    </xf>
    <xf numFmtId="169" fontId="0" fillId="0" borderId="0" xfId="0" applyNumberFormat="1" applyFont="1" applyFill="1" applyBorder="1" applyAlignment="1">
      <alignment vertical="center" wrapText="1"/>
    </xf>
    <xf numFmtId="0" fontId="64" fillId="0" borderId="0" xfId="223" applyFont="1" applyFill="1" applyBorder="1" applyAlignment="1">
      <alignment vertical="center" wrapText="1"/>
    </xf>
    <xf numFmtId="164" fontId="0" fillId="0" borderId="0" xfId="0" applyNumberFormat="1" applyFont="1" applyFill="1" applyBorder="1" applyAlignment="1">
      <alignment vertical="center" wrapText="1"/>
    </xf>
    <xf numFmtId="171" fontId="0" fillId="0" borderId="0" xfId="0" applyNumberFormat="1" applyFont="1" applyFill="1" applyBorder="1" applyAlignment="1">
      <alignment vertical="center" wrapText="1"/>
    </xf>
    <xf numFmtId="0" fontId="0" fillId="44" borderId="0" xfId="0" applyFont="1" applyFill="1" applyBorder="1" applyAlignment="1">
      <alignment vertical="center" wrapText="1"/>
    </xf>
    <xf numFmtId="0" fontId="64" fillId="44" borderId="0" xfId="223" applyFont="1" applyFill="1" applyBorder="1" applyAlignment="1">
      <alignment vertical="center" wrapText="1"/>
    </xf>
    <xf numFmtId="164" fontId="0" fillId="44" borderId="0" xfId="0" applyNumberFormat="1" applyFont="1" applyFill="1" applyBorder="1" applyAlignment="1">
      <alignment vertical="center" wrapText="1"/>
    </xf>
    <xf numFmtId="0" fontId="0" fillId="44" borderId="1" xfId="0" applyFill="1" applyBorder="1" applyAlignment="1">
      <alignment horizontal="center" vertical="center"/>
    </xf>
    <xf numFmtId="0" fontId="38" fillId="0" borderId="0" xfId="222" applyFont="1" applyAlignment="1">
      <alignment vertical="center" wrapText="1"/>
    </xf>
    <xf numFmtId="0" fontId="38" fillId="0" borderId="1" xfId="222" applyFont="1" applyFill="1" applyBorder="1" applyAlignment="1">
      <alignment vertical="center" wrapText="1"/>
    </xf>
    <xf numFmtId="0" fontId="38" fillId="0" borderId="1" xfId="0" applyFont="1" applyBorder="1" applyAlignment="1">
      <alignment horizontal="left" vertical="center"/>
    </xf>
    <xf numFmtId="0" fontId="38" fillId="49" borderId="1" xfId="222" applyFont="1" applyFill="1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38" fillId="0" borderId="1" xfId="222" applyFont="1" applyFill="1" applyBorder="1" applyAlignment="1">
      <alignment horizontal="left" vertical="center" wrapText="1"/>
    </xf>
    <xf numFmtId="0" fontId="38" fillId="0" borderId="3" xfId="222" applyFont="1" applyFill="1" applyBorder="1" applyAlignment="1">
      <alignment horizontal="left" vertical="center" wrapText="1"/>
    </xf>
    <xf numFmtId="0" fontId="38" fillId="0" borderId="3" xfId="0" applyFont="1" applyFill="1" applyBorder="1" applyAlignment="1">
      <alignment horizontal="left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wrapText="1"/>
    </xf>
    <xf numFmtId="0" fontId="0" fillId="0" borderId="1" xfId="0" applyNumberFormat="1" applyFill="1" applyBorder="1"/>
    <xf numFmtId="168" fontId="0" fillId="0" borderId="0" xfId="0" applyNumberFormat="1" applyFill="1" applyAlignment="1">
      <alignment vertical="center" wrapText="1"/>
    </xf>
    <xf numFmtId="170" fontId="0" fillId="44" borderId="0" xfId="0" applyNumberFormat="1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164" fontId="0" fillId="0" borderId="1" xfId="0" applyNumberFormat="1" applyBorder="1"/>
    <xf numFmtId="10" fontId="0" fillId="0" borderId="0" xfId="0" applyNumberFormat="1" applyFont="1" applyFill="1" applyBorder="1" applyAlignment="1">
      <alignment vertical="center" wrapText="1"/>
    </xf>
    <xf numFmtId="172" fontId="0" fillId="0" borderId="0" xfId="283" applyNumberFormat="1" applyFont="1" applyFill="1" applyBorder="1" applyAlignment="1">
      <alignment vertical="center" wrapText="1"/>
    </xf>
    <xf numFmtId="172" fontId="0" fillId="0" borderId="0" xfId="0" applyNumberFormat="1" applyFont="1" applyFill="1" applyBorder="1" applyAlignment="1">
      <alignment vertical="center" wrapText="1"/>
    </xf>
    <xf numFmtId="173" fontId="0" fillId="0" borderId="0" xfId="0" applyNumberFormat="1" applyAlignment="1">
      <alignment vertical="center" wrapText="1"/>
    </xf>
    <xf numFmtId="0" fontId="0" fillId="0" borderId="1" xfId="0" applyBorder="1" applyAlignment="1">
      <alignment horizontal="left"/>
    </xf>
    <xf numFmtId="0" fontId="38" fillId="44" borderId="1" xfId="0" applyFont="1" applyFill="1" applyBorder="1" applyAlignment="1">
      <alignment horizontal="center" wrapText="1"/>
    </xf>
    <xf numFmtId="0" fontId="64" fillId="0" borderId="0" xfId="265" applyFont="1" applyFill="1" applyAlignment="1">
      <alignment vertical="center" wrapText="1"/>
    </xf>
    <xf numFmtId="169" fontId="0" fillId="44" borderId="0" xfId="0" applyNumberFormat="1" applyFont="1" applyFill="1" applyBorder="1" applyAlignment="1">
      <alignment vertical="center" wrapText="1"/>
    </xf>
    <xf numFmtId="171" fontId="0" fillId="44" borderId="0" xfId="0" applyNumberFormat="1" applyFont="1" applyFill="1" applyBorder="1" applyAlignment="1">
      <alignment vertical="center" wrapText="1"/>
    </xf>
    <xf numFmtId="174" fontId="0" fillId="0" borderId="0" xfId="0" applyNumberFormat="1" applyFont="1" applyFill="1" applyBorder="1" applyAlignment="1">
      <alignment vertical="center" wrapText="1"/>
    </xf>
    <xf numFmtId="172" fontId="0" fillId="0" borderId="0" xfId="0" applyNumberFormat="1" applyAlignment="1">
      <alignment vertical="center" wrapText="1"/>
    </xf>
    <xf numFmtId="173" fontId="0" fillId="0" borderId="0" xfId="0" applyNumberFormat="1" applyFill="1" applyAlignment="1">
      <alignment vertical="center" wrapText="1"/>
    </xf>
    <xf numFmtId="169" fontId="0" fillId="0" borderId="0" xfId="0" applyNumberFormat="1" applyFill="1" applyAlignment="1">
      <alignment vertical="center" wrapText="1"/>
    </xf>
    <xf numFmtId="0" fontId="61" fillId="0" borderId="1" xfId="222" applyFont="1" applyFill="1" applyBorder="1" applyAlignment="1">
      <alignment vertical="center" wrapText="1"/>
    </xf>
    <xf numFmtId="0" fontId="61" fillId="0" borderId="1" xfId="222" applyFont="1" applyBorder="1" applyAlignment="1">
      <alignment horizontal="left" vertical="center" wrapText="1"/>
    </xf>
    <xf numFmtId="0" fontId="61" fillId="0" borderId="3" xfId="0" applyFont="1" applyBorder="1" applyAlignment="1">
      <alignment horizontal="left" wrapText="1"/>
    </xf>
    <xf numFmtId="0" fontId="66" fillId="0" borderId="3" xfId="0" applyFont="1" applyBorder="1" applyAlignment="1">
      <alignment horizontal="left" wrapText="1"/>
    </xf>
    <xf numFmtId="0" fontId="38" fillId="0" borderId="1" xfId="222" quotePrefix="1" applyFont="1" applyFill="1" applyBorder="1" applyAlignment="1">
      <alignment vertical="center" wrapText="1"/>
    </xf>
    <xf numFmtId="175" fontId="0" fillId="0" borderId="0" xfId="0" applyNumberFormat="1" applyFont="1" applyFill="1" applyBorder="1" applyAlignment="1">
      <alignment vertical="center" wrapText="1"/>
    </xf>
    <xf numFmtId="170" fontId="0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3" borderId="0" xfId="0" applyFont="1" applyFill="1"/>
    <xf numFmtId="0" fontId="8" fillId="0" borderId="15" xfId="0" applyFont="1" applyBorder="1" applyAlignment="1">
      <alignment horizontal="left" vertical="center" wrapText="1"/>
    </xf>
    <xf numFmtId="0" fontId="0" fillId="45" borderId="0" xfId="0" applyFill="1" applyAlignment="1">
      <alignment horizontal="center" vertical="center" wrapText="1"/>
    </xf>
    <xf numFmtId="0" fontId="0" fillId="47" borderId="0" xfId="0" applyFill="1" applyAlignment="1">
      <alignment horizontal="center" vertical="center" wrapText="1"/>
    </xf>
  </cellXfs>
  <cellStyles count="284">
    <cellStyle name="20% - Accent1" xfId="19" builtinId="30" customBuiltin="1"/>
    <cellStyle name="20% - Accent1 2" xfId="49" xr:uid="{00000000-0005-0000-0000-000000000000}"/>
    <cellStyle name="20% - Accent1 2 2" xfId="112" xr:uid="{00000000-0005-0000-0000-000001000000}"/>
    <cellStyle name="20% - Accent1 2_UMi-70GHz" xfId="220" xr:uid="{00000000-0005-0000-0000-000002000000}"/>
    <cellStyle name="20% - Accent1 3" xfId="95" xr:uid="{00000000-0005-0000-0000-000003000000}"/>
    <cellStyle name="20% - Accent2" xfId="23" builtinId="34" customBuiltin="1"/>
    <cellStyle name="20% - Accent2 2" xfId="51" xr:uid="{00000000-0005-0000-0000-000004000000}"/>
    <cellStyle name="20% - Accent2 2 2" xfId="114" xr:uid="{00000000-0005-0000-0000-000005000000}"/>
    <cellStyle name="20% - Accent2 2_UMi-70GHz" xfId="219" xr:uid="{00000000-0005-0000-0000-000006000000}"/>
    <cellStyle name="20% - Accent2 3" xfId="97" xr:uid="{00000000-0005-0000-0000-000007000000}"/>
    <cellStyle name="20% - Accent3" xfId="27" builtinId="38" customBuiltin="1"/>
    <cellStyle name="20% - Accent3 2" xfId="53" xr:uid="{00000000-0005-0000-0000-000008000000}"/>
    <cellStyle name="20% - Accent3 2 2" xfId="116" xr:uid="{00000000-0005-0000-0000-000009000000}"/>
    <cellStyle name="20% - Accent3 2_UMi-70GHz" xfId="218" xr:uid="{00000000-0005-0000-0000-00000A000000}"/>
    <cellStyle name="20% - Accent3 3" xfId="99" xr:uid="{00000000-0005-0000-0000-00000B000000}"/>
    <cellStyle name="20% - Accent4" xfId="31" builtinId="42" customBuiltin="1"/>
    <cellStyle name="20% - Accent4 2" xfId="55" xr:uid="{00000000-0005-0000-0000-00000C000000}"/>
    <cellStyle name="20% - Accent4 2 2" xfId="118" xr:uid="{00000000-0005-0000-0000-00000D000000}"/>
    <cellStyle name="20% - Accent4 2_UMi-70GHz" xfId="216" xr:uid="{00000000-0005-0000-0000-00000E000000}"/>
    <cellStyle name="20% - Accent4 3" xfId="101" xr:uid="{00000000-0005-0000-0000-00000F000000}"/>
    <cellStyle name="20% - Accent5" xfId="35" builtinId="46" customBuiltin="1"/>
    <cellStyle name="20% - Accent5 2" xfId="57" xr:uid="{00000000-0005-0000-0000-000010000000}"/>
    <cellStyle name="20% - Accent5 2 2" xfId="120" xr:uid="{00000000-0005-0000-0000-000011000000}"/>
    <cellStyle name="20% - Accent5 2_UMi-70GHz" xfId="215" xr:uid="{00000000-0005-0000-0000-000012000000}"/>
    <cellStyle name="20% - Accent5 3" xfId="103" xr:uid="{00000000-0005-0000-0000-000013000000}"/>
    <cellStyle name="20% - Accent6" xfId="39" builtinId="50" customBuiltin="1"/>
    <cellStyle name="20% - Accent6 2" xfId="59" xr:uid="{00000000-0005-0000-0000-000014000000}"/>
    <cellStyle name="20% - Accent6 2 2" xfId="122" xr:uid="{00000000-0005-0000-0000-000015000000}"/>
    <cellStyle name="20% - Accent6 2_UMi-70GHz" xfId="213" xr:uid="{00000000-0005-0000-0000-000016000000}"/>
    <cellStyle name="20% - Accent6 3" xfId="105" xr:uid="{00000000-0005-0000-0000-000017000000}"/>
    <cellStyle name="20% - 강조색1 2" xfId="81" xr:uid="{00000000-0005-0000-0000-000018000000}"/>
    <cellStyle name="20% - 강조색1 3" xfId="68" xr:uid="{00000000-0005-0000-0000-000019000000}"/>
    <cellStyle name="20% - 강조색2 2" xfId="83" xr:uid="{00000000-0005-0000-0000-00001A000000}"/>
    <cellStyle name="20% - 강조색2 3" xfId="70" xr:uid="{00000000-0005-0000-0000-00001B000000}"/>
    <cellStyle name="20% - 강조색3 2" xfId="85" xr:uid="{00000000-0005-0000-0000-00001C000000}"/>
    <cellStyle name="20% - 강조색3 3" xfId="72" xr:uid="{00000000-0005-0000-0000-00001D000000}"/>
    <cellStyle name="20% - 강조색4 2" xfId="87" xr:uid="{00000000-0005-0000-0000-00001E000000}"/>
    <cellStyle name="20% - 강조색4 3" xfId="74" xr:uid="{00000000-0005-0000-0000-00001F000000}"/>
    <cellStyle name="20% - 강조색5 2" xfId="89" xr:uid="{00000000-0005-0000-0000-000020000000}"/>
    <cellStyle name="20% - 강조색5 3" xfId="76" xr:uid="{00000000-0005-0000-0000-000021000000}"/>
    <cellStyle name="20% - 강조색6 2" xfId="91" xr:uid="{00000000-0005-0000-0000-000022000000}"/>
    <cellStyle name="20% - 강조색6 3" xfId="78" xr:uid="{00000000-0005-0000-0000-000023000000}"/>
    <cellStyle name="20% - 强调文字颜色 1 2" xfId="128" xr:uid="{00000000-0005-0000-0000-000024000000}"/>
    <cellStyle name="20% - 强调文字颜色 1 3" xfId="242" xr:uid="{00000000-0005-0000-0000-000025000000}"/>
    <cellStyle name="20% - 强调文字颜色 1 3 2" xfId="267" xr:uid="{00000000-0005-0000-0000-000026000000}"/>
    <cellStyle name="20% - 强调文字颜色 2 2" xfId="130" xr:uid="{00000000-0005-0000-0000-000027000000}"/>
    <cellStyle name="20% - 强调文字颜色 2 3" xfId="246" xr:uid="{00000000-0005-0000-0000-000028000000}"/>
    <cellStyle name="20% - 强调文字颜色 2 3 2" xfId="269" xr:uid="{00000000-0005-0000-0000-000029000000}"/>
    <cellStyle name="20% - 强调文字颜色 3 2" xfId="132" xr:uid="{00000000-0005-0000-0000-00002A000000}"/>
    <cellStyle name="20% - 强调文字颜色 3 3" xfId="250" xr:uid="{00000000-0005-0000-0000-00002B000000}"/>
    <cellStyle name="20% - 强调文字颜色 3 3 2" xfId="271" xr:uid="{00000000-0005-0000-0000-00002C000000}"/>
    <cellStyle name="20% - 强调文字颜色 4 2" xfId="134" xr:uid="{00000000-0005-0000-0000-00002D000000}"/>
    <cellStyle name="20% - 强调文字颜色 4 3" xfId="254" xr:uid="{00000000-0005-0000-0000-00002E000000}"/>
    <cellStyle name="20% - 强调文字颜色 4 3 2" xfId="273" xr:uid="{00000000-0005-0000-0000-00002F000000}"/>
    <cellStyle name="20% - 强调文字颜色 5 2" xfId="136" xr:uid="{00000000-0005-0000-0000-000030000000}"/>
    <cellStyle name="20% - 强调文字颜色 5 3" xfId="258" xr:uid="{00000000-0005-0000-0000-000031000000}"/>
    <cellStyle name="20% - 强调文字颜色 5 3 2" xfId="275" xr:uid="{00000000-0005-0000-0000-000032000000}"/>
    <cellStyle name="20% - 强调文字颜色 6 2" xfId="138" xr:uid="{00000000-0005-0000-0000-000033000000}"/>
    <cellStyle name="20% - 强调文字颜色 6 3" xfId="262" xr:uid="{00000000-0005-0000-0000-000034000000}"/>
    <cellStyle name="20% - 强调文字颜色 6 3 2" xfId="277" xr:uid="{00000000-0005-0000-0000-000035000000}"/>
    <cellStyle name="40% - Accent1" xfId="20" builtinId="31" customBuiltin="1"/>
    <cellStyle name="40% - Accent1 2" xfId="50" xr:uid="{00000000-0005-0000-0000-00003C000000}"/>
    <cellStyle name="40% - Accent1 2 2" xfId="113" xr:uid="{00000000-0005-0000-0000-00003D000000}"/>
    <cellStyle name="40% - Accent1 2_UMi-70GHz" xfId="208" xr:uid="{00000000-0005-0000-0000-00003E000000}"/>
    <cellStyle name="40% - Accent1 3" xfId="96" xr:uid="{00000000-0005-0000-0000-00003F000000}"/>
    <cellStyle name="40% - Accent2" xfId="24" builtinId="35" customBuiltin="1"/>
    <cellStyle name="40% - Accent2 2" xfId="52" xr:uid="{00000000-0005-0000-0000-000040000000}"/>
    <cellStyle name="40% - Accent2 2 2" xfId="115" xr:uid="{00000000-0005-0000-0000-000041000000}"/>
    <cellStyle name="40% - Accent2 2_UMi-70GHz" xfId="207" xr:uid="{00000000-0005-0000-0000-000042000000}"/>
    <cellStyle name="40% - Accent2 3" xfId="98" xr:uid="{00000000-0005-0000-0000-000043000000}"/>
    <cellStyle name="40% - Accent3" xfId="28" builtinId="39" customBuiltin="1"/>
    <cellStyle name="40% - Accent3 2" xfId="54" xr:uid="{00000000-0005-0000-0000-000044000000}"/>
    <cellStyle name="40% - Accent3 2 2" xfId="117" xr:uid="{00000000-0005-0000-0000-000045000000}"/>
    <cellStyle name="40% - Accent3 2_UMi-70GHz" xfId="204" xr:uid="{00000000-0005-0000-0000-000046000000}"/>
    <cellStyle name="40% - Accent3 3" xfId="100" xr:uid="{00000000-0005-0000-0000-000047000000}"/>
    <cellStyle name="40% - Accent4" xfId="32" builtinId="43" customBuiltin="1"/>
    <cellStyle name="40% - Accent4 2" xfId="56" xr:uid="{00000000-0005-0000-0000-000048000000}"/>
    <cellStyle name="40% - Accent4 2 2" xfId="119" xr:uid="{00000000-0005-0000-0000-000049000000}"/>
    <cellStyle name="40% - Accent4 2_UMi-70GHz" xfId="200" xr:uid="{00000000-0005-0000-0000-00004A000000}"/>
    <cellStyle name="40% - Accent4 3" xfId="102" xr:uid="{00000000-0005-0000-0000-00004B000000}"/>
    <cellStyle name="40% - Accent5" xfId="36" builtinId="47" customBuiltin="1"/>
    <cellStyle name="40% - Accent5 2" xfId="58" xr:uid="{00000000-0005-0000-0000-00004C000000}"/>
    <cellStyle name="40% - Accent5 2 2" xfId="121" xr:uid="{00000000-0005-0000-0000-00004D000000}"/>
    <cellStyle name="40% - Accent5 2_UMi-70GHz" xfId="199" xr:uid="{00000000-0005-0000-0000-00004E000000}"/>
    <cellStyle name="40% - Accent5 3" xfId="104" xr:uid="{00000000-0005-0000-0000-00004F000000}"/>
    <cellStyle name="40% - Accent6" xfId="40" builtinId="51" customBuiltin="1"/>
    <cellStyle name="40% - Accent6 2" xfId="60" xr:uid="{00000000-0005-0000-0000-000050000000}"/>
    <cellStyle name="40% - Accent6 2 2" xfId="123" xr:uid="{00000000-0005-0000-0000-000051000000}"/>
    <cellStyle name="40% - Accent6 2_UMi-70GHz" xfId="198" xr:uid="{00000000-0005-0000-0000-000052000000}"/>
    <cellStyle name="40% - Accent6 3" xfId="106" xr:uid="{00000000-0005-0000-0000-000053000000}"/>
    <cellStyle name="40% - 강조색1 2" xfId="82" xr:uid="{00000000-0005-0000-0000-000054000000}"/>
    <cellStyle name="40% - 강조색1 3" xfId="69" xr:uid="{00000000-0005-0000-0000-000055000000}"/>
    <cellStyle name="40% - 강조색2 2" xfId="84" xr:uid="{00000000-0005-0000-0000-000056000000}"/>
    <cellStyle name="40% - 강조색2 3" xfId="71" xr:uid="{00000000-0005-0000-0000-000057000000}"/>
    <cellStyle name="40% - 강조색3 2" xfId="86" xr:uid="{00000000-0005-0000-0000-000058000000}"/>
    <cellStyle name="40% - 강조색3 3" xfId="73" xr:uid="{00000000-0005-0000-0000-000059000000}"/>
    <cellStyle name="40% - 강조색4 2" xfId="88" xr:uid="{00000000-0005-0000-0000-00005A000000}"/>
    <cellStyle name="40% - 강조색4 3" xfId="75" xr:uid="{00000000-0005-0000-0000-00005B000000}"/>
    <cellStyle name="40% - 강조색5 2" xfId="90" xr:uid="{00000000-0005-0000-0000-00005C000000}"/>
    <cellStyle name="40% - 강조색5 3" xfId="77" xr:uid="{00000000-0005-0000-0000-00005D000000}"/>
    <cellStyle name="40% - 강조색6 2" xfId="92" xr:uid="{00000000-0005-0000-0000-00005E000000}"/>
    <cellStyle name="40% - 강조색6 3" xfId="79" xr:uid="{00000000-0005-0000-0000-00005F000000}"/>
    <cellStyle name="40% - 强调文字颜色 1 2" xfId="129" xr:uid="{00000000-0005-0000-0000-000060000000}"/>
    <cellStyle name="40% - 强调文字颜色 1 3" xfId="243" xr:uid="{00000000-0005-0000-0000-000061000000}"/>
    <cellStyle name="40% - 强调文字颜色 1 3 2" xfId="268" xr:uid="{00000000-0005-0000-0000-000062000000}"/>
    <cellStyle name="40% - 强调文字颜色 2 2" xfId="131" xr:uid="{00000000-0005-0000-0000-000063000000}"/>
    <cellStyle name="40% - 强调文字颜色 2 3" xfId="247" xr:uid="{00000000-0005-0000-0000-000064000000}"/>
    <cellStyle name="40% - 强调文字颜色 2 3 2" xfId="270" xr:uid="{00000000-0005-0000-0000-000065000000}"/>
    <cellStyle name="40% - 强调文字颜色 3 2" xfId="133" xr:uid="{00000000-0005-0000-0000-000066000000}"/>
    <cellStyle name="40% - 强调文字颜色 3 3" xfId="251" xr:uid="{00000000-0005-0000-0000-000067000000}"/>
    <cellStyle name="40% - 强调文字颜色 3 3 2" xfId="272" xr:uid="{00000000-0005-0000-0000-000068000000}"/>
    <cellStyle name="40% - 强调文字颜色 4 2" xfId="135" xr:uid="{00000000-0005-0000-0000-000069000000}"/>
    <cellStyle name="40% - 强调文字颜色 4 3" xfId="255" xr:uid="{00000000-0005-0000-0000-00006A000000}"/>
    <cellStyle name="40% - 强调文字颜色 4 3 2" xfId="274" xr:uid="{00000000-0005-0000-0000-00006B000000}"/>
    <cellStyle name="40% - 强调文字颜色 5 2" xfId="137" xr:uid="{00000000-0005-0000-0000-00006C000000}"/>
    <cellStyle name="40% - 强调文字颜色 5 3" xfId="259" xr:uid="{00000000-0005-0000-0000-00006D000000}"/>
    <cellStyle name="40% - 强调文字颜色 5 3 2" xfId="276" xr:uid="{00000000-0005-0000-0000-00006E000000}"/>
    <cellStyle name="40% - 强调文字颜色 6 2" xfId="139" xr:uid="{00000000-0005-0000-0000-00006F000000}"/>
    <cellStyle name="40% - 强调文字颜色 6 3" xfId="263" xr:uid="{00000000-0005-0000-0000-000070000000}"/>
    <cellStyle name="40% - 强调文字颜色 6 3 2" xfId="278" xr:uid="{00000000-0005-0000-0000-000071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强调文字颜色 1 2" xfId="244" xr:uid="{00000000-0005-0000-0000-000078000000}"/>
    <cellStyle name="60% - 强调文字颜色 2 2" xfId="248" xr:uid="{00000000-0005-0000-0000-000079000000}"/>
    <cellStyle name="60% - 强调文字颜色 3 2" xfId="252" xr:uid="{00000000-0005-0000-0000-00007A000000}"/>
    <cellStyle name="60% - 强调文字颜色 4 2" xfId="256" xr:uid="{00000000-0005-0000-0000-00007B000000}"/>
    <cellStyle name="60% - 强调文字颜色 5 2" xfId="260" xr:uid="{00000000-0005-0000-0000-00007C000000}"/>
    <cellStyle name="60% - 强调文字颜色 6 2" xfId="264" xr:uid="{00000000-0005-0000-0000-00007D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entaire 2" xfId="43" xr:uid="{00000000-0005-0000-0000-000084000000}"/>
    <cellStyle name="Commentaire 2 2" xfId="62" xr:uid="{00000000-0005-0000-0000-000085000000}"/>
    <cellStyle name="Commentaire 2 2 2" xfId="125" xr:uid="{00000000-0005-0000-0000-000086000000}"/>
    <cellStyle name="Commentaire 2 3" xfId="108" xr:uid="{00000000-0005-0000-0000-000087000000}"/>
    <cellStyle name="Explanatory Text" xfId="16" builtinId="53" customBuiltin="1"/>
    <cellStyle name="Followed Hyperlink" xfId="159" builtinId="9" hidden="1"/>
    <cellStyle name="Followed Hyperlink" xfId="161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41" builtinId="9" hidden="1"/>
    <cellStyle name="Followed Hyperlink" xfId="145" builtinId="9" hidden="1"/>
    <cellStyle name="Followed Hyperlink" xfId="143" builtinId="9" hidden="1"/>
    <cellStyle name="Followed Hyperlink" xfId="66" builtinId="9" hidden="1"/>
    <cellStyle name="Followed Hyperlink" xfId="163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75" builtinId="9" hidden="1"/>
    <cellStyle name="Followed Hyperlink" xfId="155" builtinId="9" hidden="1"/>
    <cellStyle name="Followed Hyperlink" xfId="157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73" builtinId="9" hidden="1"/>
    <cellStyle name="Followed Hyperlink" xfId="179" builtinId="9" hidden="1"/>
    <cellStyle name="Followed Hyperlink" xfId="177" builtinId="9" hidden="1"/>
    <cellStyle name="Followed Hyperlink" xfId="171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48" builtinId="8" hidden="1"/>
    <cellStyle name="Hyperlink" xfId="146" builtinId="8" hidden="1"/>
    <cellStyle name="Hyperlink" xfId="65" builtinId="8" hidden="1"/>
    <cellStyle name="Hyperlink" xfId="140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78" builtinId="8" hidden="1"/>
    <cellStyle name="Hyperlink" xfId="150" builtinId="8" hidden="1"/>
    <cellStyle name="Hyperlink" xfId="152" builtinId="8" hidden="1"/>
    <cellStyle name="Hyperlink" xfId="156" builtinId="8" hidden="1"/>
    <cellStyle name="Hyperlink" xfId="158" builtinId="8" hidden="1"/>
    <cellStyle name="Hyperlink" xfId="160" builtinId="8" hidden="1"/>
    <cellStyle name="Hyperlink" xfId="142" builtinId="8" hidden="1"/>
    <cellStyle name="Hyperlink" xfId="144" builtinId="8" hidden="1"/>
    <cellStyle name="Hyperlink" xfId="15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96" builtinId="8" hidden="1"/>
    <cellStyle name="Hyperlink" xfId="194" builtinId="8" hidden="1"/>
    <cellStyle name="Hyperlink" xfId="164" builtinId="8" hidden="1"/>
    <cellStyle name="Hyperlink" xfId="162" builtinId="8" hidden="1"/>
    <cellStyle name="Hyperlink" xfId="192" builtinId="8" hidden="1"/>
    <cellStyle name="Hyperlink" xfId="190" builtinId="8" hidden="1"/>
    <cellStyle name="Input" xfId="10" builtinId="20" customBuiltin="1"/>
    <cellStyle name="Linked Cell" xfId="13" builtinId="24" customBuiltin="1"/>
    <cellStyle name="Neutral" xfId="1" builtinId="28" customBuiltin="1"/>
    <cellStyle name="Normal" xfId="0" builtinId="0"/>
    <cellStyle name="Normal 2" xfId="2" xr:uid="{00000000-0005-0000-0000-000088000000}"/>
    <cellStyle name="Normal 2 2" xfId="46" xr:uid="{00000000-0005-0000-0000-000089000000}"/>
    <cellStyle name="Normal 2 2 2" xfId="64" xr:uid="{00000000-0005-0000-0000-00008A000000}"/>
    <cellStyle name="Normal 2 2 2 2" xfId="127" xr:uid="{00000000-0005-0000-0000-00008B000000}"/>
    <cellStyle name="Normal 2 2 2_UMi-70GHz" xfId="211" xr:uid="{00000000-0005-0000-0000-00008C000000}"/>
    <cellStyle name="Normal 2 2 3" xfId="110" xr:uid="{00000000-0005-0000-0000-00008D000000}"/>
    <cellStyle name="Normal 2 2_UMi-70GHz" xfId="206" xr:uid="{00000000-0005-0000-0000-00008E000000}"/>
    <cellStyle name="Normal 2 3" xfId="48" xr:uid="{00000000-0005-0000-0000-00008F000000}"/>
    <cellStyle name="Normal 2 3 2" xfId="111" xr:uid="{00000000-0005-0000-0000-000090000000}"/>
    <cellStyle name="Normal 2 3_UMi-70GHz" xfId="205" xr:uid="{00000000-0005-0000-0000-000091000000}"/>
    <cellStyle name="Normal 2 4" xfId="94" xr:uid="{00000000-0005-0000-0000-000092000000}"/>
    <cellStyle name="Normal 2_UMi-70GHz" xfId="201" xr:uid="{00000000-0005-0000-0000-000093000000}"/>
    <cellStyle name="Normal 3" xfId="42" xr:uid="{00000000-0005-0000-0000-000094000000}"/>
    <cellStyle name="Normal 3 2" xfId="45" xr:uid="{00000000-0005-0000-0000-000095000000}"/>
    <cellStyle name="Normal 3 3" xfId="61" xr:uid="{00000000-0005-0000-0000-000096000000}"/>
    <cellStyle name="Normal 3 3 2" xfId="124" xr:uid="{00000000-0005-0000-0000-000097000000}"/>
    <cellStyle name="Normal 3 3_UMi-70GHz" xfId="202" xr:uid="{00000000-0005-0000-0000-000098000000}"/>
    <cellStyle name="Normal 3 4" xfId="107" xr:uid="{00000000-0005-0000-0000-000099000000}"/>
    <cellStyle name="Normal 3_UMi-70GHz" xfId="209" xr:uid="{00000000-0005-0000-0000-00009A000000}"/>
    <cellStyle name="Normal 4" xfId="44" xr:uid="{00000000-0005-0000-0000-00009B000000}"/>
    <cellStyle name="Normal 4 2" xfId="63" xr:uid="{00000000-0005-0000-0000-00009C000000}"/>
    <cellStyle name="Normal 4 2 2" xfId="126" xr:uid="{00000000-0005-0000-0000-00009D000000}"/>
    <cellStyle name="Normal 4 2_UMi-70GHz" xfId="203" xr:uid="{00000000-0005-0000-0000-00009E000000}"/>
    <cellStyle name="Normal 4 3" xfId="109" xr:uid="{00000000-0005-0000-0000-00009F000000}"/>
    <cellStyle name="Normal 4_UMi-70GHz" xfId="214" xr:uid="{00000000-0005-0000-0000-0000A0000000}"/>
    <cellStyle name="Output" xfId="11" builtinId="21" customBuiltin="1"/>
    <cellStyle name="Percent" xfId="283" builtinId="5"/>
    <cellStyle name="TableStyleLight1" xfId="221" xr:uid="{00000000-0005-0000-0000-0000A1000000}"/>
    <cellStyle name="TableStyleLight1 2" xfId="280" xr:uid="{00000000-0005-0000-0000-0000A2000000}"/>
    <cellStyle name="TableStyleLight1 3" xfId="282" xr:uid="{00000000-0005-0000-0000-0000A3000000}"/>
    <cellStyle name="Title" xfId="3" builtinId="15" customBuiltin="1"/>
    <cellStyle name="Total" xfId="17" builtinId="25" customBuiltin="1"/>
    <cellStyle name="Warning Text" xfId="15" builtinId="11" customBuiltin="1"/>
    <cellStyle name="一般 2" xfId="47" xr:uid="{00000000-0005-0000-0000-0000F1000000}"/>
    <cellStyle name="一般 2 2" xfId="93" xr:uid="{00000000-0005-0000-0000-0000F2000000}"/>
    <cellStyle name="一般 2 3" xfId="80" xr:uid="{00000000-0005-0000-0000-0000F3000000}"/>
    <cellStyle name="一般 2_UMi-70GHz" xfId="217" xr:uid="{00000000-0005-0000-0000-0000F4000000}"/>
    <cellStyle name="一般 3" xfId="67" xr:uid="{00000000-0005-0000-0000-0000F5000000}"/>
    <cellStyle name="好 2" xfId="229" xr:uid="{00000000-0005-0000-0000-0000D7000000}"/>
    <cellStyle name="好_UMi-70GHz" xfId="212" xr:uid="{00000000-0005-0000-0000-0000D8000000}"/>
    <cellStyle name="差 2" xfId="230" xr:uid="{00000000-0005-0000-0000-0000B0000000}"/>
    <cellStyle name="差_UMi-70GHz" xfId="210" xr:uid="{00000000-0005-0000-0000-0000B1000000}"/>
    <cellStyle name="常规 2" xfId="222" xr:uid="{00000000-0005-0000-0000-0000B3000000}"/>
    <cellStyle name="常规 3" xfId="223" xr:uid="{00000000-0005-0000-0000-0000B4000000}"/>
    <cellStyle name="常规 3 2" xfId="265" xr:uid="{00000000-0005-0000-0000-0000B5000000}"/>
    <cellStyle name="常规 4" xfId="279" xr:uid="{00000000-0005-0000-0000-0000B6000000}"/>
    <cellStyle name="常规 5" xfId="281" xr:uid="{00000000-0005-0000-0000-0000B7000000}"/>
    <cellStyle name="强调文字颜色 1 2" xfId="241" xr:uid="{00000000-0005-0000-0000-0000E5000000}"/>
    <cellStyle name="强调文字颜色 2 2" xfId="245" xr:uid="{00000000-0005-0000-0000-0000E6000000}"/>
    <cellStyle name="强调文字颜色 3 2" xfId="249" xr:uid="{00000000-0005-0000-0000-0000E7000000}"/>
    <cellStyle name="强调文字颜色 4 2" xfId="253" xr:uid="{00000000-0005-0000-0000-0000E8000000}"/>
    <cellStyle name="强调文字颜色 5 2" xfId="257" xr:uid="{00000000-0005-0000-0000-0000E9000000}"/>
    <cellStyle name="强调文字颜色 6 2" xfId="261" xr:uid="{00000000-0005-0000-0000-0000EA000000}"/>
    <cellStyle name="标题 1 2" xfId="225" xr:uid="{00000000-0005-0000-0000-0000A7000000}"/>
    <cellStyle name="标题 2 2" xfId="226" xr:uid="{00000000-0005-0000-0000-0000A9000000}"/>
    <cellStyle name="标题 3 2" xfId="227" xr:uid="{00000000-0005-0000-0000-0000AB000000}"/>
    <cellStyle name="标题 4 2" xfId="228" xr:uid="{00000000-0005-0000-0000-0000AD000000}"/>
    <cellStyle name="标题 5" xfId="224" xr:uid="{00000000-0005-0000-0000-0000AE000000}"/>
    <cellStyle name="检查单元格 2" xfId="236" xr:uid="{00000000-0005-0000-0000-0000DE000000}"/>
    <cellStyle name="汇总 2" xfId="240" xr:uid="{00000000-0005-0000-0000-0000DA000000}"/>
    <cellStyle name="注释 2" xfId="238" xr:uid="{00000000-0005-0000-0000-00001A010000}"/>
    <cellStyle name="注释 2 2" xfId="266" xr:uid="{00000000-0005-0000-0000-00001B010000}"/>
    <cellStyle name="解释性文本 2" xfId="239" xr:uid="{00000000-0005-0000-0000-0000E0000000}"/>
    <cellStyle name="警告文本 2" xfId="237" xr:uid="{00000000-0005-0000-0000-0000E2000000}"/>
    <cellStyle name="计算 2" xfId="234" xr:uid="{00000000-0005-0000-0000-0000DC000000}"/>
    <cellStyle name="输入 2" xfId="232" xr:uid="{00000000-0005-0000-0000-0000F0000000}"/>
    <cellStyle name="输出 2" xfId="233" xr:uid="{00000000-0005-0000-0000-0000EE000000}"/>
    <cellStyle name="适中 2" xfId="231" xr:uid="{00000000-0005-0000-0000-0000EC000000}"/>
    <cellStyle name="链接单元格 2" xfId="235" xr:uid="{00000000-0005-0000-0000-0000E4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'5%SINR_700MHz_ModelA'!$B$25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'5%SINR_700MHz_ModelA'!$B$29:$B$129</c:f>
              <c:numCache>
                <c:formatCode>General</c:formatCode>
                <c:ptCount val="101"/>
                <c:pt idx="0">
                  <c:v>-12.796808</c:v>
                </c:pt>
                <c:pt idx="1">
                  <c:v>-4.4820869999999999</c:v>
                </c:pt>
                <c:pt idx="2">
                  <c:v>-3.6214580000000001</c:v>
                </c:pt>
                <c:pt idx="3">
                  <c:v>-3.054303</c:v>
                </c:pt>
                <c:pt idx="4">
                  <c:v>-2.6223209999999999</c:v>
                </c:pt>
                <c:pt idx="5">
                  <c:v>-2.2613150000000002</c:v>
                </c:pt>
                <c:pt idx="6">
                  <c:v>-1.937276</c:v>
                </c:pt>
                <c:pt idx="7">
                  <c:v>-1.6415949999999999</c:v>
                </c:pt>
                <c:pt idx="8">
                  <c:v>-1.363626</c:v>
                </c:pt>
                <c:pt idx="9">
                  <c:v>-1.111664</c:v>
                </c:pt>
                <c:pt idx="10">
                  <c:v>-0.87339500000000003</c:v>
                </c:pt>
                <c:pt idx="11">
                  <c:v>-0.64890800000000004</c:v>
                </c:pt>
                <c:pt idx="12">
                  <c:v>-0.42419600000000002</c:v>
                </c:pt>
                <c:pt idx="13">
                  <c:v>-0.214333</c:v>
                </c:pt>
                <c:pt idx="14">
                  <c:v>-9.2079999999999992E-3</c:v>
                </c:pt>
                <c:pt idx="15">
                  <c:v>0.19255700000000001</c:v>
                </c:pt>
                <c:pt idx="16">
                  <c:v>0.38767000000000001</c:v>
                </c:pt>
                <c:pt idx="17">
                  <c:v>0.58150999999999997</c:v>
                </c:pt>
                <c:pt idx="18">
                  <c:v>0.77210400000000001</c:v>
                </c:pt>
                <c:pt idx="19">
                  <c:v>0.94999500000000003</c:v>
                </c:pt>
                <c:pt idx="20">
                  <c:v>1.1291020000000001</c:v>
                </c:pt>
                <c:pt idx="21">
                  <c:v>1.305375</c:v>
                </c:pt>
                <c:pt idx="22">
                  <c:v>1.481163</c:v>
                </c:pt>
                <c:pt idx="23">
                  <c:v>1.6527579999999999</c:v>
                </c:pt>
                <c:pt idx="24">
                  <c:v>1.8251740000000001</c:v>
                </c:pt>
                <c:pt idx="25">
                  <c:v>1.9966550000000001</c:v>
                </c:pt>
                <c:pt idx="26">
                  <c:v>2.1687449999999999</c:v>
                </c:pt>
                <c:pt idx="27">
                  <c:v>2.3429690000000001</c:v>
                </c:pt>
                <c:pt idx="28">
                  <c:v>2.509836</c:v>
                </c:pt>
                <c:pt idx="29">
                  <c:v>2.6745990000000002</c:v>
                </c:pt>
                <c:pt idx="30">
                  <c:v>2.838692</c:v>
                </c:pt>
                <c:pt idx="31">
                  <c:v>3.0029059999999999</c:v>
                </c:pt>
                <c:pt idx="32">
                  <c:v>3.16242</c:v>
                </c:pt>
                <c:pt idx="33">
                  <c:v>3.3218160000000001</c:v>
                </c:pt>
                <c:pt idx="34">
                  <c:v>3.4907819999999998</c:v>
                </c:pt>
                <c:pt idx="35">
                  <c:v>3.6536309999999999</c:v>
                </c:pt>
                <c:pt idx="36">
                  <c:v>3.8193549999999998</c:v>
                </c:pt>
                <c:pt idx="37">
                  <c:v>3.9821599999999999</c:v>
                </c:pt>
                <c:pt idx="38">
                  <c:v>4.1491470000000001</c:v>
                </c:pt>
                <c:pt idx="39">
                  <c:v>4.3163869999999998</c:v>
                </c:pt>
                <c:pt idx="40">
                  <c:v>4.4882460000000002</c:v>
                </c:pt>
                <c:pt idx="41">
                  <c:v>4.6673150000000003</c:v>
                </c:pt>
                <c:pt idx="42">
                  <c:v>4.8465009999999999</c:v>
                </c:pt>
                <c:pt idx="43">
                  <c:v>5.0277779999999996</c:v>
                </c:pt>
                <c:pt idx="44">
                  <c:v>5.2065140000000003</c:v>
                </c:pt>
                <c:pt idx="45">
                  <c:v>5.386425</c:v>
                </c:pt>
                <c:pt idx="46">
                  <c:v>5.57226</c:v>
                </c:pt>
                <c:pt idx="47">
                  <c:v>5.7613880000000002</c:v>
                </c:pt>
                <c:pt idx="48">
                  <c:v>5.9547850000000002</c:v>
                </c:pt>
                <c:pt idx="49">
                  <c:v>6.1495790000000001</c:v>
                </c:pt>
                <c:pt idx="50">
                  <c:v>6.3390389999999996</c:v>
                </c:pt>
                <c:pt idx="51">
                  <c:v>6.5256239999999996</c:v>
                </c:pt>
                <c:pt idx="52">
                  <c:v>6.7114440000000002</c:v>
                </c:pt>
                <c:pt idx="53">
                  <c:v>6.9089520000000002</c:v>
                </c:pt>
                <c:pt idx="54">
                  <c:v>7.1025700000000001</c:v>
                </c:pt>
                <c:pt idx="55">
                  <c:v>7.2972080000000004</c:v>
                </c:pt>
                <c:pt idx="56">
                  <c:v>7.4944860000000002</c:v>
                </c:pt>
                <c:pt idx="57">
                  <c:v>7.7007709999999996</c:v>
                </c:pt>
                <c:pt idx="58">
                  <c:v>7.9129480000000001</c:v>
                </c:pt>
                <c:pt idx="59">
                  <c:v>8.1273479999999996</c:v>
                </c:pt>
                <c:pt idx="60">
                  <c:v>8.3446820000000006</c:v>
                </c:pt>
                <c:pt idx="61">
                  <c:v>8.5708160000000007</c:v>
                </c:pt>
                <c:pt idx="62">
                  <c:v>8.8039749999999994</c:v>
                </c:pt>
                <c:pt idx="63">
                  <c:v>9.0422370000000001</c:v>
                </c:pt>
                <c:pt idx="64">
                  <c:v>9.2853870000000001</c:v>
                </c:pt>
                <c:pt idx="65">
                  <c:v>9.5341950000000004</c:v>
                </c:pt>
                <c:pt idx="66">
                  <c:v>9.7941099999999999</c:v>
                </c:pt>
                <c:pt idx="67">
                  <c:v>10.055906</c:v>
                </c:pt>
                <c:pt idx="68">
                  <c:v>10.326091</c:v>
                </c:pt>
                <c:pt idx="69">
                  <c:v>10.610951</c:v>
                </c:pt>
                <c:pt idx="70">
                  <c:v>10.905212000000001</c:v>
                </c:pt>
                <c:pt idx="71">
                  <c:v>11.19417</c:v>
                </c:pt>
                <c:pt idx="72">
                  <c:v>11.481426000000001</c:v>
                </c:pt>
                <c:pt idx="73">
                  <c:v>11.783989999999999</c:v>
                </c:pt>
                <c:pt idx="74">
                  <c:v>12.113772000000001</c:v>
                </c:pt>
                <c:pt idx="75">
                  <c:v>12.442053</c:v>
                </c:pt>
                <c:pt idx="76">
                  <c:v>12.785785000000001</c:v>
                </c:pt>
                <c:pt idx="77">
                  <c:v>13.133595</c:v>
                </c:pt>
                <c:pt idx="78">
                  <c:v>13.487216</c:v>
                </c:pt>
                <c:pt idx="79">
                  <c:v>13.855404</c:v>
                </c:pt>
                <c:pt idx="80">
                  <c:v>14.231823</c:v>
                </c:pt>
                <c:pt idx="81">
                  <c:v>14.602627</c:v>
                </c:pt>
                <c:pt idx="82">
                  <c:v>14.993012</c:v>
                </c:pt>
                <c:pt idx="83">
                  <c:v>15.398781</c:v>
                </c:pt>
                <c:pt idx="84">
                  <c:v>15.847362</c:v>
                </c:pt>
                <c:pt idx="85">
                  <c:v>16.307834</c:v>
                </c:pt>
                <c:pt idx="86">
                  <c:v>16.789529000000002</c:v>
                </c:pt>
                <c:pt idx="87">
                  <c:v>17.331880000000002</c:v>
                </c:pt>
                <c:pt idx="88">
                  <c:v>17.907665999999999</c:v>
                </c:pt>
                <c:pt idx="89">
                  <c:v>18.500478999999999</c:v>
                </c:pt>
                <c:pt idx="90">
                  <c:v>19.129753000000001</c:v>
                </c:pt>
                <c:pt idx="91">
                  <c:v>19.785708</c:v>
                </c:pt>
                <c:pt idx="92">
                  <c:v>20.512501</c:v>
                </c:pt>
                <c:pt idx="93">
                  <c:v>21.263591999999999</c:v>
                </c:pt>
                <c:pt idx="94">
                  <c:v>22.051314999999999</c:v>
                </c:pt>
                <c:pt idx="95">
                  <c:v>22.873201999999999</c:v>
                </c:pt>
                <c:pt idx="96">
                  <c:v>23.721943</c:v>
                </c:pt>
                <c:pt idx="97">
                  <c:v>24.580994</c:v>
                </c:pt>
                <c:pt idx="98">
                  <c:v>25.472262000000001</c:v>
                </c:pt>
                <c:pt idx="99">
                  <c:v>26.454302999999999</c:v>
                </c:pt>
                <c:pt idx="100">
                  <c:v>37.836272000000001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'5%SINR_700MHz_ModelA'!$C$25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'5%SINR_700MHz_ModelA'!$C$29:$C$129</c:f>
              <c:numCache>
                <c:formatCode>General</c:formatCode>
                <c:ptCount val="101"/>
                <c:pt idx="0">
                  <c:v>-5.63</c:v>
                </c:pt>
                <c:pt idx="1">
                  <c:v>-3.37</c:v>
                </c:pt>
                <c:pt idx="2">
                  <c:v>-2.77</c:v>
                </c:pt>
                <c:pt idx="3">
                  <c:v>-2.39</c:v>
                </c:pt>
                <c:pt idx="4">
                  <c:v>-1.9</c:v>
                </c:pt>
                <c:pt idx="5">
                  <c:v>-1.55</c:v>
                </c:pt>
                <c:pt idx="6">
                  <c:v>-1.21</c:v>
                </c:pt>
                <c:pt idx="7">
                  <c:v>-0.99</c:v>
                </c:pt>
                <c:pt idx="8">
                  <c:v>-0.76</c:v>
                </c:pt>
                <c:pt idx="9">
                  <c:v>-0.61</c:v>
                </c:pt>
                <c:pt idx="10">
                  <c:v>-0.47</c:v>
                </c:pt>
                <c:pt idx="11">
                  <c:v>-0.3</c:v>
                </c:pt>
                <c:pt idx="12">
                  <c:v>-0.04</c:v>
                </c:pt>
                <c:pt idx="13">
                  <c:v>0.15</c:v>
                </c:pt>
                <c:pt idx="14">
                  <c:v>0.3</c:v>
                </c:pt>
                <c:pt idx="15">
                  <c:v>0.55000000000000004</c:v>
                </c:pt>
                <c:pt idx="16">
                  <c:v>0.72</c:v>
                </c:pt>
                <c:pt idx="17">
                  <c:v>0.92</c:v>
                </c:pt>
                <c:pt idx="18">
                  <c:v>1.1200000000000001</c:v>
                </c:pt>
                <c:pt idx="19">
                  <c:v>1.25</c:v>
                </c:pt>
                <c:pt idx="20">
                  <c:v>1.39</c:v>
                </c:pt>
                <c:pt idx="21">
                  <c:v>1.51</c:v>
                </c:pt>
                <c:pt idx="22">
                  <c:v>1.7</c:v>
                </c:pt>
                <c:pt idx="23">
                  <c:v>1.83</c:v>
                </c:pt>
                <c:pt idx="24">
                  <c:v>1.98</c:v>
                </c:pt>
                <c:pt idx="25">
                  <c:v>2.14</c:v>
                </c:pt>
                <c:pt idx="26">
                  <c:v>2.35</c:v>
                </c:pt>
                <c:pt idx="27">
                  <c:v>2.5499999999999998</c:v>
                </c:pt>
                <c:pt idx="28">
                  <c:v>2.76</c:v>
                </c:pt>
                <c:pt idx="29">
                  <c:v>2.93</c:v>
                </c:pt>
                <c:pt idx="30">
                  <c:v>3.07</c:v>
                </c:pt>
                <c:pt idx="31">
                  <c:v>3.22</c:v>
                </c:pt>
                <c:pt idx="32">
                  <c:v>3.38</c:v>
                </c:pt>
                <c:pt idx="33">
                  <c:v>3.51</c:v>
                </c:pt>
                <c:pt idx="34">
                  <c:v>3.65</c:v>
                </c:pt>
                <c:pt idx="35">
                  <c:v>3.84</c:v>
                </c:pt>
                <c:pt idx="36">
                  <c:v>4.0599999999999996</c:v>
                </c:pt>
                <c:pt idx="37">
                  <c:v>4.2300000000000004</c:v>
                </c:pt>
                <c:pt idx="38">
                  <c:v>4.3899999999999997</c:v>
                </c:pt>
                <c:pt idx="39">
                  <c:v>4.5199999999999996</c:v>
                </c:pt>
                <c:pt idx="40">
                  <c:v>4.71</c:v>
                </c:pt>
                <c:pt idx="41">
                  <c:v>4.9000000000000004</c:v>
                </c:pt>
                <c:pt idx="42">
                  <c:v>5.14</c:v>
                </c:pt>
                <c:pt idx="43">
                  <c:v>5.3</c:v>
                </c:pt>
                <c:pt idx="44">
                  <c:v>5.52</c:v>
                </c:pt>
                <c:pt idx="45">
                  <c:v>5.76</c:v>
                </c:pt>
                <c:pt idx="46">
                  <c:v>5.95</c:v>
                </c:pt>
                <c:pt idx="47">
                  <c:v>6.13</c:v>
                </c:pt>
                <c:pt idx="48">
                  <c:v>6.32</c:v>
                </c:pt>
                <c:pt idx="49">
                  <c:v>6.53</c:v>
                </c:pt>
                <c:pt idx="50">
                  <c:v>6.7</c:v>
                </c:pt>
                <c:pt idx="51">
                  <c:v>6.95</c:v>
                </c:pt>
                <c:pt idx="52">
                  <c:v>7.17</c:v>
                </c:pt>
                <c:pt idx="53">
                  <c:v>7.33</c:v>
                </c:pt>
                <c:pt idx="54">
                  <c:v>7.57</c:v>
                </c:pt>
                <c:pt idx="55">
                  <c:v>7.8</c:v>
                </c:pt>
                <c:pt idx="56">
                  <c:v>8.01</c:v>
                </c:pt>
                <c:pt idx="57">
                  <c:v>8.2100000000000009</c:v>
                </c:pt>
                <c:pt idx="58">
                  <c:v>8.5</c:v>
                </c:pt>
                <c:pt idx="59">
                  <c:v>8.83</c:v>
                </c:pt>
                <c:pt idx="60">
                  <c:v>9.06</c:v>
                </c:pt>
                <c:pt idx="61">
                  <c:v>9.31</c:v>
                </c:pt>
                <c:pt idx="62">
                  <c:v>9.58</c:v>
                </c:pt>
                <c:pt idx="63">
                  <c:v>9.86</c:v>
                </c:pt>
                <c:pt idx="64">
                  <c:v>10.16</c:v>
                </c:pt>
                <c:pt idx="65">
                  <c:v>10.41</c:v>
                </c:pt>
                <c:pt idx="66">
                  <c:v>10.78</c:v>
                </c:pt>
                <c:pt idx="67">
                  <c:v>11</c:v>
                </c:pt>
                <c:pt idx="68">
                  <c:v>11.27</c:v>
                </c:pt>
                <c:pt idx="69">
                  <c:v>11.58</c:v>
                </c:pt>
                <c:pt idx="70">
                  <c:v>11.93</c:v>
                </c:pt>
                <c:pt idx="71">
                  <c:v>12.3</c:v>
                </c:pt>
                <c:pt idx="72">
                  <c:v>12.62</c:v>
                </c:pt>
                <c:pt idx="73">
                  <c:v>13.07</c:v>
                </c:pt>
                <c:pt idx="74">
                  <c:v>13.36</c:v>
                </c:pt>
                <c:pt idx="75">
                  <c:v>13.72</c:v>
                </c:pt>
                <c:pt idx="76">
                  <c:v>14.11</c:v>
                </c:pt>
                <c:pt idx="77">
                  <c:v>14.44</c:v>
                </c:pt>
                <c:pt idx="78">
                  <c:v>14.85</c:v>
                </c:pt>
                <c:pt idx="79">
                  <c:v>15.17</c:v>
                </c:pt>
                <c:pt idx="80">
                  <c:v>15.55</c:v>
                </c:pt>
                <c:pt idx="81">
                  <c:v>15.98</c:v>
                </c:pt>
                <c:pt idx="82">
                  <c:v>16.34</c:v>
                </c:pt>
                <c:pt idx="83">
                  <c:v>17</c:v>
                </c:pt>
                <c:pt idx="84">
                  <c:v>17.43</c:v>
                </c:pt>
                <c:pt idx="85">
                  <c:v>17.86</c:v>
                </c:pt>
                <c:pt idx="86">
                  <c:v>18.46</c:v>
                </c:pt>
                <c:pt idx="87">
                  <c:v>19.149999999999999</c:v>
                </c:pt>
                <c:pt idx="88">
                  <c:v>19.559999999999999</c:v>
                </c:pt>
                <c:pt idx="89">
                  <c:v>20.149999999999999</c:v>
                </c:pt>
                <c:pt idx="90">
                  <c:v>20.78</c:v>
                </c:pt>
                <c:pt idx="91">
                  <c:v>21.27</c:v>
                </c:pt>
                <c:pt idx="92">
                  <c:v>22.06</c:v>
                </c:pt>
                <c:pt idx="93">
                  <c:v>22.76</c:v>
                </c:pt>
                <c:pt idx="94">
                  <c:v>23.47</c:v>
                </c:pt>
                <c:pt idx="95">
                  <c:v>24.33</c:v>
                </c:pt>
                <c:pt idx="96">
                  <c:v>24.98</c:v>
                </c:pt>
                <c:pt idx="97">
                  <c:v>25.83</c:v>
                </c:pt>
                <c:pt idx="98">
                  <c:v>26.28</c:v>
                </c:pt>
                <c:pt idx="99">
                  <c:v>26.93</c:v>
                </c:pt>
                <c:pt idx="100">
                  <c:v>31.58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'5%SINR_700MHz_ModelA'!$D$25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'5%SINR_700MHz_ModelA'!$D$29:$D$129</c:f>
              <c:numCache>
                <c:formatCode>General</c:formatCode>
                <c:ptCount val="101"/>
                <c:pt idx="0">
                  <c:v>-5.9052800000000003</c:v>
                </c:pt>
                <c:pt idx="1">
                  <c:v>-3.8401900000000002</c:v>
                </c:pt>
                <c:pt idx="2">
                  <c:v>-3.3923000000000001</c:v>
                </c:pt>
                <c:pt idx="3">
                  <c:v>-3.0070700000000001</c:v>
                </c:pt>
                <c:pt idx="4">
                  <c:v>-2.6146400000000001</c:v>
                </c:pt>
                <c:pt idx="5">
                  <c:v>-2.2923200000000001</c:v>
                </c:pt>
                <c:pt idx="6">
                  <c:v>-2.0714800000000002</c:v>
                </c:pt>
                <c:pt idx="7">
                  <c:v>-1.8871800000000001</c:v>
                </c:pt>
                <c:pt idx="8">
                  <c:v>-1.6011299999999999</c:v>
                </c:pt>
                <c:pt idx="9">
                  <c:v>-1.2844800000000001</c:v>
                </c:pt>
                <c:pt idx="10">
                  <c:v>-0.97074400000000005</c:v>
                </c:pt>
                <c:pt idx="11">
                  <c:v>-0.83807100000000001</c:v>
                </c:pt>
                <c:pt idx="12">
                  <c:v>-0.70602600000000004</c:v>
                </c:pt>
                <c:pt idx="13">
                  <c:v>-0.55834799999999996</c:v>
                </c:pt>
                <c:pt idx="14">
                  <c:v>-0.32078400000000001</c:v>
                </c:pt>
                <c:pt idx="15">
                  <c:v>-0.19478100000000001</c:v>
                </c:pt>
                <c:pt idx="16">
                  <c:v>-3.6058300000000001E-2</c:v>
                </c:pt>
                <c:pt idx="17">
                  <c:v>9.8733199999999993E-2</c:v>
                </c:pt>
                <c:pt idx="18">
                  <c:v>0.20629500000000001</c:v>
                </c:pt>
                <c:pt idx="19">
                  <c:v>0.32425799999999999</c:v>
                </c:pt>
                <c:pt idx="20">
                  <c:v>0.53282499999999999</c:v>
                </c:pt>
                <c:pt idx="21">
                  <c:v>0.76071800000000001</c:v>
                </c:pt>
                <c:pt idx="22">
                  <c:v>0.85704899999999995</c:v>
                </c:pt>
                <c:pt idx="23">
                  <c:v>0.92114399999999996</c:v>
                </c:pt>
                <c:pt idx="24">
                  <c:v>1.0723</c:v>
                </c:pt>
                <c:pt idx="25">
                  <c:v>1.3398099999999999</c:v>
                </c:pt>
                <c:pt idx="26">
                  <c:v>1.4753499999999999</c:v>
                </c:pt>
                <c:pt idx="27">
                  <c:v>1.6315</c:v>
                </c:pt>
                <c:pt idx="28">
                  <c:v>1.83908</c:v>
                </c:pt>
                <c:pt idx="29">
                  <c:v>1.9934099999999999</c:v>
                </c:pt>
                <c:pt idx="30">
                  <c:v>2.23115</c:v>
                </c:pt>
                <c:pt idx="31">
                  <c:v>2.4507300000000001</c:v>
                </c:pt>
                <c:pt idx="32">
                  <c:v>2.6000399999999999</c:v>
                </c:pt>
                <c:pt idx="33">
                  <c:v>2.8488199999999999</c:v>
                </c:pt>
                <c:pt idx="34">
                  <c:v>3.0032299999999998</c:v>
                </c:pt>
                <c:pt idx="35">
                  <c:v>3.2927499999999998</c:v>
                </c:pt>
                <c:pt idx="36">
                  <c:v>3.48611</c:v>
                </c:pt>
                <c:pt idx="37">
                  <c:v>3.6182300000000001</c:v>
                </c:pt>
                <c:pt idx="38">
                  <c:v>3.75502</c:v>
                </c:pt>
                <c:pt idx="39">
                  <c:v>3.9131399999999998</c:v>
                </c:pt>
                <c:pt idx="40">
                  <c:v>4.1809799999999999</c:v>
                </c:pt>
                <c:pt idx="41">
                  <c:v>4.3575200000000001</c:v>
                </c:pt>
                <c:pt idx="42">
                  <c:v>4.5844199999999997</c:v>
                </c:pt>
                <c:pt idx="43">
                  <c:v>4.7186000000000003</c:v>
                </c:pt>
                <c:pt idx="44">
                  <c:v>4.8254999999999999</c:v>
                </c:pt>
                <c:pt idx="45">
                  <c:v>5.0108300000000003</c:v>
                </c:pt>
                <c:pt idx="46">
                  <c:v>5.2308399999999997</c:v>
                </c:pt>
                <c:pt idx="47">
                  <c:v>5.3720699999999999</c:v>
                </c:pt>
                <c:pt idx="48">
                  <c:v>5.4836</c:v>
                </c:pt>
                <c:pt idx="49">
                  <c:v>5.6762300000000003</c:v>
                </c:pt>
                <c:pt idx="50">
                  <c:v>5.9326400000000001</c:v>
                </c:pt>
                <c:pt idx="51">
                  <c:v>6.1499800000000002</c:v>
                </c:pt>
                <c:pt idx="52">
                  <c:v>6.2487300000000001</c:v>
                </c:pt>
                <c:pt idx="53">
                  <c:v>6.6017900000000003</c:v>
                </c:pt>
                <c:pt idx="54">
                  <c:v>6.8620900000000002</c:v>
                </c:pt>
                <c:pt idx="55">
                  <c:v>7.0186900000000003</c:v>
                </c:pt>
                <c:pt idx="56">
                  <c:v>7.1698500000000003</c:v>
                </c:pt>
                <c:pt idx="57">
                  <c:v>7.3239599999999996</c:v>
                </c:pt>
                <c:pt idx="58">
                  <c:v>7.50021</c:v>
                </c:pt>
                <c:pt idx="59">
                  <c:v>7.6510600000000002</c:v>
                </c:pt>
                <c:pt idx="60">
                  <c:v>7.8919800000000002</c:v>
                </c:pt>
                <c:pt idx="61">
                  <c:v>8.1135099999999998</c:v>
                </c:pt>
                <c:pt idx="62">
                  <c:v>8.4844600000000003</c:v>
                </c:pt>
                <c:pt idx="63">
                  <c:v>8.8201499999999999</c:v>
                </c:pt>
                <c:pt idx="64">
                  <c:v>9.0116700000000005</c:v>
                </c:pt>
                <c:pt idx="65">
                  <c:v>9.2761999999999993</c:v>
                </c:pt>
                <c:pt idx="66">
                  <c:v>9.61998</c:v>
                </c:pt>
                <c:pt idx="67">
                  <c:v>9.9285099999999993</c:v>
                </c:pt>
                <c:pt idx="68">
                  <c:v>10.1076</c:v>
                </c:pt>
                <c:pt idx="69">
                  <c:v>10.473800000000001</c:v>
                </c:pt>
                <c:pt idx="70">
                  <c:v>10.9902</c:v>
                </c:pt>
                <c:pt idx="71">
                  <c:v>11.314299999999999</c:v>
                </c:pt>
                <c:pt idx="72">
                  <c:v>11.5078</c:v>
                </c:pt>
                <c:pt idx="73">
                  <c:v>11.7485</c:v>
                </c:pt>
                <c:pt idx="74">
                  <c:v>12.093400000000001</c:v>
                </c:pt>
                <c:pt idx="75">
                  <c:v>12.381500000000001</c:v>
                </c:pt>
                <c:pt idx="76">
                  <c:v>12.815899999999999</c:v>
                </c:pt>
                <c:pt idx="77">
                  <c:v>13.105399999999999</c:v>
                </c:pt>
                <c:pt idx="78">
                  <c:v>13.5932</c:v>
                </c:pt>
                <c:pt idx="79">
                  <c:v>13.7715</c:v>
                </c:pt>
                <c:pt idx="80">
                  <c:v>14.312099999999999</c:v>
                </c:pt>
                <c:pt idx="81">
                  <c:v>14.5609</c:v>
                </c:pt>
                <c:pt idx="82">
                  <c:v>14.8505</c:v>
                </c:pt>
                <c:pt idx="83">
                  <c:v>15.5688</c:v>
                </c:pt>
                <c:pt idx="84">
                  <c:v>16.108000000000001</c:v>
                </c:pt>
                <c:pt idx="85">
                  <c:v>16.625599999999999</c:v>
                </c:pt>
                <c:pt idx="86">
                  <c:v>17.259599999999999</c:v>
                </c:pt>
                <c:pt idx="87">
                  <c:v>17.6205</c:v>
                </c:pt>
                <c:pt idx="88">
                  <c:v>18.1175</c:v>
                </c:pt>
                <c:pt idx="89">
                  <c:v>18.2425</c:v>
                </c:pt>
                <c:pt idx="90">
                  <c:v>19.066099999999999</c:v>
                </c:pt>
                <c:pt idx="91">
                  <c:v>19.802099999999999</c:v>
                </c:pt>
                <c:pt idx="92">
                  <c:v>20.5379</c:v>
                </c:pt>
                <c:pt idx="93">
                  <c:v>21.319900000000001</c:v>
                </c:pt>
                <c:pt idx="94">
                  <c:v>22.005099999999999</c:v>
                </c:pt>
                <c:pt idx="95">
                  <c:v>22.997800000000002</c:v>
                </c:pt>
                <c:pt idx="96">
                  <c:v>23.571899999999999</c:v>
                </c:pt>
                <c:pt idx="97">
                  <c:v>24.148199999999999</c:v>
                </c:pt>
                <c:pt idx="98">
                  <c:v>25.843599999999999</c:v>
                </c:pt>
                <c:pt idx="99">
                  <c:v>26.142900000000001</c:v>
                </c:pt>
                <c:pt idx="100">
                  <c:v>27.2028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'5%SINR_700MHz_ModelA'!$E$25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'5%SINR_700MHz_ModelA'!$E$29:$E$129</c:f>
              <c:numCache>
                <c:formatCode>General</c:formatCode>
                <c:ptCount val="101"/>
                <c:pt idx="0">
                  <c:v>4.58</c:v>
                </c:pt>
                <c:pt idx="1">
                  <c:v>5.88</c:v>
                </c:pt>
                <c:pt idx="2">
                  <c:v>7.21</c:v>
                </c:pt>
                <c:pt idx="3">
                  <c:v>8.3000000000000007</c:v>
                </c:pt>
                <c:pt idx="4">
                  <c:v>8.9</c:v>
                </c:pt>
                <c:pt idx="5">
                  <c:v>9.41</c:v>
                </c:pt>
                <c:pt idx="6">
                  <c:v>9.8699999999999992</c:v>
                </c:pt>
                <c:pt idx="7">
                  <c:v>10.3</c:v>
                </c:pt>
                <c:pt idx="8">
                  <c:v>10.73</c:v>
                </c:pt>
                <c:pt idx="9">
                  <c:v>11.1</c:v>
                </c:pt>
                <c:pt idx="10">
                  <c:v>11.48</c:v>
                </c:pt>
                <c:pt idx="11">
                  <c:v>11.78</c:v>
                </c:pt>
                <c:pt idx="12">
                  <c:v>11.99</c:v>
                </c:pt>
                <c:pt idx="13">
                  <c:v>12.29</c:v>
                </c:pt>
                <c:pt idx="14">
                  <c:v>12.49</c:v>
                </c:pt>
                <c:pt idx="15">
                  <c:v>12.75</c:v>
                </c:pt>
                <c:pt idx="16">
                  <c:v>13</c:v>
                </c:pt>
                <c:pt idx="17">
                  <c:v>13.2</c:v>
                </c:pt>
                <c:pt idx="18">
                  <c:v>13.41</c:v>
                </c:pt>
                <c:pt idx="19">
                  <c:v>13.64</c:v>
                </c:pt>
                <c:pt idx="20">
                  <c:v>13.91</c:v>
                </c:pt>
                <c:pt idx="21">
                  <c:v>14.15</c:v>
                </c:pt>
                <c:pt idx="22">
                  <c:v>14.34</c:v>
                </c:pt>
                <c:pt idx="23">
                  <c:v>14.51</c:v>
                </c:pt>
                <c:pt idx="24">
                  <c:v>14.71</c:v>
                </c:pt>
                <c:pt idx="25">
                  <c:v>14.91</c:v>
                </c:pt>
                <c:pt idx="26">
                  <c:v>15.1</c:v>
                </c:pt>
                <c:pt idx="27">
                  <c:v>15.3</c:v>
                </c:pt>
                <c:pt idx="28">
                  <c:v>15.53</c:v>
                </c:pt>
                <c:pt idx="29">
                  <c:v>15.76</c:v>
                </c:pt>
                <c:pt idx="30">
                  <c:v>15.92</c:v>
                </c:pt>
                <c:pt idx="31">
                  <c:v>16.09</c:v>
                </c:pt>
                <c:pt idx="32">
                  <c:v>16.25</c:v>
                </c:pt>
                <c:pt idx="33">
                  <c:v>16.43</c:v>
                </c:pt>
                <c:pt idx="34">
                  <c:v>16.62</c:v>
                </c:pt>
                <c:pt idx="35">
                  <c:v>16.84</c:v>
                </c:pt>
                <c:pt idx="36">
                  <c:v>17.05</c:v>
                </c:pt>
                <c:pt idx="37">
                  <c:v>17.309999999999999</c:v>
                </c:pt>
                <c:pt idx="38">
                  <c:v>17.489999999999998</c:v>
                </c:pt>
                <c:pt idx="39">
                  <c:v>17.66</c:v>
                </c:pt>
                <c:pt idx="40">
                  <c:v>17.850000000000001</c:v>
                </c:pt>
                <c:pt idx="41">
                  <c:v>18.059999999999999</c:v>
                </c:pt>
                <c:pt idx="42">
                  <c:v>18.22</c:v>
                </c:pt>
                <c:pt idx="43">
                  <c:v>18.45</c:v>
                </c:pt>
                <c:pt idx="44">
                  <c:v>18.57</c:v>
                </c:pt>
                <c:pt idx="45">
                  <c:v>18.760000000000002</c:v>
                </c:pt>
                <c:pt idx="46">
                  <c:v>18.98</c:v>
                </c:pt>
                <c:pt idx="47">
                  <c:v>19.16</c:v>
                </c:pt>
                <c:pt idx="48">
                  <c:v>19.39</c:v>
                </c:pt>
                <c:pt idx="49">
                  <c:v>19.61</c:v>
                </c:pt>
                <c:pt idx="50">
                  <c:v>19.850000000000001</c:v>
                </c:pt>
                <c:pt idx="51">
                  <c:v>20.100000000000001</c:v>
                </c:pt>
                <c:pt idx="52">
                  <c:v>20.350000000000001</c:v>
                </c:pt>
                <c:pt idx="53">
                  <c:v>20.61</c:v>
                </c:pt>
                <c:pt idx="54">
                  <c:v>20.84</c:v>
                </c:pt>
                <c:pt idx="55">
                  <c:v>21.11</c:v>
                </c:pt>
                <c:pt idx="56">
                  <c:v>21.31</c:v>
                </c:pt>
                <c:pt idx="57">
                  <c:v>21.5</c:v>
                </c:pt>
                <c:pt idx="58">
                  <c:v>21.84</c:v>
                </c:pt>
                <c:pt idx="59">
                  <c:v>22.08</c:v>
                </c:pt>
                <c:pt idx="60">
                  <c:v>22.26</c:v>
                </c:pt>
                <c:pt idx="61">
                  <c:v>22.5</c:v>
                </c:pt>
                <c:pt idx="62">
                  <c:v>22.73</c:v>
                </c:pt>
                <c:pt idx="63">
                  <c:v>22.99</c:v>
                </c:pt>
                <c:pt idx="64">
                  <c:v>23.24</c:v>
                </c:pt>
                <c:pt idx="65">
                  <c:v>23.42</c:v>
                </c:pt>
                <c:pt idx="66">
                  <c:v>23.61</c:v>
                </c:pt>
                <c:pt idx="67">
                  <c:v>23.82</c:v>
                </c:pt>
                <c:pt idx="68">
                  <c:v>24.13</c:v>
                </c:pt>
                <c:pt idx="69">
                  <c:v>24.35</c:v>
                </c:pt>
                <c:pt idx="70">
                  <c:v>24.61</c:v>
                </c:pt>
                <c:pt idx="71">
                  <c:v>24.85</c:v>
                </c:pt>
                <c:pt idx="72">
                  <c:v>25.06</c:v>
                </c:pt>
                <c:pt idx="73">
                  <c:v>25.4</c:v>
                </c:pt>
                <c:pt idx="74">
                  <c:v>25.7</c:v>
                </c:pt>
                <c:pt idx="75">
                  <c:v>25.95</c:v>
                </c:pt>
                <c:pt idx="76">
                  <c:v>26.26</c:v>
                </c:pt>
                <c:pt idx="77">
                  <c:v>26.58</c:v>
                </c:pt>
                <c:pt idx="78">
                  <c:v>26.9</c:v>
                </c:pt>
                <c:pt idx="79">
                  <c:v>27.18</c:v>
                </c:pt>
                <c:pt idx="80">
                  <c:v>27.58</c:v>
                </c:pt>
                <c:pt idx="81">
                  <c:v>27.99</c:v>
                </c:pt>
                <c:pt idx="82">
                  <c:v>28.27</c:v>
                </c:pt>
                <c:pt idx="83">
                  <c:v>28.57</c:v>
                </c:pt>
                <c:pt idx="84">
                  <c:v>28.87</c:v>
                </c:pt>
                <c:pt idx="85">
                  <c:v>29.13</c:v>
                </c:pt>
                <c:pt idx="86">
                  <c:v>29.45</c:v>
                </c:pt>
                <c:pt idx="87">
                  <c:v>29.87</c:v>
                </c:pt>
                <c:pt idx="88">
                  <c:v>30.26</c:v>
                </c:pt>
                <c:pt idx="89">
                  <c:v>30.63</c:v>
                </c:pt>
                <c:pt idx="90">
                  <c:v>30.99</c:v>
                </c:pt>
                <c:pt idx="91">
                  <c:v>31.28</c:v>
                </c:pt>
                <c:pt idx="92">
                  <c:v>31.53</c:v>
                </c:pt>
                <c:pt idx="93">
                  <c:v>31.78</c:v>
                </c:pt>
                <c:pt idx="94">
                  <c:v>32.07</c:v>
                </c:pt>
                <c:pt idx="95">
                  <c:v>32.32</c:v>
                </c:pt>
                <c:pt idx="96">
                  <c:v>32.64</c:v>
                </c:pt>
                <c:pt idx="97">
                  <c:v>32.869999999999997</c:v>
                </c:pt>
                <c:pt idx="98">
                  <c:v>33.130000000000003</c:v>
                </c:pt>
                <c:pt idx="99">
                  <c:v>33.29</c:v>
                </c:pt>
                <c:pt idx="100">
                  <c:v>33.369999999999997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'5%SINR_700MHz_ModelA'!$F$25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'5%SINR_700MHz_ModelA'!$F$29:$F$129</c:f>
              <c:numCache>
                <c:formatCode>General</c:formatCode>
                <c:ptCount val="101"/>
                <c:pt idx="0">
                  <c:v>-6.8558000000000003</c:v>
                </c:pt>
                <c:pt idx="1">
                  <c:v>-3.5767000000000002</c:v>
                </c:pt>
                <c:pt idx="2">
                  <c:v>-2.9214000000000002</c:v>
                </c:pt>
                <c:pt idx="3">
                  <c:v>-2.5228999999999999</c:v>
                </c:pt>
                <c:pt idx="4">
                  <c:v>-2.2130999999999998</c:v>
                </c:pt>
                <c:pt idx="5">
                  <c:v>-1.9365000000000001</c:v>
                </c:pt>
                <c:pt idx="6">
                  <c:v>-1.6545000000000001</c:v>
                </c:pt>
                <c:pt idx="7">
                  <c:v>-1.3791</c:v>
                </c:pt>
                <c:pt idx="8">
                  <c:v>-1.1369</c:v>
                </c:pt>
                <c:pt idx="9">
                  <c:v>-0.9052</c:v>
                </c:pt>
                <c:pt idx="10">
                  <c:v>-0.74099999999999999</c:v>
                </c:pt>
                <c:pt idx="11">
                  <c:v>-0.56100000000000005</c:v>
                </c:pt>
                <c:pt idx="12">
                  <c:v>-0.37830000000000003</c:v>
                </c:pt>
                <c:pt idx="13">
                  <c:v>-0.21679999999999999</c:v>
                </c:pt>
                <c:pt idx="14">
                  <c:v>-6.4600000000000005E-2</c:v>
                </c:pt>
                <c:pt idx="15">
                  <c:v>9.0300000000000005E-2</c:v>
                </c:pt>
                <c:pt idx="16">
                  <c:v>0.2253</c:v>
                </c:pt>
                <c:pt idx="17">
                  <c:v>0.36170000000000002</c:v>
                </c:pt>
                <c:pt idx="18">
                  <c:v>0.51529999999999998</c:v>
                </c:pt>
                <c:pt idx="19">
                  <c:v>0.64900000000000002</c:v>
                </c:pt>
                <c:pt idx="20">
                  <c:v>0.80249999999999999</c:v>
                </c:pt>
                <c:pt idx="21">
                  <c:v>0.91769999999999996</c:v>
                </c:pt>
                <c:pt idx="22">
                  <c:v>1.0751999999999999</c:v>
                </c:pt>
                <c:pt idx="23">
                  <c:v>1.2394000000000001</c:v>
                </c:pt>
                <c:pt idx="24">
                  <c:v>1.4128000000000001</c:v>
                </c:pt>
                <c:pt idx="25">
                  <c:v>1.5994999999999999</c:v>
                </c:pt>
                <c:pt idx="26">
                  <c:v>1.7504</c:v>
                </c:pt>
                <c:pt idx="27">
                  <c:v>1.9158999999999999</c:v>
                </c:pt>
                <c:pt idx="28">
                  <c:v>2.0958999999999999</c:v>
                </c:pt>
                <c:pt idx="29">
                  <c:v>2.2614000000000001</c:v>
                </c:pt>
                <c:pt idx="30">
                  <c:v>2.4375</c:v>
                </c:pt>
                <c:pt idx="31">
                  <c:v>2.6175000000000002</c:v>
                </c:pt>
                <c:pt idx="32">
                  <c:v>2.8161</c:v>
                </c:pt>
                <c:pt idx="33">
                  <c:v>3.0093000000000001</c:v>
                </c:pt>
                <c:pt idx="34">
                  <c:v>3.1814</c:v>
                </c:pt>
                <c:pt idx="35">
                  <c:v>3.3614999999999999</c:v>
                </c:pt>
                <c:pt idx="36">
                  <c:v>3.5270000000000001</c:v>
                </c:pt>
                <c:pt idx="37">
                  <c:v>3.7387999999999999</c:v>
                </c:pt>
                <c:pt idx="38">
                  <c:v>3.9531999999999998</c:v>
                </c:pt>
                <c:pt idx="39">
                  <c:v>4.1689999999999996</c:v>
                </c:pt>
                <c:pt idx="40">
                  <c:v>4.3940999999999999</c:v>
                </c:pt>
                <c:pt idx="41">
                  <c:v>4.5993000000000004</c:v>
                </c:pt>
                <c:pt idx="42">
                  <c:v>4.8136999999999999</c:v>
                </c:pt>
                <c:pt idx="43">
                  <c:v>5.0110000000000001</c:v>
                </c:pt>
                <c:pt idx="44">
                  <c:v>5.2478999999999996</c:v>
                </c:pt>
                <c:pt idx="45">
                  <c:v>5.4664000000000001</c:v>
                </c:pt>
                <c:pt idx="46">
                  <c:v>5.6821000000000002</c:v>
                </c:pt>
                <c:pt idx="47">
                  <c:v>5.9124999999999996</c:v>
                </c:pt>
                <c:pt idx="48">
                  <c:v>6.1520999999999999</c:v>
                </c:pt>
                <c:pt idx="49">
                  <c:v>6.3784999999999998</c:v>
                </c:pt>
                <c:pt idx="50">
                  <c:v>6.6140999999999996</c:v>
                </c:pt>
                <c:pt idx="51">
                  <c:v>6.9080000000000004</c:v>
                </c:pt>
                <c:pt idx="52">
                  <c:v>7.1992000000000003</c:v>
                </c:pt>
                <c:pt idx="53">
                  <c:v>7.4283000000000001</c:v>
                </c:pt>
                <c:pt idx="54">
                  <c:v>7.6665999999999999</c:v>
                </c:pt>
                <c:pt idx="55">
                  <c:v>7.9962</c:v>
                </c:pt>
                <c:pt idx="56">
                  <c:v>8.2873999999999999</c:v>
                </c:pt>
                <c:pt idx="57">
                  <c:v>8.5693999999999999</c:v>
                </c:pt>
                <c:pt idx="58">
                  <c:v>8.8580000000000005</c:v>
                </c:pt>
                <c:pt idx="59">
                  <c:v>9.1347000000000005</c:v>
                </c:pt>
                <c:pt idx="60">
                  <c:v>9.4365000000000006</c:v>
                </c:pt>
                <c:pt idx="61">
                  <c:v>9.7132000000000005</c:v>
                </c:pt>
                <c:pt idx="62">
                  <c:v>9.9793000000000003</c:v>
                </c:pt>
                <c:pt idx="63">
                  <c:v>10.256</c:v>
                </c:pt>
                <c:pt idx="64">
                  <c:v>10.5724</c:v>
                </c:pt>
                <c:pt idx="65">
                  <c:v>10.906000000000001</c:v>
                </c:pt>
                <c:pt idx="66">
                  <c:v>11.2568</c:v>
                </c:pt>
                <c:pt idx="67">
                  <c:v>11.5692</c:v>
                </c:pt>
                <c:pt idx="68">
                  <c:v>11.9015</c:v>
                </c:pt>
                <c:pt idx="69">
                  <c:v>12.224500000000001</c:v>
                </c:pt>
                <c:pt idx="70">
                  <c:v>12.511799999999999</c:v>
                </c:pt>
                <c:pt idx="71">
                  <c:v>12.8467</c:v>
                </c:pt>
                <c:pt idx="72">
                  <c:v>13.2134</c:v>
                </c:pt>
                <c:pt idx="73">
                  <c:v>13.6052</c:v>
                </c:pt>
                <c:pt idx="74">
                  <c:v>13.985200000000001</c:v>
                </c:pt>
                <c:pt idx="75">
                  <c:v>14.452500000000001</c:v>
                </c:pt>
                <c:pt idx="76">
                  <c:v>14.8536</c:v>
                </c:pt>
                <c:pt idx="77">
                  <c:v>15.307700000000001</c:v>
                </c:pt>
                <c:pt idx="78">
                  <c:v>15.7247</c:v>
                </c:pt>
                <c:pt idx="79">
                  <c:v>16.192</c:v>
                </c:pt>
                <c:pt idx="80">
                  <c:v>16.609000000000002</c:v>
                </c:pt>
                <c:pt idx="81">
                  <c:v>17.032599999999999</c:v>
                </c:pt>
                <c:pt idx="82">
                  <c:v>17.593900000000001</c:v>
                </c:pt>
                <c:pt idx="83">
                  <c:v>18.161799999999999</c:v>
                </c:pt>
                <c:pt idx="84">
                  <c:v>18.803899999999999</c:v>
                </c:pt>
                <c:pt idx="85">
                  <c:v>19.467099999999999</c:v>
                </c:pt>
                <c:pt idx="86">
                  <c:v>20.209800000000001</c:v>
                </c:pt>
                <c:pt idx="87">
                  <c:v>20.771100000000001</c:v>
                </c:pt>
                <c:pt idx="88">
                  <c:v>21.497900000000001</c:v>
                </c:pt>
                <c:pt idx="89">
                  <c:v>22.4193</c:v>
                </c:pt>
                <c:pt idx="90">
                  <c:v>23.499500000000001</c:v>
                </c:pt>
                <c:pt idx="91">
                  <c:v>24.720099999999999</c:v>
                </c:pt>
                <c:pt idx="92">
                  <c:v>25.932700000000001</c:v>
                </c:pt>
                <c:pt idx="93">
                  <c:v>27.030100000000001</c:v>
                </c:pt>
                <c:pt idx="94">
                  <c:v>28.300999999999998</c:v>
                </c:pt>
                <c:pt idx="95">
                  <c:v>29.7254</c:v>
                </c:pt>
                <c:pt idx="96">
                  <c:v>31.370899999999999</c:v>
                </c:pt>
                <c:pt idx="97">
                  <c:v>32.955599999999997</c:v>
                </c:pt>
                <c:pt idx="98">
                  <c:v>34.928100000000001</c:v>
                </c:pt>
                <c:pt idx="99">
                  <c:v>37.317599999999999</c:v>
                </c:pt>
                <c:pt idx="100">
                  <c:v>46.095799999999997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'5%SINR_700MHz_ModelA'!$G$25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'5%SINR_700MHz_ModelA'!$G$29:$G$129</c:f>
              <c:numCache>
                <c:formatCode>General</c:formatCode>
                <c:ptCount val="101"/>
                <c:pt idx="0">
                  <c:v>-6.4683000000000002</c:v>
                </c:pt>
                <c:pt idx="1">
                  <c:v>-4.577</c:v>
                </c:pt>
                <c:pt idx="2">
                  <c:v>-3.8561999999999999</c:v>
                </c:pt>
                <c:pt idx="3">
                  <c:v>-3.3519000000000001</c:v>
                </c:pt>
                <c:pt idx="4">
                  <c:v>-2.9670999999999998</c:v>
                </c:pt>
                <c:pt idx="5">
                  <c:v>-2.6562000000000001</c:v>
                </c:pt>
                <c:pt idx="6">
                  <c:v>-2.3689</c:v>
                </c:pt>
                <c:pt idx="7">
                  <c:v>-2.0871</c:v>
                </c:pt>
                <c:pt idx="8">
                  <c:v>-1.8552</c:v>
                </c:pt>
                <c:pt idx="9">
                  <c:v>-1.6272</c:v>
                </c:pt>
                <c:pt idx="10">
                  <c:v>-1.4657</c:v>
                </c:pt>
                <c:pt idx="11">
                  <c:v>-1.2555000000000001</c:v>
                </c:pt>
                <c:pt idx="12">
                  <c:v>-1.0469999999999999</c:v>
                </c:pt>
                <c:pt idx="13">
                  <c:v>-0.85540000000000005</c:v>
                </c:pt>
                <c:pt idx="14">
                  <c:v>-0.69620000000000004</c:v>
                </c:pt>
                <c:pt idx="15">
                  <c:v>-0.53700000000000003</c:v>
                </c:pt>
                <c:pt idx="16">
                  <c:v>-0.39979999999999999</c:v>
                </c:pt>
                <c:pt idx="17">
                  <c:v>-0.23980000000000001</c:v>
                </c:pt>
                <c:pt idx="18">
                  <c:v>-9.2399999999999996E-2</c:v>
                </c:pt>
                <c:pt idx="19">
                  <c:v>2.4500000000000001E-2</c:v>
                </c:pt>
                <c:pt idx="20">
                  <c:v>0.14449999999999999</c:v>
                </c:pt>
                <c:pt idx="21">
                  <c:v>0.29389999999999999</c:v>
                </c:pt>
                <c:pt idx="22">
                  <c:v>0.39400000000000002</c:v>
                </c:pt>
                <c:pt idx="23">
                  <c:v>0.49580000000000002</c:v>
                </c:pt>
                <c:pt idx="24">
                  <c:v>0.65910000000000002</c:v>
                </c:pt>
                <c:pt idx="25">
                  <c:v>0.79500000000000004</c:v>
                </c:pt>
                <c:pt idx="26">
                  <c:v>0.90820000000000001</c:v>
                </c:pt>
                <c:pt idx="27">
                  <c:v>1.0338000000000001</c:v>
                </c:pt>
                <c:pt idx="28">
                  <c:v>1.1667000000000001</c:v>
                </c:pt>
                <c:pt idx="29">
                  <c:v>1.3126</c:v>
                </c:pt>
                <c:pt idx="30">
                  <c:v>1.4844999999999999</c:v>
                </c:pt>
                <c:pt idx="31">
                  <c:v>1.6389</c:v>
                </c:pt>
                <c:pt idx="32">
                  <c:v>1.7935000000000001</c:v>
                </c:pt>
                <c:pt idx="33">
                  <c:v>1.9938</c:v>
                </c:pt>
                <c:pt idx="34">
                  <c:v>2.1307</c:v>
                </c:pt>
                <c:pt idx="35">
                  <c:v>2.2829999999999999</c:v>
                </c:pt>
                <c:pt idx="36">
                  <c:v>2.4462000000000002</c:v>
                </c:pt>
                <c:pt idx="37">
                  <c:v>2.5884</c:v>
                </c:pt>
                <c:pt idx="38">
                  <c:v>2.7418</c:v>
                </c:pt>
                <c:pt idx="39">
                  <c:v>2.8923999999999999</c:v>
                </c:pt>
                <c:pt idx="40">
                  <c:v>3.0539000000000001</c:v>
                </c:pt>
                <c:pt idx="41">
                  <c:v>3.2235999999999998</c:v>
                </c:pt>
                <c:pt idx="42">
                  <c:v>3.3917000000000002</c:v>
                </c:pt>
                <c:pt idx="43">
                  <c:v>3.5758000000000001</c:v>
                </c:pt>
                <c:pt idx="44">
                  <c:v>3.7606999999999999</c:v>
                </c:pt>
                <c:pt idx="45">
                  <c:v>3.9459</c:v>
                </c:pt>
                <c:pt idx="46">
                  <c:v>4.1753999999999998</c:v>
                </c:pt>
                <c:pt idx="47">
                  <c:v>4.3400999999999996</c:v>
                </c:pt>
                <c:pt idx="48">
                  <c:v>4.5052000000000003</c:v>
                </c:pt>
                <c:pt idx="49">
                  <c:v>4.6912000000000003</c:v>
                </c:pt>
                <c:pt idx="50">
                  <c:v>4.9619999999999997</c:v>
                </c:pt>
                <c:pt idx="51">
                  <c:v>5.1288999999999998</c:v>
                </c:pt>
                <c:pt idx="52">
                  <c:v>5.3326000000000002</c:v>
                </c:pt>
                <c:pt idx="53">
                  <c:v>5.5553999999999997</c:v>
                </c:pt>
                <c:pt idx="54">
                  <c:v>5.78</c:v>
                </c:pt>
                <c:pt idx="55">
                  <c:v>5.9222999999999999</c:v>
                </c:pt>
                <c:pt idx="56">
                  <c:v>6.1371000000000002</c:v>
                </c:pt>
                <c:pt idx="57">
                  <c:v>6.3731</c:v>
                </c:pt>
                <c:pt idx="58">
                  <c:v>6.6265999999999998</c:v>
                </c:pt>
                <c:pt idx="59">
                  <c:v>6.8747999999999996</c:v>
                </c:pt>
                <c:pt idx="60">
                  <c:v>7.0620000000000003</c:v>
                </c:pt>
                <c:pt idx="61">
                  <c:v>7.2858999999999998</c:v>
                </c:pt>
                <c:pt idx="62">
                  <c:v>7.5235000000000003</c:v>
                </c:pt>
                <c:pt idx="63">
                  <c:v>7.758</c:v>
                </c:pt>
                <c:pt idx="64">
                  <c:v>8.0085999999999995</c:v>
                </c:pt>
                <c:pt idx="65">
                  <c:v>8.2889999999999997</c:v>
                </c:pt>
                <c:pt idx="66">
                  <c:v>8.5060000000000002</c:v>
                </c:pt>
                <c:pt idx="67">
                  <c:v>8.7861999999999991</c:v>
                </c:pt>
                <c:pt idx="68">
                  <c:v>9.0914000000000001</c:v>
                </c:pt>
                <c:pt idx="69">
                  <c:v>9.3978999999999999</c:v>
                </c:pt>
                <c:pt idx="70">
                  <c:v>9.7066999999999997</c:v>
                </c:pt>
                <c:pt idx="71">
                  <c:v>10.039199999999999</c:v>
                </c:pt>
                <c:pt idx="72">
                  <c:v>10.382999999999999</c:v>
                </c:pt>
                <c:pt idx="73">
                  <c:v>10.6267</c:v>
                </c:pt>
                <c:pt idx="74">
                  <c:v>11.054600000000001</c:v>
                </c:pt>
                <c:pt idx="75">
                  <c:v>11.427099999999999</c:v>
                </c:pt>
                <c:pt idx="76">
                  <c:v>11.8413</c:v>
                </c:pt>
                <c:pt idx="77">
                  <c:v>12.1965</c:v>
                </c:pt>
                <c:pt idx="78">
                  <c:v>12.5219</c:v>
                </c:pt>
                <c:pt idx="79">
                  <c:v>12.8748</c:v>
                </c:pt>
                <c:pt idx="80">
                  <c:v>13.227399999999999</c:v>
                </c:pt>
                <c:pt idx="81">
                  <c:v>13.718</c:v>
                </c:pt>
                <c:pt idx="82">
                  <c:v>14.118</c:v>
                </c:pt>
                <c:pt idx="83">
                  <c:v>14.681699999999999</c:v>
                </c:pt>
                <c:pt idx="84">
                  <c:v>15.1785</c:v>
                </c:pt>
                <c:pt idx="85">
                  <c:v>15.641999999999999</c:v>
                </c:pt>
                <c:pt idx="86">
                  <c:v>16.223400000000002</c:v>
                </c:pt>
                <c:pt idx="87">
                  <c:v>16.857700000000001</c:v>
                </c:pt>
                <c:pt idx="88">
                  <c:v>17.464600000000001</c:v>
                </c:pt>
                <c:pt idx="89">
                  <c:v>18.0197</c:v>
                </c:pt>
                <c:pt idx="90">
                  <c:v>18.685600000000001</c:v>
                </c:pt>
                <c:pt idx="91">
                  <c:v>19.316400000000002</c:v>
                </c:pt>
                <c:pt idx="92">
                  <c:v>20.0395</c:v>
                </c:pt>
                <c:pt idx="93">
                  <c:v>20.9039</c:v>
                </c:pt>
                <c:pt idx="94">
                  <c:v>22.059899999999999</c:v>
                </c:pt>
                <c:pt idx="95">
                  <c:v>23.034500000000001</c:v>
                </c:pt>
                <c:pt idx="96">
                  <c:v>23.7484</c:v>
                </c:pt>
                <c:pt idx="97">
                  <c:v>24.743200000000002</c:v>
                </c:pt>
                <c:pt idx="98">
                  <c:v>25.444299999999998</c:v>
                </c:pt>
                <c:pt idx="99">
                  <c:v>26.161000000000001</c:v>
                </c:pt>
                <c:pt idx="100">
                  <c:v>28.074100000000001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'5%SINR_700MHz_ModelA'!$H$25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'5%SINR_700MHz_ModelA'!$H$29:$H$129</c:f>
              <c:numCache>
                <c:formatCode>General</c:formatCode>
                <c:ptCount val="101"/>
                <c:pt idx="0">
                  <c:v>-6.8175044638837505</c:v>
                </c:pt>
                <c:pt idx="1">
                  <c:v>-2.4268418810162284</c:v>
                </c:pt>
                <c:pt idx="2">
                  <c:v>-1.341653684680759</c:v>
                </c:pt>
                <c:pt idx="3">
                  <c:v>-0.75126064118319003</c:v>
                </c:pt>
                <c:pt idx="4">
                  <c:v>-0.31359052900677897</c:v>
                </c:pt>
                <c:pt idx="5">
                  <c:v>0.15786413381936404</c:v>
                </c:pt>
                <c:pt idx="6">
                  <c:v>0.62796052474410902</c:v>
                </c:pt>
                <c:pt idx="7">
                  <c:v>0.94476766839135173</c:v>
                </c:pt>
                <c:pt idx="8">
                  <c:v>1.2759519780652402</c:v>
                </c:pt>
                <c:pt idx="9">
                  <c:v>1.5561808133463673</c:v>
                </c:pt>
                <c:pt idx="10">
                  <c:v>1.8531670582572748</c:v>
                </c:pt>
                <c:pt idx="11">
                  <c:v>2.1296407808444111</c:v>
                </c:pt>
                <c:pt idx="12">
                  <c:v>2.46260340900302</c:v>
                </c:pt>
                <c:pt idx="13">
                  <c:v>2.6924952413976877</c:v>
                </c:pt>
                <c:pt idx="14">
                  <c:v>2.883451526182379</c:v>
                </c:pt>
                <c:pt idx="15">
                  <c:v>3.1200203409732583</c:v>
                </c:pt>
                <c:pt idx="16">
                  <c:v>3.3307368261222452</c:v>
                </c:pt>
                <c:pt idx="17">
                  <c:v>3.6210978383438932</c:v>
                </c:pt>
                <c:pt idx="18">
                  <c:v>3.855157380925669</c:v>
                </c:pt>
                <c:pt idx="19">
                  <c:v>4.0808996985407449</c:v>
                </c:pt>
                <c:pt idx="20">
                  <c:v>4.3888306701136726</c:v>
                </c:pt>
                <c:pt idx="21">
                  <c:v>4.6034454386638561</c:v>
                </c:pt>
                <c:pt idx="22">
                  <c:v>4.7814759390006047</c:v>
                </c:pt>
                <c:pt idx="23">
                  <c:v>5.0344584807266077</c:v>
                </c:pt>
                <c:pt idx="24">
                  <c:v>5.3168361088907838</c:v>
                </c:pt>
                <c:pt idx="25">
                  <c:v>5.5696956403454241</c:v>
                </c:pt>
                <c:pt idx="26">
                  <c:v>5.803876365249578</c:v>
                </c:pt>
                <c:pt idx="27">
                  <c:v>6.0345781357029624</c:v>
                </c:pt>
                <c:pt idx="28">
                  <c:v>6.2388571719739501</c:v>
                </c:pt>
                <c:pt idx="29">
                  <c:v>6.4637763838101954</c:v>
                </c:pt>
                <c:pt idx="30">
                  <c:v>6.7552063428890436</c:v>
                </c:pt>
                <c:pt idx="31">
                  <c:v>6.9972147689236168</c:v>
                </c:pt>
                <c:pt idx="32">
                  <c:v>7.1836945208182081</c:v>
                </c:pt>
                <c:pt idx="33">
                  <c:v>7.4077803606529109</c:v>
                </c:pt>
                <c:pt idx="34">
                  <c:v>7.7164974579274084</c:v>
                </c:pt>
                <c:pt idx="35">
                  <c:v>7.9195486991461479</c:v>
                </c:pt>
                <c:pt idx="36">
                  <c:v>8.0732059732320298</c:v>
                </c:pt>
                <c:pt idx="37">
                  <c:v>8.333300649233605</c:v>
                </c:pt>
                <c:pt idx="38">
                  <c:v>8.6254119969305041</c:v>
                </c:pt>
                <c:pt idx="39">
                  <c:v>8.8475693329752954</c:v>
                </c:pt>
                <c:pt idx="40">
                  <c:v>9.1083159901388164</c:v>
                </c:pt>
                <c:pt idx="41">
                  <c:v>9.4005274618829411</c:v>
                </c:pt>
                <c:pt idx="42">
                  <c:v>9.6074745179198633</c:v>
                </c:pt>
                <c:pt idx="43">
                  <c:v>9.8454431528497235</c:v>
                </c:pt>
                <c:pt idx="44">
                  <c:v>10.102080446896009</c:v>
                </c:pt>
                <c:pt idx="45">
                  <c:v>10.356904379803368</c:v>
                </c:pt>
                <c:pt idx="46">
                  <c:v>10.566557740092847</c:v>
                </c:pt>
                <c:pt idx="47">
                  <c:v>10.77697046047248</c:v>
                </c:pt>
                <c:pt idx="48">
                  <c:v>11.010425207526616</c:v>
                </c:pt>
                <c:pt idx="49">
                  <c:v>11.235555941261909</c:v>
                </c:pt>
                <c:pt idx="50">
                  <c:v>11.463407301688395</c:v>
                </c:pt>
                <c:pt idx="51">
                  <c:v>11.673354418757633</c:v>
                </c:pt>
                <c:pt idx="52">
                  <c:v>11.840304337682342</c:v>
                </c:pt>
                <c:pt idx="53">
                  <c:v>12.054989170795249</c:v>
                </c:pt>
                <c:pt idx="54">
                  <c:v>12.325931622793473</c:v>
                </c:pt>
                <c:pt idx="55">
                  <c:v>12.630081939210848</c:v>
                </c:pt>
                <c:pt idx="56">
                  <c:v>12.919846056118354</c:v>
                </c:pt>
                <c:pt idx="57">
                  <c:v>13.180645792642276</c:v>
                </c:pt>
                <c:pt idx="58">
                  <c:v>13.402347353734189</c:v>
                </c:pt>
                <c:pt idx="59">
                  <c:v>13.70703203153915</c:v>
                </c:pt>
                <c:pt idx="60">
                  <c:v>14.032130399086283</c:v>
                </c:pt>
                <c:pt idx="61">
                  <c:v>14.272500695274026</c:v>
                </c:pt>
                <c:pt idx="62">
                  <c:v>14.648276281284174</c:v>
                </c:pt>
                <c:pt idx="63">
                  <c:v>14.953054996795034</c:v>
                </c:pt>
                <c:pt idx="64">
                  <c:v>15.272834578939351</c:v>
                </c:pt>
                <c:pt idx="65">
                  <c:v>15.600869249271325</c:v>
                </c:pt>
                <c:pt idx="66">
                  <c:v>15.879027482639501</c:v>
                </c:pt>
                <c:pt idx="67">
                  <c:v>16.265239348559597</c:v>
                </c:pt>
                <c:pt idx="68">
                  <c:v>16.611392400334836</c:v>
                </c:pt>
                <c:pt idx="69">
                  <c:v>16.988474178032888</c:v>
                </c:pt>
                <c:pt idx="70">
                  <c:v>17.297983178400091</c:v>
                </c:pt>
                <c:pt idx="71">
                  <c:v>17.576327435166551</c:v>
                </c:pt>
                <c:pt idx="72">
                  <c:v>17.901711750285859</c:v>
                </c:pt>
                <c:pt idx="73">
                  <c:v>18.327339090089009</c:v>
                </c:pt>
                <c:pt idx="74">
                  <c:v>18.675330858498281</c:v>
                </c:pt>
                <c:pt idx="75">
                  <c:v>19.038624373845785</c:v>
                </c:pt>
                <c:pt idx="76">
                  <c:v>19.362409185839184</c:v>
                </c:pt>
                <c:pt idx="77">
                  <c:v>19.82981678041817</c:v>
                </c:pt>
                <c:pt idx="78">
                  <c:v>20.300523749403752</c:v>
                </c:pt>
                <c:pt idx="79">
                  <c:v>20.711566965764639</c:v>
                </c:pt>
                <c:pt idx="80">
                  <c:v>21.100885329393837</c:v>
                </c:pt>
                <c:pt idx="81">
                  <c:v>21.583529146556089</c:v>
                </c:pt>
                <c:pt idx="82">
                  <c:v>22.107422896292285</c:v>
                </c:pt>
                <c:pt idx="83">
                  <c:v>22.60330266605828</c:v>
                </c:pt>
                <c:pt idx="84">
                  <c:v>23.087839701473762</c:v>
                </c:pt>
                <c:pt idx="85">
                  <c:v>23.523688918218994</c:v>
                </c:pt>
                <c:pt idx="86">
                  <c:v>24.145345203662984</c:v>
                </c:pt>
                <c:pt idx="87">
                  <c:v>24.66036018758734</c:v>
                </c:pt>
                <c:pt idx="88">
                  <c:v>25.137919477682416</c:v>
                </c:pt>
                <c:pt idx="89">
                  <c:v>25.691954583458205</c:v>
                </c:pt>
                <c:pt idx="90">
                  <c:v>26.3029275604123</c:v>
                </c:pt>
                <c:pt idx="91">
                  <c:v>26.914213442569622</c:v>
                </c:pt>
                <c:pt idx="92">
                  <c:v>27.668980459410978</c:v>
                </c:pt>
                <c:pt idx="93">
                  <c:v>28.457326587682196</c:v>
                </c:pt>
                <c:pt idx="94">
                  <c:v>29.406876470222425</c:v>
                </c:pt>
                <c:pt idx="95">
                  <c:v>30.666110802081711</c:v>
                </c:pt>
                <c:pt idx="96">
                  <c:v>31.879682406297533</c:v>
                </c:pt>
                <c:pt idx="97">
                  <c:v>33.061712754587759</c:v>
                </c:pt>
                <c:pt idx="98">
                  <c:v>34.603813326270291</c:v>
                </c:pt>
                <c:pt idx="99">
                  <c:v>36.602993886673346</c:v>
                </c:pt>
                <c:pt idx="100">
                  <c:v>47.924283227302205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'5%SINR_700MHz_ModelA'!$I$25</c:f>
              <c:strCache>
                <c:ptCount val="1"/>
                <c:pt idx="0">
                  <c:v>UofT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'5%SINR_700MHz_ModelA'!$I$29:$I$129</c:f>
              <c:numCache>
                <c:formatCode>General</c:formatCode>
                <c:ptCount val="101"/>
                <c:pt idx="0">
                  <c:v>-8.9577656000000001</c:v>
                </c:pt>
                <c:pt idx="1">
                  <c:v>-3.1374608999999998</c:v>
                </c:pt>
                <c:pt idx="2">
                  <c:v>-2.5350205999999997</c:v>
                </c:pt>
                <c:pt idx="3">
                  <c:v>-2.1380120999999996</c:v>
                </c:pt>
                <c:pt idx="4">
                  <c:v>-1.8356246999999999</c:v>
                </c:pt>
                <c:pt idx="5">
                  <c:v>-1.5829205</c:v>
                </c:pt>
                <c:pt idx="6">
                  <c:v>-1.3560931999999999</c:v>
                </c:pt>
                <c:pt idx="7">
                  <c:v>-1.1491164999999999</c:v>
                </c:pt>
                <c:pt idx="8">
                  <c:v>-0.95453819999999989</c:v>
                </c:pt>
                <c:pt idx="9">
                  <c:v>-0.77816479999999999</c:v>
                </c:pt>
                <c:pt idx="10">
                  <c:v>-0.61137649999999999</c:v>
                </c:pt>
                <c:pt idx="11">
                  <c:v>-0.45423560000000002</c:v>
                </c:pt>
                <c:pt idx="12">
                  <c:v>-0.29693720000000001</c:v>
                </c:pt>
                <c:pt idx="13">
                  <c:v>-0.15003309999999997</c:v>
                </c:pt>
                <c:pt idx="14">
                  <c:v>-6.4455999999999992E-3</c:v>
                </c:pt>
                <c:pt idx="15">
                  <c:v>0.13478989999999999</c:v>
                </c:pt>
                <c:pt idx="16">
                  <c:v>0.27136899999999997</c:v>
                </c:pt>
                <c:pt idx="17">
                  <c:v>0.40705699999999995</c:v>
                </c:pt>
                <c:pt idx="18">
                  <c:v>0.54047279999999998</c:v>
                </c:pt>
                <c:pt idx="19">
                  <c:v>0.66499649999999999</c:v>
                </c:pt>
                <c:pt idx="20">
                  <c:v>0.79037139999999995</c:v>
                </c:pt>
                <c:pt idx="21">
                  <c:v>0.91376249999999992</c:v>
                </c:pt>
                <c:pt idx="22">
                  <c:v>1.0368141</c:v>
                </c:pt>
                <c:pt idx="23">
                  <c:v>1.1569305999999999</c:v>
                </c:pt>
                <c:pt idx="24">
                  <c:v>1.2776217999999999</c:v>
                </c:pt>
                <c:pt idx="25">
                  <c:v>1.3976584999999999</c:v>
                </c:pt>
                <c:pt idx="26">
                  <c:v>1.5181214999999999</c:v>
                </c:pt>
                <c:pt idx="27">
                  <c:v>1.6400782999999999</c:v>
                </c:pt>
                <c:pt idx="28">
                  <c:v>1.7568851999999999</c:v>
                </c:pt>
                <c:pt idx="29">
                  <c:v>1.8722193</c:v>
                </c:pt>
                <c:pt idx="30">
                  <c:v>1.9870843999999999</c:v>
                </c:pt>
                <c:pt idx="31">
                  <c:v>2.1020341999999999</c:v>
                </c:pt>
                <c:pt idx="32">
                  <c:v>2.2136939999999998</c:v>
                </c:pt>
                <c:pt idx="33">
                  <c:v>2.3252712</c:v>
                </c:pt>
                <c:pt idx="34">
                  <c:v>2.4435473999999999</c:v>
                </c:pt>
                <c:pt idx="35">
                  <c:v>2.5575416999999998</c:v>
                </c:pt>
                <c:pt idx="36">
                  <c:v>2.6735484999999999</c:v>
                </c:pt>
                <c:pt idx="37">
                  <c:v>2.787512</c:v>
                </c:pt>
                <c:pt idx="38">
                  <c:v>2.9044029</c:v>
                </c:pt>
                <c:pt idx="39">
                  <c:v>3.0214708999999997</c:v>
                </c:pt>
                <c:pt idx="40">
                  <c:v>3.1417722000000001</c:v>
                </c:pt>
                <c:pt idx="41">
                  <c:v>3.2671204999999999</c:v>
                </c:pt>
                <c:pt idx="42">
                  <c:v>3.3925506999999997</c:v>
                </c:pt>
                <c:pt idx="43">
                  <c:v>3.5194445999999995</c:v>
                </c:pt>
                <c:pt idx="44">
                  <c:v>3.6445598000000001</c:v>
                </c:pt>
                <c:pt idx="45">
                  <c:v>3.7704974999999998</c:v>
                </c:pt>
                <c:pt idx="46">
                  <c:v>3.9005819999999995</c:v>
                </c:pt>
                <c:pt idx="47">
                  <c:v>4.0329715999999998</c:v>
                </c:pt>
                <c:pt idx="48">
                  <c:v>4.1683494999999997</c:v>
                </c:pt>
                <c:pt idx="49">
                  <c:v>4.3047053000000002</c:v>
                </c:pt>
                <c:pt idx="50">
                  <c:v>4.4373272999999998</c:v>
                </c:pt>
                <c:pt idx="51">
                  <c:v>4.5679367999999991</c:v>
                </c:pt>
                <c:pt idx="52">
                  <c:v>4.6980107999999996</c:v>
                </c:pt>
                <c:pt idx="53">
                  <c:v>4.8362663999999995</c:v>
                </c:pt>
                <c:pt idx="54">
                  <c:v>4.9717989999999999</c:v>
                </c:pt>
                <c:pt idx="55">
                  <c:v>5.1080455999999996</c:v>
                </c:pt>
                <c:pt idx="56">
                  <c:v>5.2461402000000001</c:v>
                </c:pt>
                <c:pt idx="57">
                  <c:v>5.3905396999999997</c:v>
                </c:pt>
                <c:pt idx="58">
                  <c:v>5.5390635999999995</c:v>
                </c:pt>
                <c:pt idx="59">
                  <c:v>5.6891435999999995</c:v>
                </c:pt>
                <c:pt idx="60">
                  <c:v>5.8412774000000001</c:v>
                </c:pt>
                <c:pt idx="61">
                  <c:v>5.9995712000000001</c:v>
                </c:pt>
                <c:pt idx="62">
                  <c:v>6.1627824999999996</c:v>
                </c:pt>
                <c:pt idx="63">
                  <c:v>6.3295658999999995</c:v>
                </c:pt>
                <c:pt idx="64">
                  <c:v>6.4997708999999997</c:v>
                </c:pt>
                <c:pt idx="65">
                  <c:v>6.6739364999999999</c:v>
                </c:pt>
                <c:pt idx="66">
                  <c:v>6.8558769999999996</c:v>
                </c:pt>
                <c:pt idx="67">
                  <c:v>7.0391341999999995</c:v>
                </c:pt>
                <c:pt idx="68">
                  <c:v>7.2282636999999994</c:v>
                </c:pt>
                <c:pt idx="69">
                  <c:v>7.4276656999999995</c:v>
                </c:pt>
                <c:pt idx="70">
                  <c:v>7.6336484000000002</c:v>
                </c:pt>
                <c:pt idx="71">
                  <c:v>7.8359189999999996</c:v>
                </c:pt>
                <c:pt idx="72">
                  <c:v>8.0369981999999993</c:v>
                </c:pt>
                <c:pt idx="73">
                  <c:v>8.2487929999999992</c:v>
                </c:pt>
                <c:pt idx="74">
                  <c:v>8.4796403999999992</c:v>
                </c:pt>
                <c:pt idx="75">
                  <c:v>8.7094370999999988</c:v>
                </c:pt>
                <c:pt idx="76">
                  <c:v>8.9500495000000004</c:v>
                </c:pt>
                <c:pt idx="77">
                  <c:v>9.1935164999999994</c:v>
                </c:pt>
                <c:pt idx="78">
                  <c:v>9.4410511999999986</c:v>
                </c:pt>
                <c:pt idx="79">
                  <c:v>9.6987828</c:v>
                </c:pt>
                <c:pt idx="80">
                  <c:v>9.9622761000000004</c:v>
                </c:pt>
                <c:pt idx="81">
                  <c:v>10.2218389</c:v>
                </c:pt>
                <c:pt idx="82">
                  <c:v>10.495108399999999</c:v>
                </c:pt>
                <c:pt idx="83">
                  <c:v>10.779146699999998</c:v>
                </c:pt>
                <c:pt idx="84">
                  <c:v>11.0931534</c:v>
                </c:pt>
                <c:pt idx="85">
                  <c:v>11.415483799999999</c:v>
                </c:pt>
                <c:pt idx="86">
                  <c:v>11.7526703</c:v>
                </c:pt>
                <c:pt idx="87">
                  <c:v>12.132316000000001</c:v>
                </c:pt>
                <c:pt idx="88">
                  <c:v>12.535366199999999</c:v>
                </c:pt>
                <c:pt idx="89">
                  <c:v>12.950335299999999</c:v>
                </c:pt>
                <c:pt idx="90">
                  <c:v>13.390827099999999</c:v>
                </c:pt>
                <c:pt idx="91">
                  <c:v>13.8499956</c:v>
                </c:pt>
                <c:pt idx="92">
                  <c:v>14.3587507</c:v>
                </c:pt>
                <c:pt idx="93">
                  <c:v>14.884514399999999</c:v>
                </c:pt>
                <c:pt idx="94">
                  <c:v>15.435920499999998</c:v>
                </c:pt>
                <c:pt idx="95">
                  <c:v>16.011241399999999</c:v>
                </c:pt>
                <c:pt idx="96">
                  <c:v>16.605360099999999</c:v>
                </c:pt>
                <c:pt idx="97">
                  <c:v>17.206695799999999</c:v>
                </c:pt>
                <c:pt idx="98">
                  <c:v>17.830583399999998</c:v>
                </c:pt>
                <c:pt idx="99">
                  <c:v>18.5180121</c:v>
                </c:pt>
                <c:pt idx="100">
                  <c:v>26.4853904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'5%SINR_700MHz_ModelA'!$J$25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'5%SINR_700MHz_ModelA'!$J$29:$J$129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'5%SINR_700MHz_ModelA'!$K$25</c:f>
              <c:strCache>
                <c:ptCount val="1"/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'5%SINR_700MHz_ModelA'!$K$29:$K$129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'5%SINR_700MHz_ModelA'!$L$25</c:f>
              <c:strCache>
                <c:ptCount val="1"/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'5%SINR_700MHz_ModelA'!$L$29:$L$129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'5%SINR_700MHz_ModelA'!$M$25</c:f>
              <c:strCache>
                <c:ptCount val="1"/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'5%SINR_700MHz_ModelA'!$M$29:$M$129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'5%SINR_700MHz_ModelA'!$N$25</c:f>
              <c:strCache>
                <c:ptCount val="1"/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'5%SINR_700MHz_ModelA'!$N$29:$N$129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'5%SINR_700MHz_ModelA'!$O$25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'5%SINR_700MHz_ModelA'!$O$29:$O$129</c:f>
              <c:numCache>
                <c:formatCode>0.00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'5%SINR_700MHz_ModelA'!$P$25</c:f>
              <c:strCache>
                <c:ptCount val="1"/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'5%SINR_700MHz_ModelA'!$P$29:$P$129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'5%SINR_700MHz_ModelA'!$Q$25</c:f>
              <c:strCache>
                <c:ptCount val="1"/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'5%SINR_700MHz_ModelA'!$Q$29:$Q$129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'5%SINR_700MHz_ModelA'!$R$25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'5%SINR_700MHz_ModelA'!$R$29:$R$129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'5%SINR_700MHz_ModelA'!$S$25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'5%SINR_700MHz_ModelA'!$S$29:$S$129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'5%SINR_700MHz_ModelA'!$T$25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'5%SINR_700MHz_ModelA'!$T$29:$T$129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'5%SINR_700MHz_ModelA'!$U$25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'5%SINR_700MHz_ModelA'!$U$29:$U$129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'5%SINR_700MHz_ModelA'!$V$25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'5%SINR_700MHz_ModelA'!$V$29:$V$129</c:f>
              <c:numCache>
                <c:formatCode>0.00\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'5%SINR_700MHz_ModelA'!$W$25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'5%SINR_700MHz_ModelA'!$W$29:$W$129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'5%SINR_700MHz_ModelA'!$X$25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'5%SINR_700MHz_ModelA'!$X$29:$X$129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'5%SINR_700MHz_ModelA'!$Y$25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'5%SINR_700MHz_ModelA'!$Y$29:$Y$129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'5%SINR_700MHz_ModelA'!$Z$25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'5%SINR_700MHz_ModelA'!$Z$29:$Z$129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'5%SINR_700MHz_ModelA'!$AA$25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'5%SINR_700MHz_ModelA'!$AA$29:$AA$129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'5%SINR_700MHz_ModelA'!$AB$25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'5%SINR_700MHz_ModelA'!$AB$29:$AB$129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'5%SINR_700MHz_ModelA'!$AC$25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'5%SINR_700MHz_ModelA'!$AC$29:$AC$129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'5%SINR_700MHz_ModelA'!$AD$25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'5%SINR_700MHz_ModelA'!$AD$29:$AD$129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0480"/>
        <c:axId val="313721040"/>
      </c:scatterChart>
      <c:valAx>
        <c:axId val="313720480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DL SINR(dB)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17704720626"/>
              <c:y val="0.930614717505639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13721040"/>
        <c:crosses val="autoZero"/>
        <c:crossBetween val="midCat"/>
        <c:majorUnit val="20"/>
        <c:minorUnit val="1"/>
      </c:valAx>
      <c:valAx>
        <c:axId val="31372104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720480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708487435707E-2"/>
          <c:y val="3.9215780138873411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'5%SINR_700MHz_ModelA'!$AH$25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'5%SINR_700MHz_ModelA'!$AH$29:$AH$129</c:f>
              <c:numCache>
                <c:formatCode>0.00_ </c:formatCode>
                <c:ptCount val="101"/>
                <c:pt idx="0">
                  <c:v>-30.138725000000001</c:v>
                </c:pt>
                <c:pt idx="1">
                  <c:v>-11.113917000000001</c:v>
                </c:pt>
                <c:pt idx="2">
                  <c:v>-7.4855929999999997</c:v>
                </c:pt>
                <c:pt idx="3">
                  <c:v>-4.9696290000000003</c:v>
                </c:pt>
                <c:pt idx="4">
                  <c:v>-3.5033759999999998</c:v>
                </c:pt>
                <c:pt idx="5">
                  <c:v>-2.6410610000000001</c:v>
                </c:pt>
                <c:pt idx="6">
                  <c:v>-2.050475</c:v>
                </c:pt>
                <c:pt idx="7">
                  <c:v>-1.589456</c:v>
                </c:pt>
                <c:pt idx="8">
                  <c:v>-1.210299</c:v>
                </c:pt>
                <c:pt idx="9">
                  <c:v>-0.868919</c:v>
                </c:pt>
                <c:pt idx="10">
                  <c:v>-0.57354799999999995</c:v>
                </c:pt>
                <c:pt idx="11">
                  <c:v>-0.30133500000000002</c:v>
                </c:pt>
                <c:pt idx="12">
                  <c:v>-5.2578E-2</c:v>
                </c:pt>
                <c:pt idx="13">
                  <c:v>0.184756</c:v>
                </c:pt>
                <c:pt idx="14">
                  <c:v>0.40559800000000001</c:v>
                </c:pt>
                <c:pt idx="15">
                  <c:v>0.61838800000000005</c:v>
                </c:pt>
                <c:pt idx="16">
                  <c:v>0.81822899999999998</c:v>
                </c:pt>
                <c:pt idx="17">
                  <c:v>1.0110060000000001</c:v>
                </c:pt>
                <c:pt idx="18">
                  <c:v>1.1955929999999999</c:v>
                </c:pt>
                <c:pt idx="19">
                  <c:v>1.374501</c:v>
                </c:pt>
                <c:pt idx="20">
                  <c:v>1.5498620000000001</c:v>
                </c:pt>
                <c:pt idx="21">
                  <c:v>1.7195400000000001</c:v>
                </c:pt>
                <c:pt idx="22">
                  <c:v>1.8856459999999999</c:v>
                </c:pt>
                <c:pt idx="23">
                  <c:v>2.04617</c:v>
                </c:pt>
                <c:pt idx="24">
                  <c:v>2.2044709999999998</c:v>
                </c:pt>
                <c:pt idx="25">
                  <c:v>2.3604630000000002</c:v>
                </c:pt>
                <c:pt idx="26">
                  <c:v>2.511015</c:v>
                </c:pt>
                <c:pt idx="27">
                  <c:v>2.6606489999999998</c:v>
                </c:pt>
                <c:pt idx="28">
                  <c:v>2.8087240000000002</c:v>
                </c:pt>
                <c:pt idx="29">
                  <c:v>2.9570470000000002</c:v>
                </c:pt>
                <c:pt idx="30">
                  <c:v>3.1038410000000001</c:v>
                </c:pt>
                <c:pt idx="31">
                  <c:v>3.2460330000000002</c:v>
                </c:pt>
                <c:pt idx="32">
                  <c:v>3.3888850000000001</c:v>
                </c:pt>
                <c:pt idx="33">
                  <c:v>3.5323579999999999</c:v>
                </c:pt>
                <c:pt idx="34">
                  <c:v>3.6715900000000001</c:v>
                </c:pt>
                <c:pt idx="35">
                  <c:v>3.8117909999999999</c:v>
                </c:pt>
                <c:pt idx="36">
                  <c:v>3.9505870000000001</c:v>
                </c:pt>
                <c:pt idx="37">
                  <c:v>4.0865369999999999</c:v>
                </c:pt>
                <c:pt idx="38">
                  <c:v>4.223058</c:v>
                </c:pt>
                <c:pt idx="39">
                  <c:v>4.3620570000000001</c:v>
                </c:pt>
                <c:pt idx="40">
                  <c:v>4.5008850000000002</c:v>
                </c:pt>
                <c:pt idx="41">
                  <c:v>4.6389769999999997</c:v>
                </c:pt>
                <c:pt idx="42">
                  <c:v>4.7751919999999997</c:v>
                </c:pt>
                <c:pt idx="43">
                  <c:v>4.9137930000000001</c:v>
                </c:pt>
                <c:pt idx="44">
                  <c:v>5.0519910000000001</c:v>
                </c:pt>
                <c:pt idx="45">
                  <c:v>5.1907189999999996</c:v>
                </c:pt>
                <c:pt idx="46">
                  <c:v>5.326111</c:v>
                </c:pt>
                <c:pt idx="47">
                  <c:v>5.4635379999999998</c:v>
                </c:pt>
                <c:pt idx="48">
                  <c:v>5.600886</c:v>
                </c:pt>
                <c:pt idx="49">
                  <c:v>5.7403570000000004</c:v>
                </c:pt>
                <c:pt idx="50">
                  <c:v>5.8781040000000004</c:v>
                </c:pt>
                <c:pt idx="51">
                  <c:v>6.019755</c:v>
                </c:pt>
                <c:pt idx="52">
                  <c:v>6.1588640000000003</c:v>
                </c:pt>
                <c:pt idx="53">
                  <c:v>6.2994810000000001</c:v>
                </c:pt>
                <c:pt idx="54">
                  <c:v>6.4401640000000002</c:v>
                </c:pt>
                <c:pt idx="55">
                  <c:v>6.5838299999999998</c:v>
                </c:pt>
                <c:pt idx="56">
                  <c:v>6.7238540000000002</c:v>
                </c:pt>
                <c:pt idx="57">
                  <c:v>6.8653000000000004</c:v>
                </c:pt>
                <c:pt idx="58">
                  <c:v>7.0082659999999999</c:v>
                </c:pt>
                <c:pt idx="59">
                  <c:v>7.1547080000000003</c:v>
                </c:pt>
                <c:pt idx="60">
                  <c:v>7.2990159999999999</c:v>
                </c:pt>
                <c:pt idx="61">
                  <c:v>7.448334</c:v>
                </c:pt>
                <c:pt idx="62">
                  <c:v>7.5974919999999999</c:v>
                </c:pt>
                <c:pt idx="63">
                  <c:v>7.7470290000000004</c:v>
                </c:pt>
                <c:pt idx="64">
                  <c:v>7.8992399999999998</c:v>
                </c:pt>
                <c:pt idx="65">
                  <c:v>8.0496130000000008</c:v>
                </c:pt>
                <c:pt idx="66">
                  <c:v>8.2073280000000004</c:v>
                </c:pt>
                <c:pt idx="67">
                  <c:v>8.3650859999999998</c:v>
                </c:pt>
                <c:pt idx="68">
                  <c:v>8.5242090000000008</c:v>
                </c:pt>
                <c:pt idx="69">
                  <c:v>8.6832309999999993</c:v>
                </c:pt>
                <c:pt idx="70">
                  <c:v>8.845682</c:v>
                </c:pt>
                <c:pt idx="71">
                  <c:v>9.0101279999999999</c:v>
                </c:pt>
                <c:pt idx="72">
                  <c:v>9.1732220000000009</c:v>
                </c:pt>
                <c:pt idx="73">
                  <c:v>9.3434290000000004</c:v>
                </c:pt>
                <c:pt idx="74">
                  <c:v>9.5114490000000007</c:v>
                </c:pt>
                <c:pt idx="75">
                  <c:v>9.6834000000000007</c:v>
                </c:pt>
                <c:pt idx="76">
                  <c:v>9.8596869999999992</c:v>
                </c:pt>
                <c:pt idx="77">
                  <c:v>10.03265</c:v>
                </c:pt>
                <c:pt idx="78">
                  <c:v>10.209180999999999</c:v>
                </c:pt>
                <c:pt idx="79">
                  <c:v>10.38818</c:v>
                </c:pt>
                <c:pt idx="80">
                  <c:v>10.572575000000001</c:v>
                </c:pt>
                <c:pt idx="81">
                  <c:v>10.759588000000001</c:v>
                </c:pt>
                <c:pt idx="82">
                  <c:v>10.947509</c:v>
                </c:pt>
                <c:pt idx="83">
                  <c:v>11.14269</c:v>
                </c:pt>
                <c:pt idx="84">
                  <c:v>11.341939</c:v>
                </c:pt>
                <c:pt idx="85">
                  <c:v>11.548990999999999</c:v>
                </c:pt>
                <c:pt idx="86">
                  <c:v>11.757895</c:v>
                </c:pt>
                <c:pt idx="87">
                  <c:v>11.972434</c:v>
                </c:pt>
                <c:pt idx="88">
                  <c:v>12.199311</c:v>
                </c:pt>
                <c:pt idx="89">
                  <c:v>12.429829</c:v>
                </c:pt>
                <c:pt idx="90">
                  <c:v>12.667964</c:v>
                </c:pt>
                <c:pt idx="91">
                  <c:v>12.919287000000001</c:v>
                </c:pt>
                <c:pt idx="92">
                  <c:v>13.180732000000001</c:v>
                </c:pt>
                <c:pt idx="93">
                  <c:v>13.464653</c:v>
                </c:pt>
                <c:pt idx="94">
                  <c:v>13.775183</c:v>
                </c:pt>
                <c:pt idx="95">
                  <c:v>14.115346000000001</c:v>
                </c:pt>
                <c:pt idx="96">
                  <c:v>14.506451999999999</c:v>
                </c:pt>
                <c:pt idx="97">
                  <c:v>14.954215</c:v>
                </c:pt>
                <c:pt idx="98">
                  <c:v>15.518723</c:v>
                </c:pt>
                <c:pt idx="99">
                  <c:v>16.362780999999998</c:v>
                </c:pt>
                <c:pt idx="100">
                  <c:v>21.040678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'5%SINR_700MHz_ModelA'!$AI$25</c:f>
              <c:strCache>
                <c:ptCount val="1"/>
                <c:pt idx="0">
                  <c:v>CATT 12 RB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'5%SINR_700MHz_ModelA'!$AI$29:$AI$129</c:f>
              <c:numCache>
                <c:formatCode>General</c:formatCode>
                <c:ptCount val="101"/>
                <c:pt idx="0">
                  <c:v>-21.24</c:v>
                </c:pt>
                <c:pt idx="1">
                  <c:v>-7.26</c:v>
                </c:pt>
                <c:pt idx="2">
                  <c:v>-4.08</c:v>
                </c:pt>
                <c:pt idx="3">
                  <c:v>-1.49</c:v>
                </c:pt>
                <c:pt idx="4">
                  <c:v>0.11</c:v>
                </c:pt>
                <c:pt idx="5">
                  <c:v>1.27</c:v>
                </c:pt>
                <c:pt idx="6">
                  <c:v>1.71</c:v>
                </c:pt>
                <c:pt idx="7">
                  <c:v>1.95</c:v>
                </c:pt>
                <c:pt idx="8">
                  <c:v>2.0699999999999998</c:v>
                </c:pt>
                <c:pt idx="9">
                  <c:v>2.17</c:v>
                </c:pt>
                <c:pt idx="10">
                  <c:v>2.2400000000000002</c:v>
                </c:pt>
                <c:pt idx="11">
                  <c:v>2.2999999999999998</c:v>
                </c:pt>
                <c:pt idx="12">
                  <c:v>2.36</c:v>
                </c:pt>
                <c:pt idx="13">
                  <c:v>2.41</c:v>
                </c:pt>
                <c:pt idx="14">
                  <c:v>2.4700000000000002</c:v>
                </c:pt>
                <c:pt idx="15">
                  <c:v>2.52</c:v>
                </c:pt>
                <c:pt idx="16">
                  <c:v>2.56</c:v>
                </c:pt>
                <c:pt idx="17">
                  <c:v>2.6</c:v>
                </c:pt>
                <c:pt idx="18">
                  <c:v>2.64</c:v>
                </c:pt>
                <c:pt idx="19">
                  <c:v>2.69</c:v>
                </c:pt>
                <c:pt idx="20">
                  <c:v>2.73</c:v>
                </c:pt>
                <c:pt idx="21">
                  <c:v>2.76</c:v>
                </c:pt>
                <c:pt idx="22">
                  <c:v>2.79</c:v>
                </c:pt>
                <c:pt idx="23">
                  <c:v>2.83</c:v>
                </c:pt>
                <c:pt idx="24">
                  <c:v>2.86</c:v>
                </c:pt>
                <c:pt idx="25">
                  <c:v>2.89</c:v>
                </c:pt>
                <c:pt idx="26">
                  <c:v>2.92</c:v>
                </c:pt>
                <c:pt idx="27">
                  <c:v>2.95</c:v>
                </c:pt>
                <c:pt idx="28">
                  <c:v>2.97</c:v>
                </c:pt>
                <c:pt idx="29">
                  <c:v>3</c:v>
                </c:pt>
                <c:pt idx="30">
                  <c:v>3.03</c:v>
                </c:pt>
                <c:pt idx="31">
                  <c:v>3.05</c:v>
                </c:pt>
                <c:pt idx="32">
                  <c:v>3.08</c:v>
                </c:pt>
                <c:pt idx="33">
                  <c:v>3.11</c:v>
                </c:pt>
                <c:pt idx="34">
                  <c:v>3.13</c:v>
                </c:pt>
                <c:pt idx="35">
                  <c:v>3.16</c:v>
                </c:pt>
                <c:pt idx="36">
                  <c:v>3.18</c:v>
                </c:pt>
                <c:pt idx="37">
                  <c:v>3.21</c:v>
                </c:pt>
                <c:pt idx="38">
                  <c:v>3.23</c:v>
                </c:pt>
                <c:pt idx="39">
                  <c:v>3.25</c:v>
                </c:pt>
                <c:pt idx="40">
                  <c:v>3.28</c:v>
                </c:pt>
                <c:pt idx="41">
                  <c:v>3.3</c:v>
                </c:pt>
                <c:pt idx="42">
                  <c:v>3.33</c:v>
                </c:pt>
                <c:pt idx="43">
                  <c:v>3.36</c:v>
                </c:pt>
                <c:pt idx="44">
                  <c:v>3.38</c:v>
                </c:pt>
                <c:pt idx="45">
                  <c:v>3.4</c:v>
                </c:pt>
                <c:pt idx="46">
                  <c:v>3.42</c:v>
                </c:pt>
                <c:pt idx="47">
                  <c:v>3.45</c:v>
                </c:pt>
                <c:pt idx="48">
                  <c:v>3.47</c:v>
                </c:pt>
                <c:pt idx="49">
                  <c:v>3.49</c:v>
                </c:pt>
                <c:pt idx="50">
                  <c:v>3.51</c:v>
                </c:pt>
                <c:pt idx="51">
                  <c:v>3.52</c:v>
                </c:pt>
                <c:pt idx="52">
                  <c:v>3.54</c:v>
                </c:pt>
                <c:pt idx="53">
                  <c:v>3.56</c:v>
                </c:pt>
                <c:pt idx="54">
                  <c:v>3.59</c:v>
                </c:pt>
                <c:pt idx="55">
                  <c:v>3.61</c:v>
                </c:pt>
                <c:pt idx="56">
                  <c:v>3.64</c:v>
                </c:pt>
                <c:pt idx="57">
                  <c:v>3.66</c:v>
                </c:pt>
                <c:pt idx="58">
                  <c:v>3.68</c:v>
                </c:pt>
                <c:pt idx="59">
                  <c:v>3.7</c:v>
                </c:pt>
                <c:pt idx="60">
                  <c:v>3.72</c:v>
                </c:pt>
                <c:pt idx="61">
                  <c:v>3.75</c:v>
                </c:pt>
                <c:pt idx="62">
                  <c:v>3.76</c:v>
                </c:pt>
                <c:pt idx="63">
                  <c:v>3.78</c:v>
                </c:pt>
                <c:pt idx="64">
                  <c:v>3.8</c:v>
                </c:pt>
                <c:pt idx="65">
                  <c:v>3.82</c:v>
                </c:pt>
                <c:pt idx="66">
                  <c:v>3.84</c:v>
                </c:pt>
                <c:pt idx="67">
                  <c:v>3.87</c:v>
                </c:pt>
                <c:pt idx="68">
                  <c:v>3.89</c:v>
                </c:pt>
                <c:pt idx="69">
                  <c:v>3.92</c:v>
                </c:pt>
                <c:pt idx="70">
                  <c:v>3.95</c:v>
                </c:pt>
                <c:pt idx="71">
                  <c:v>3.97</c:v>
                </c:pt>
                <c:pt idx="72">
                  <c:v>4</c:v>
                </c:pt>
                <c:pt idx="73">
                  <c:v>4.03</c:v>
                </c:pt>
                <c:pt idx="74">
                  <c:v>4.05</c:v>
                </c:pt>
                <c:pt idx="75">
                  <c:v>4.08</c:v>
                </c:pt>
                <c:pt idx="76">
                  <c:v>4.1100000000000003</c:v>
                </c:pt>
                <c:pt idx="77">
                  <c:v>4.1399999999999997</c:v>
                </c:pt>
                <c:pt idx="78">
                  <c:v>4.16</c:v>
                </c:pt>
                <c:pt idx="79">
                  <c:v>4.1900000000000004</c:v>
                </c:pt>
                <c:pt idx="80">
                  <c:v>4.2300000000000004</c:v>
                </c:pt>
                <c:pt idx="81">
                  <c:v>4.2699999999999996</c:v>
                </c:pt>
                <c:pt idx="82">
                  <c:v>4.29</c:v>
                </c:pt>
                <c:pt idx="83">
                  <c:v>4.3099999999999996</c:v>
                </c:pt>
                <c:pt idx="84">
                  <c:v>4.3499999999999996</c:v>
                </c:pt>
                <c:pt idx="85">
                  <c:v>4.38</c:v>
                </c:pt>
                <c:pt idx="86">
                  <c:v>4.42</c:v>
                </c:pt>
                <c:pt idx="87">
                  <c:v>4.45</c:v>
                </c:pt>
                <c:pt idx="88">
                  <c:v>4.4800000000000004</c:v>
                </c:pt>
                <c:pt idx="89">
                  <c:v>4.51</c:v>
                </c:pt>
                <c:pt idx="90">
                  <c:v>4.57</c:v>
                </c:pt>
                <c:pt idx="91">
                  <c:v>4.6100000000000003</c:v>
                </c:pt>
                <c:pt idx="92">
                  <c:v>4.6500000000000004</c:v>
                </c:pt>
                <c:pt idx="93">
                  <c:v>4.6900000000000004</c:v>
                </c:pt>
                <c:pt idx="94">
                  <c:v>4.75</c:v>
                </c:pt>
                <c:pt idx="95">
                  <c:v>4.8099999999999996</c:v>
                </c:pt>
                <c:pt idx="96">
                  <c:v>4.8899999999999997</c:v>
                </c:pt>
                <c:pt idx="97">
                  <c:v>4.97</c:v>
                </c:pt>
                <c:pt idx="98">
                  <c:v>5.05</c:v>
                </c:pt>
                <c:pt idx="99">
                  <c:v>5.28</c:v>
                </c:pt>
                <c:pt idx="100">
                  <c:v>6.03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'5%SINR_700MHz_ModelA'!$AJ$25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'5%SINR_700MHz_ModelA'!$AJ$29:$AJ$129</c:f>
              <c:numCache>
                <c:formatCode>General</c:formatCode>
                <c:ptCount val="101"/>
                <c:pt idx="0">
                  <c:v>-8.74437</c:v>
                </c:pt>
                <c:pt idx="1">
                  <c:v>-4.1886000000000001</c:v>
                </c:pt>
                <c:pt idx="2">
                  <c:v>-3.09137</c:v>
                </c:pt>
                <c:pt idx="3">
                  <c:v>-2.33101</c:v>
                </c:pt>
                <c:pt idx="4">
                  <c:v>-1.7620100000000001</c:v>
                </c:pt>
                <c:pt idx="5">
                  <c:v>-1.3227199999999999</c:v>
                </c:pt>
                <c:pt idx="6">
                  <c:v>-1.0051099999999999</c:v>
                </c:pt>
                <c:pt idx="7">
                  <c:v>-0.69825099999999996</c:v>
                </c:pt>
                <c:pt idx="8">
                  <c:v>-0.44017099999999998</c:v>
                </c:pt>
                <c:pt idx="9">
                  <c:v>-0.227351</c:v>
                </c:pt>
                <c:pt idx="10">
                  <c:v>1.27607E-2</c:v>
                </c:pt>
                <c:pt idx="11">
                  <c:v>0.20898600000000001</c:v>
                </c:pt>
                <c:pt idx="12">
                  <c:v>0.48751100000000003</c:v>
                </c:pt>
                <c:pt idx="13">
                  <c:v>0.69182100000000002</c:v>
                </c:pt>
                <c:pt idx="14">
                  <c:v>0.92698999999999998</c:v>
                </c:pt>
                <c:pt idx="15">
                  <c:v>1.1567499999999999</c:v>
                </c:pt>
                <c:pt idx="16">
                  <c:v>1.36486</c:v>
                </c:pt>
                <c:pt idx="17">
                  <c:v>1.50881</c:v>
                </c:pt>
                <c:pt idx="18">
                  <c:v>1.6994400000000001</c:v>
                </c:pt>
                <c:pt idx="19">
                  <c:v>1.8924399999999999</c:v>
                </c:pt>
                <c:pt idx="20">
                  <c:v>2.1122100000000001</c:v>
                </c:pt>
                <c:pt idx="21">
                  <c:v>2.32586</c:v>
                </c:pt>
                <c:pt idx="22">
                  <c:v>2.4679000000000002</c:v>
                </c:pt>
                <c:pt idx="23">
                  <c:v>2.6423800000000002</c:v>
                </c:pt>
                <c:pt idx="24">
                  <c:v>2.8104399999999998</c:v>
                </c:pt>
                <c:pt idx="25">
                  <c:v>2.9661300000000002</c:v>
                </c:pt>
                <c:pt idx="26">
                  <c:v>3.1208800000000001</c:v>
                </c:pt>
                <c:pt idx="27">
                  <c:v>3.2547199999999998</c:v>
                </c:pt>
                <c:pt idx="28">
                  <c:v>3.40449</c:v>
                </c:pt>
                <c:pt idx="29">
                  <c:v>3.5520499999999999</c:v>
                </c:pt>
                <c:pt idx="30">
                  <c:v>3.70844</c:v>
                </c:pt>
                <c:pt idx="31">
                  <c:v>3.84443</c:v>
                </c:pt>
                <c:pt idx="32">
                  <c:v>3.9911699999999999</c:v>
                </c:pt>
                <c:pt idx="33">
                  <c:v>4.1339399999999999</c:v>
                </c:pt>
                <c:pt idx="34">
                  <c:v>4.2570800000000002</c:v>
                </c:pt>
                <c:pt idx="35">
                  <c:v>4.3781400000000001</c:v>
                </c:pt>
                <c:pt idx="36">
                  <c:v>4.4874499999999999</c:v>
                </c:pt>
                <c:pt idx="37">
                  <c:v>4.5939399999999999</c:v>
                </c:pt>
                <c:pt idx="38">
                  <c:v>4.7303899999999999</c:v>
                </c:pt>
                <c:pt idx="39">
                  <c:v>4.8675899999999999</c:v>
                </c:pt>
                <c:pt idx="40">
                  <c:v>5.0827799999999996</c:v>
                </c:pt>
                <c:pt idx="41">
                  <c:v>5.1993999999999998</c:v>
                </c:pt>
                <c:pt idx="42">
                  <c:v>5.3635200000000003</c:v>
                </c:pt>
                <c:pt idx="43">
                  <c:v>5.4816500000000001</c:v>
                </c:pt>
                <c:pt idx="44">
                  <c:v>5.6104099999999999</c:v>
                </c:pt>
                <c:pt idx="45">
                  <c:v>5.7379300000000004</c:v>
                </c:pt>
                <c:pt idx="46">
                  <c:v>5.8656300000000003</c:v>
                </c:pt>
                <c:pt idx="47">
                  <c:v>5.9769300000000003</c:v>
                </c:pt>
                <c:pt idx="48">
                  <c:v>6.0954499999999996</c:v>
                </c:pt>
                <c:pt idx="49">
                  <c:v>6.2532399999999999</c:v>
                </c:pt>
                <c:pt idx="50">
                  <c:v>6.4041199999999998</c:v>
                </c:pt>
                <c:pt idx="51">
                  <c:v>6.5365200000000003</c:v>
                </c:pt>
                <c:pt idx="52">
                  <c:v>6.6794000000000002</c:v>
                </c:pt>
                <c:pt idx="53">
                  <c:v>6.80633</c:v>
                </c:pt>
                <c:pt idx="54">
                  <c:v>6.9246800000000004</c:v>
                </c:pt>
                <c:pt idx="55">
                  <c:v>7.0454800000000004</c:v>
                </c:pt>
                <c:pt idx="56">
                  <c:v>7.1668399999999997</c:v>
                </c:pt>
                <c:pt idx="57">
                  <c:v>7.2982300000000002</c:v>
                </c:pt>
                <c:pt idx="58">
                  <c:v>7.4038500000000003</c:v>
                </c:pt>
                <c:pt idx="59">
                  <c:v>7.5293999999999999</c:v>
                </c:pt>
                <c:pt idx="60">
                  <c:v>7.6636600000000001</c:v>
                </c:pt>
                <c:pt idx="61">
                  <c:v>7.7853700000000003</c:v>
                </c:pt>
                <c:pt idx="62">
                  <c:v>7.9161000000000001</c:v>
                </c:pt>
                <c:pt idx="63">
                  <c:v>8.0306200000000008</c:v>
                </c:pt>
                <c:pt idx="64">
                  <c:v>8.16127</c:v>
                </c:pt>
                <c:pt idx="65">
                  <c:v>8.2607099999999996</c:v>
                </c:pt>
                <c:pt idx="66">
                  <c:v>8.3876799999999996</c:v>
                </c:pt>
                <c:pt idx="67">
                  <c:v>8.5550999999999995</c:v>
                </c:pt>
                <c:pt idx="68">
                  <c:v>8.7152499999999993</c:v>
                </c:pt>
                <c:pt idx="69">
                  <c:v>8.8401499999999995</c:v>
                </c:pt>
                <c:pt idx="70">
                  <c:v>8.9857600000000009</c:v>
                </c:pt>
                <c:pt idx="71">
                  <c:v>9.1258499999999998</c:v>
                </c:pt>
                <c:pt idx="72">
                  <c:v>9.2454900000000002</c:v>
                </c:pt>
                <c:pt idx="73">
                  <c:v>9.3728200000000008</c:v>
                </c:pt>
                <c:pt idx="74">
                  <c:v>9.5253899999999998</c:v>
                </c:pt>
                <c:pt idx="75">
                  <c:v>9.6755200000000006</c:v>
                </c:pt>
                <c:pt idx="76">
                  <c:v>9.8361599999999996</c:v>
                </c:pt>
                <c:pt idx="77">
                  <c:v>9.9919899999999995</c:v>
                </c:pt>
                <c:pt idx="78">
                  <c:v>10.1356</c:v>
                </c:pt>
                <c:pt idx="79">
                  <c:v>10.258699999999999</c:v>
                </c:pt>
                <c:pt idx="80">
                  <c:v>10.424799999999999</c:v>
                </c:pt>
                <c:pt idx="81">
                  <c:v>10.566000000000001</c:v>
                </c:pt>
                <c:pt idx="82">
                  <c:v>10.7195</c:v>
                </c:pt>
                <c:pt idx="83">
                  <c:v>10.8751</c:v>
                </c:pt>
                <c:pt idx="84">
                  <c:v>11.0572</c:v>
                </c:pt>
                <c:pt idx="85">
                  <c:v>11.231199999999999</c:v>
                </c:pt>
                <c:pt idx="86">
                  <c:v>11.377000000000001</c:v>
                </c:pt>
                <c:pt idx="87">
                  <c:v>11.5351</c:v>
                </c:pt>
                <c:pt idx="88">
                  <c:v>11.682600000000001</c:v>
                </c:pt>
                <c:pt idx="89">
                  <c:v>11.901999999999999</c:v>
                </c:pt>
                <c:pt idx="90">
                  <c:v>12.071999999999999</c:v>
                </c:pt>
                <c:pt idx="91">
                  <c:v>12.2927</c:v>
                </c:pt>
                <c:pt idx="92">
                  <c:v>12.539400000000001</c:v>
                </c:pt>
                <c:pt idx="93">
                  <c:v>12.774800000000001</c:v>
                </c:pt>
                <c:pt idx="94">
                  <c:v>12.9655</c:v>
                </c:pt>
                <c:pt idx="95">
                  <c:v>13.2598</c:v>
                </c:pt>
                <c:pt idx="96">
                  <c:v>13.5669</c:v>
                </c:pt>
                <c:pt idx="97">
                  <c:v>13.956899999999999</c:v>
                </c:pt>
                <c:pt idx="98">
                  <c:v>14.484299999999999</c:v>
                </c:pt>
                <c:pt idx="99">
                  <c:v>15.150399999999999</c:v>
                </c:pt>
                <c:pt idx="100">
                  <c:v>17.591999999999999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'5%SINR_700MHz_ModelA'!$AK$25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'5%SINR_700MHz_ModelA'!$AK$29:$AK$129</c:f>
              <c:numCache>
                <c:formatCode>0.00_ </c:formatCode>
                <c:ptCount val="101"/>
                <c:pt idx="0">
                  <c:v>-1.62</c:v>
                </c:pt>
                <c:pt idx="1">
                  <c:v>2.08</c:v>
                </c:pt>
                <c:pt idx="2">
                  <c:v>5.31</c:v>
                </c:pt>
                <c:pt idx="3">
                  <c:v>6.48</c:v>
                </c:pt>
                <c:pt idx="4">
                  <c:v>7.37</c:v>
                </c:pt>
                <c:pt idx="5">
                  <c:v>8.0399999999999991</c:v>
                </c:pt>
                <c:pt idx="6">
                  <c:v>8.56</c:v>
                </c:pt>
                <c:pt idx="7">
                  <c:v>8.9</c:v>
                </c:pt>
                <c:pt idx="8">
                  <c:v>9.19</c:v>
                </c:pt>
                <c:pt idx="9">
                  <c:v>9.5299999999999994</c:v>
                </c:pt>
                <c:pt idx="10">
                  <c:v>9.8000000000000007</c:v>
                </c:pt>
                <c:pt idx="11">
                  <c:v>10.029999999999999</c:v>
                </c:pt>
                <c:pt idx="12">
                  <c:v>10.27</c:v>
                </c:pt>
                <c:pt idx="13">
                  <c:v>10.48</c:v>
                </c:pt>
                <c:pt idx="14">
                  <c:v>10.68</c:v>
                </c:pt>
                <c:pt idx="15">
                  <c:v>10.88</c:v>
                </c:pt>
                <c:pt idx="16">
                  <c:v>11.03</c:v>
                </c:pt>
                <c:pt idx="17">
                  <c:v>11.21</c:v>
                </c:pt>
                <c:pt idx="18">
                  <c:v>11.35</c:v>
                </c:pt>
                <c:pt idx="19">
                  <c:v>11.5</c:v>
                </c:pt>
                <c:pt idx="20">
                  <c:v>11.61</c:v>
                </c:pt>
                <c:pt idx="21">
                  <c:v>11.75</c:v>
                </c:pt>
                <c:pt idx="22">
                  <c:v>11.91</c:v>
                </c:pt>
                <c:pt idx="23">
                  <c:v>12.04</c:v>
                </c:pt>
                <c:pt idx="24">
                  <c:v>12.18</c:v>
                </c:pt>
                <c:pt idx="25">
                  <c:v>12.31</c:v>
                </c:pt>
                <c:pt idx="26">
                  <c:v>12.42</c:v>
                </c:pt>
                <c:pt idx="27">
                  <c:v>12.54</c:v>
                </c:pt>
                <c:pt idx="28">
                  <c:v>12.67</c:v>
                </c:pt>
                <c:pt idx="29">
                  <c:v>12.77</c:v>
                </c:pt>
                <c:pt idx="30">
                  <c:v>12.86</c:v>
                </c:pt>
                <c:pt idx="31">
                  <c:v>12.97</c:v>
                </c:pt>
                <c:pt idx="32">
                  <c:v>13.07</c:v>
                </c:pt>
                <c:pt idx="33">
                  <c:v>13.16</c:v>
                </c:pt>
                <c:pt idx="34">
                  <c:v>13.26</c:v>
                </c:pt>
                <c:pt idx="35">
                  <c:v>13.33</c:v>
                </c:pt>
                <c:pt idx="36">
                  <c:v>13.44</c:v>
                </c:pt>
                <c:pt idx="37">
                  <c:v>13.53</c:v>
                </c:pt>
                <c:pt idx="38">
                  <c:v>13.62</c:v>
                </c:pt>
                <c:pt idx="39">
                  <c:v>13.71</c:v>
                </c:pt>
                <c:pt idx="40">
                  <c:v>13.81</c:v>
                </c:pt>
                <c:pt idx="41">
                  <c:v>13.92</c:v>
                </c:pt>
                <c:pt idx="42">
                  <c:v>13.99</c:v>
                </c:pt>
                <c:pt idx="43">
                  <c:v>14.08</c:v>
                </c:pt>
                <c:pt idx="44">
                  <c:v>14.15</c:v>
                </c:pt>
                <c:pt idx="45">
                  <c:v>14.24</c:v>
                </c:pt>
                <c:pt idx="46">
                  <c:v>14.34</c:v>
                </c:pt>
                <c:pt idx="47">
                  <c:v>14.43</c:v>
                </c:pt>
                <c:pt idx="48">
                  <c:v>14.5</c:v>
                </c:pt>
                <c:pt idx="49">
                  <c:v>14.57</c:v>
                </c:pt>
                <c:pt idx="50">
                  <c:v>14.65</c:v>
                </c:pt>
                <c:pt idx="51">
                  <c:v>14.73</c:v>
                </c:pt>
                <c:pt idx="52">
                  <c:v>14.82</c:v>
                </c:pt>
                <c:pt idx="53">
                  <c:v>14.9</c:v>
                </c:pt>
                <c:pt idx="54">
                  <c:v>14.97</c:v>
                </c:pt>
                <c:pt idx="55">
                  <c:v>15.05</c:v>
                </c:pt>
                <c:pt idx="56">
                  <c:v>15.14</c:v>
                </c:pt>
                <c:pt idx="57">
                  <c:v>15.22</c:v>
                </c:pt>
                <c:pt idx="58">
                  <c:v>15.32</c:v>
                </c:pt>
                <c:pt idx="59">
                  <c:v>15.4</c:v>
                </c:pt>
                <c:pt idx="60">
                  <c:v>15.46</c:v>
                </c:pt>
                <c:pt idx="61">
                  <c:v>15.56</c:v>
                </c:pt>
                <c:pt idx="62">
                  <c:v>15.65</c:v>
                </c:pt>
                <c:pt idx="63">
                  <c:v>15.74</c:v>
                </c:pt>
                <c:pt idx="64">
                  <c:v>15.85</c:v>
                </c:pt>
                <c:pt idx="65">
                  <c:v>15.92</c:v>
                </c:pt>
                <c:pt idx="66">
                  <c:v>16.010000000000002</c:v>
                </c:pt>
                <c:pt idx="67">
                  <c:v>16.11</c:v>
                </c:pt>
                <c:pt idx="68">
                  <c:v>16.190000000000001</c:v>
                </c:pt>
                <c:pt idx="69">
                  <c:v>16.28</c:v>
                </c:pt>
                <c:pt idx="70">
                  <c:v>16.41</c:v>
                </c:pt>
                <c:pt idx="71">
                  <c:v>16.5</c:v>
                </c:pt>
                <c:pt idx="72">
                  <c:v>16.62</c:v>
                </c:pt>
                <c:pt idx="73">
                  <c:v>16.7</c:v>
                </c:pt>
                <c:pt idx="74">
                  <c:v>16.809999999999999</c:v>
                </c:pt>
                <c:pt idx="75">
                  <c:v>16.940000000000001</c:v>
                </c:pt>
                <c:pt idx="76">
                  <c:v>17.03</c:v>
                </c:pt>
                <c:pt idx="77">
                  <c:v>17.14</c:v>
                </c:pt>
                <c:pt idx="78">
                  <c:v>17.27</c:v>
                </c:pt>
                <c:pt idx="79">
                  <c:v>17.41</c:v>
                </c:pt>
                <c:pt idx="80">
                  <c:v>17.559999999999999</c:v>
                </c:pt>
                <c:pt idx="81">
                  <c:v>17.649999999999999</c:v>
                </c:pt>
                <c:pt idx="82">
                  <c:v>17.79</c:v>
                </c:pt>
                <c:pt idx="83">
                  <c:v>17.940000000000001</c:v>
                </c:pt>
                <c:pt idx="84">
                  <c:v>18.05</c:v>
                </c:pt>
                <c:pt idx="85">
                  <c:v>18.2</c:v>
                </c:pt>
                <c:pt idx="86">
                  <c:v>18.34</c:v>
                </c:pt>
                <c:pt idx="87">
                  <c:v>18.489999999999998</c:v>
                </c:pt>
                <c:pt idx="88">
                  <c:v>18.670000000000002</c:v>
                </c:pt>
                <c:pt idx="89">
                  <c:v>18.86</c:v>
                </c:pt>
                <c:pt idx="90">
                  <c:v>19.04</c:v>
                </c:pt>
                <c:pt idx="91">
                  <c:v>19.27</c:v>
                </c:pt>
                <c:pt idx="92">
                  <c:v>19.53</c:v>
                </c:pt>
                <c:pt idx="93">
                  <c:v>19.7</c:v>
                </c:pt>
                <c:pt idx="94">
                  <c:v>20.010000000000002</c:v>
                </c:pt>
                <c:pt idx="95">
                  <c:v>20.25</c:v>
                </c:pt>
                <c:pt idx="96">
                  <c:v>20.53</c:v>
                </c:pt>
                <c:pt idx="97">
                  <c:v>20.87</c:v>
                </c:pt>
                <c:pt idx="98">
                  <c:v>21.19</c:v>
                </c:pt>
                <c:pt idx="99">
                  <c:v>21.79</c:v>
                </c:pt>
                <c:pt idx="100">
                  <c:v>22.21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'5%SINR_700MHz_ModelA'!$AL$25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'5%SINR_700MHz_ModelA'!$AL$29:$AL$129</c:f>
              <c:numCache>
                <c:formatCode>0.00_ </c:formatCode>
                <c:ptCount val="101"/>
                <c:pt idx="0">
                  <c:v>-16.3672</c:v>
                </c:pt>
                <c:pt idx="1">
                  <c:v>-4.3606999999999996</c:v>
                </c:pt>
                <c:pt idx="2">
                  <c:v>-3.7067999999999999</c:v>
                </c:pt>
                <c:pt idx="3">
                  <c:v>-3.1846999999999999</c:v>
                </c:pt>
                <c:pt idx="4">
                  <c:v>-2.8944999999999999</c:v>
                </c:pt>
                <c:pt idx="5">
                  <c:v>-2.6377999999999999</c:v>
                </c:pt>
                <c:pt idx="6">
                  <c:v>-2.4470999999999998</c:v>
                </c:pt>
                <c:pt idx="7">
                  <c:v>-2.2654999999999998</c:v>
                </c:pt>
                <c:pt idx="8">
                  <c:v>-2.0941999999999998</c:v>
                </c:pt>
                <c:pt idx="9">
                  <c:v>-1.9569000000000001</c:v>
                </c:pt>
                <c:pt idx="10">
                  <c:v>-1.8359000000000001</c:v>
                </c:pt>
                <c:pt idx="11">
                  <c:v>-1.7229000000000001</c:v>
                </c:pt>
                <c:pt idx="12">
                  <c:v>-1.6132</c:v>
                </c:pt>
                <c:pt idx="13">
                  <c:v>-1.5250999999999999</c:v>
                </c:pt>
                <c:pt idx="14">
                  <c:v>-1.4159999999999999</c:v>
                </c:pt>
                <c:pt idx="15">
                  <c:v>-1.3213999999999999</c:v>
                </c:pt>
                <c:pt idx="16">
                  <c:v>-1.2343999999999999</c:v>
                </c:pt>
                <c:pt idx="17">
                  <c:v>-1.1409</c:v>
                </c:pt>
                <c:pt idx="18">
                  <c:v>-1.056</c:v>
                </c:pt>
                <c:pt idx="19">
                  <c:v>-0.99009999999999998</c:v>
                </c:pt>
                <c:pt idx="20">
                  <c:v>-0.91930000000000001</c:v>
                </c:pt>
                <c:pt idx="21">
                  <c:v>-0.84530000000000005</c:v>
                </c:pt>
                <c:pt idx="22">
                  <c:v>-0.76580000000000004</c:v>
                </c:pt>
                <c:pt idx="23">
                  <c:v>-0.66639999999999999</c:v>
                </c:pt>
                <c:pt idx="24">
                  <c:v>-0.61939999999999995</c:v>
                </c:pt>
                <c:pt idx="25">
                  <c:v>-0.51670000000000005</c:v>
                </c:pt>
                <c:pt idx="26">
                  <c:v>-0.42480000000000001</c:v>
                </c:pt>
                <c:pt idx="27">
                  <c:v>-0.3357</c:v>
                </c:pt>
                <c:pt idx="28">
                  <c:v>-0.26429999999999998</c:v>
                </c:pt>
                <c:pt idx="29">
                  <c:v>-0.20430000000000001</c:v>
                </c:pt>
                <c:pt idx="30">
                  <c:v>-0.13789999999999999</c:v>
                </c:pt>
                <c:pt idx="31">
                  <c:v>-0.10059999999999999</c:v>
                </c:pt>
                <c:pt idx="32">
                  <c:v>-1.95E-2</c:v>
                </c:pt>
                <c:pt idx="33">
                  <c:v>5.7799999999999997E-2</c:v>
                </c:pt>
                <c:pt idx="34">
                  <c:v>0.13450000000000001</c:v>
                </c:pt>
                <c:pt idx="35">
                  <c:v>0.20960000000000001</c:v>
                </c:pt>
                <c:pt idx="36">
                  <c:v>0.27279999999999999</c:v>
                </c:pt>
                <c:pt idx="37">
                  <c:v>0.36959999999999998</c:v>
                </c:pt>
                <c:pt idx="38">
                  <c:v>0.45229999999999998</c:v>
                </c:pt>
                <c:pt idx="39">
                  <c:v>0.51549999999999996</c:v>
                </c:pt>
                <c:pt idx="40">
                  <c:v>0.59550000000000003</c:v>
                </c:pt>
                <c:pt idx="41">
                  <c:v>0.67759999999999998</c:v>
                </c:pt>
                <c:pt idx="42">
                  <c:v>0.75649999999999995</c:v>
                </c:pt>
                <c:pt idx="43">
                  <c:v>0.81810000000000005</c:v>
                </c:pt>
                <c:pt idx="44">
                  <c:v>0.87270000000000003</c:v>
                </c:pt>
                <c:pt idx="45">
                  <c:v>0.94079999999999997</c:v>
                </c:pt>
                <c:pt idx="46">
                  <c:v>1.0169999999999999</c:v>
                </c:pt>
                <c:pt idx="47">
                  <c:v>1.0855999999999999</c:v>
                </c:pt>
                <c:pt idx="48">
                  <c:v>1.1321000000000001</c:v>
                </c:pt>
                <c:pt idx="49">
                  <c:v>1.1975</c:v>
                </c:pt>
                <c:pt idx="50">
                  <c:v>1.2683</c:v>
                </c:pt>
                <c:pt idx="51">
                  <c:v>1.3531</c:v>
                </c:pt>
                <c:pt idx="52">
                  <c:v>1.4126000000000001</c:v>
                </c:pt>
                <c:pt idx="53">
                  <c:v>1.4742</c:v>
                </c:pt>
                <c:pt idx="54">
                  <c:v>1.5471999999999999</c:v>
                </c:pt>
                <c:pt idx="55">
                  <c:v>1.6297999999999999</c:v>
                </c:pt>
                <c:pt idx="56">
                  <c:v>1.7028000000000001</c:v>
                </c:pt>
                <c:pt idx="57">
                  <c:v>1.7595000000000001</c:v>
                </c:pt>
                <c:pt idx="58">
                  <c:v>1.8260000000000001</c:v>
                </c:pt>
                <c:pt idx="59">
                  <c:v>1.8859999999999999</c:v>
                </c:pt>
                <c:pt idx="60">
                  <c:v>1.9605999999999999</c:v>
                </c:pt>
                <c:pt idx="61">
                  <c:v>2.0432999999999999</c:v>
                </c:pt>
                <c:pt idx="62">
                  <c:v>2.1211000000000002</c:v>
                </c:pt>
                <c:pt idx="63">
                  <c:v>2.1772999999999998</c:v>
                </c:pt>
                <c:pt idx="64">
                  <c:v>2.2555999999999998</c:v>
                </c:pt>
                <c:pt idx="65">
                  <c:v>2.3108</c:v>
                </c:pt>
                <c:pt idx="66">
                  <c:v>2.3755999999999999</c:v>
                </c:pt>
                <c:pt idx="67">
                  <c:v>2.4459</c:v>
                </c:pt>
                <c:pt idx="68">
                  <c:v>2.5160999999999998</c:v>
                </c:pt>
                <c:pt idx="69">
                  <c:v>2.5642</c:v>
                </c:pt>
                <c:pt idx="70">
                  <c:v>2.6284999999999998</c:v>
                </c:pt>
                <c:pt idx="71">
                  <c:v>2.6858</c:v>
                </c:pt>
                <c:pt idx="72">
                  <c:v>2.7480000000000002</c:v>
                </c:pt>
                <c:pt idx="73">
                  <c:v>2.8107000000000002</c:v>
                </c:pt>
                <c:pt idx="74">
                  <c:v>2.8831000000000002</c:v>
                </c:pt>
                <c:pt idx="75">
                  <c:v>2.976</c:v>
                </c:pt>
                <c:pt idx="76">
                  <c:v>3.0251999999999999</c:v>
                </c:pt>
                <c:pt idx="77">
                  <c:v>3.0872999999999999</c:v>
                </c:pt>
                <c:pt idx="78">
                  <c:v>3.1440999999999999</c:v>
                </c:pt>
                <c:pt idx="79">
                  <c:v>3.2305999999999999</c:v>
                </c:pt>
                <c:pt idx="80">
                  <c:v>3.2841</c:v>
                </c:pt>
                <c:pt idx="81">
                  <c:v>3.3365</c:v>
                </c:pt>
                <c:pt idx="82">
                  <c:v>3.3797000000000001</c:v>
                </c:pt>
                <c:pt idx="83">
                  <c:v>3.4428999999999998</c:v>
                </c:pt>
                <c:pt idx="84">
                  <c:v>3.4964</c:v>
                </c:pt>
                <c:pt idx="85">
                  <c:v>3.5343</c:v>
                </c:pt>
                <c:pt idx="86">
                  <c:v>3.6051000000000002</c:v>
                </c:pt>
                <c:pt idx="87">
                  <c:v>3.6905000000000001</c:v>
                </c:pt>
                <c:pt idx="88">
                  <c:v>3.7526000000000002</c:v>
                </c:pt>
                <c:pt idx="89">
                  <c:v>3.8104</c:v>
                </c:pt>
                <c:pt idx="90">
                  <c:v>3.8784999999999998</c:v>
                </c:pt>
                <c:pt idx="91">
                  <c:v>3.9499</c:v>
                </c:pt>
                <c:pt idx="92">
                  <c:v>4.0282</c:v>
                </c:pt>
                <c:pt idx="93">
                  <c:v>4.1352000000000002</c:v>
                </c:pt>
                <c:pt idx="94">
                  <c:v>4.2043999999999997</c:v>
                </c:pt>
                <c:pt idx="95">
                  <c:v>4.2876000000000003</c:v>
                </c:pt>
                <c:pt idx="96">
                  <c:v>4.3513999999999999</c:v>
                </c:pt>
                <c:pt idx="97">
                  <c:v>4.4378000000000002</c:v>
                </c:pt>
                <c:pt idx="98">
                  <c:v>4.5151000000000003</c:v>
                </c:pt>
                <c:pt idx="99">
                  <c:v>4.6189</c:v>
                </c:pt>
                <c:pt idx="100">
                  <c:v>5.2489999999999997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'5%SINR_700MHz_ModelA'!$AM$25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'5%SINR_700MHz_ModelA'!$AM$29:$AM$129</c:f>
              <c:numCache>
                <c:formatCode>General</c:formatCode>
                <c:ptCount val="101"/>
                <c:pt idx="0">
                  <c:v>-1.3576999999999999</c:v>
                </c:pt>
                <c:pt idx="1">
                  <c:v>-0.3276</c:v>
                </c:pt>
                <c:pt idx="2">
                  <c:v>4.9399999999999999E-2</c:v>
                </c:pt>
                <c:pt idx="3">
                  <c:v>0.2132</c:v>
                </c:pt>
                <c:pt idx="4">
                  <c:v>0.32529999999999998</c:v>
                </c:pt>
                <c:pt idx="5">
                  <c:v>0.4415</c:v>
                </c:pt>
                <c:pt idx="6">
                  <c:v>0.51570000000000005</c:v>
                </c:pt>
                <c:pt idx="7">
                  <c:v>0.63739999999999997</c:v>
                </c:pt>
                <c:pt idx="8">
                  <c:v>0.73509999999999998</c:v>
                </c:pt>
                <c:pt idx="9">
                  <c:v>0.80179999999999996</c:v>
                </c:pt>
                <c:pt idx="10">
                  <c:v>0.87539999999999996</c:v>
                </c:pt>
                <c:pt idx="11">
                  <c:v>0.94689999999999996</c:v>
                </c:pt>
                <c:pt idx="12">
                  <c:v>1.0105</c:v>
                </c:pt>
                <c:pt idx="13">
                  <c:v>1.0895999999999999</c:v>
                </c:pt>
                <c:pt idx="14">
                  <c:v>1.145</c:v>
                </c:pt>
                <c:pt idx="15">
                  <c:v>1.1806000000000001</c:v>
                </c:pt>
                <c:pt idx="16">
                  <c:v>1.2232000000000001</c:v>
                </c:pt>
                <c:pt idx="17">
                  <c:v>1.2742</c:v>
                </c:pt>
                <c:pt idx="18">
                  <c:v>1.3075000000000001</c:v>
                </c:pt>
                <c:pt idx="19">
                  <c:v>1.3419000000000001</c:v>
                </c:pt>
                <c:pt idx="20">
                  <c:v>1.3607</c:v>
                </c:pt>
                <c:pt idx="21">
                  <c:v>1.3816999999999999</c:v>
                </c:pt>
                <c:pt idx="22">
                  <c:v>1.4293</c:v>
                </c:pt>
                <c:pt idx="23">
                  <c:v>1.4724999999999999</c:v>
                </c:pt>
                <c:pt idx="24">
                  <c:v>1.5036</c:v>
                </c:pt>
                <c:pt idx="25">
                  <c:v>1.5458000000000001</c:v>
                </c:pt>
                <c:pt idx="26">
                  <c:v>1.5815999999999999</c:v>
                </c:pt>
                <c:pt idx="27">
                  <c:v>1.6102000000000001</c:v>
                </c:pt>
                <c:pt idx="28">
                  <c:v>1.6478999999999999</c:v>
                </c:pt>
                <c:pt idx="29">
                  <c:v>1.6755</c:v>
                </c:pt>
                <c:pt idx="30">
                  <c:v>1.7231000000000001</c:v>
                </c:pt>
                <c:pt idx="31">
                  <c:v>1.7608999999999999</c:v>
                </c:pt>
                <c:pt idx="32">
                  <c:v>1.7888999999999999</c:v>
                </c:pt>
                <c:pt idx="33">
                  <c:v>1.8264</c:v>
                </c:pt>
                <c:pt idx="34">
                  <c:v>1.8482000000000001</c:v>
                </c:pt>
                <c:pt idx="35">
                  <c:v>1.8856999999999999</c:v>
                </c:pt>
                <c:pt idx="36">
                  <c:v>1.9213</c:v>
                </c:pt>
                <c:pt idx="37">
                  <c:v>1.9739</c:v>
                </c:pt>
                <c:pt idx="38">
                  <c:v>2.0055999999999998</c:v>
                </c:pt>
                <c:pt idx="39">
                  <c:v>2.0341999999999998</c:v>
                </c:pt>
                <c:pt idx="40">
                  <c:v>2.0651000000000002</c:v>
                </c:pt>
                <c:pt idx="41">
                  <c:v>2.1059000000000001</c:v>
                </c:pt>
                <c:pt idx="42">
                  <c:v>2.1383000000000001</c:v>
                </c:pt>
                <c:pt idx="43">
                  <c:v>2.1692</c:v>
                </c:pt>
                <c:pt idx="44">
                  <c:v>2.1909999999999998</c:v>
                </c:pt>
                <c:pt idx="45">
                  <c:v>2.2427999999999999</c:v>
                </c:pt>
                <c:pt idx="46">
                  <c:v>2.2698</c:v>
                </c:pt>
                <c:pt idx="47">
                  <c:v>2.3104</c:v>
                </c:pt>
                <c:pt idx="48">
                  <c:v>2.3393999999999999</c:v>
                </c:pt>
                <c:pt idx="49">
                  <c:v>2.3803000000000001</c:v>
                </c:pt>
                <c:pt idx="50">
                  <c:v>2.4260000000000002</c:v>
                </c:pt>
                <c:pt idx="51">
                  <c:v>2.4687999999999999</c:v>
                </c:pt>
                <c:pt idx="52">
                  <c:v>2.5072999999999999</c:v>
                </c:pt>
                <c:pt idx="53">
                  <c:v>2.5573000000000001</c:v>
                </c:pt>
                <c:pt idx="54">
                  <c:v>2.6059000000000001</c:v>
                </c:pt>
                <c:pt idx="55">
                  <c:v>2.65</c:v>
                </c:pt>
                <c:pt idx="56">
                  <c:v>2.6850999999999998</c:v>
                </c:pt>
                <c:pt idx="57">
                  <c:v>2.7294</c:v>
                </c:pt>
                <c:pt idx="58">
                  <c:v>2.7784</c:v>
                </c:pt>
                <c:pt idx="59">
                  <c:v>2.8191999999999999</c:v>
                </c:pt>
                <c:pt idx="60">
                  <c:v>2.8405999999999998</c:v>
                </c:pt>
                <c:pt idx="61">
                  <c:v>2.8824999999999998</c:v>
                </c:pt>
                <c:pt idx="62">
                  <c:v>2.9272</c:v>
                </c:pt>
                <c:pt idx="63">
                  <c:v>2.9777</c:v>
                </c:pt>
                <c:pt idx="64">
                  <c:v>3.0354000000000001</c:v>
                </c:pt>
                <c:pt idx="65">
                  <c:v>3.1034000000000002</c:v>
                </c:pt>
                <c:pt idx="66">
                  <c:v>3.1545999999999998</c:v>
                </c:pt>
                <c:pt idx="67">
                  <c:v>3.1932</c:v>
                </c:pt>
                <c:pt idx="68">
                  <c:v>3.2479</c:v>
                </c:pt>
                <c:pt idx="69">
                  <c:v>3.2949999999999999</c:v>
                </c:pt>
                <c:pt idx="70">
                  <c:v>3.4030999999999998</c:v>
                </c:pt>
                <c:pt idx="71">
                  <c:v>3.4729999999999999</c:v>
                </c:pt>
                <c:pt idx="72">
                  <c:v>3.5406</c:v>
                </c:pt>
                <c:pt idx="73">
                  <c:v>3.6221000000000001</c:v>
                </c:pt>
                <c:pt idx="74">
                  <c:v>3.6802000000000001</c:v>
                </c:pt>
                <c:pt idx="75">
                  <c:v>3.7504</c:v>
                </c:pt>
                <c:pt idx="76">
                  <c:v>3.8010999999999999</c:v>
                </c:pt>
                <c:pt idx="77">
                  <c:v>3.8613</c:v>
                </c:pt>
                <c:pt idx="78">
                  <c:v>3.948</c:v>
                </c:pt>
                <c:pt idx="79">
                  <c:v>4.0372000000000003</c:v>
                </c:pt>
                <c:pt idx="80">
                  <c:v>4.1147</c:v>
                </c:pt>
                <c:pt idx="81">
                  <c:v>4.1974999999999998</c:v>
                </c:pt>
                <c:pt idx="82">
                  <c:v>4.2630999999999997</c:v>
                </c:pt>
                <c:pt idx="83">
                  <c:v>4.3460999999999999</c:v>
                </c:pt>
                <c:pt idx="84">
                  <c:v>4.4314999999999998</c:v>
                </c:pt>
                <c:pt idx="85">
                  <c:v>4.5346000000000002</c:v>
                </c:pt>
                <c:pt idx="86">
                  <c:v>4.6078999999999999</c:v>
                </c:pt>
                <c:pt idx="87">
                  <c:v>4.6775000000000002</c:v>
                </c:pt>
                <c:pt idx="88">
                  <c:v>4.7672999999999996</c:v>
                </c:pt>
                <c:pt idx="89">
                  <c:v>4.8396999999999997</c:v>
                </c:pt>
                <c:pt idx="90">
                  <c:v>4.9287999999999998</c:v>
                </c:pt>
                <c:pt idx="91">
                  <c:v>5.0194999999999999</c:v>
                </c:pt>
                <c:pt idx="92">
                  <c:v>5.1117999999999997</c:v>
                </c:pt>
                <c:pt idx="93">
                  <c:v>5.1797000000000004</c:v>
                </c:pt>
                <c:pt idx="94">
                  <c:v>5.2717999999999998</c:v>
                </c:pt>
                <c:pt idx="95">
                  <c:v>5.4069000000000003</c:v>
                </c:pt>
                <c:pt idx="96">
                  <c:v>5.5439999999999996</c:v>
                </c:pt>
                <c:pt idx="97">
                  <c:v>5.6792999999999996</c:v>
                </c:pt>
                <c:pt idx="98">
                  <c:v>5.87</c:v>
                </c:pt>
                <c:pt idx="99">
                  <c:v>6.1108000000000002</c:v>
                </c:pt>
                <c:pt idx="100">
                  <c:v>7.1250999999999998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'5%SINR_700MHz_ModelA'!$AN$25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'5%SINR_700MHz_ModelA'!$AN$29:$AN$129</c:f>
              <c:numCache>
                <c:formatCode>0.00_ </c:formatCode>
                <c:ptCount val="101"/>
                <c:pt idx="0">
                  <c:v>-5.175356049570448</c:v>
                </c:pt>
                <c:pt idx="1">
                  <c:v>-0.81006065118109438</c:v>
                </c:pt>
                <c:pt idx="2">
                  <c:v>-0.27283455958022718</c:v>
                </c:pt>
                <c:pt idx="3">
                  <c:v>0.20560665691554758</c:v>
                </c:pt>
                <c:pt idx="4">
                  <c:v>0.48787287670338592</c:v>
                </c:pt>
                <c:pt idx="5">
                  <c:v>0.83225038957747466</c:v>
                </c:pt>
                <c:pt idx="6">
                  <c:v>1.0899194516315733</c:v>
                </c:pt>
                <c:pt idx="7">
                  <c:v>1.3143636669403818</c:v>
                </c:pt>
                <c:pt idx="8">
                  <c:v>1.489659569905182</c:v>
                </c:pt>
                <c:pt idx="9">
                  <c:v>1.7025769079635584</c:v>
                </c:pt>
                <c:pt idx="10">
                  <c:v>1.9037705628999022</c:v>
                </c:pt>
                <c:pt idx="11">
                  <c:v>2.1144192502032415</c:v>
                </c:pt>
                <c:pt idx="12">
                  <c:v>2.2569152297416939</c:v>
                </c:pt>
                <c:pt idx="13">
                  <c:v>2.3828698422547605</c:v>
                </c:pt>
                <c:pt idx="14">
                  <c:v>2.5180329316865686</c:v>
                </c:pt>
                <c:pt idx="15">
                  <c:v>2.6462591173987366</c:v>
                </c:pt>
                <c:pt idx="16">
                  <c:v>2.7637226111244404</c:v>
                </c:pt>
                <c:pt idx="17">
                  <c:v>2.8891813973851028</c:v>
                </c:pt>
                <c:pt idx="18">
                  <c:v>3.0431081059964886</c:v>
                </c:pt>
                <c:pt idx="19">
                  <c:v>3.1673388292990765</c:v>
                </c:pt>
                <c:pt idx="20">
                  <c:v>3.3286615396861943</c:v>
                </c:pt>
                <c:pt idx="21">
                  <c:v>3.4439045896313072</c:v>
                </c:pt>
                <c:pt idx="22">
                  <c:v>3.5702737739162544</c:v>
                </c:pt>
                <c:pt idx="23">
                  <c:v>3.6810724418270571</c:v>
                </c:pt>
                <c:pt idx="24">
                  <c:v>3.7753749612280734</c:v>
                </c:pt>
                <c:pt idx="25">
                  <c:v>3.8899003379686037</c:v>
                </c:pt>
                <c:pt idx="26">
                  <c:v>4.0026209682620655</c:v>
                </c:pt>
                <c:pt idx="27">
                  <c:v>4.1075442142131777</c:v>
                </c:pt>
                <c:pt idx="28">
                  <c:v>4.1928847357953236</c:v>
                </c:pt>
                <c:pt idx="29">
                  <c:v>4.3034146003257572</c:v>
                </c:pt>
                <c:pt idx="30">
                  <c:v>4.3868493701306566</c:v>
                </c:pt>
                <c:pt idx="31">
                  <c:v>4.4659405665121081</c:v>
                </c:pt>
                <c:pt idx="32">
                  <c:v>4.5448594002978107</c:v>
                </c:pt>
                <c:pt idx="33">
                  <c:v>4.6182074025347912</c:v>
                </c:pt>
                <c:pt idx="34">
                  <c:v>4.7043849117865717</c:v>
                </c:pt>
                <c:pt idx="35">
                  <c:v>4.7772016098430852</c:v>
                </c:pt>
                <c:pt idx="36">
                  <c:v>4.8564885616790603</c:v>
                </c:pt>
                <c:pt idx="37">
                  <c:v>4.9475874321399216</c:v>
                </c:pt>
                <c:pt idx="38">
                  <c:v>5.0188046548478678</c:v>
                </c:pt>
                <c:pt idx="39">
                  <c:v>5.1000716270144206</c:v>
                </c:pt>
                <c:pt idx="40">
                  <c:v>5.1856389195747692</c:v>
                </c:pt>
                <c:pt idx="41">
                  <c:v>5.2534279455443205</c:v>
                </c:pt>
                <c:pt idx="42">
                  <c:v>5.2965093761985473</c:v>
                </c:pt>
                <c:pt idx="43">
                  <c:v>5.353294012035966</c:v>
                </c:pt>
                <c:pt idx="44">
                  <c:v>5.4301541857987381</c:v>
                </c:pt>
                <c:pt idx="45">
                  <c:v>5.4818040483929229</c:v>
                </c:pt>
                <c:pt idx="46">
                  <c:v>5.5409906798918307</c:v>
                </c:pt>
                <c:pt idx="47">
                  <c:v>5.6005459430805473</c:v>
                </c:pt>
                <c:pt idx="48">
                  <c:v>5.641964134654935</c:v>
                </c:pt>
                <c:pt idx="49">
                  <c:v>5.6921853292335616</c:v>
                </c:pt>
                <c:pt idx="50">
                  <c:v>5.7510508047587354</c:v>
                </c:pt>
                <c:pt idx="51">
                  <c:v>5.8221847099993251</c:v>
                </c:pt>
                <c:pt idx="52">
                  <c:v>5.8736687036086863</c:v>
                </c:pt>
                <c:pt idx="53">
                  <c:v>5.9364447005104992</c:v>
                </c:pt>
                <c:pt idx="54">
                  <c:v>5.9963711559911337</c:v>
                </c:pt>
                <c:pt idx="55">
                  <c:v>6.0427642037633298</c:v>
                </c:pt>
                <c:pt idx="56">
                  <c:v>6.0928123790268209</c:v>
                </c:pt>
                <c:pt idx="57">
                  <c:v>6.1462746476301238</c:v>
                </c:pt>
                <c:pt idx="58">
                  <c:v>6.188266744179848</c:v>
                </c:pt>
                <c:pt idx="59">
                  <c:v>6.2355093220015796</c:v>
                </c:pt>
                <c:pt idx="60">
                  <c:v>6.2748449715715928</c:v>
                </c:pt>
                <c:pt idx="61">
                  <c:v>6.3237677195551427</c:v>
                </c:pt>
                <c:pt idx="62">
                  <c:v>6.3657845914937292</c:v>
                </c:pt>
                <c:pt idx="63">
                  <c:v>6.4170929721467758</c:v>
                </c:pt>
                <c:pt idx="64">
                  <c:v>6.4565144413829634</c:v>
                </c:pt>
                <c:pt idx="65">
                  <c:v>6.4942128115124005</c:v>
                </c:pt>
                <c:pt idx="66">
                  <c:v>6.5225520593679551</c:v>
                </c:pt>
                <c:pt idx="67">
                  <c:v>6.5671189300181725</c:v>
                </c:pt>
                <c:pt idx="68">
                  <c:v>6.6031388352685108</c:v>
                </c:pt>
                <c:pt idx="69">
                  <c:v>6.64475268959744</c:v>
                </c:pt>
                <c:pt idx="70">
                  <c:v>6.6761631313606591</c:v>
                </c:pt>
                <c:pt idx="71">
                  <c:v>6.7107548978436755</c:v>
                </c:pt>
                <c:pt idx="72">
                  <c:v>6.7446312031916014</c:v>
                </c:pt>
                <c:pt idx="73">
                  <c:v>6.7765076798657784</c:v>
                </c:pt>
                <c:pt idx="74">
                  <c:v>6.8075745434202988</c:v>
                </c:pt>
                <c:pt idx="75">
                  <c:v>6.8462092768400797</c:v>
                </c:pt>
                <c:pt idx="76">
                  <c:v>6.8845275019232606</c:v>
                </c:pt>
                <c:pt idx="77">
                  <c:v>6.9152446316037421</c:v>
                </c:pt>
                <c:pt idx="78">
                  <c:v>6.9484801965320786</c:v>
                </c:pt>
                <c:pt idx="79">
                  <c:v>6.9779596238167523</c:v>
                </c:pt>
                <c:pt idx="80">
                  <c:v>7.0150006801326699</c:v>
                </c:pt>
                <c:pt idx="81">
                  <c:v>7.0479388709680721</c:v>
                </c:pt>
                <c:pt idx="82">
                  <c:v>7.0776162584570477</c:v>
                </c:pt>
                <c:pt idx="83">
                  <c:v>7.1075184216078604</c:v>
                </c:pt>
                <c:pt idx="84">
                  <c:v>7.1353222535403749</c:v>
                </c:pt>
                <c:pt idx="85">
                  <c:v>7.1609670551355711</c:v>
                </c:pt>
                <c:pt idx="86">
                  <c:v>7.1922049411987032</c:v>
                </c:pt>
                <c:pt idx="87">
                  <c:v>7.2226814072994285</c:v>
                </c:pt>
                <c:pt idx="88">
                  <c:v>7.2626279069702342</c:v>
                </c:pt>
                <c:pt idx="89">
                  <c:v>7.2941225706366684</c:v>
                </c:pt>
                <c:pt idx="90">
                  <c:v>7.3216291983201094</c:v>
                </c:pt>
                <c:pt idx="91">
                  <c:v>7.3599571641074091</c:v>
                </c:pt>
                <c:pt idx="92">
                  <c:v>7.4097888597092636</c:v>
                </c:pt>
                <c:pt idx="93">
                  <c:v>8.067724435413929</c:v>
                </c:pt>
                <c:pt idx="94">
                  <c:v>9.3142406666116404</c:v>
                </c:pt>
                <c:pt idx="95">
                  <c:v>10.641993233602989</c:v>
                </c:pt>
                <c:pt idx="96">
                  <c:v>11.816789492472525</c:v>
                </c:pt>
                <c:pt idx="97">
                  <c:v>13.180837646892886</c:v>
                </c:pt>
                <c:pt idx="98">
                  <c:v>14.802175852515282</c:v>
                </c:pt>
                <c:pt idx="99">
                  <c:v>17.899393410017087</c:v>
                </c:pt>
                <c:pt idx="100">
                  <c:v>25.033746550651507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'5%SINR_700MHz_ModelA'!$AO$25</c:f>
              <c:strCache>
                <c:ptCount val="1"/>
                <c:pt idx="0">
                  <c:v>CATT 8RB</c:v>
                </c:pt>
              </c:strCache>
            </c:strRef>
          </c:tx>
          <c:marker>
            <c:symbol val="none"/>
          </c:marker>
          <c:xVal>
            <c:numRef>
              <c:f>'5%SINR_700MHz_ModelA'!$AO$29:$AO$129</c:f>
              <c:numCache>
                <c:formatCode>0.00_ </c:formatCode>
                <c:ptCount val="101"/>
                <c:pt idx="0">
                  <c:v>-21.55</c:v>
                </c:pt>
                <c:pt idx="1">
                  <c:v>-6.14</c:v>
                </c:pt>
                <c:pt idx="2">
                  <c:v>-2.87</c:v>
                </c:pt>
                <c:pt idx="3">
                  <c:v>-0.38</c:v>
                </c:pt>
                <c:pt idx="4">
                  <c:v>1.02</c:v>
                </c:pt>
                <c:pt idx="5">
                  <c:v>1.48</c:v>
                </c:pt>
                <c:pt idx="6">
                  <c:v>1.71</c:v>
                </c:pt>
                <c:pt idx="7">
                  <c:v>1.89</c:v>
                </c:pt>
                <c:pt idx="8">
                  <c:v>2.0299999999999998</c:v>
                </c:pt>
                <c:pt idx="9">
                  <c:v>2.12</c:v>
                </c:pt>
                <c:pt idx="10">
                  <c:v>2.19</c:v>
                </c:pt>
                <c:pt idx="11">
                  <c:v>2.2599999999999998</c:v>
                </c:pt>
                <c:pt idx="12">
                  <c:v>2.2999999999999998</c:v>
                </c:pt>
                <c:pt idx="13">
                  <c:v>2.37</c:v>
                </c:pt>
                <c:pt idx="14">
                  <c:v>2.42</c:v>
                </c:pt>
                <c:pt idx="15">
                  <c:v>2.4700000000000002</c:v>
                </c:pt>
                <c:pt idx="16">
                  <c:v>2.5099999999999998</c:v>
                </c:pt>
                <c:pt idx="17">
                  <c:v>2.56</c:v>
                </c:pt>
                <c:pt idx="18">
                  <c:v>2.59</c:v>
                </c:pt>
                <c:pt idx="19">
                  <c:v>2.64</c:v>
                </c:pt>
                <c:pt idx="20">
                  <c:v>2.67</c:v>
                </c:pt>
                <c:pt idx="21">
                  <c:v>2.71</c:v>
                </c:pt>
                <c:pt idx="22">
                  <c:v>2.75</c:v>
                </c:pt>
                <c:pt idx="23">
                  <c:v>2.78</c:v>
                </c:pt>
                <c:pt idx="24">
                  <c:v>2.81</c:v>
                </c:pt>
                <c:pt idx="25">
                  <c:v>2.85</c:v>
                </c:pt>
                <c:pt idx="26">
                  <c:v>2.88</c:v>
                </c:pt>
                <c:pt idx="27">
                  <c:v>2.92</c:v>
                </c:pt>
                <c:pt idx="28">
                  <c:v>2.95</c:v>
                </c:pt>
                <c:pt idx="29">
                  <c:v>3</c:v>
                </c:pt>
                <c:pt idx="30">
                  <c:v>3.02</c:v>
                </c:pt>
                <c:pt idx="31">
                  <c:v>3.05</c:v>
                </c:pt>
                <c:pt idx="32">
                  <c:v>3.07</c:v>
                </c:pt>
                <c:pt idx="33">
                  <c:v>3.09</c:v>
                </c:pt>
                <c:pt idx="34">
                  <c:v>3.11</c:v>
                </c:pt>
                <c:pt idx="35">
                  <c:v>3.13</c:v>
                </c:pt>
                <c:pt idx="36">
                  <c:v>3.15</c:v>
                </c:pt>
                <c:pt idx="37">
                  <c:v>3.18</c:v>
                </c:pt>
                <c:pt idx="38">
                  <c:v>3.2</c:v>
                </c:pt>
                <c:pt idx="39">
                  <c:v>3.24</c:v>
                </c:pt>
                <c:pt idx="40">
                  <c:v>3.28</c:v>
                </c:pt>
                <c:pt idx="41">
                  <c:v>3.3</c:v>
                </c:pt>
                <c:pt idx="42">
                  <c:v>3.33</c:v>
                </c:pt>
                <c:pt idx="43">
                  <c:v>3.35</c:v>
                </c:pt>
                <c:pt idx="44">
                  <c:v>3.37</c:v>
                </c:pt>
                <c:pt idx="45">
                  <c:v>3.4</c:v>
                </c:pt>
                <c:pt idx="46">
                  <c:v>3.41</c:v>
                </c:pt>
                <c:pt idx="47">
                  <c:v>3.44</c:v>
                </c:pt>
                <c:pt idx="48">
                  <c:v>3.46</c:v>
                </c:pt>
                <c:pt idx="49">
                  <c:v>3.48</c:v>
                </c:pt>
                <c:pt idx="50">
                  <c:v>3.51</c:v>
                </c:pt>
                <c:pt idx="51">
                  <c:v>3.52</c:v>
                </c:pt>
                <c:pt idx="52">
                  <c:v>3.54</c:v>
                </c:pt>
                <c:pt idx="53">
                  <c:v>3.56</c:v>
                </c:pt>
                <c:pt idx="54">
                  <c:v>3.58</c:v>
                </c:pt>
                <c:pt idx="55">
                  <c:v>3.61</c:v>
                </c:pt>
                <c:pt idx="56">
                  <c:v>3.63</c:v>
                </c:pt>
                <c:pt idx="57">
                  <c:v>3.64</c:v>
                </c:pt>
                <c:pt idx="58">
                  <c:v>3.67</c:v>
                </c:pt>
                <c:pt idx="59">
                  <c:v>3.69</c:v>
                </c:pt>
                <c:pt idx="60">
                  <c:v>3.71</c:v>
                </c:pt>
                <c:pt idx="61">
                  <c:v>3.73</c:v>
                </c:pt>
                <c:pt idx="62">
                  <c:v>3.75</c:v>
                </c:pt>
                <c:pt idx="63">
                  <c:v>3.77</c:v>
                </c:pt>
                <c:pt idx="64">
                  <c:v>3.79</c:v>
                </c:pt>
                <c:pt idx="65">
                  <c:v>3.82</c:v>
                </c:pt>
                <c:pt idx="66">
                  <c:v>3.84</c:v>
                </c:pt>
                <c:pt idx="67">
                  <c:v>3.86</c:v>
                </c:pt>
                <c:pt idx="68">
                  <c:v>3.89</c:v>
                </c:pt>
                <c:pt idx="69">
                  <c:v>3.91</c:v>
                </c:pt>
                <c:pt idx="70">
                  <c:v>3.94</c:v>
                </c:pt>
                <c:pt idx="71">
                  <c:v>3.96</c:v>
                </c:pt>
                <c:pt idx="72">
                  <c:v>3.99</c:v>
                </c:pt>
                <c:pt idx="73">
                  <c:v>4.0199999999999996</c:v>
                </c:pt>
                <c:pt idx="74">
                  <c:v>4.04</c:v>
                </c:pt>
                <c:pt idx="75">
                  <c:v>4.0599999999999996</c:v>
                </c:pt>
                <c:pt idx="76">
                  <c:v>4.09</c:v>
                </c:pt>
                <c:pt idx="77">
                  <c:v>4.13</c:v>
                </c:pt>
                <c:pt idx="78">
                  <c:v>4.1500000000000004</c:v>
                </c:pt>
                <c:pt idx="79">
                  <c:v>4.18</c:v>
                </c:pt>
                <c:pt idx="80">
                  <c:v>4.21</c:v>
                </c:pt>
                <c:pt idx="81">
                  <c:v>4.25</c:v>
                </c:pt>
                <c:pt idx="82">
                  <c:v>4.28</c:v>
                </c:pt>
                <c:pt idx="83">
                  <c:v>4.3099999999999996</c:v>
                </c:pt>
                <c:pt idx="84">
                  <c:v>4.33</c:v>
                </c:pt>
                <c:pt idx="85">
                  <c:v>4.37</c:v>
                </c:pt>
                <c:pt idx="86">
                  <c:v>4.4000000000000004</c:v>
                </c:pt>
                <c:pt idx="87">
                  <c:v>4.4400000000000004</c:v>
                </c:pt>
                <c:pt idx="88">
                  <c:v>4.4800000000000004</c:v>
                </c:pt>
                <c:pt idx="89">
                  <c:v>4.5199999999999996</c:v>
                </c:pt>
                <c:pt idx="90">
                  <c:v>4.55</c:v>
                </c:pt>
                <c:pt idx="91">
                  <c:v>4.6100000000000003</c:v>
                </c:pt>
                <c:pt idx="92">
                  <c:v>4.67</c:v>
                </c:pt>
                <c:pt idx="93">
                  <c:v>4.72</c:v>
                </c:pt>
                <c:pt idx="94">
                  <c:v>4.78</c:v>
                </c:pt>
                <c:pt idx="95">
                  <c:v>4.8600000000000003</c:v>
                </c:pt>
                <c:pt idx="96">
                  <c:v>4.92</c:v>
                </c:pt>
                <c:pt idx="97">
                  <c:v>4.99</c:v>
                </c:pt>
                <c:pt idx="98">
                  <c:v>5.0999999999999996</c:v>
                </c:pt>
                <c:pt idx="99">
                  <c:v>5.26</c:v>
                </c:pt>
                <c:pt idx="100">
                  <c:v>5.87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'5%SINR_700MHz_ModelA'!$AP$25</c:f>
              <c:strCache>
                <c:ptCount val="1"/>
                <c:pt idx="0">
                  <c:v>UofT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'5%SINR_700MHz_ModelA'!$AP$29:$AP$129</c:f>
              <c:numCache>
                <c:formatCode>0.00_ </c:formatCode>
                <c:ptCount val="101"/>
                <c:pt idx="0">
                  <c:v>-21.0971075</c:v>
                </c:pt>
                <c:pt idx="1">
                  <c:v>-7.7797419000000003</c:v>
                </c:pt>
                <c:pt idx="2">
                  <c:v>-5.2399150999999993</c:v>
                </c:pt>
                <c:pt idx="3">
                  <c:v>-3.4787403000000001</c:v>
                </c:pt>
                <c:pt idx="4">
                  <c:v>-2.4523631999999997</c:v>
                </c:pt>
                <c:pt idx="5">
                  <c:v>-1.8487426999999999</c:v>
                </c:pt>
                <c:pt idx="6">
                  <c:v>-1.4353324999999999</c:v>
                </c:pt>
                <c:pt idx="7">
                  <c:v>-1.1126191999999999</c:v>
                </c:pt>
                <c:pt idx="8">
                  <c:v>-0.84720929999999994</c:v>
                </c:pt>
                <c:pt idx="9">
                  <c:v>-0.60824329999999993</c:v>
                </c:pt>
                <c:pt idx="10">
                  <c:v>-0.40148359999999994</c:v>
                </c:pt>
                <c:pt idx="11">
                  <c:v>-0.2109345</c:v>
                </c:pt>
                <c:pt idx="12">
                  <c:v>-3.68046E-2</c:v>
                </c:pt>
                <c:pt idx="13">
                  <c:v>0.12932920000000001</c:v>
                </c:pt>
                <c:pt idx="14">
                  <c:v>0.28391859999999997</c:v>
                </c:pt>
                <c:pt idx="15">
                  <c:v>0.43287160000000002</c:v>
                </c:pt>
                <c:pt idx="16">
                  <c:v>0.5727603</c:v>
                </c:pt>
                <c:pt idx="17">
                  <c:v>0.70770420000000001</c:v>
                </c:pt>
                <c:pt idx="18">
                  <c:v>0.83691509999999991</c:v>
                </c:pt>
                <c:pt idx="19">
                  <c:v>0.96215069999999991</c:v>
                </c:pt>
                <c:pt idx="20">
                  <c:v>1.0849034</c:v>
                </c:pt>
                <c:pt idx="21">
                  <c:v>1.203678</c:v>
                </c:pt>
                <c:pt idx="22">
                  <c:v>1.3199521999999999</c:v>
                </c:pt>
                <c:pt idx="23">
                  <c:v>1.4323189999999999</c:v>
                </c:pt>
                <c:pt idx="24">
                  <c:v>1.5431296999999997</c:v>
                </c:pt>
                <c:pt idx="25">
                  <c:v>1.6523241</c:v>
                </c:pt>
                <c:pt idx="26">
                  <c:v>1.7577105</c:v>
                </c:pt>
                <c:pt idx="27">
                  <c:v>1.8624542999999998</c:v>
                </c:pt>
                <c:pt idx="28">
                  <c:v>1.9661067999999999</c:v>
                </c:pt>
                <c:pt idx="29">
                  <c:v>2.0699329</c:v>
                </c:pt>
                <c:pt idx="30">
                  <c:v>2.1726886999999997</c:v>
                </c:pt>
                <c:pt idx="31">
                  <c:v>2.2722231000000002</c:v>
                </c:pt>
                <c:pt idx="32">
                  <c:v>2.3722194999999999</c:v>
                </c:pt>
                <c:pt idx="33">
                  <c:v>2.4726505999999997</c:v>
                </c:pt>
                <c:pt idx="34">
                  <c:v>2.5701130000000001</c:v>
                </c:pt>
                <c:pt idx="35">
                  <c:v>2.6682536999999997</c:v>
                </c:pt>
                <c:pt idx="36">
                  <c:v>2.7654109</c:v>
                </c:pt>
                <c:pt idx="37">
                  <c:v>2.8605758999999997</c:v>
                </c:pt>
                <c:pt idx="38">
                  <c:v>2.9561405999999999</c:v>
                </c:pt>
                <c:pt idx="39">
                  <c:v>3.0534398999999999</c:v>
                </c:pt>
                <c:pt idx="40">
                  <c:v>3.1506194999999999</c:v>
                </c:pt>
                <c:pt idx="41">
                  <c:v>3.2472838999999998</c:v>
                </c:pt>
                <c:pt idx="42">
                  <c:v>3.3426343999999997</c:v>
                </c:pt>
                <c:pt idx="43">
                  <c:v>3.4396551</c:v>
                </c:pt>
                <c:pt idx="44">
                  <c:v>3.5363936999999996</c:v>
                </c:pt>
                <c:pt idx="45">
                  <c:v>3.6335032999999997</c:v>
                </c:pt>
                <c:pt idx="46">
                  <c:v>3.7282776999999996</c:v>
                </c:pt>
                <c:pt idx="47">
                  <c:v>3.8244765999999997</c:v>
                </c:pt>
                <c:pt idx="48">
                  <c:v>3.9206201999999997</c:v>
                </c:pt>
                <c:pt idx="49">
                  <c:v>4.0182498999999998</c:v>
                </c:pt>
                <c:pt idx="50">
                  <c:v>4.1146728000000001</c:v>
                </c:pt>
                <c:pt idx="51">
                  <c:v>4.2138285</c:v>
                </c:pt>
                <c:pt idx="52">
                  <c:v>4.3112047999999996</c:v>
                </c:pt>
                <c:pt idx="53">
                  <c:v>4.4096367000000001</c:v>
                </c:pt>
                <c:pt idx="54">
                  <c:v>4.5081147999999995</c:v>
                </c:pt>
                <c:pt idx="55">
                  <c:v>4.6086809999999998</c:v>
                </c:pt>
                <c:pt idx="56">
                  <c:v>4.7066977999999997</c:v>
                </c:pt>
                <c:pt idx="57">
                  <c:v>4.8057100000000004</c:v>
                </c:pt>
                <c:pt idx="58">
                  <c:v>4.9057861999999997</c:v>
                </c:pt>
                <c:pt idx="59">
                  <c:v>5.0082956000000003</c:v>
                </c:pt>
                <c:pt idx="60">
                  <c:v>5.1093111999999996</c:v>
                </c:pt>
                <c:pt idx="61">
                  <c:v>5.2138337999999997</c:v>
                </c:pt>
                <c:pt idx="62">
                  <c:v>5.3182443999999993</c:v>
                </c:pt>
                <c:pt idx="63">
                  <c:v>5.4229203000000004</c:v>
                </c:pt>
                <c:pt idx="64">
                  <c:v>5.5294679999999996</c:v>
                </c:pt>
                <c:pt idx="65">
                  <c:v>5.6347291000000004</c:v>
                </c:pt>
                <c:pt idx="66">
                  <c:v>5.7451296000000003</c:v>
                </c:pt>
                <c:pt idx="67">
                  <c:v>5.8555601999999993</c:v>
                </c:pt>
                <c:pt idx="68">
                  <c:v>5.9669463</c:v>
                </c:pt>
                <c:pt idx="69">
                  <c:v>6.0782616999999988</c:v>
                </c:pt>
                <c:pt idx="70">
                  <c:v>6.1919773999999999</c:v>
                </c:pt>
                <c:pt idx="71">
                  <c:v>6.3070895999999994</c:v>
                </c:pt>
                <c:pt idx="72">
                  <c:v>6.4212554000000006</c:v>
                </c:pt>
                <c:pt idx="73">
                  <c:v>6.5404002999999999</c:v>
                </c:pt>
                <c:pt idx="74">
                  <c:v>6.6580143000000005</c:v>
                </c:pt>
                <c:pt idx="75">
                  <c:v>6.7783800000000003</c:v>
                </c:pt>
                <c:pt idx="76">
                  <c:v>6.9017808999999994</c:v>
                </c:pt>
                <c:pt idx="77">
                  <c:v>7.0228549999999998</c:v>
                </c:pt>
                <c:pt idx="78">
                  <c:v>7.1464266999999992</c:v>
                </c:pt>
                <c:pt idx="79">
                  <c:v>7.2717259999999992</c:v>
                </c:pt>
                <c:pt idx="80">
                  <c:v>7.4008025000000002</c:v>
                </c:pt>
                <c:pt idx="81">
                  <c:v>7.5317116000000004</c:v>
                </c:pt>
                <c:pt idx="82">
                  <c:v>7.6632562999999996</c:v>
                </c:pt>
                <c:pt idx="83">
                  <c:v>7.7998829999999995</c:v>
                </c:pt>
                <c:pt idx="84">
                  <c:v>7.9393572999999993</c:v>
                </c:pt>
                <c:pt idx="85">
                  <c:v>8.0842936999999981</c:v>
                </c:pt>
                <c:pt idx="86">
                  <c:v>8.2305264999999999</c:v>
                </c:pt>
                <c:pt idx="87">
                  <c:v>8.3807037999999991</c:v>
                </c:pt>
                <c:pt idx="88">
                  <c:v>8.5395176999999993</c:v>
                </c:pt>
                <c:pt idx="89">
                  <c:v>8.7008802999999997</c:v>
                </c:pt>
                <c:pt idx="90">
                  <c:v>8.8675747999999999</c:v>
                </c:pt>
                <c:pt idx="91">
                  <c:v>9.0435008999999997</c:v>
                </c:pt>
                <c:pt idx="92">
                  <c:v>9.2265124000000007</c:v>
                </c:pt>
                <c:pt idx="93">
                  <c:v>9.4252570999999996</c:v>
                </c:pt>
                <c:pt idx="94">
                  <c:v>9.6426280999999996</c:v>
                </c:pt>
                <c:pt idx="95">
                  <c:v>9.8807422000000003</c:v>
                </c:pt>
                <c:pt idx="96">
                  <c:v>10.154516399999999</c:v>
                </c:pt>
                <c:pt idx="97">
                  <c:v>10.467950499999999</c:v>
                </c:pt>
                <c:pt idx="98">
                  <c:v>10.8631061</c:v>
                </c:pt>
                <c:pt idx="99">
                  <c:v>11.453946699999998</c:v>
                </c:pt>
                <c:pt idx="100">
                  <c:v>14.728474599999998</c:v>
                </c:pt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'5%SINR_700MHz_ModelA'!$AQ$25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'5%SINR_700MHz_ModelA'!$AQ$29:$AQ$129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'5%SINR_700MHz_ModelA'!$AR$25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'5%SINR_700MHz_ModelA'!$AR$29:$AR$129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'5%SINR_700MHz_ModelA'!$AS$25</c:f>
              <c:strCache>
                <c:ptCount val="1"/>
                <c:pt idx="0">
                  <c:v>0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'5%SINR_700MHz_ModelA'!$AS$29:$AS$129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'5%SINR_700MHz_ModelA'!$AT$25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'5%SINR_700MHz_ModelA'!$AT$29:$AT$129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'5%SINR_700MHz_ModelA'!$AU$25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'5%SINR_700MHz_ModelA'!$AU$29:$AU$129</c:f>
              <c:numCache>
                <c:formatCode>0.0000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'5%SINR_700MHz_ModelA'!$AV$25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'5%SINR_700MHz_ModelA'!$AV$29:$AV$129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'5%SINR_700MHz_ModelA'!$AW$25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'5%SINR_700MHz_ModelA'!$AW$29:$AW$129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'5%SINR_700MHz_ModelA'!$AX$25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'5%SINR_700MHz_ModelA'!$AX$29:$AX$129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'5%SINR_700MHz_ModelA'!$AY$25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'5%SINR_700MHz_ModelA'!$AY$29:$AY$129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'5%SINR_700MHz_ModelA'!$AZ$25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'5%SINR_700MHz_ModelA'!$AZ$29:$AZ$129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'5%SINR_700MHz_ModelA'!$BA$25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'5%SINR_700MHz_ModelA'!$BA$29:$BA$129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'5%SINR_700MHz_ModelA'!$BB$25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'5%SINR_700MHz_ModelA'!$BB$29:$BB$129</c:f>
              <c:numCache>
                <c:formatCode>0.00\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'5%SINR_700MHz_ModelA'!$BC$25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'5%SINR_700MHz_ModelA'!$BC$29:$BC$129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'5%SINR_700MHz_ModelA'!$BD$25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'5%SINR_700MHz_ModelA'!$BD$29:$BD$129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'5%SINR_700MHz_ModelA'!$BE$25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'5%SINR_700MHz_ModelA'!$BE$29:$BE$129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'5%SINR_700MHz_ModelA'!$BF$25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'5%SINR_700MHz_ModelA'!$BF$29:$BF$129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'5%SINR_700MHz_ModelA'!$BG$25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'5%SINR_700MHz_ModelA'!$BG$29:$BG$129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'5%SINR_700MHz_ModelA'!$BH$25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'5%SINR_700MHz_ModelA'!$BH$29:$BH$129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'5%SINR_700MHz_ModelA'!$BI$25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'5%SINR_700MHz_ModelA'!$BI$29:$BI$129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'5%SINR_700MHz_ModelA'!$BJ$25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'5%SINR_700MHz_ModelA'!$BJ$29:$BJ$129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'5%SINR_700MHz_ModelA'!$A$29:$A$129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0176"/>
        <c:axId val="313860448"/>
      </c:scatterChart>
      <c:valAx>
        <c:axId val="95420176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UL SINR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45"/>
              <c:y val="0.9114035036236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860448"/>
        <c:crossesAt val="-120"/>
        <c:crossBetween val="midCat"/>
        <c:majorUnit val="5"/>
        <c:minorUnit val="1"/>
      </c:valAx>
      <c:valAx>
        <c:axId val="31386044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420176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'5%SINR_700MHz_ModelB'!$B$25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'5%SINR_700MHz_ModelB'!$B$29:$B$129</c:f>
              <c:numCache>
                <c:formatCode>General</c:formatCode>
                <c:ptCount val="101"/>
                <c:pt idx="0">
                  <c:v>-9.2015499999999992</c:v>
                </c:pt>
                <c:pt idx="1">
                  <c:v>-4.399896</c:v>
                </c:pt>
                <c:pt idx="2">
                  <c:v>-3.5713550000000001</c:v>
                </c:pt>
                <c:pt idx="3">
                  <c:v>-3.0205359999999999</c:v>
                </c:pt>
                <c:pt idx="4">
                  <c:v>-2.564581</c:v>
                </c:pt>
                <c:pt idx="5">
                  <c:v>-2.1780040000000001</c:v>
                </c:pt>
                <c:pt idx="6">
                  <c:v>-1.845974</c:v>
                </c:pt>
                <c:pt idx="7">
                  <c:v>-1.554557</c:v>
                </c:pt>
                <c:pt idx="8">
                  <c:v>-1.2881549999999999</c:v>
                </c:pt>
                <c:pt idx="9">
                  <c:v>-1.035541</c:v>
                </c:pt>
                <c:pt idx="10">
                  <c:v>-0.79150100000000001</c:v>
                </c:pt>
                <c:pt idx="11">
                  <c:v>-0.55826200000000004</c:v>
                </c:pt>
                <c:pt idx="12">
                  <c:v>-0.33241500000000002</c:v>
                </c:pt>
                <c:pt idx="13">
                  <c:v>-0.113514</c:v>
                </c:pt>
                <c:pt idx="14">
                  <c:v>9.6012E-2</c:v>
                </c:pt>
                <c:pt idx="15">
                  <c:v>0.30647600000000003</c:v>
                </c:pt>
                <c:pt idx="16">
                  <c:v>0.50834000000000001</c:v>
                </c:pt>
                <c:pt idx="17">
                  <c:v>0.70219799999999999</c:v>
                </c:pt>
                <c:pt idx="18">
                  <c:v>0.88858999999999999</c:v>
                </c:pt>
                <c:pt idx="19">
                  <c:v>1.0699289999999999</c:v>
                </c:pt>
                <c:pt idx="20">
                  <c:v>1.244246</c:v>
                </c:pt>
                <c:pt idx="21">
                  <c:v>1.4194500000000001</c:v>
                </c:pt>
                <c:pt idx="22">
                  <c:v>1.5926499999999999</c:v>
                </c:pt>
                <c:pt idx="23">
                  <c:v>1.764832</c:v>
                </c:pt>
                <c:pt idx="24">
                  <c:v>1.9343490000000001</c:v>
                </c:pt>
                <c:pt idx="25">
                  <c:v>2.1047799999999999</c:v>
                </c:pt>
                <c:pt idx="26">
                  <c:v>2.2702339999999999</c:v>
                </c:pt>
                <c:pt idx="27">
                  <c:v>2.4292859999999998</c:v>
                </c:pt>
                <c:pt idx="28">
                  <c:v>2.5980829999999999</c:v>
                </c:pt>
                <c:pt idx="29">
                  <c:v>2.7646649999999999</c:v>
                </c:pt>
                <c:pt idx="30">
                  <c:v>2.9268960000000002</c:v>
                </c:pt>
                <c:pt idx="31">
                  <c:v>3.0882010000000002</c:v>
                </c:pt>
                <c:pt idx="32">
                  <c:v>3.2492740000000002</c:v>
                </c:pt>
                <c:pt idx="33">
                  <c:v>3.4136039999999999</c:v>
                </c:pt>
                <c:pt idx="34">
                  <c:v>3.577772</c:v>
                </c:pt>
                <c:pt idx="35">
                  <c:v>3.7449110000000001</c:v>
                </c:pt>
                <c:pt idx="36">
                  <c:v>3.908045</c:v>
                </c:pt>
                <c:pt idx="37">
                  <c:v>4.0761260000000004</c:v>
                </c:pt>
                <c:pt idx="38">
                  <c:v>4.2443220000000004</c:v>
                </c:pt>
                <c:pt idx="39">
                  <c:v>4.4093559999999998</c:v>
                </c:pt>
                <c:pt idx="40">
                  <c:v>4.578989</c:v>
                </c:pt>
                <c:pt idx="41">
                  <c:v>4.7506630000000003</c:v>
                </c:pt>
                <c:pt idx="42">
                  <c:v>4.9204249999999998</c:v>
                </c:pt>
                <c:pt idx="43">
                  <c:v>5.0957559999999997</c:v>
                </c:pt>
                <c:pt idx="44">
                  <c:v>5.2700699999999996</c:v>
                </c:pt>
                <c:pt idx="45">
                  <c:v>5.4473919999999998</c:v>
                </c:pt>
                <c:pt idx="46">
                  <c:v>5.6282709999999998</c:v>
                </c:pt>
                <c:pt idx="47">
                  <c:v>5.800128</c:v>
                </c:pt>
                <c:pt idx="48">
                  <c:v>5.9840280000000003</c:v>
                </c:pt>
                <c:pt idx="49">
                  <c:v>6.1678860000000002</c:v>
                </c:pt>
                <c:pt idx="50">
                  <c:v>6.3534269999999999</c:v>
                </c:pt>
                <c:pt idx="51">
                  <c:v>6.5454749999999997</c:v>
                </c:pt>
                <c:pt idx="52">
                  <c:v>6.7349040000000002</c:v>
                </c:pt>
                <c:pt idx="53">
                  <c:v>6.9260250000000001</c:v>
                </c:pt>
                <c:pt idx="54">
                  <c:v>7.1180729999999999</c:v>
                </c:pt>
                <c:pt idx="55">
                  <c:v>7.3165060000000004</c:v>
                </c:pt>
                <c:pt idx="56">
                  <c:v>7.5180189999999998</c:v>
                </c:pt>
                <c:pt idx="57">
                  <c:v>7.7219069999999999</c:v>
                </c:pt>
                <c:pt idx="58">
                  <c:v>7.932836</c:v>
                </c:pt>
                <c:pt idx="59">
                  <c:v>8.1542060000000003</c:v>
                </c:pt>
                <c:pt idx="60">
                  <c:v>8.3746340000000004</c:v>
                </c:pt>
                <c:pt idx="61">
                  <c:v>8.5949679999999997</c:v>
                </c:pt>
                <c:pt idx="62">
                  <c:v>8.8223570000000002</c:v>
                </c:pt>
                <c:pt idx="63">
                  <c:v>9.0509920000000008</c:v>
                </c:pt>
                <c:pt idx="64">
                  <c:v>9.2913289999999993</c:v>
                </c:pt>
                <c:pt idx="65">
                  <c:v>9.5340360000000004</c:v>
                </c:pt>
                <c:pt idx="66">
                  <c:v>9.7849229999999991</c:v>
                </c:pt>
                <c:pt idx="67">
                  <c:v>10.038</c:v>
                </c:pt>
                <c:pt idx="68">
                  <c:v>10.308393000000001</c:v>
                </c:pt>
                <c:pt idx="69">
                  <c:v>10.579492999999999</c:v>
                </c:pt>
                <c:pt idx="70">
                  <c:v>10.863581999999999</c:v>
                </c:pt>
                <c:pt idx="71">
                  <c:v>11.148946</c:v>
                </c:pt>
                <c:pt idx="72">
                  <c:v>11.443612999999999</c:v>
                </c:pt>
                <c:pt idx="73">
                  <c:v>11.761113</c:v>
                </c:pt>
                <c:pt idx="74">
                  <c:v>12.077324000000001</c:v>
                </c:pt>
                <c:pt idx="75">
                  <c:v>12.393402</c:v>
                </c:pt>
                <c:pt idx="76">
                  <c:v>12.723824</c:v>
                </c:pt>
                <c:pt idx="77">
                  <c:v>13.057582</c:v>
                </c:pt>
                <c:pt idx="78">
                  <c:v>13.403679</c:v>
                </c:pt>
                <c:pt idx="79">
                  <c:v>13.758762000000001</c:v>
                </c:pt>
                <c:pt idx="80">
                  <c:v>14.141550000000001</c:v>
                </c:pt>
                <c:pt idx="81">
                  <c:v>14.527162000000001</c:v>
                </c:pt>
                <c:pt idx="82">
                  <c:v>14.908851</c:v>
                </c:pt>
                <c:pt idx="83">
                  <c:v>15.313276999999999</c:v>
                </c:pt>
                <c:pt idx="84">
                  <c:v>15.756906000000001</c:v>
                </c:pt>
                <c:pt idx="85">
                  <c:v>16.226828000000001</c:v>
                </c:pt>
                <c:pt idx="86">
                  <c:v>16.709831999999999</c:v>
                </c:pt>
                <c:pt idx="87">
                  <c:v>17.257856</c:v>
                </c:pt>
                <c:pt idx="88">
                  <c:v>17.827694000000001</c:v>
                </c:pt>
                <c:pt idx="89">
                  <c:v>18.436938000000001</c:v>
                </c:pt>
                <c:pt idx="90">
                  <c:v>19.086995000000002</c:v>
                </c:pt>
                <c:pt idx="91">
                  <c:v>19.757918</c:v>
                </c:pt>
                <c:pt idx="92">
                  <c:v>20.469553000000001</c:v>
                </c:pt>
                <c:pt idx="93">
                  <c:v>21.229607000000001</c:v>
                </c:pt>
                <c:pt idx="94">
                  <c:v>22.033237</c:v>
                </c:pt>
                <c:pt idx="95">
                  <c:v>22.867999999999999</c:v>
                </c:pt>
                <c:pt idx="96">
                  <c:v>23.750433999999998</c:v>
                </c:pt>
                <c:pt idx="97">
                  <c:v>24.634910000000001</c:v>
                </c:pt>
                <c:pt idx="98">
                  <c:v>25.518307</c:v>
                </c:pt>
                <c:pt idx="99">
                  <c:v>26.499832999999999</c:v>
                </c:pt>
                <c:pt idx="100">
                  <c:v>35.086956000000001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'5%SINR_700MHz_ModelB'!$C$25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'5%SINR_700MHz_ModelB'!$C$29:$C$129</c:f>
              <c:numCache>
                <c:formatCode>General</c:formatCode>
                <c:ptCount val="101"/>
                <c:pt idx="0">
                  <c:v>-6.6143000000000001</c:v>
                </c:pt>
                <c:pt idx="1">
                  <c:v>-3.9470999999999998</c:v>
                </c:pt>
                <c:pt idx="2">
                  <c:v>-3.3357999999999999</c:v>
                </c:pt>
                <c:pt idx="3">
                  <c:v>-2.7999000000000001</c:v>
                </c:pt>
                <c:pt idx="4">
                  <c:v>-2.4138999999999999</c:v>
                </c:pt>
                <c:pt idx="5">
                  <c:v>-2.0952999999999999</c:v>
                </c:pt>
                <c:pt idx="6">
                  <c:v>-1.8726</c:v>
                </c:pt>
                <c:pt idx="7">
                  <c:v>-1.6166</c:v>
                </c:pt>
                <c:pt idx="8">
                  <c:v>-1.425</c:v>
                </c:pt>
                <c:pt idx="9">
                  <c:v>-1.2285999999999999</c:v>
                </c:pt>
                <c:pt idx="10">
                  <c:v>-1.0439000000000001</c:v>
                </c:pt>
                <c:pt idx="11">
                  <c:v>-0.86412999999999995</c:v>
                </c:pt>
                <c:pt idx="12">
                  <c:v>-0.65232999999999997</c:v>
                </c:pt>
                <c:pt idx="13">
                  <c:v>-0.49759999999999999</c:v>
                </c:pt>
                <c:pt idx="14">
                  <c:v>-0.32918999999999998</c:v>
                </c:pt>
                <c:pt idx="15">
                  <c:v>-0.15467</c:v>
                </c:pt>
                <c:pt idx="16">
                  <c:v>7.2966000000000003E-3</c:v>
                </c:pt>
                <c:pt idx="17">
                  <c:v>0.13308</c:v>
                </c:pt>
                <c:pt idx="18">
                  <c:v>0.25061</c:v>
                </c:pt>
                <c:pt idx="19">
                  <c:v>0.37640000000000001</c:v>
                </c:pt>
                <c:pt idx="20">
                  <c:v>0.50151999999999997</c:v>
                </c:pt>
                <c:pt idx="21">
                  <c:v>0.63517000000000001</c:v>
                </c:pt>
                <c:pt idx="22">
                  <c:v>0.76859999999999995</c:v>
                </c:pt>
                <c:pt idx="23">
                  <c:v>0.89537999999999995</c:v>
                </c:pt>
                <c:pt idx="24">
                  <c:v>1.0435000000000001</c:v>
                </c:pt>
                <c:pt idx="25">
                  <c:v>1.2001999999999999</c:v>
                </c:pt>
                <c:pt idx="26">
                  <c:v>1.3391</c:v>
                </c:pt>
                <c:pt idx="27">
                  <c:v>1.4411</c:v>
                </c:pt>
                <c:pt idx="28">
                  <c:v>1.5778000000000001</c:v>
                </c:pt>
                <c:pt idx="29">
                  <c:v>1.6956</c:v>
                </c:pt>
                <c:pt idx="30">
                  <c:v>1.8559000000000001</c:v>
                </c:pt>
                <c:pt idx="31">
                  <c:v>2.0455000000000001</c:v>
                </c:pt>
                <c:pt idx="32">
                  <c:v>2.2122999999999999</c:v>
                </c:pt>
                <c:pt idx="33">
                  <c:v>2.3429000000000002</c:v>
                </c:pt>
                <c:pt idx="34">
                  <c:v>2.4636</c:v>
                </c:pt>
                <c:pt idx="35">
                  <c:v>2.6402999999999999</c:v>
                </c:pt>
                <c:pt idx="36">
                  <c:v>2.7740999999999998</c:v>
                </c:pt>
                <c:pt idx="37">
                  <c:v>2.9321000000000002</c:v>
                </c:pt>
                <c:pt idx="38">
                  <c:v>3.0895000000000001</c:v>
                </c:pt>
                <c:pt idx="39">
                  <c:v>3.2902999999999998</c:v>
                </c:pt>
                <c:pt idx="40">
                  <c:v>3.4626999999999999</c:v>
                </c:pt>
                <c:pt idx="41">
                  <c:v>3.6608000000000001</c:v>
                </c:pt>
                <c:pt idx="42">
                  <c:v>3.8477000000000001</c:v>
                </c:pt>
                <c:pt idx="43">
                  <c:v>4.0117000000000003</c:v>
                </c:pt>
                <c:pt idx="44">
                  <c:v>4.2282000000000002</c:v>
                </c:pt>
                <c:pt idx="45">
                  <c:v>4.4067999999999996</c:v>
                </c:pt>
                <c:pt idx="46">
                  <c:v>4.5928000000000004</c:v>
                </c:pt>
                <c:pt idx="47">
                  <c:v>4.7606000000000002</c:v>
                </c:pt>
                <c:pt idx="48">
                  <c:v>4.9839000000000002</c:v>
                </c:pt>
                <c:pt idx="49">
                  <c:v>5.2107000000000001</c:v>
                </c:pt>
                <c:pt idx="50">
                  <c:v>5.3813000000000004</c:v>
                </c:pt>
                <c:pt idx="51">
                  <c:v>5.5861999999999998</c:v>
                </c:pt>
                <c:pt idx="52">
                  <c:v>5.7843999999999998</c:v>
                </c:pt>
                <c:pt idx="53">
                  <c:v>5.9797000000000002</c:v>
                </c:pt>
                <c:pt idx="54">
                  <c:v>6.2384000000000004</c:v>
                </c:pt>
                <c:pt idx="55">
                  <c:v>6.4408000000000003</c:v>
                </c:pt>
                <c:pt idx="56">
                  <c:v>6.6405000000000003</c:v>
                </c:pt>
                <c:pt idx="57">
                  <c:v>6.9328000000000003</c:v>
                </c:pt>
                <c:pt idx="58">
                  <c:v>7.1886000000000001</c:v>
                </c:pt>
                <c:pt idx="59">
                  <c:v>7.4187000000000003</c:v>
                </c:pt>
                <c:pt idx="60">
                  <c:v>7.7080000000000002</c:v>
                </c:pt>
                <c:pt idx="61">
                  <c:v>7.9353999999999996</c:v>
                </c:pt>
                <c:pt idx="62">
                  <c:v>8.2103000000000002</c:v>
                </c:pt>
                <c:pt idx="63">
                  <c:v>8.4452999999999996</c:v>
                </c:pt>
                <c:pt idx="64">
                  <c:v>8.6998999999999995</c:v>
                </c:pt>
                <c:pt idx="65">
                  <c:v>8.9513999999999996</c:v>
                </c:pt>
                <c:pt idx="66">
                  <c:v>9.2195</c:v>
                </c:pt>
                <c:pt idx="67">
                  <c:v>9.5505999999999993</c:v>
                </c:pt>
                <c:pt idx="68">
                  <c:v>9.9283000000000001</c:v>
                </c:pt>
                <c:pt idx="69">
                  <c:v>10.243</c:v>
                </c:pt>
                <c:pt idx="70">
                  <c:v>10.507999999999999</c:v>
                </c:pt>
                <c:pt idx="71">
                  <c:v>10.862</c:v>
                </c:pt>
                <c:pt idx="72">
                  <c:v>11.172000000000001</c:v>
                </c:pt>
                <c:pt idx="73">
                  <c:v>11.452999999999999</c:v>
                </c:pt>
                <c:pt idx="74">
                  <c:v>11.721</c:v>
                </c:pt>
                <c:pt idx="75">
                  <c:v>12.065</c:v>
                </c:pt>
                <c:pt idx="76">
                  <c:v>12.503</c:v>
                </c:pt>
                <c:pt idx="77">
                  <c:v>12.855</c:v>
                </c:pt>
                <c:pt idx="78">
                  <c:v>13.195</c:v>
                </c:pt>
                <c:pt idx="79">
                  <c:v>13.628</c:v>
                </c:pt>
                <c:pt idx="80">
                  <c:v>14.093999999999999</c:v>
                </c:pt>
                <c:pt idx="81">
                  <c:v>14.55</c:v>
                </c:pt>
                <c:pt idx="82">
                  <c:v>15.026999999999999</c:v>
                </c:pt>
                <c:pt idx="83">
                  <c:v>15.488</c:v>
                </c:pt>
                <c:pt idx="84">
                  <c:v>16.013999999999999</c:v>
                </c:pt>
                <c:pt idx="85">
                  <c:v>16.440000000000001</c:v>
                </c:pt>
                <c:pt idx="86">
                  <c:v>16.923999999999999</c:v>
                </c:pt>
                <c:pt idx="87">
                  <c:v>17.521999999999998</c:v>
                </c:pt>
                <c:pt idx="88">
                  <c:v>18.167999999999999</c:v>
                </c:pt>
                <c:pt idx="89">
                  <c:v>18.672000000000001</c:v>
                </c:pt>
                <c:pt idx="90">
                  <c:v>19.335000000000001</c:v>
                </c:pt>
                <c:pt idx="91">
                  <c:v>19.922999999999998</c:v>
                </c:pt>
                <c:pt idx="92">
                  <c:v>20.509</c:v>
                </c:pt>
                <c:pt idx="93">
                  <c:v>21.433</c:v>
                </c:pt>
                <c:pt idx="94">
                  <c:v>22.367000000000001</c:v>
                </c:pt>
                <c:pt idx="95">
                  <c:v>23.068999999999999</c:v>
                </c:pt>
                <c:pt idx="96">
                  <c:v>23.856000000000002</c:v>
                </c:pt>
                <c:pt idx="97">
                  <c:v>24.626000000000001</c:v>
                </c:pt>
                <c:pt idx="98">
                  <c:v>25.417999999999999</c:v>
                </c:pt>
                <c:pt idx="99">
                  <c:v>26.004999999999999</c:v>
                </c:pt>
                <c:pt idx="100">
                  <c:v>32.555999999999997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'5%SINR_700MHz_ModelB'!$D$25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'5%SINR_700MHz_ModelB'!$D$29:$D$129</c:f>
              <c:numCache>
                <c:formatCode>General</c:formatCode>
                <c:ptCount val="101"/>
                <c:pt idx="0">
                  <c:v>-6.18</c:v>
                </c:pt>
                <c:pt idx="1">
                  <c:v>-3.26</c:v>
                </c:pt>
                <c:pt idx="2">
                  <c:v>-2.63</c:v>
                </c:pt>
                <c:pt idx="3">
                  <c:v>-2.1800000000000002</c:v>
                </c:pt>
                <c:pt idx="4">
                  <c:v>-1.75</c:v>
                </c:pt>
                <c:pt idx="5">
                  <c:v>-1.5</c:v>
                </c:pt>
                <c:pt idx="6">
                  <c:v>-1.22</c:v>
                </c:pt>
                <c:pt idx="7">
                  <c:v>-1.01</c:v>
                </c:pt>
                <c:pt idx="8">
                  <c:v>-0.74</c:v>
                </c:pt>
                <c:pt idx="9">
                  <c:v>-0.5</c:v>
                </c:pt>
                <c:pt idx="10">
                  <c:v>-0.3</c:v>
                </c:pt>
                <c:pt idx="11">
                  <c:v>-0.06</c:v>
                </c:pt>
                <c:pt idx="12">
                  <c:v>0.13</c:v>
                </c:pt>
                <c:pt idx="13">
                  <c:v>0.3</c:v>
                </c:pt>
                <c:pt idx="14">
                  <c:v>0.47</c:v>
                </c:pt>
                <c:pt idx="15">
                  <c:v>0.66</c:v>
                </c:pt>
                <c:pt idx="16">
                  <c:v>0.83</c:v>
                </c:pt>
                <c:pt idx="17">
                  <c:v>0.99</c:v>
                </c:pt>
                <c:pt idx="18">
                  <c:v>1.17</c:v>
                </c:pt>
                <c:pt idx="19">
                  <c:v>1.3</c:v>
                </c:pt>
                <c:pt idx="20">
                  <c:v>1.44</c:v>
                </c:pt>
                <c:pt idx="21">
                  <c:v>1.59</c:v>
                </c:pt>
                <c:pt idx="22">
                  <c:v>1.74</c:v>
                </c:pt>
                <c:pt idx="23">
                  <c:v>1.92</c:v>
                </c:pt>
                <c:pt idx="24">
                  <c:v>2.06</c:v>
                </c:pt>
                <c:pt idx="25">
                  <c:v>2.1800000000000002</c:v>
                </c:pt>
                <c:pt idx="26">
                  <c:v>2.39</c:v>
                </c:pt>
                <c:pt idx="27">
                  <c:v>2.56</c:v>
                </c:pt>
                <c:pt idx="28">
                  <c:v>2.69</c:v>
                </c:pt>
                <c:pt idx="29">
                  <c:v>2.83</c:v>
                </c:pt>
                <c:pt idx="30">
                  <c:v>2.97</c:v>
                </c:pt>
                <c:pt idx="31">
                  <c:v>3.16</c:v>
                </c:pt>
                <c:pt idx="32">
                  <c:v>3.29</c:v>
                </c:pt>
                <c:pt idx="33">
                  <c:v>3.43</c:v>
                </c:pt>
                <c:pt idx="34">
                  <c:v>3.59</c:v>
                </c:pt>
                <c:pt idx="35">
                  <c:v>3.72</c:v>
                </c:pt>
                <c:pt idx="36">
                  <c:v>3.85</c:v>
                </c:pt>
                <c:pt idx="37">
                  <c:v>3.95</c:v>
                </c:pt>
                <c:pt idx="38">
                  <c:v>4.1100000000000003</c:v>
                </c:pt>
                <c:pt idx="39">
                  <c:v>4.26</c:v>
                </c:pt>
                <c:pt idx="40">
                  <c:v>4.42</c:v>
                </c:pt>
                <c:pt idx="41">
                  <c:v>4.59</c:v>
                </c:pt>
                <c:pt idx="42">
                  <c:v>4.76</c:v>
                </c:pt>
                <c:pt idx="43">
                  <c:v>4.9800000000000004</c:v>
                </c:pt>
                <c:pt idx="44">
                  <c:v>5.17</c:v>
                </c:pt>
                <c:pt idx="45">
                  <c:v>5.3</c:v>
                </c:pt>
                <c:pt idx="46">
                  <c:v>5.48</c:v>
                </c:pt>
                <c:pt idx="47">
                  <c:v>5.65</c:v>
                </c:pt>
                <c:pt idx="48">
                  <c:v>5.83</c:v>
                </c:pt>
                <c:pt idx="49">
                  <c:v>6.05</c:v>
                </c:pt>
                <c:pt idx="50">
                  <c:v>6.24</c:v>
                </c:pt>
                <c:pt idx="51">
                  <c:v>6.48</c:v>
                </c:pt>
                <c:pt idx="52">
                  <c:v>6.65</c:v>
                </c:pt>
                <c:pt idx="53">
                  <c:v>6.85</c:v>
                </c:pt>
                <c:pt idx="54">
                  <c:v>7.07</c:v>
                </c:pt>
                <c:pt idx="55">
                  <c:v>7.19</c:v>
                </c:pt>
                <c:pt idx="56">
                  <c:v>7.36</c:v>
                </c:pt>
                <c:pt idx="57">
                  <c:v>7.62</c:v>
                </c:pt>
                <c:pt idx="58">
                  <c:v>7.86</c:v>
                </c:pt>
                <c:pt idx="59">
                  <c:v>7.98</c:v>
                </c:pt>
                <c:pt idx="60">
                  <c:v>8.1999999999999993</c:v>
                </c:pt>
                <c:pt idx="61">
                  <c:v>8.4700000000000006</c:v>
                </c:pt>
                <c:pt idx="62">
                  <c:v>8.6999999999999993</c:v>
                </c:pt>
                <c:pt idx="63">
                  <c:v>8.92</c:v>
                </c:pt>
                <c:pt idx="64">
                  <c:v>9.1999999999999993</c:v>
                </c:pt>
                <c:pt idx="65">
                  <c:v>9.4499999999999993</c:v>
                </c:pt>
                <c:pt idx="66">
                  <c:v>9.69</c:v>
                </c:pt>
                <c:pt idx="67">
                  <c:v>9.9700000000000006</c:v>
                </c:pt>
                <c:pt idx="68">
                  <c:v>10.25</c:v>
                </c:pt>
                <c:pt idx="69">
                  <c:v>10.61</c:v>
                </c:pt>
                <c:pt idx="70">
                  <c:v>10.94</c:v>
                </c:pt>
                <c:pt idx="71">
                  <c:v>11.2</c:v>
                </c:pt>
                <c:pt idx="72">
                  <c:v>11.53</c:v>
                </c:pt>
                <c:pt idx="73">
                  <c:v>11.92</c:v>
                </c:pt>
                <c:pt idx="74">
                  <c:v>12.15</c:v>
                </c:pt>
                <c:pt idx="75">
                  <c:v>12.61</c:v>
                </c:pt>
                <c:pt idx="76">
                  <c:v>12.95</c:v>
                </c:pt>
                <c:pt idx="77">
                  <c:v>13.38</c:v>
                </c:pt>
                <c:pt idx="78">
                  <c:v>13.74</c:v>
                </c:pt>
                <c:pt idx="79">
                  <c:v>14.12</c:v>
                </c:pt>
                <c:pt idx="80">
                  <c:v>14.44</c:v>
                </c:pt>
                <c:pt idx="81">
                  <c:v>15.15</c:v>
                </c:pt>
                <c:pt idx="82">
                  <c:v>15.5</c:v>
                </c:pt>
                <c:pt idx="83">
                  <c:v>15.85</c:v>
                </c:pt>
                <c:pt idx="84">
                  <c:v>16.21</c:v>
                </c:pt>
                <c:pt idx="85">
                  <c:v>16.78</c:v>
                </c:pt>
                <c:pt idx="86">
                  <c:v>17.36</c:v>
                </c:pt>
                <c:pt idx="87">
                  <c:v>17.82</c:v>
                </c:pt>
                <c:pt idx="88">
                  <c:v>18.46</c:v>
                </c:pt>
                <c:pt idx="89">
                  <c:v>18.940000000000001</c:v>
                </c:pt>
                <c:pt idx="90">
                  <c:v>19.64</c:v>
                </c:pt>
                <c:pt idx="91">
                  <c:v>20.11</c:v>
                </c:pt>
                <c:pt idx="92">
                  <c:v>20.88</c:v>
                </c:pt>
                <c:pt idx="93">
                  <c:v>21.74</c:v>
                </c:pt>
                <c:pt idx="94">
                  <c:v>22.36</c:v>
                </c:pt>
                <c:pt idx="95">
                  <c:v>23.01</c:v>
                </c:pt>
                <c:pt idx="96">
                  <c:v>23.94</c:v>
                </c:pt>
                <c:pt idx="97">
                  <c:v>24.85</c:v>
                </c:pt>
                <c:pt idx="98">
                  <c:v>25.51</c:v>
                </c:pt>
                <c:pt idx="99">
                  <c:v>26.31</c:v>
                </c:pt>
                <c:pt idx="100">
                  <c:v>31.9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'5%SINR_700MHz_ModelB'!$E$25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'5%SINR_700MHz_ModelB'!$E$29:$E$129</c:f>
              <c:numCache>
                <c:formatCode>General</c:formatCode>
                <c:ptCount val="101"/>
                <c:pt idx="0">
                  <c:v>-6.8339999999999996</c:v>
                </c:pt>
                <c:pt idx="1">
                  <c:v>-3.5874000000000001</c:v>
                </c:pt>
                <c:pt idx="2">
                  <c:v>-2.9051999999999998</c:v>
                </c:pt>
                <c:pt idx="3">
                  <c:v>-2.5263</c:v>
                </c:pt>
                <c:pt idx="4">
                  <c:v>-2.2067000000000001</c:v>
                </c:pt>
                <c:pt idx="5">
                  <c:v>-1.9047000000000001</c:v>
                </c:pt>
                <c:pt idx="6">
                  <c:v>-1.6950000000000001</c:v>
                </c:pt>
                <c:pt idx="7">
                  <c:v>-1.4133</c:v>
                </c:pt>
                <c:pt idx="8">
                  <c:v>-1.1632</c:v>
                </c:pt>
                <c:pt idx="9">
                  <c:v>-0.89539999999999997</c:v>
                </c:pt>
                <c:pt idx="10">
                  <c:v>-0.7097</c:v>
                </c:pt>
                <c:pt idx="11">
                  <c:v>-0.52649999999999997</c:v>
                </c:pt>
                <c:pt idx="12">
                  <c:v>-0.34970000000000001</c:v>
                </c:pt>
                <c:pt idx="13">
                  <c:v>-0.17910000000000001</c:v>
                </c:pt>
                <c:pt idx="14">
                  <c:v>-3.2599999999999997E-2</c:v>
                </c:pt>
                <c:pt idx="15">
                  <c:v>0.11899999999999999</c:v>
                </c:pt>
                <c:pt idx="16">
                  <c:v>0.2681</c:v>
                </c:pt>
                <c:pt idx="17">
                  <c:v>0.40960000000000002</c:v>
                </c:pt>
                <c:pt idx="18">
                  <c:v>0.56120000000000003</c:v>
                </c:pt>
                <c:pt idx="19">
                  <c:v>0.70520000000000005</c:v>
                </c:pt>
                <c:pt idx="20">
                  <c:v>0.82899999999999996</c:v>
                </c:pt>
                <c:pt idx="21">
                  <c:v>0.98560000000000003</c:v>
                </c:pt>
                <c:pt idx="22">
                  <c:v>1.1295999999999999</c:v>
                </c:pt>
                <c:pt idx="23">
                  <c:v>1.2901</c:v>
                </c:pt>
                <c:pt idx="24">
                  <c:v>1.4441999999999999</c:v>
                </c:pt>
                <c:pt idx="25">
                  <c:v>1.5793999999999999</c:v>
                </c:pt>
                <c:pt idx="26">
                  <c:v>1.7739</c:v>
                </c:pt>
                <c:pt idx="27">
                  <c:v>1.9596</c:v>
                </c:pt>
                <c:pt idx="28">
                  <c:v>2.1453000000000002</c:v>
                </c:pt>
                <c:pt idx="29">
                  <c:v>2.3271999999999999</c:v>
                </c:pt>
                <c:pt idx="30">
                  <c:v>2.5217999999999998</c:v>
                </c:pt>
                <c:pt idx="31">
                  <c:v>2.6859999999999999</c:v>
                </c:pt>
                <c:pt idx="32">
                  <c:v>2.8692000000000002</c:v>
                </c:pt>
                <c:pt idx="33">
                  <c:v>3.0295999999999998</c:v>
                </c:pt>
                <c:pt idx="34">
                  <c:v>3.2279</c:v>
                </c:pt>
                <c:pt idx="35">
                  <c:v>3.4312999999999998</c:v>
                </c:pt>
                <c:pt idx="36">
                  <c:v>3.6246</c:v>
                </c:pt>
                <c:pt idx="37">
                  <c:v>3.8027000000000002</c:v>
                </c:pt>
                <c:pt idx="38">
                  <c:v>4.0351999999999997</c:v>
                </c:pt>
                <c:pt idx="39">
                  <c:v>4.2233999999999998</c:v>
                </c:pt>
                <c:pt idx="40">
                  <c:v>4.4457000000000004</c:v>
                </c:pt>
                <c:pt idx="41">
                  <c:v>4.6276000000000002</c:v>
                </c:pt>
                <c:pt idx="42">
                  <c:v>4.8285</c:v>
                </c:pt>
                <c:pt idx="43">
                  <c:v>5.0647000000000002</c:v>
                </c:pt>
                <c:pt idx="44">
                  <c:v>5.3110999999999997</c:v>
                </c:pt>
                <c:pt idx="45">
                  <c:v>5.5410000000000004</c:v>
                </c:pt>
                <c:pt idx="46">
                  <c:v>5.7747000000000002</c:v>
                </c:pt>
                <c:pt idx="47">
                  <c:v>5.9995000000000003</c:v>
                </c:pt>
                <c:pt idx="48">
                  <c:v>6.2092000000000001</c:v>
                </c:pt>
                <c:pt idx="49">
                  <c:v>6.4226999999999999</c:v>
                </c:pt>
                <c:pt idx="50">
                  <c:v>6.6615000000000002</c:v>
                </c:pt>
                <c:pt idx="51">
                  <c:v>6.9318</c:v>
                </c:pt>
                <c:pt idx="52">
                  <c:v>7.1959</c:v>
                </c:pt>
                <c:pt idx="53">
                  <c:v>7.4877000000000002</c:v>
                </c:pt>
                <c:pt idx="54">
                  <c:v>7.782</c:v>
                </c:pt>
                <c:pt idx="55">
                  <c:v>8.0535999999999994</c:v>
                </c:pt>
                <c:pt idx="56">
                  <c:v>8.3605999999999998</c:v>
                </c:pt>
                <c:pt idx="57">
                  <c:v>8.66</c:v>
                </c:pt>
                <c:pt idx="58">
                  <c:v>8.9391999999999996</c:v>
                </c:pt>
                <c:pt idx="59">
                  <c:v>9.2146000000000008</c:v>
                </c:pt>
                <c:pt idx="60">
                  <c:v>9.5138999999999996</c:v>
                </c:pt>
                <c:pt idx="61">
                  <c:v>9.7931000000000008</c:v>
                </c:pt>
                <c:pt idx="62">
                  <c:v>10.1153</c:v>
                </c:pt>
                <c:pt idx="63">
                  <c:v>10.4046</c:v>
                </c:pt>
                <c:pt idx="64">
                  <c:v>10.7166</c:v>
                </c:pt>
                <c:pt idx="65">
                  <c:v>11.0425</c:v>
                </c:pt>
                <c:pt idx="66">
                  <c:v>11.3368</c:v>
                </c:pt>
                <c:pt idx="67">
                  <c:v>11.656499999999999</c:v>
                </c:pt>
                <c:pt idx="68">
                  <c:v>11.998799999999999</c:v>
                </c:pt>
                <c:pt idx="69">
                  <c:v>12.3222</c:v>
                </c:pt>
                <c:pt idx="70">
                  <c:v>12.5761</c:v>
                </c:pt>
                <c:pt idx="71">
                  <c:v>12.975300000000001</c:v>
                </c:pt>
                <c:pt idx="72">
                  <c:v>13.414899999999999</c:v>
                </c:pt>
                <c:pt idx="73">
                  <c:v>13.805300000000001</c:v>
                </c:pt>
                <c:pt idx="74">
                  <c:v>14.214600000000001</c:v>
                </c:pt>
                <c:pt idx="75">
                  <c:v>14.652900000000001</c:v>
                </c:pt>
                <c:pt idx="76">
                  <c:v>15.066000000000001</c:v>
                </c:pt>
                <c:pt idx="77">
                  <c:v>15.538500000000001</c:v>
                </c:pt>
                <c:pt idx="78">
                  <c:v>15.930099999999999</c:v>
                </c:pt>
                <c:pt idx="79">
                  <c:v>16.4177</c:v>
                </c:pt>
                <c:pt idx="80">
                  <c:v>16.849699999999999</c:v>
                </c:pt>
                <c:pt idx="81">
                  <c:v>17.329799999999999</c:v>
                </c:pt>
                <c:pt idx="82">
                  <c:v>17.9084</c:v>
                </c:pt>
                <c:pt idx="83">
                  <c:v>18.523599999999998</c:v>
                </c:pt>
                <c:pt idx="84">
                  <c:v>19.133700000000001</c:v>
                </c:pt>
                <c:pt idx="85">
                  <c:v>19.786799999999999</c:v>
                </c:pt>
                <c:pt idx="86">
                  <c:v>20.471499999999999</c:v>
                </c:pt>
                <c:pt idx="87">
                  <c:v>21.04</c:v>
                </c:pt>
                <c:pt idx="88">
                  <c:v>21.7563</c:v>
                </c:pt>
                <c:pt idx="89">
                  <c:v>22.7821</c:v>
                </c:pt>
                <c:pt idx="90">
                  <c:v>23.8141</c:v>
                </c:pt>
                <c:pt idx="91">
                  <c:v>25.110299999999999</c:v>
                </c:pt>
                <c:pt idx="92">
                  <c:v>26.176500000000001</c:v>
                </c:pt>
                <c:pt idx="93">
                  <c:v>27.3399</c:v>
                </c:pt>
                <c:pt idx="94">
                  <c:v>28.752300000000002</c:v>
                </c:pt>
                <c:pt idx="95">
                  <c:v>30.1494</c:v>
                </c:pt>
                <c:pt idx="96">
                  <c:v>31.672899999999998</c:v>
                </c:pt>
                <c:pt idx="97">
                  <c:v>33.388500000000001</c:v>
                </c:pt>
                <c:pt idx="98">
                  <c:v>35.4236</c:v>
                </c:pt>
                <c:pt idx="99">
                  <c:v>37.393000000000001</c:v>
                </c:pt>
                <c:pt idx="100">
                  <c:v>43.695500000000003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'5%SINR_700MHz_ModelB'!$F$25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'5%SINR_700MHz_ModelB'!$F$29:$F$129</c:f>
              <c:numCache>
                <c:formatCode>0.00_ </c:formatCode>
                <c:ptCount val="101"/>
                <c:pt idx="0">
                  <c:v>-6.7222999999999997</c:v>
                </c:pt>
                <c:pt idx="1">
                  <c:v>-4.4261999999999997</c:v>
                </c:pt>
                <c:pt idx="2">
                  <c:v>-3.7469000000000001</c:v>
                </c:pt>
                <c:pt idx="3">
                  <c:v>-3.2812999999999999</c:v>
                </c:pt>
                <c:pt idx="4">
                  <c:v>-2.9411</c:v>
                </c:pt>
                <c:pt idx="5">
                  <c:v>-2.6246</c:v>
                </c:pt>
                <c:pt idx="6">
                  <c:v>-2.3372999999999999</c:v>
                </c:pt>
                <c:pt idx="7">
                  <c:v>-2.0535000000000001</c:v>
                </c:pt>
                <c:pt idx="8">
                  <c:v>-1.8488</c:v>
                </c:pt>
                <c:pt idx="9">
                  <c:v>-1.6177999999999999</c:v>
                </c:pt>
                <c:pt idx="10">
                  <c:v>-1.4416</c:v>
                </c:pt>
                <c:pt idx="11">
                  <c:v>-1.2688999999999999</c:v>
                </c:pt>
                <c:pt idx="12">
                  <c:v>-1.0677000000000001</c:v>
                </c:pt>
                <c:pt idx="13">
                  <c:v>-0.88729999999999998</c:v>
                </c:pt>
                <c:pt idx="14">
                  <c:v>-0.77249999999999996</c:v>
                </c:pt>
                <c:pt idx="15">
                  <c:v>-0.57689999999999997</c:v>
                </c:pt>
                <c:pt idx="16">
                  <c:v>-0.43009999999999998</c:v>
                </c:pt>
                <c:pt idx="17">
                  <c:v>-0.29559999999999997</c:v>
                </c:pt>
                <c:pt idx="18">
                  <c:v>-0.15790000000000001</c:v>
                </c:pt>
                <c:pt idx="19">
                  <c:v>1.4800000000000001E-2</c:v>
                </c:pt>
                <c:pt idx="20">
                  <c:v>0.18779999999999999</c:v>
                </c:pt>
                <c:pt idx="21">
                  <c:v>0.31269999999999998</c:v>
                </c:pt>
                <c:pt idx="22">
                  <c:v>0.47649999999999998</c:v>
                </c:pt>
                <c:pt idx="23">
                  <c:v>0.58630000000000004</c:v>
                </c:pt>
                <c:pt idx="24">
                  <c:v>0.75460000000000005</c:v>
                </c:pt>
                <c:pt idx="25">
                  <c:v>0.89559999999999995</c:v>
                </c:pt>
                <c:pt idx="26">
                  <c:v>1.0423</c:v>
                </c:pt>
                <c:pt idx="27">
                  <c:v>1.2088000000000001</c:v>
                </c:pt>
                <c:pt idx="28">
                  <c:v>1.3412999999999999</c:v>
                </c:pt>
                <c:pt idx="29">
                  <c:v>1.4973000000000001</c:v>
                </c:pt>
                <c:pt idx="30">
                  <c:v>1.6713</c:v>
                </c:pt>
                <c:pt idx="31">
                  <c:v>1.7988</c:v>
                </c:pt>
                <c:pt idx="32">
                  <c:v>1.9066000000000001</c:v>
                </c:pt>
                <c:pt idx="33">
                  <c:v>2.0409999999999999</c:v>
                </c:pt>
                <c:pt idx="34">
                  <c:v>2.1642999999999999</c:v>
                </c:pt>
                <c:pt idx="35">
                  <c:v>2.3092000000000001</c:v>
                </c:pt>
                <c:pt idx="36">
                  <c:v>2.4828000000000001</c:v>
                </c:pt>
                <c:pt idx="37">
                  <c:v>2.6368999999999998</c:v>
                </c:pt>
                <c:pt idx="38">
                  <c:v>2.8115000000000001</c:v>
                </c:pt>
                <c:pt idx="39">
                  <c:v>2.9676999999999998</c:v>
                </c:pt>
                <c:pt idx="40">
                  <c:v>3.1280999999999999</c:v>
                </c:pt>
                <c:pt idx="41">
                  <c:v>3.3208000000000002</c:v>
                </c:pt>
                <c:pt idx="42">
                  <c:v>3.4769999999999999</c:v>
                </c:pt>
                <c:pt idx="43">
                  <c:v>3.6678999999999999</c:v>
                </c:pt>
                <c:pt idx="44">
                  <c:v>3.8449</c:v>
                </c:pt>
                <c:pt idx="45">
                  <c:v>4.0334000000000003</c:v>
                </c:pt>
                <c:pt idx="46">
                  <c:v>4.2229999999999999</c:v>
                </c:pt>
                <c:pt idx="47">
                  <c:v>4.4069000000000003</c:v>
                </c:pt>
                <c:pt idx="48">
                  <c:v>4.6227</c:v>
                </c:pt>
                <c:pt idx="49">
                  <c:v>4.8270999999999997</c:v>
                </c:pt>
                <c:pt idx="50">
                  <c:v>5.0099</c:v>
                </c:pt>
                <c:pt idx="51">
                  <c:v>5.1837</c:v>
                </c:pt>
                <c:pt idx="52">
                  <c:v>5.3577000000000004</c:v>
                </c:pt>
                <c:pt idx="53">
                  <c:v>5.6071999999999997</c:v>
                </c:pt>
                <c:pt idx="54">
                  <c:v>5.8144</c:v>
                </c:pt>
                <c:pt idx="55">
                  <c:v>5.9892000000000003</c:v>
                </c:pt>
                <c:pt idx="56">
                  <c:v>6.2019000000000002</c:v>
                </c:pt>
                <c:pt idx="57">
                  <c:v>6.4710000000000001</c:v>
                </c:pt>
                <c:pt idx="58">
                  <c:v>6.7024999999999997</c:v>
                </c:pt>
                <c:pt idx="59">
                  <c:v>6.9429999999999996</c:v>
                </c:pt>
                <c:pt idx="60">
                  <c:v>7.1845999999999997</c:v>
                </c:pt>
                <c:pt idx="61">
                  <c:v>7.4295999999999998</c:v>
                </c:pt>
                <c:pt idx="62">
                  <c:v>7.6458000000000004</c:v>
                </c:pt>
                <c:pt idx="63">
                  <c:v>7.8323</c:v>
                </c:pt>
                <c:pt idx="64">
                  <c:v>8.1295999999999999</c:v>
                </c:pt>
                <c:pt idx="65">
                  <c:v>8.3806999999999992</c:v>
                </c:pt>
                <c:pt idx="66">
                  <c:v>8.6956000000000007</c:v>
                </c:pt>
                <c:pt idx="67">
                  <c:v>8.9509000000000007</c:v>
                </c:pt>
                <c:pt idx="68">
                  <c:v>9.2195999999999998</c:v>
                </c:pt>
                <c:pt idx="69">
                  <c:v>9.5434999999999999</c:v>
                </c:pt>
                <c:pt idx="70">
                  <c:v>9.8048000000000002</c:v>
                </c:pt>
                <c:pt idx="71">
                  <c:v>10.1233</c:v>
                </c:pt>
                <c:pt idx="72">
                  <c:v>10.419700000000001</c:v>
                </c:pt>
                <c:pt idx="73">
                  <c:v>10.847</c:v>
                </c:pt>
                <c:pt idx="74">
                  <c:v>11.2409</c:v>
                </c:pt>
                <c:pt idx="75">
                  <c:v>11.6526</c:v>
                </c:pt>
                <c:pt idx="76">
                  <c:v>11.995100000000001</c:v>
                </c:pt>
                <c:pt idx="77">
                  <c:v>12.3575</c:v>
                </c:pt>
                <c:pt idx="78">
                  <c:v>12.6591</c:v>
                </c:pt>
                <c:pt idx="79">
                  <c:v>13.0276</c:v>
                </c:pt>
                <c:pt idx="80">
                  <c:v>13.513500000000001</c:v>
                </c:pt>
                <c:pt idx="81">
                  <c:v>13.997199999999999</c:v>
                </c:pt>
                <c:pt idx="82">
                  <c:v>14.404400000000001</c:v>
                </c:pt>
                <c:pt idx="83">
                  <c:v>14.8879</c:v>
                </c:pt>
                <c:pt idx="84">
                  <c:v>15.393000000000001</c:v>
                </c:pt>
                <c:pt idx="85">
                  <c:v>15.995200000000001</c:v>
                </c:pt>
                <c:pt idx="86">
                  <c:v>16.511800000000001</c:v>
                </c:pt>
                <c:pt idx="87">
                  <c:v>17.017800000000001</c:v>
                </c:pt>
                <c:pt idx="88">
                  <c:v>17.536999999999999</c:v>
                </c:pt>
                <c:pt idx="89">
                  <c:v>18.2</c:v>
                </c:pt>
                <c:pt idx="90">
                  <c:v>18.8858</c:v>
                </c:pt>
                <c:pt idx="91">
                  <c:v>19.608799999999999</c:v>
                </c:pt>
                <c:pt idx="92">
                  <c:v>20.228899999999999</c:v>
                </c:pt>
                <c:pt idx="93">
                  <c:v>21.078499999999998</c:v>
                </c:pt>
                <c:pt idx="94">
                  <c:v>21.872599999999998</c:v>
                </c:pt>
                <c:pt idx="95">
                  <c:v>22.633500000000002</c:v>
                </c:pt>
                <c:pt idx="96">
                  <c:v>23.378</c:v>
                </c:pt>
                <c:pt idx="97">
                  <c:v>24.388300000000001</c:v>
                </c:pt>
                <c:pt idx="98">
                  <c:v>25.244700000000002</c:v>
                </c:pt>
                <c:pt idx="99">
                  <c:v>26.1266</c:v>
                </c:pt>
                <c:pt idx="100">
                  <c:v>27.821400000000001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'5%SINR_700MHz_ModelB'!$G$25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'5%SINR_700MHz_ModelB'!$G$29:$G$129</c:f>
              <c:numCache>
                <c:formatCode>General</c:formatCode>
                <c:ptCount val="101"/>
                <c:pt idx="0">
                  <c:v>-6.4141341979038868</c:v>
                </c:pt>
                <c:pt idx="1">
                  <c:v>-2.7276253845402421</c:v>
                </c:pt>
                <c:pt idx="2">
                  <c:v>-1.779253749038251</c:v>
                </c:pt>
                <c:pt idx="3">
                  <c:v>-0.97029666865364639</c:v>
                </c:pt>
                <c:pt idx="4">
                  <c:v>-0.43443051598271365</c:v>
                </c:pt>
                <c:pt idx="5">
                  <c:v>-5.9091749843505043E-2</c:v>
                </c:pt>
                <c:pt idx="6">
                  <c:v>0.27538304598974794</c:v>
                </c:pt>
                <c:pt idx="7">
                  <c:v>0.7340819708681442</c:v>
                </c:pt>
                <c:pt idx="8">
                  <c:v>1.0026161685127606</c:v>
                </c:pt>
                <c:pt idx="9">
                  <c:v>1.2719566998017533</c:v>
                </c:pt>
                <c:pt idx="10">
                  <c:v>1.5758109492097461</c:v>
                </c:pt>
                <c:pt idx="11">
                  <c:v>1.7876377317760572</c:v>
                </c:pt>
                <c:pt idx="12">
                  <c:v>2.1065308121134749</c:v>
                </c:pt>
                <c:pt idx="13">
                  <c:v>2.4456209598697969</c:v>
                </c:pt>
                <c:pt idx="14">
                  <c:v>2.6978696749333788</c:v>
                </c:pt>
                <c:pt idx="15">
                  <c:v>2.9777297759120431</c:v>
                </c:pt>
                <c:pt idx="16">
                  <c:v>3.2369080070345637</c:v>
                </c:pt>
                <c:pt idx="17">
                  <c:v>3.4675001754589916</c:v>
                </c:pt>
                <c:pt idx="18">
                  <c:v>3.7419657963656991</c:v>
                </c:pt>
                <c:pt idx="19">
                  <c:v>4.0785976523683036</c:v>
                </c:pt>
                <c:pt idx="20">
                  <c:v>4.296180873048268</c:v>
                </c:pt>
                <c:pt idx="21">
                  <c:v>4.5841180862994202</c:v>
                </c:pt>
                <c:pt idx="22">
                  <c:v>4.8310249743335243</c:v>
                </c:pt>
                <c:pt idx="23">
                  <c:v>5.0571686945443748</c:v>
                </c:pt>
                <c:pt idx="24">
                  <c:v>5.2910855149583922</c:v>
                </c:pt>
                <c:pt idx="25">
                  <c:v>5.5770218180101248</c:v>
                </c:pt>
                <c:pt idx="26">
                  <c:v>5.7945234221074466</c:v>
                </c:pt>
                <c:pt idx="27">
                  <c:v>6.0039209616400822</c:v>
                </c:pt>
                <c:pt idx="28">
                  <c:v>6.2069186562187522</c:v>
                </c:pt>
                <c:pt idx="29">
                  <c:v>6.4319571979965762</c:v>
                </c:pt>
                <c:pt idx="30">
                  <c:v>6.6290450090343658</c:v>
                </c:pt>
                <c:pt idx="31">
                  <c:v>6.8900029671148149</c:v>
                </c:pt>
                <c:pt idx="32">
                  <c:v>7.1661788071036545</c:v>
                </c:pt>
                <c:pt idx="33">
                  <c:v>7.3787560842732507</c:v>
                </c:pt>
                <c:pt idx="34">
                  <c:v>7.6365305421230181</c:v>
                </c:pt>
                <c:pt idx="35">
                  <c:v>7.8709797429627697</c:v>
                </c:pt>
                <c:pt idx="36">
                  <c:v>8.1892872030837456</c:v>
                </c:pt>
                <c:pt idx="37">
                  <c:v>8.5012460134090926</c:v>
                </c:pt>
                <c:pt idx="38">
                  <c:v>8.7023306203074391</c:v>
                </c:pt>
                <c:pt idx="39">
                  <c:v>8.9081537365526007</c:v>
                </c:pt>
                <c:pt idx="40">
                  <c:v>9.1490651171752742</c:v>
                </c:pt>
                <c:pt idx="41">
                  <c:v>9.3897937419562894</c:v>
                </c:pt>
                <c:pt idx="42">
                  <c:v>9.597621114529387</c:v>
                </c:pt>
                <c:pt idx="43">
                  <c:v>9.8750025170646012</c:v>
                </c:pt>
                <c:pt idx="44">
                  <c:v>10.090906052976001</c:v>
                </c:pt>
                <c:pt idx="45">
                  <c:v>10.415785371223432</c:v>
                </c:pt>
                <c:pt idx="46">
                  <c:v>10.618014554992159</c:v>
                </c:pt>
                <c:pt idx="47">
                  <c:v>10.87573435927108</c:v>
                </c:pt>
                <c:pt idx="48">
                  <c:v>11.077284678242433</c:v>
                </c:pt>
                <c:pt idx="49">
                  <c:v>11.315952101697054</c:v>
                </c:pt>
                <c:pt idx="50">
                  <c:v>11.535452284634562</c:v>
                </c:pt>
                <c:pt idx="51">
                  <c:v>11.791945681127148</c:v>
                </c:pt>
                <c:pt idx="52">
                  <c:v>12.032262515267941</c:v>
                </c:pt>
                <c:pt idx="53">
                  <c:v>12.260491925494899</c:v>
                </c:pt>
                <c:pt idx="54">
                  <c:v>12.452763055566702</c:v>
                </c:pt>
                <c:pt idx="55">
                  <c:v>12.69348757239044</c:v>
                </c:pt>
                <c:pt idx="56">
                  <c:v>13.001453046632648</c:v>
                </c:pt>
                <c:pt idx="57">
                  <c:v>13.227286637891362</c:v>
                </c:pt>
                <c:pt idx="58">
                  <c:v>13.456826692237392</c:v>
                </c:pt>
                <c:pt idx="59">
                  <c:v>13.711123052676371</c:v>
                </c:pt>
                <c:pt idx="60">
                  <c:v>13.971143075773638</c:v>
                </c:pt>
                <c:pt idx="61">
                  <c:v>14.286412809712314</c:v>
                </c:pt>
                <c:pt idx="62">
                  <c:v>14.528443146250128</c:v>
                </c:pt>
                <c:pt idx="63">
                  <c:v>14.835304024326101</c:v>
                </c:pt>
                <c:pt idx="64">
                  <c:v>15.043323939365003</c:v>
                </c:pt>
                <c:pt idx="65">
                  <c:v>15.362647744274728</c:v>
                </c:pt>
                <c:pt idx="66">
                  <c:v>15.683171440811625</c:v>
                </c:pt>
                <c:pt idx="67">
                  <c:v>15.938720491704432</c:v>
                </c:pt>
                <c:pt idx="68">
                  <c:v>16.252450301808206</c:v>
                </c:pt>
                <c:pt idx="69">
                  <c:v>16.545664157387517</c:v>
                </c:pt>
                <c:pt idx="70">
                  <c:v>16.930544775561739</c:v>
                </c:pt>
                <c:pt idx="71">
                  <c:v>17.332502124731135</c:v>
                </c:pt>
                <c:pt idx="72">
                  <c:v>17.79451140415199</c:v>
                </c:pt>
                <c:pt idx="73">
                  <c:v>18.104559983939048</c:v>
                </c:pt>
                <c:pt idx="74">
                  <c:v>18.437692157517805</c:v>
                </c:pt>
                <c:pt idx="75">
                  <c:v>18.818209588561061</c:v>
                </c:pt>
                <c:pt idx="76">
                  <c:v>19.139300421757302</c:v>
                </c:pt>
                <c:pt idx="77">
                  <c:v>19.546079368963792</c:v>
                </c:pt>
                <c:pt idx="78">
                  <c:v>19.972020733653459</c:v>
                </c:pt>
                <c:pt idx="79">
                  <c:v>20.375104447881501</c:v>
                </c:pt>
                <c:pt idx="80">
                  <c:v>20.85805439956907</c:v>
                </c:pt>
                <c:pt idx="81">
                  <c:v>21.418482549640423</c:v>
                </c:pt>
                <c:pt idx="82">
                  <c:v>21.848281740401845</c:v>
                </c:pt>
                <c:pt idx="83">
                  <c:v>22.47336770122374</c:v>
                </c:pt>
                <c:pt idx="84">
                  <c:v>22.969988791797697</c:v>
                </c:pt>
                <c:pt idx="85">
                  <c:v>23.429150916067055</c:v>
                </c:pt>
                <c:pt idx="86">
                  <c:v>23.947855090001482</c:v>
                </c:pt>
                <c:pt idx="87">
                  <c:v>24.472653715709455</c:v>
                </c:pt>
                <c:pt idx="88">
                  <c:v>25.084175335870249</c:v>
                </c:pt>
                <c:pt idx="89">
                  <c:v>25.847527874162974</c:v>
                </c:pt>
                <c:pt idx="90">
                  <c:v>26.477743047080146</c:v>
                </c:pt>
                <c:pt idx="91">
                  <c:v>27.072807999512563</c:v>
                </c:pt>
                <c:pt idx="92">
                  <c:v>28.058030397625039</c:v>
                </c:pt>
                <c:pt idx="93">
                  <c:v>28.859670927158227</c:v>
                </c:pt>
                <c:pt idx="94">
                  <c:v>29.708898219176699</c:v>
                </c:pt>
                <c:pt idx="95">
                  <c:v>30.601543186479727</c:v>
                </c:pt>
                <c:pt idx="96">
                  <c:v>31.999826391843026</c:v>
                </c:pt>
                <c:pt idx="97">
                  <c:v>33.271573068659521</c:v>
                </c:pt>
                <c:pt idx="98">
                  <c:v>35.540990204451866</c:v>
                </c:pt>
                <c:pt idx="99">
                  <c:v>38.444950036116161</c:v>
                </c:pt>
                <c:pt idx="100">
                  <c:v>46.382262309368663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'5%SINR_700MHz_ModelB'!$H$25</c:f>
              <c:strCache>
                <c:ptCount val="1"/>
                <c:pt idx="0">
                  <c:v>UofT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'5%SINR_700MHz_ModelB'!$H$29:$H$129</c:f>
              <c:numCache>
                <c:formatCode>General</c:formatCode>
                <c:ptCount val="101"/>
                <c:pt idx="0">
                  <c:v>-6.4410849999999993</c:v>
                </c:pt>
                <c:pt idx="1">
                  <c:v>-3.0799271999999998</c:v>
                </c:pt>
                <c:pt idx="2">
                  <c:v>-2.4999484999999999</c:v>
                </c:pt>
                <c:pt idx="3">
                  <c:v>-2.1143751999999996</c:v>
                </c:pt>
                <c:pt idx="4">
                  <c:v>-1.7952066999999998</c:v>
                </c:pt>
                <c:pt idx="5">
                  <c:v>-1.5246028</c:v>
                </c:pt>
                <c:pt idx="6">
                  <c:v>-1.2921817999999998</c:v>
                </c:pt>
                <c:pt idx="7">
                  <c:v>-1.0881898999999999</c:v>
                </c:pt>
                <c:pt idx="8">
                  <c:v>-0.90170849999999991</c:v>
                </c:pt>
                <c:pt idx="9">
                  <c:v>-0.72487869999999999</c:v>
                </c:pt>
                <c:pt idx="10">
                  <c:v>-0.55405070000000001</c:v>
                </c:pt>
                <c:pt idx="11">
                  <c:v>-0.3907834</c:v>
                </c:pt>
                <c:pt idx="12">
                  <c:v>-0.23269049999999999</c:v>
                </c:pt>
                <c:pt idx="13">
                  <c:v>-7.9459799999999997E-2</c:v>
                </c:pt>
                <c:pt idx="14">
                  <c:v>6.7208400000000001E-2</c:v>
                </c:pt>
                <c:pt idx="15">
                  <c:v>0.21453320000000001</c:v>
                </c:pt>
                <c:pt idx="16">
                  <c:v>0.35583799999999999</c:v>
                </c:pt>
                <c:pt idx="17">
                  <c:v>0.49153859999999994</c:v>
                </c:pt>
                <c:pt idx="18">
                  <c:v>0.62201299999999993</c:v>
                </c:pt>
                <c:pt idx="19">
                  <c:v>0.74895029999999985</c:v>
                </c:pt>
                <c:pt idx="20">
                  <c:v>0.87097219999999997</c:v>
                </c:pt>
                <c:pt idx="21">
                  <c:v>0.99361500000000003</c:v>
                </c:pt>
                <c:pt idx="22">
                  <c:v>1.1148549999999999</c:v>
                </c:pt>
                <c:pt idx="23">
                  <c:v>1.2353824</c:v>
                </c:pt>
                <c:pt idx="24">
                  <c:v>1.3540443</c:v>
                </c:pt>
                <c:pt idx="25">
                  <c:v>1.4733459999999998</c:v>
                </c:pt>
                <c:pt idx="26">
                  <c:v>1.5891637999999999</c:v>
                </c:pt>
                <c:pt idx="27">
                  <c:v>1.7005001999999998</c:v>
                </c:pt>
                <c:pt idx="28">
                  <c:v>1.8186580999999997</c:v>
                </c:pt>
                <c:pt idx="29">
                  <c:v>1.9352654999999999</c:v>
                </c:pt>
                <c:pt idx="30">
                  <c:v>2.0488271999999998</c:v>
                </c:pt>
                <c:pt idx="31">
                  <c:v>2.1617407000000002</c:v>
                </c:pt>
                <c:pt idx="32">
                  <c:v>2.2744917999999998</c:v>
                </c:pt>
                <c:pt idx="33">
                  <c:v>2.3895227999999999</c:v>
                </c:pt>
                <c:pt idx="34">
                  <c:v>2.5044404</c:v>
                </c:pt>
                <c:pt idx="35">
                  <c:v>2.6214377</c:v>
                </c:pt>
                <c:pt idx="36">
                  <c:v>2.7356314999999998</c:v>
                </c:pt>
                <c:pt idx="37">
                  <c:v>2.8532882000000002</c:v>
                </c:pt>
                <c:pt idx="38">
                  <c:v>2.9710254000000003</c:v>
                </c:pt>
                <c:pt idx="39">
                  <c:v>3.0865491999999999</c:v>
                </c:pt>
                <c:pt idx="40">
                  <c:v>3.2052923</c:v>
                </c:pt>
                <c:pt idx="41">
                  <c:v>3.3254641</c:v>
                </c:pt>
                <c:pt idx="42">
                  <c:v>3.4442974999999998</c:v>
                </c:pt>
                <c:pt idx="43">
                  <c:v>3.5670291999999995</c:v>
                </c:pt>
                <c:pt idx="44">
                  <c:v>3.6890489999999994</c:v>
                </c:pt>
                <c:pt idx="45">
                  <c:v>3.8131743999999994</c:v>
                </c:pt>
                <c:pt idx="46">
                  <c:v>3.9397896999999995</c:v>
                </c:pt>
                <c:pt idx="47">
                  <c:v>4.0600895999999995</c:v>
                </c:pt>
                <c:pt idx="48">
                  <c:v>4.1888196000000004</c:v>
                </c:pt>
                <c:pt idx="49">
                  <c:v>4.3175201999999997</c:v>
                </c:pt>
                <c:pt idx="50">
                  <c:v>4.4473988999999996</c:v>
                </c:pt>
                <c:pt idx="51">
                  <c:v>4.5818324999999991</c:v>
                </c:pt>
                <c:pt idx="52">
                  <c:v>4.7144328</c:v>
                </c:pt>
                <c:pt idx="53">
                  <c:v>4.8482174999999996</c:v>
                </c:pt>
                <c:pt idx="54">
                  <c:v>4.9826511</c:v>
                </c:pt>
                <c:pt idx="55">
                  <c:v>5.1215542000000003</c:v>
                </c:pt>
                <c:pt idx="56">
                  <c:v>5.2626132999999999</c:v>
                </c:pt>
                <c:pt idx="57">
                  <c:v>5.4053348999999997</c:v>
                </c:pt>
                <c:pt idx="58">
                  <c:v>5.5529851999999993</c:v>
                </c:pt>
                <c:pt idx="59">
                  <c:v>5.7079442</c:v>
                </c:pt>
                <c:pt idx="60">
                  <c:v>5.8622437999999999</c:v>
                </c:pt>
                <c:pt idx="61">
                  <c:v>6.0164775999999991</c:v>
                </c:pt>
                <c:pt idx="62">
                  <c:v>6.1756498999999998</c:v>
                </c:pt>
                <c:pt idx="63">
                  <c:v>6.3356944000000004</c:v>
                </c:pt>
                <c:pt idx="64">
                  <c:v>6.5039302999999995</c:v>
                </c:pt>
                <c:pt idx="65">
                  <c:v>6.6738251999999996</c:v>
                </c:pt>
                <c:pt idx="66">
                  <c:v>6.8494460999999989</c:v>
                </c:pt>
                <c:pt idx="67">
                  <c:v>7.0265999999999993</c:v>
                </c:pt>
                <c:pt idx="68">
                  <c:v>7.2158750999999999</c:v>
                </c:pt>
                <c:pt idx="69">
                  <c:v>7.4056450999999992</c:v>
                </c:pt>
                <c:pt idx="70">
                  <c:v>7.6045073999999993</c:v>
                </c:pt>
                <c:pt idx="71">
                  <c:v>7.8042622000000001</c:v>
                </c:pt>
                <c:pt idx="72">
                  <c:v>8.0105290999999994</c:v>
                </c:pt>
                <c:pt idx="73">
                  <c:v>8.2327791000000001</c:v>
                </c:pt>
                <c:pt idx="74">
                  <c:v>8.4541267999999992</c:v>
                </c:pt>
                <c:pt idx="75">
                  <c:v>8.6753813999999991</c:v>
                </c:pt>
                <c:pt idx="76">
                  <c:v>8.9066767999999996</c:v>
                </c:pt>
                <c:pt idx="77">
                  <c:v>9.1403073999999993</c:v>
                </c:pt>
                <c:pt idx="78">
                  <c:v>9.3825752999999992</c:v>
                </c:pt>
                <c:pt idx="79">
                  <c:v>9.6311333999999995</c:v>
                </c:pt>
                <c:pt idx="80">
                  <c:v>9.8990849999999995</c:v>
                </c:pt>
                <c:pt idx="81">
                  <c:v>10.169013399999999</c:v>
                </c:pt>
                <c:pt idx="82">
                  <c:v>10.436195699999999</c:v>
                </c:pt>
                <c:pt idx="83">
                  <c:v>10.719293899999998</c:v>
                </c:pt>
                <c:pt idx="84">
                  <c:v>11.0298342</c:v>
                </c:pt>
                <c:pt idx="85">
                  <c:v>11.3587796</c:v>
                </c:pt>
                <c:pt idx="86">
                  <c:v>11.696882399999998</c:v>
                </c:pt>
                <c:pt idx="87">
                  <c:v>12.0804992</c:v>
                </c:pt>
                <c:pt idx="88">
                  <c:v>12.479385799999999</c:v>
                </c:pt>
                <c:pt idx="89">
                  <c:v>12.9058566</c:v>
                </c:pt>
                <c:pt idx="90">
                  <c:v>13.360896500000001</c:v>
                </c:pt>
                <c:pt idx="91">
                  <c:v>13.830542599999999</c:v>
                </c:pt>
                <c:pt idx="92">
                  <c:v>14.3286871</c:v>
                </c:pt>
                <c:pt idx="93">
                  <c:v>14.860724899999999</c:v>
                </c:pt>
                <c:pt idx="94">
                  <c:v>15.423265899999999</c:v>
                </c:pt>
                <c:pt idx="95">
                  <c:v>16.007599999999996</c:v>
                </c:pt>
                <c:pt idx="96">
                  <c:v>16.625303799999998</c:v>
                </c:pt>
                <c:pt idx="97">
                  <c:v>17.244437000000001</c:v>
                </c:pt>
                <c:pt idx="98">
                  <c:v>17.8628149</c:v>
                </c:pt>
                <c:pt idx="99">
                  <c:v>18.549883099999999</c:v>
                </c:pt>
                <c:pt idx="100">
                  <c:v>24.560869199999999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'5%SINR_700MHz_ModelB'!$I$25</c:f>
              <c:strCache>
                <c:ptCount val="1"/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'5%SINR_700MHz_ModelB'!$I$29:$I$129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'5%SINR_700MHz_ModelB'!$J$25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'5%SINR_700MHz_ModelB'!$J$29:$J$129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'5%SINR_700MHz_ModelB'!$K$25</c:f>
              <c:strCache>
                <c:ptCount val="1"/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'5%SINR_700MHz_ModelB'!$K$29:$K$129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'5%SINR_700MHz_ModelB'!$L$25</c:f>
              <c:strCache>
                <c:ptCount val="1"/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'5%SINR_700MHz_ModelB'!$L$29:$L$129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'5%SINR_700MHz_ModelB'!$M$25</c:f>
              <c:strCache>
                <c:ptCount val="1"/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'5%SINR_700MHz_ModelB'!$M$29:$M$129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'5%SINR_700MHz_ModelB'!$N$25</c:f>
              <c:strCache>
                <c:ptCount val="1"/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'5%SINR_700MHz_ModelB'!$N$29:$N$129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'5%SINR_700MHz_ModelB'!$O$25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'5%SINR_700MHz_ModelB'!$O$29:$O$129</c:f>
              <c:numCache>
                <c:formatCode>0.00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'5%SINR_700MHz_ModelB'!$P$25</c:f>
              <c:strCache>
                <c:ptCount val="1"/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'5%SINR_700MHz_ModelB'!$P$29:$P$129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'5%SINR_700MHz_ModelB'!$Q$25</c:f>
              <c:strCache>
                <c:ptCount val="1"/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'5%SINR_700MHz_ModelB'!$Q$29:$Q$129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'5%SINR_700MHz_ModelB'!$R$25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'5%SINR_700MHz_ModelB'!$R$29:$R$129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'5%SINR_700MHz_ModelB'!$S$25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'5%SINR_700MHz_ModelB'!$S$29:$S$129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'5%SINR_700MHz_ModelB'!$T$25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'5%SINR_700MHz_ModelB'!$T$29:$T$129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'5%SINR_700MHz_ModelB'!$U$25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'5%SINR_700MHz_ModelB'!$U$29:$U$129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'5%SINR_700MHz_ModelB'!$V$25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'5%SINR_700MHz_ModelB'!$V$29:$V$129</c:f>
              <c:numCache>
                <c:formatCode>0.00\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'5%SINR_700MHz_ModelB'!$W$25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'5%SINR_700MHz_ModelB'!$W$29:$W$129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'5%SINR_700MHz_ModelB'!$X$25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'5%SINR_700MHz_ModelB'!$X$29:$X$129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'5%SINR_700MHz_ModelB'!$Y$25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'5%SINR_700MHz_ModelB'!$Y$29:$Y$129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'5%SINR_700MHz_ModelB'!$Z$25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'5%SINR_700MHz_ModelB'!$Z$29:$Z$129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'5%SINR_700MHz_ModelB'!$AA$25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'5%SINR_700MHz_ModelB'!$AA$29:$AA$129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'5%SINR_700MHz_ModelB'!$AB$25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'5%SINR_700MHz_ModelB'!$AB$29:$AB$129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'5%SINR_700MHz_ModelB'!$AC$25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'5%SINR_700MHz_ModelB'!$AC$29:$AC$129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'5%SINR_700MHz_ModelB'!$AD$25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'5%SINR_700MHz_ModelB'!$AD$29:$AD$129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14800"/>
        <c:axId val="315115360"/>
      </c:scatterChart>
      <c:valAx>
        <c:axId val="315114800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SINR(dB)</a:t>
                </a:r>
              </a:p>
            </c:rich>
          </c:tx>
          <c:layout>
            <c:manualLayout>
              <c:xMode val="edge"/>
              <c:yMode val="edge"/>
              <c:x val="0.37797622047244162"/>
              <c:y val="0.933207209109897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15115360"/>
        <c:crosses val="autoZero"/>
        <c:crossBetween val="midCat"/>
        <c:majorUnit val="20"/>
        <c:minorUnit val="1"/>
      </c:valAx>
      <c:valAx>
        <c:axId val="31511536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114800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708487435707E-2"/>
          <c:y val="3.9215780138873411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'5%SINR_700MHz_ModelB'!$AH$25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'5%SINR_700MHz_ModelB'!$AH$29:$AH$129</c:f>
              <c:numCache>
                <c:formatCode>General</c:formatCode>
                <c:ptCount val="101"/>
                <c:pt idx="0">
                  <c:v>-23.170055999999999</c:v>
                </c:pt>
                <c:pt idx="1">
                  <c:v>-5.3847870000000002</c:v>
                </c:pt>
                <c:pt idx="2">
                  <c:v>-3.4599980000000001</c:v>
                </c:pt>
                <c:pt idx="3">
                  <c:v>-2.6043970000000001</c:v>
                </c:pt>
                <c:pt idx="4">
                  <c:v>-2.0080659999999999</c:v>
                </c:pt>
                <c:pt idx="5">
                  <c:v>-1.542583</c:v>
                </c:pt>
                <c:pt idx="6">
                  <c:v>-1.1645490000000001</c:v>
                </c:pt>
                <c:pt idx="7">
                  <c:v>-0.83708800000000005</c:v>
                </c:pt>
                <c:pt idx="8">
                  <c:v>-0.54911600000000005</c:v>
                </c:pt>
                <c:pt idx="9">
                  <c:v>-0.28503800000000001</c:v>
                </c:pt>
                <c:pt idx="10">
                  <c:v>-3.8622999999999998E-2</c:v>
                </c:pt>
                <c:pt idx="11">
                  <c:v>0.18267600000000001</c:v>
                </c:pt>
                <c:pt idx="12">
                  <c:v>0.39658199999999999</c:v>
                </c:pt>
                <c:pt idx="13">
                  <c:v>0.60109800000000002</c:v>
                </c:pt>
                <c:pt idx="14">
                  <c:v>0.79449499999999995</c:v>
                </c:pt>
                <c:pt idx="15">
                  <c:v>0.97873900000000003</c:v>
                </c:pt>
                <c:pt idx="16">
                  <c:v>1.151486</c:v>
                </c:pt>
                <c:pt idx="17">
                  <c:v>1.325623</c:v>
                </c:pt>
                <c:pt idx="18">
                  <c:v>1.492429</c:v>
                </c:pt>
                <c:pt idx="19">
                  <c:v>1.652795</c:v>
                </c:pt>
                <c:pt idx="20">
                  <c:v>1.8122370000000001</c:v>
                </c:pt>
                <c:pt idx="21">
                  <c:v>1.9661379999999999</c:v>
                </c:pt>
                <c:pt idx="22">
                  <c:v>2.1150869999999999</c:v>
                </c:pt>
                <c:pt idx="23">
                  <c:v>2.263401</c:v>
                </c:pt>
                <c:pt idx="24">
                  <c:v>2.4100830000000002</c:v>
                </c:pt>
                <c:pt idx="25">
                  <c:v>2.5540929999999999</c:v>
                </c:pt>
                <c:pt idx="26">
                  <c:v>2.6936960000000001</c:v>
                </c:pt>
                <c:pt idx="27">
                  <c:v>2.832093</c:v>
                </c:pt>
                <c:pt idx="28">
                  <c:v>2.968998</c:v>
                </c:pt>
                <c:pt idx="29">
                  <c:v>3.1061350000000001</c:v>
                </c:pt>
                <c:pt idx="30">
                  <c:v>3.2418</c:v>
                </c:pt>
                <c:pt idx="31">
                  <c:v>3.3741270000000001</c:v>
                </c:pt>
                <c:pt idx="32">
                  <c:v>3.5092319999999999</c:v>
                </c:pt>
                <c:pt idx="33">
                  <c:v>3.644266</c:v>
                </c:pt>
                <c:pt idx="34">
                  <c:v>3.7790699999999999</c:v>
                </c:pt>
                <c:pt idx="35">
                  <c:v>3.9107829999999999</c:v>
                </c:pt>
                <c:pt idx="36">
                  <c:v>4.0409439999999996</c:v>
                </c:pt>
                <c:pt idx="37">
                  <c:v>4.1723600000000003</c:v>
                </c:pt>
                <c:pt idx="38">
                  <c:v>4.3024579999999997</c:v>
                </c:pt>
                <c:pt idx="39">
                  <c:v>4.4319699999999997</c:v>
                </c:pt>
                <c:pt idx="40">
                  <c:v>4.5646329999999997</c:v>
                </c:pt>
                <c:pt idx="41">
                  <c:v>4.693422</c:v>
                </c:pt>
                <c:pt idx="42">
                  <c:v>4.8249129999999996</c:v>
                </c:pt>
                <c:pt idx="43">
                  <c:v>4.954955</c:v>
                </c:pt>
                <c:pt idx="44">
                  <c:v>5.0869600000000004</c:v>
                </c:pt>
                <c:pt idx="45">
                  <c:v>5.2195229999999997</c:v>
                </c:pt>
                <c:pt idx="46">
                  <c:v>5.3520399999999997</c:v>
                </c:pt>
                <c:pt idx="47">
                  <c:v>5.4823300000000001</c:v>
                </c:pt>
                <c:pt idx="48">
                  <c:v>5.6148410000000002</c:v>
                </c:pt>
                <c:pt idx="49">
                  <c:v>5.7471059999999996</c:v>
                </c:pt>
                <c:pt idx="50">
                  <c:v>5.8780609999999998</c:v>
                </c:pt>
                <c:pt idx="51">
                  <c:v>6.010256</c:v>
                </c:pt>
                <c:pt idx="52">
                  <c:v>6.1467109999999998</c:v>
                </c:pt>
                <c:pt idx="53">
                  <c:v>6.2835359999999998</c:v>
                </c:pt>
                <c:pt idx="54">
                  <c:v>6.4193670000000003</c:v>
                </c:pt>
                <c:pt idx="55">
                  <c:v>6.5522999999999998</c:v>
                </c:pt>
                <c:pt idx="56">
                  <c:v>6.6887119999999998</c:v>
                </c:pt>
                <c:pt idx="57">
                  <c:v>6.8242419999999999</c:v>
                </c:pt>
                <c:pt idx="58">
                  <c:v>6.9628949999999996</c:v>
                </c:pt>
                <c:pt idx="59">
                  <c:v>7.1017419999999998</c:v>
                </c:pt>
                <c:pt idx="60">
                  <c:v>7.2432239999999997</c:v>
                </c:pt>
                <c:pt idx="61">
                  <c:v>7.3815350000000004</c:v>
                </c:pt>
                <c:pt idx="62">
                  <c:v>7.5200430000000003</c:v>
                </c:pt>
                <c:pt idx="63">
                  <c:v>7.6652719999999999</c:v>
                </c:pt>
                <c:pt idx="64">
                  <c:v>7.8097969999999997</c:v>
                </c:pt>
                <c:pt idx="65">
                  <c:v>7.9532210000000001</c:v>
                </c:pt>
                <c:pt idx="66">
                  <c:v>8.100676</c:v>
                </c:pt>
                <c:pt idx="67">
                  <c:v>8.2509490000000003</c:v>
                </c:pt>
                <c:pt idx="68">
                  <c:v>8.4015640000000005</c:v>
                </c:pt>
                <c:pt idx="69">
                  <c:v>8.5529279999999996</c:v>
                </c:pt>
                <c:pt idx="70">
                  <c:v>8.7081009999999992</c:v>
                </c:pt>
                <c:pt idx="71">
                  <c:v>8.8652700000000006</c:v>
                </c:pt>
                <c:pt idx="72">
                  <c:v>9.0228490000000008</c:v>
                </c:pt>
                <c:pt idx="73">
                  <c:v>9.1824480000000008</c:v>
                </c:pt>
                <c:pt idx="74">
                  <c:v>9.3448510000000002</c:v>
                </c:pt>
                <c:pt idx="75">
                  <c:v>9.5080419999999997</c:v>
                </c:pt>
                <c:pt idx="76">
                  <c:v>9.6743679999999994</c:v>
                </c:pt>
                <c:pt idx="77">
                  <c:v>9.8440499999999993</c:v>
                </c:pt>
                <c:pt idx="78">
                  <c:v>10.015675999999999</c:v>
                </c:pt>
                <c:pt idx="79">
                  <c:v>10.188926</c:v>
                </c:pt>
                <c:pt idx="80">
                  <c:v>10.366126</c:v>
                </c:pt>
                <c:pt idx="81">
                  <c:v>10.546951999999999</c:v>
                </c:pt>
                <c:pt idx="82">
                  <c:v>10.7331</c:v>
                </c:pt>
                <c:pt idx="83">
                  <c:v>10.921250000000001</c:v>
                </c:pt>
                <c:pt idx="84">
                  <c:v>11.11871</c:v>
                </c:pt>
                <c:pt idx="85">
                  <c:v>11.316205</c:v>
                </c:pt>
                <c:pt idx="86">
                  <c:v>11.524324999999999</c:v>
                </c:pt>
                <c:pt idx="87">
                  <c:v>11.735509</c:v>
                </c:pt>
                <c:pt idx="88">
                  <c:v>11.952387</c:v>
                </c:pt>
                <c:pt idx="89">
                  <c:v>12.18643</c:v>
                </c:pt>
                <c:pt idx="90">
                  <c:v>12.420916999999999</c:v>
                </c:pt>
                <c:pt idx="91">
                  <c:v>12.670233</c:v>
                </c:pt>
                <c:pt idx="92">
                  <c:v>12.935338</c:v>
                </c:pt>
                <c:pt idx="93">
                  <c:v>13.222154</c:v>
                </c:pt>
                <c:pt idx="94">
                  <c:v>13.532795999999999</c:v>
                </c:pt>
                <c:pt idx="95">
                  <c:v>13.863371000000001</c:v>
                </c:pt>
                <c:pt idx="96">
                  <c:v>14.247445000000001</c:v>
                </c:pt>
                <c:pt idx="97">
                  <c:v>14.692791</c:v>
                </c:pt>
                <c:pt idx="98">
                  <c:v>15.265549999999999</c:v>
                </c:pt>
                <c:pt idx="99">
                  <c:v>16.099246000000001</c:v>
                </c:pt>
                <c:pt idx="100">
                  <c:v>20.484030000000001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'5%SINR_700MHz_ModelB'!$AI$25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'5%SINR_700MHz_ModelB'!$AI$29:$AI$129</c:f>
              <c:numCache>
                <c:formatCode>General</c:formatCode>
                <c:ptCount val="101"/>
                <c:pt idx="0">
                  <c:v>-13.288</c:v>
                </c:pt>
                <c:pt idx="1">
                  <c:v>-3.1450999999999998</c:v>
                </c:pt>
                <c:pt idx="2">
                  <c:v>-2.5585</c:v>
                </c:pt>
                <c:pt idx="3">
                  <c:v>-2.1642999999999999</c:v>
                </c:pt>
                <c:pt idx="4">
                  <c:v>-1.8694</c:v>
                </c:pt>
                <c:pt idx="5">
                  <c:v>-1.6161000000000001</c:v>
                </c:pt>
                <c:pt idx="6">
                  <c:v>-1.4075</c:v>
                </c:pt>
                <c:pt idx="7">
                  <c:v>-1.222</c:v>
                </c:pt>
                <c:pt idx="8">
                  <c:v>-1.0213000000000001</c:v>
                </c:pt>
                <c:pt idx="9">
                  <c:v>-0.90508</c:v>
                </c:pt>
                <c:pt idx="10">
                  <c:v>-0.72726000000000002</c:v>
                </c:pt>
                <c:pt idx="11">
                  <c:v>-0.61085999999999996</c:v>
                </c:pt>
                <c:pt idx="12">
                  <c:v>-0.50309999999999999</c:v>
                </c:pt>
                <c:pt idx="13">
                  <c:v>-0.38982</c:v>
                </c:pt>
                <c:pt idx="14">
                  <c:v>-0.28232000000000002</c:v>
                </c:pt>
                <c:pt idx="15">
                  <c:v>-0.16950999999999999</c:v>
                </c:pt>
                <c:pt idx="16">
                  <c:v>-5.1062000000000003E-2</c:v>
                </c:pt>
                <c:pt idx="17">
                  <c:v>7.0419999999999996E-2</c:v>
                </c:pt>
                <c:pt idx="18">
                  <c:v>0.16966000000000001</c:v>
                </c:pt>
                <c:pt idx="19">
                  <c:v>0.27398</c:v>
                </c:pt>
                <c:pt idx="20">
                  <c:v>0.35761999999999999</c:v>
                </c:pt>
                <c:pt idx="21">
                  <c:v>0.45125999999999999</c:v>
                </c:pt>
                <c:pt idx="22">
                  <c:v>0.53541000000000005</c:v>
                </c:pt>
                <c:pt idx="23">
                  <c:v>0.67020999999999997</c:v>
                </c:pt>
                <c:pt idx="24">
                  <c:v>0.76105999999999996</c:v>
                </c:pt>
                <c:pt idx="25">
                  <c:v>0.85892999999999997</c:v>
                </c:pt>
                <c:pt idx="26">
                  <c:v>0.95326999999999995</c:v>
                </c:pt>
                <c:pt idx="27">
                  <c:v>1.0515000000000001</c:v>
                </c:pt>
                <c:pt idx="28">
                  <c:v>1.1626000000000001</c:v>
                </c:pt>
                <c:pt idx="29">
                  <c:v>1.2528999999999999</c:v>
                </c:pt>
                <c:pt idx="30">
                  <c:v>1.3575999999999999</c:v>
                </c:pt>
                <c:pt idx="31">
                  <c:v>1.4608000000000001</c:v>
                </c:pt>
                <c:pt idx="32">
                  <c:v>1.5778000000000001</c:v>
                </c:pt>
                <c:pt idx="33">
                  <c:v>1.6930000000000001</c:v>
                </c:pt>
                <c:pt idx="34">
                  <c:v>1.7952999999999999</c:v>
                </c:pt>
                <c:pt idx="35">
                  <c:v>1.8744000000000001</c:v>
                </c:pt>
                <c:pt idx="36">
                  <c:v>1.9809000000000001</c:v>
                </c:pt>
                <c:pt idx="37">
                  <c:v>2.0651000000000002</c:v>
                </c:pt>
                <c:pt idx="38">
                  <c:v>2.1686999999999999</c:v>
                </c:pt>
                <c:pt idx="39">
                  <c:v>2.2972000000000001</c:v>
                </c:pt>
                <c:pt idx="40">
                  <c:v>2.3986999999999998</c:v>
                </c:pt>
                <c:pt idx="41">
                  <c:v>2.5205000000000002</c:v>
                </c:pt>
                <c:pt idx="42">
                  <c:v>2.6312000000000002</c:v>
                </c:pt>
                <c:pt idx="43">
                  <c:v>2.7452999999999999</c:v>
                </c:pt>
                <c:pt idx="44">
                  <c:v>2.8458999999999999</c:v>
                </c:pt>
                <c:pt idx="45">
                  <c:v>2.9773999999999998</c:v>
                </c:pt>
                <c:pt idx="46">
                  <c:v>3.0838999999999999</c:v>
                </c:pt>
                <c:pt idx="47">
                  <c:v>3.1981000000000002</c:v>
                </c:pt>
                <c:pt idx="48">
                  <c:v>3.2932000000000001</c:v>
                </c:pt>
                <c:pt idx="49">
                  <c:v>3.4209999999999998</c:v>
                </c:pt>
                <c:pt idx="50">
                  <c:v>3.5486</c:v>
                </c:pt>
                <c:pt idx="51">
                  <c:v>3.6770999999999998</c:v>
                </c:pt>
                <c:pt idx="52">
                  <c:v>3.7892999999999999</c:v>
                </c:pt>
                <c:pt idx="53">
                  <c:v>3.9152999999999998</c:v>
                </c:pt>
                <c:pt idx="54">
                  <c:v>3.9887999999999999</c:v>
                </c:pt>
                <c:pt idx="55">
                  <c:v>4.1054000000000004</c:v>
                </c:pt>
                <c:pt idx="56">
                  <c:v>4.2034000000000002</c:v>
                </c:pt>
                <c:pt idx="57">
                  <c:v>4.3407999999999998</c:v>
                </c:pt>
                <c:pt idx="58">
                  <c:v>4.4504999999999999</c:v>
                </c:pt>
                <c:pt idx="59">
                  <c:v>4.5388999999999999</c:v>
                </c:pt>
                <c:pt idx="60">
                  <c:v>4.6546000000000003</c:v>
                </c:pt>
                <c:pt idx="61">
                  <c:v>4.7812000000000001</c:v>
                </c:pt>
                <c:pt idx="62">
                  <c:v>4.8917000000000002</c:v>
                </c:pt>
                <c:pt idx="63">
                  <c:v>5.0004999999999997</c:v>
                </c:pt>
                <c:pt idx="64">
                  <c:v>5.1093000000000002</c:v>
                </c:pt>
                <c:pt idx="65">
                  <c:v>5.2028999999999996</c:v>
                </c:pt>
                <c:pt idx="66">
                  <c:v>5.3108000000000004</c:v>
                </c:pt>
                <c:pt idx="67">
                  <c:v>5.3987999999999996</c:v>
                </c:pt>
                <c:pt idx="68">
                  <c:v>5.5217000000000001</c:v>
                </c:pt>
                <c:pt idx="69">
                  <c:v>5.6452999999999998</c:v>
                </c:pt>
                <c:pt idx="70">
                  <c:v>5.7766000000000002</c:v>
                </c:pt>
                <c:pt idx="71">
                  <c:v>5.8804999999999996</c:v>
                </c:pt>
                <c:pt idx="72">
                  <c:v>5.9751000000000003</c:v>
                </c:pt>
                <c:pt idx="73">
                  <c:v>6.0976999999999997</c:v>
                </c:pt>
                <c:pt idx="74">
                  <c:v>6.2305000000000001</c:v>
                </c:pt>
                <c:pt idx="75">
                  <c:v>6.3381999999999996</c:v>
                </c:pt>
                <c:pt idx="76">
                  <c:v>6.4794999999999998</c:v>
                </c:pt>
                <c:pt idx="77">
                  <c:v>6.5972</c:v>
                </c:pt>
                <c:pt idx="78">
                  <c:v>6.7286999999999999</c:v>
                </c:pt>
                <c:pt idx="79">
                  <c:v>6.8606999999999996</c:v>
                </c:pt>
                <c:pt idx="80">
                  <c:v>6.9981</c:v>
                </c:pt>
                <c:pt idx="81">
                  <c:v>7.1162000000000001</c:v>
                </c:pt>
                <c:pt idx="82">
                  <c:v>7.2328999999999999</c:v>
                </c:pt>
                <c:pt idx="83">
                  <c:v>7.3655999999999997</c:v>
                </c:pt>
                <c:pt idx="84">
                  <c:v>7.5025000000000004</c:v>
                </c:pt>
                <c:pt idx="85">
                  <c:v>7.6372</c:v>
                </c:pt>
                <c:pt idx="86">
                  <c:v>7.7556000000000003</c:v>
                </c:pt>
                <c:pt idx="87">
                  <c:v>7.9028</c:v>
                </c:pt>
                <c:pt idx="88">
                  <c:v>8.0155999999999992</c:v>
                </c:pt>
                <c:pt idx="89">
                  <c:v>8.1399000000000008</c:v>
                </c:pt>
                <c:pt idx="90">
                  <c:v>8.2850999999999999</c:v>
                </c:pt>
                <c:pt idx="91">
                  <c:v>8.4442000000000004</c:v>
                </c:pt>
                <c:pt idx="92">
                  <c:v>8.5690000000000008</c:v>
                </c:pt>
                <c:pt idx="93">
                  <c:v>8.7009000000000007</c:v>
                </c:pt>
                <c:pt idx="94">
                  <c:v>8.8972999999999995</c:v>
                </c:pt>
                <c:pt idx="95">
                  <c:v>9.0398999999999994</c:v>
                </c:pt>
                <c:pt idx="96">
                  <c:v>9.1936999999999998</c:v>
                </c:pt>
                <c:pt idx="97">
                  <c:v>9.3102999999999998</c:v>
                </c:pt>
                <c:pt idx="98">
                  <c:v>9.4869000000000003</c:v>
                </c:pt>
                <c:pt idx="99">
                  <c:v>9.7301000000000002</c:v>
                </c:pt>
                <c:pt idx="100">
                  <c:v>10.233000000000001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'5%SINR_700MHz_ModelB'!$AJ$25</c:f>
              <c:strCache>
                <c:ptCount val="1"/>
                <c:pt idx="0">
                  <c:v>CATT 12 RB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'5%SINR_700MHz_ModelB'!$AJ$29:$AJ$129</c:f>
              <c:numCache>
                <c:formatCode>General</c:formatCode>
                <c:ptCount val="101"/>
                <c:pt idx="0">
                  <c:v>-13.44</c:v>
                </c:pt>
                <c:pt idx="1">
                  <c:v>-2.57</c:v>
                </c:pt>
                <c:pt idx="2">
                  <c:v>-0.23</c:v>
                </c:pt>
                <c:pt idx="3">
                  <c:v>2.36</c:v>
                </c:pt>
                <c:pt idx="4">
                  <c:v>3.13</c:v>
                </c:pt>
                <c:pt idx="5">
                  <c:v>3.81</c:v>
                </c:pt>
                <c:pt idx="6">
                  <c:v>4.16</c:v>
                </c:pt>
                <c:pt idx="7">
                  <c:v>4.43</c:v>
                </c:pt>
                <c:pt idx="8">
                  <c:v>4.71</c:v>
                </c:pt>
                <c:pt idx="9">
                  <c:v>4.8600000000000003</c:v>
                </c:pt>
                <c:pt idx="10">
                  <c:v>5.01</c:v>
                </c:pt>
                <c:pt idx="11">
                  <c:v>5.14</c:v>
                </c:pt>
                <c:pt idx="12">
                  <c:v>5.29</c:v>
                </c:pt>
                <c:pt idx="13">
                  <c:v>5.4</c:v>
                </c:pt>
                <c:pt idx="14">
                  <c:v>5.51</c:v>
                </c:pt>
                <c:pt idx="15">
                  <c:v>5.64</c:v>
                </c:pt>
                <c:pt idx="16">
                  <c:v>5.72</c:v>
                </c:pt>
                <c:pt idx="17">
                  <c:v>5.83</c:v>
                </c:pt>
                <c:pt idx="18">
                  <c:v>5.89</c:v>
                </c:pt>
                <c:pt idx="19">
                  <c:v>5.98</c:v>
                </c:pt>
                <c:pt idx="20">
                  <c:v>6.07</c:v>
                </c:pt>
                <c:pt idx="21">
                  <c:v>6.14</c:v>
                </c:pt>
                <c:pt idx="22">
                  <c:v>6.21</c:v>
                </c:pt>
                <c:pt idx="23">
                  <c:v>6.29</c:v>
                </c:pt>
                <c:pt idx="24">
                  <c:v>6.34</c:v>
                </c:pt>
                <c:pt idx="25">
                  <c:v>6.39</c:v>
                </c:pt>
                <c:pt idx="26">
                  <c:v>6.46</c:v>
                </c:pt>
                <c:pt idx="27">
                  <c:v>6.51</c:v>
                </c:pt>
                <c:pt idx="28">
                  <c:v>6.57</c:v>
                </c:pt>
                <c:pt idx="29">
                  <c:v>6.62</c:v>
                </c:pt>
                <c:pt idx="30">
                  <c:v>6.68</c:v>
                </c:pt>
                <c:pt idx="31">
                  <c:v>6.75</c:v>
                </c:pt>
                <c:pt idx="32">
                  <c:v>6.81</c:v>
                </c:pt>
                <c:pt idx="33">
                  <c:v>6.87</c:v>
                </c:pt>
                <c:pt idx="34">
                  <c:v>6.93</c:v>
                </c:pt>
                <c:pt idx="35">
                  <c:v>6.99</c:v>
                </c:pt>
                <c:pt idx="36">
                  <c:v>7.04</c:v>
                </c:pt>
                <c:pt idx="37">
                  <c:v>7.1</c:v>
                </c:pt>
                <c:pt idx="38">
                  <c:v>7.15</c:v>
                </c:pt>
                <c:pt idx="39">
                  <c:v>7.19</c:v>
                </c:pt>
                <c:pt idx="40">
                  <c:v>7.22</c:v>
                </c:pt>
                <c:pt idx="41">
                  <c:v>7.28</c:v>
                </c:pt>
                <c:pt idx="42">
                  <c:v>7.34</c:v>
                </c:pt>
                <c:pt idx="43">
                  <c:v>7.38</c:v>
                </c:pt>
                <c:pt idx="44">
                  <c:v>7.43</c:v>
                </c:pt>
                <c:pt idx="45">
                  <c:v>7.48</c:v>
                </c:pt>
                <c:pt idx="46">
                  <c:v>7.5</c:v>
                </c:pt>
                <c:pt idx="47">
                  <c:v>7.54</c:v>
                </c:pt>
                <c:pt idx="48">
                  <c:v>7.58</c:v>
                </c:pt>
                <c:pt idx="49">
                  <c:v>7.63</c:v>
                </c:pt>
                <c:pt idx="50">
                  <c:v>7.67</c:v>
                </c:pt>
                <c:pt idx="51">
                  <c:v>7.72</c:v>
                </c:pt>
                <c:pt idx="52">
                  <c:v>7.78</c:v>
                </c:pt>
                <c:pt idx="53">
                  <c:v>7.82</c:v>
                </c:pt>
                <c:pt idx="54">
                  <c:v>7.87</c:v>
                </c:pt>
                <c:pt idx="55">
                  <c:v>7.92</c:v>
                </c:pt>
                <c:pt idx="56">
                  <c:v>7.97</c:v>
                </c:pt>
                <c:pt idx="57">
                  <c:v>8.0299999999999994</c:v>
                </c:pt>
                <c:pt idx="58">
                  <c:v>8.08</c:v>
                </c:pt>
                <c:pt idx="59">
                  <c:v>8.1199999999999992</c:v>
                </c:pt>
                <c:pt idx="60">
                  <c:v>8.16</c:v>
                </c:pt>
                <c:pt idx="61">
                  <c:v>8.2100000000000009</c:v>
                </c:pt>
                <c:pt idx="62">
                  <c:v>8.27</c:v>
                </c:pt>
                <c:pt idx="63">
                  <c:v>8.33</c:v>
                </c:pt>
                <c:pt idx="64">
                  <c:v>8.39</c:v>
                </c:pt>
                <c:pt idx="65">
                  <c:v>8.43</c:v>
                </c:pt>
                <c:pt idx="66">
                  <c:v>8.48</c:v>
                </c:pt>
                <c:pt idx="67">
                  <c:v>8.52</c:v>
                </c:pt>
                <c:pt idx="68">
                  <c:v>8.56</c:v>
                </c:pt>
                <c:pt idx="69">
                  <c:v>8.6199999999999992</c:v>
                </c:pt>
                <c:pt idx="70">
                  <c:v>8.68</c:v>
                </c:pt>
                <c:pt idx="71">
                  <c:v>8.76</c:v>
                </c:pt>
                <c:pt idx="72">
                  <c:v>8.82</c:v>
                </c:pt>
                <c:pt idx="73">
                  <c:v>8.8699999999999992</c:v>
                </c:pt>
                <c:pt idx="74">
                  <c:v>8.93</c:v>
                </c:pt>
                <c:pt idx="75">
                  <c:v>8.98</c:v>
                </c:pt>
                <c:pt idx="76">
                  <c:v>9.0500000000000007</c:v>
                </c:pt>
                <c:pt idx="77">
                  <c:v>9.11</c:v>
                </c:pt>
                <c:pt idx="78">
                  <c:v>9.16</c:v>
                </c:pt>
                <c:pt idx="79">
                  <c:v>9.2200000000000006</c:v>
                </c:pt>
                <c:pt idx="80">
                  <c:v>9.3000000000000007</c:v>
                </c:pt>
                <c:pt idx="81">
                  <c:v>9.3800000000000008</c:v>
                </c:pt>
                <c:pt idx="82">
                  <c:v>9.4600000000000009</c:v>
                </c:pt>
                <c:pt idx="83">
                  <c:v>9.52</c:v>
                </c:pt>
                <c:pt idx="84">
                  <c:v>9.58</c:v>
                </c:pt>
                <c:pt idx="85">
                  <c:v>9.65</c:v>
                </c:pt>
                <c:pt idx="86">
                  <c:v>9.7200000000000006</c:v>
                </c:pt>
                <c:pt idx="87">
                  <c:v>9.7899999999999991</c:v>
                </c:pt>
                <c:pt idx="88">
                  <c:v>9.86</c:v>
                </c:pt>
                <c:pt idx="89">
                  <c:v>9.9700000000000006</c:v>
                </c:pt>
                <c:pt idx="90">
                  <c:v>10.06</c:v>
                </c:pt>
                <c:pt idx="91">
                  <c:v>10.18</c:v>
                </c:pt>
                <c:pt idx="92">
                  <c:v>10.28</c:v>
                </c:pt>
                <c:pt idx="93">
                  <c:v>10.41</c:v>
                </c:pt>
                <c:pt idx="94">
                  <c:v>10.55</c:v>
                </c:pt>
                <c:pt idx="95">
                  <c:v>10.79</c:v>
                </c:pt>
                <c:pt idx="96">
                  <c:v>11.05</c:v>
                </c:pt>
                <c:pt idx="97">
                  <c:v>11.26</c:v>
                </c:pt>
                <c:pt idx="98">
                  <c:v>11.53</c:v>
                </c:pt>
                <c:pt idx="99">
                  <c:v>11.99</c:v>
                </c:pt>
                <c:pt idx="100">
                  <c:v>13.59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'5%SINR_700MHz_ModelB'!$AK$25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'5%SINR_700MHz_ModelB'!$AK$29:$AK$129</c:f>
              <c:numCache>
                <c:formatCode>General</c:formatCode>
                <c:ptCount val="101"/>
                <c:pt idx="0">
                  <c:v>-10.276400000000001</c:v>
                </c:pt>
                <c:pt idx="1">
                  <c:v>-3.7288999999999999</c:v>
                </c:pt>
                <c:pt idx="2">
                  <c:v>-3.1379000000000001</c:v>
                </c:pt>
                <c:pt idx="3">
                  <c:v>-2.9003000000000001</c:v>
                </c:pt>
                <c:pt idx="4">
                  <c:v>-2.6560000000000001</c:v>
                </c:pt>
                <c:pt idx="5">
                  <c:v>-2.4746999999999999</c:v>
                </c:pt>
                <c:pt idx="6">
                  <c:v>-2.3174000000000001</c:v>
                </c:pt>
                <c:pt idx="7">
                  <c:v>-2.1589999999999998</c:v>
                </c:pt>
                <c:pt idx="8">
                  <c:v>-2.0211000000000001</c:v>
                </c:pt>
                <c:pt idx="9">
                  <c:v>-1.9077</c:v>
                </c:pt>
                <c:pt idx="10">
                  <c:v>-1.8103</c:v>
                </c:pt>
                <c:pt idx="11">
                  <c:v>-1.7101</c:v>
                </c:pt>
                <c:pt idx="12">
                  <c:v>-1.62</c:v>
                </c:pt>
                <c:pt idx="13">
                  <c:v>-1.5233000000000001</c:v>
                </c:pt>
                <c:pt idx="14">
                  <c:v>-1.4420999999999999</c:v>
                </c:pt>
                <c:pt idx="15">
                  <c:v>-1.3652</c:v>
                </c:pt>
                <c:pt idx="16">
                  <c:v>-1.2658</c:v>
                </c:pt>
                <c:pt idx="17">
                  <c:v>-1.2014</c:v>
                </c:pt>
                <c:pt idx="18">
                  <c:v>-1.1264000000000001</c:v>
                </c:pt>
                <c:pt idx="19">
                  <c:v>-1.0471999999999999</c:v>
                </c:pt>
                <c:pt idx="20">
                  <c:v>-0.97770000000000001</c:v>
                </c:pt>
                <c:pt idx="21">
                  <c:v>-0.90820000000000001</c:v>
                </c:pt>
                <c:pt idx="22">
                  <c:v>-0.84640000000000004</c:v>
                </c:pt>
                <c:pt idx="23">
                  <c:v>-0.77029999999999998</c:v>
                </c:pt>
                <c:pt idx="24">
                  <c:v>-0.70550000000000002</c:v>
                </c:pt>
                <c:pt idx="25">
                  <c:v>-0.62239999999999995</c:v>
                </c:pt>
                <c:pt idx="26">
                  <c:v>-0.55049999999999999</c:v>
                </c:pt>
                <c:pt idx="27">
                  <c:v>-0.47439999999999999</c:v>
                </c:pt>
                <c:pt idx="28">
                  <c:v>-0.40529999999999999</c:v>
                </c:pt>
                <c:pt idx="29">
                  <c:v>-0.33500000000000002</c:v>
                </c:pt>
                <c:pt idx="30">
                  <c:v>-0.27560000000000001</c:v>
                </c:pt>
                <c:pt idx="31">
                  <c:v>-0.21149999999999999</c:v>
                </c:pt>
                <c:pt idx="32">
                  <c:v>-0.14940000000000001</c:v>
                </c:pt>
                <c:pt idx="33">
                  <c:v>-7.7200000000000005E-2</c:v>
                </c:pt>
                <c:pt idx="34">
                  <c:v>-1.1599999999999999E-2</c:v>
                </c:pt>
                <c:pt idx="35">
                  <c:v>6.6100000000000006E-2</c:v>
                </c:pt>
                <c:pt idx="36">
                  <c:v>0.15190000000000001</c:v>
                </c:pt>
                <c:pt idx="37">
                  <c:v>0.20979999999999999</c:v>
                </c:pt>
                <c:pt idx="38">
                  <c:v>0.28820000000000001</c:v>
                </c:pt>
                <c:pt idx="39">
                  <c:v>0.36199999999999999</c:v>
                </c:pt>
                <c:pt idx="40">
                  <c:v>0.44590000000000002</c:v>
                </c:pt>
                <c:pt idx="41">
                  <c:v>0.503</c:v>
                </c:pt>
                <c:pt idx="42">
                  <c:v>0.56120000000000003</c:v>
                </c:pt>
                <c:pt idx="43">
                  <c:v>0.63929999999999998</c:v>
                </c:pt>
                <c:pt idx="44">
                  <c:v>0.72660000000000002</c:v>
                </c:pt>
                <c:pt idx="45">
                  <c:v>0.79459999999999997</c:v>
                </c:pt>
                <c:pt idx="46">
                  <c:v>0.85129999999999995</c:v>
                </c:pt>
                <c:pt idx="47">
                  <c:v>0.91769999999999996</c:v>
                </c:pt>
                <c:pt idx="48">
                  <c:v>0.99880000000000002</c:v>
                </c:pt>
                <c:pt idx="49">
                  <c:v>1.0823</c:v>
                </c:pt>
                <c:pt idx="50">
                  <c:v>1.1573</c:v>
                </c:pt>
                <c:pt idx="51">
                  <c:v>1.2435</c:v>
                </c:pt>
                <c:pt idx="52">
                  <c:v>1.3126</c:v>
                </c:pt>
                <c:pt idx="53">
                  <c:v>1.3887</c:v>
                </c:pt>
                <c:pt idx="54">
                  <c:v>1.4637</c:v>
                </c:pt>
                <c:pt idx="55">
                  <c:v>1.5343</c:v>
                </c:pt>
                <c:pt idx="56">
                  <c:v>1.6019000000000001</c:v>
                </c:pt>
                <c:pt idx="57">
                  <c:v>1.673</c:v>
                </c:pt>
                <c:pt idx="58">
                  <c:v>1.7262</c:v>
                </c:pt>
                <c:pt idx="59">
                  <c:v>1.7961</c:v>
                </c:pt>
                <c:pt idx="60">
                  <c:v>1.8573999999999999</c:v>
                </c:pt>
                <c:pt idx="61">
                  <c:v>1.925</c:v>
                </c:pt>
                <c:pt idx="62">
                  <c:v>1.9866999999999999</c:v>
                </c:pt>
                <c:pt idx="63">
                  <c:v>2.0539000000000001</c:v>
                </c:pt>
                <c:pt idx="64">
                  <c:v>2.1187</c:v>
                </c:pt>
                <c:pt idx="65">
                  <c:v>2.1949000000000001</c:v>
                </c:pt>
                <c:pt idx="66">
                  <c:v>2.25</c:v>
                </c:pt>
                <c:pt idx="67">
                  <c:v>2.3182999999999998</c:v>
                </c:pt>
                <c:pt idx="68">
                  <c:v>2.3793000000000002</c:v>
                </c:pt>
                <c:pt idx="69">
                  <c:v>2.4605000000000001</c:v>
                </c:pt>
                <c:pt idx="70">
                  <c:v>2.5463</c:v>
                </c:pt>
                <c:pt idx="71">
                  <c:v>2.6034000000000002</c:v>
                </c:pt>
                <c:pt idx="72">
                  <c:v>2.6945999999999999</c:v>
                </c:pt>
                <c:pt idx="73">
                  <c:v>2.7568000000000001</c:v>
                </c:pt>
                <c:pt idx="74">
                  <c:v>2.8212000000000002</c:v>
                </c:pt>
                <c:pt idx="75">
                  <c:v>2.8814000000000002</c:v>
                </c:pt>
                <c:pt idx="76">
                  <c:v>2.9459</c:v>
                </c:pt>
                <c:pt idx="77">
                  <c:v>3.0049000000000001</c:v>
                </c:pt>
                <c:pt idx="78">
                  <c:v>3.0709</c:v>
                </c:pt>
                <c:pt idx="79">
                  <c:v>3.1373000000000002</c:v>
                </c:pt>
                <c:pt idx="80">
                  <c:v>3.2103000000000002</c:v>
                </c:pt>
                <c:pt idx="81">
                  <c:v>3.2864</c:v>
                </c:pt>
                <c:pt idx="82">
                  <c:v>3.3548</c:v>
                </c:pt>
                <c:pt idx="83">
                  <c:v>3.4235000000000002</c:v>
                </c:pt>
                <c:pt idx="84">
                  <c:v>3.4984000000000002</c:v>
                </c:pt>
                <c:pt idx="85">
                  <c:v>3.5687000000000002</c:v>
                </c:pt>
                <c:pt idx="86">
                  <c:v>3.6381999999999999</c:v>
                </c:pt>
                <c:pt idx="87">
                  <c:v>3.7035</c:v>
                </c:pt>
                <c:pt idx="88">
                  <c:v>3.7713999999999999</c:v>
                </c:pt>
                <c:pt idx="89">
                  <c:v>3.8210999999999999</c:v>
                </c:pt>
                <c:pt idx="90">
                  <c:v>3.8961000000000001</c:v>
                </c:pt>
                <c:pt idx="91">
                  <c:v>3.9605000000000001</c:v>
                </c:pt>
                <c:pt idx="92">
                  <c:v>4.0343</c:v>
                </c:pt>
                <c:pt idx="93">
                  <c:v>4.1151</c:v>
                </c:pt>
                <c:pt idx="94">
                  <c:v>4.2039999999999997</c:v>
                </c:pt>
                <c:pt idx="95">
                  <c:v>4.2680999999999996</c:v>
                </c:pt>
                <c:pt idx="96">
                  <c:v>4.3464999999999998</c:v>
                </c:pt>
                <c:pt idx="97">
                  <c:v>4.4303999999999997</c:v>
                </c:pt>
                <c:pt idx="98">
                  <c:v>4.5162000000000004</c:v>
                </c:pt>
                <c:pt idx="99">
                  <c:v>4.6203000000000003</c:v>
                </c:pt>
                <c:pt idx="100">
                  <c:v>5.2560000000000002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'5%SINR_700MHz_ModelB'!$AL$25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'5%SINR_700MHz_ModelB'!$AL$29:$AL$129</c:f>
              <c:numCache>
                <c:formatCode>General</c:formatCode>
                <c:ptCount val="101"/>
                <c:pt idx="0">
                  <c:v>-1.4067000000000001</c:v>
                </c:pt>
                <c:pt idx="1">
                  <c:v>-0.58260000000000001</c:v>
                </c:pt>
                <c:pt idx="2">
                  <c:v>-0.1188</c:v>
                </c:pt>
                <c:pt idx="3">
                  <c:v>9.69E-2</c:v>
                </c:pt>
                <c:pt idx="4">
                  <c:v>0.34620000000000001</c:v>
                </c:pt>
                <c:pt idx="5">
                  <c:v>0.4718</c:v>
                </c:pt>
                <c:pt idx="6">
                  <c:v>0.55159999999999998</c:v>
                </c:pt>
                <c:pt idx="7">
                  <c:v>0.6361</c:v>
                </c:pt>
                <c:pt idx="8">
                  <c:v>0.70069999999999999</c:v>
                </c:pt>
                <c:pt idx="9">
                  <c:v>0.76549999999999996</c:v>
                </c:pt>
                <c:pt idx="10">
                  <c:v>0.82179999999999997</c:v>
                </c:pt>
                <c:pt idx="11">
                  <c:v>0.87439999999999996</c:v>
                </c:pt>
                <c:pt idx="12">
                  <c:v>0.91110000000000002</c:v>
                </c:pt>
                <c:pt idx="13">
                  <c:v>0.96040000000000003</c:v>
                </c:pt>
                <c:pt idx="14">
                  <c:v>1.0212000000000001</c:v>
                </c:pt>
                <c:pt idx="15">
                  <c:v>1.0753999999999999</c:v>
                </c:pt>
                <c:pt idx="16">
                  <c:v>1.1400999999999999</c:v>
                </c:pt>
                <c:pt idx="17">
                  <c:v>1.1914</c:v>
                </c:pt>
                <c:pt idx="18">
                  <c:v>1.2417</c:v>
                </c:pt>
                <c:pt idx="19">
                  <c:v>1.2822</c:v>
                </c:pt>
                <c:pt idx="20">
                  <c:v>1.3513999999999999</c:v>
                </c:pt>
                <c:pt idx="21">
                  <c:v>1.3904000000000001</c:v>
                </c:pt>
                <c:pt idx="22">
                  <c:v>1.4332</c:v>
                </c:pt>
                <c:pt idx="23">
                  <c:v>1.4762</c:v>
                </c:pt>
                <c:pt idx="24">
                  <c:v>1.5133000000000001</c:v>
                </c:pt>
                <c:pt idx="25">
                  <c:v>1.5461</c:v>
                </c:pt>
                <c:pt idx="26">
                  <c:v>1.5736000000000001</c:v>
                </c:pt>
                <c:pt idx="27">
                  <c:v>1.6203000000000001</c:v>
                </c:pt>
                <c:pt idx="28">
                  <c:v>1.6543000000000001</c:v>
                </c:pt>
                <c:pt idx="29">
                  <c:v>1.7182999999999999</c:v>
                </c:pt>
                <c:pt idx="30">
                  <c:v>1.7591000000000001</c:v>
                </c:pt>
                <c:pt idx="31">
                  <c:v>1.7959000000000001</c:v>
                </c:pt>
                <c:pt idx="32">
                  <c:v>1.8253999999999999</c:v>
                </c:pt>
                <c:pt idx="33">
                  <c:v>1.8595999999999999</c:v>
                </c:pt>
                <c:pt idx="34">
                  <c:v>1.8929</c:v>
                </c:pt>
                <c:pt idx="35">
                  <c:v>1.9261999999999999</c:v>
                </c:pt>
                <c:pt idx="36">
                  <c:v>1.9501999999999999</c:v>
                </c:pt>
                <c:pt idx="37">
                  <c:v>1.9838</c:v>
                </c:pt>
                <c:pt idx="38">
                  <c:v>2.0209000000000001</c:v>
                </c:pt>
                <c:pt idx="39">
                  <c:v>2.0668000000000002</c:v>
                </c:pt>
                <c:pt idx="40">
                  <c:v>2.0914999999999999</c:v>
                </c:pt>
                <c:pt idx="41">
                  <c:v>2.1232000000000002</c:v>
                </c:pt>
                <c:pt idx="42">
                  <c:v>2.1612</c:v>
                </c:pt>
                <c:pt idx="43">
                  <c:v>2.1897000000000002</c:v>
                </c:pt>
                <c:pt idx="44">
                  <c:v>2.2273999999999998</c:v>
                </c:pt>
                <c:pt idx="45">
                  <c:v>2.2845</c:v>
                </c:pt>
                <c:pt idx="46">
                  <c:v>2.3220999999999998</c:v>
                </c:pt>
                <c:pt idx="47">
                  <c:v>2.3732000000000002</c:v>
                </c:pt>
                <c:pt idx="48">
                  <c:v>2.4047999999999998</c:v>
                </c:pt>
                <c:pt idx="49">
                  <c:v>2.4329000000000001</c:v>
                </c:pt>
                <c:pt idx="50">
                  <c:v>2.4731000000000001</c:v>
                </c:pt>
                <c:pt idx="51">
                  <c:v>2.5129000000000001</c:v>
                </c:pt>
                <c:pt idx="52">
                  <c:v>2.5388000000000002</c:v>
                </c:pt>
                <c:pt idx="53">
                  <c:v>2.5990000000000002</c:v>
                </c:pt>
                <c:pt idx="54">
                  <c:v>2.6326999999999998</c:v>
                </c:pt>
                <c:pt idx="55">
                  <c:v>2.6678999999999999</c:v>
                </c:pt>
                <c:pt idx="56">
                  <c:v>2.7122000000000002</c:v>
                </c:pt>
                <c:pt idx="57">
                  <c:v>2.7570000000000001</c:v>
                </c:pt>
                <c:pt idx="58">
                  <c:v>2.7948</c:v>
                </c:pt>
                <c:pt idx="59">
                  <c:v>2.8296000000000001</c:v>
                </c:pt>
                <c:pt idx="60">
                  <c:v>2.8780999999999999</c:v>
                </c:pt>
                <c:pt idx="61">
                  <c:v>2.9470000000000001</c:v>
                </c:pt>
                <c:pt idx="62">
                  <c:v>3.0108000000000001</c:v>
                </c:pt>
                <c:pt idx="63">
                  <c:v>3.0638999999999998</c:v>
                </c:pt>
                <c:pt idx="64">
                  <c:v>3.1509999999999998</c:v>
                </c:pt>
                <c:pt idx="65">
                  <c:v>3.2326000000000001</c:v>
                </c:pt>
                <c:pt idx="66">
                  <c:v>3.3027000000000002</c:v>
                </c:pt>
                <c:pt idx="67">
                  <c:v>3.3786999999999998</c:v>
                </c:pt>
                <c:pt idx="68">
                  <c:v>3.4359999999999999</c:v>
                </c:pt>
                <c:pt idx="69">
                  <c:v>3.4918</c:v>
                </c:pt>
                <c:pt idx="70">
                  <c:v>3.5762</c:v>
                </c:pt>
                <c:pt idx="71">
                  <c:v>3.6248</c:v>
                </c:pt>
                <c:pt idx="72">
                  <c:v>3.7172999999999998</c:v>
                </c:pt>
                <c:pt idx="73">
                  <c:v>3.7972999999999999</c:v>
                </c:pt>
                <c:pt idx="74">
                  <c:v>3.8490000000000002</c:v>
                </c:pt>
                <c:pt idx="75">
                  <c:v>3.8957999999999999</c:v>
                </c:pt>
                <c:pt idx="76">
                  <c:v>4.0099</c:v>
                </c:pt>
                <c:pt idx="77">
                  <c:v>4.0891999999999999</c:v>
                </c:pt>
                <c:pt idx="78">
                  <c:v>4.1669999999999998</c:v>
                </c:pt>
                <c:pt idx="79">
                  <c:v>4.2785000000000002</c:v>
                </c:pt>
                <c:pt idx="80">
                  <c:v>4.3613999999999997</c:v>
                </c:pt>
                <c:pt idx="81">
                  <c:v>4.4279999999999999</c:v>
                </c:pt>
                <c:pt idx="82">
                  <c:v>4.5073999999999996</c:v>
                </c:pt>
                <c:pt idx="83">
                  <c:v>4.5835999999999997</c:v>
                </c:pt>
                <c:pt idx="84">
                  <c:v>4.6357999999999997</c:v>
                </c:pt>
                <c:pt idx="85">
                  <c:v>4.7001999999999997</c:v>
                </c:pt>
                <c:pt idx="86">
                  <c:v>4.7911999999999999</c:v>
                </c:pt>
                <c:pt idx="87">
                  <c:v>4.8724999999999996</c:v>
                </c:pt>
                <c:pt idx="88">
                  <c:v>4.9381000000000004</c:v>
                </c:pt>
                <c:pt idx="89">
                  <c:v>4.9980000000000002</c:v>
                </c:pt>
                <c:pt idx="90">
                  <c:v>5.0903</c:v>
                </c:pt>
                <c:pt idx="91">
                  <c:v>5.1695000000000002</c:v>
                </c:pt>
                <c:pt idx="92">
                  <c:v>5.2671000000000001</c:v>
                </c:pt>
                <c:pt idx="93">
                  <c:v>5.3357000000000001</c:v>
                </c:pt>
                <c:pt idx="94">
                  <c:v>5.4200999999999997</c:v>
                </c:pt>
                <c:pt idx="95">
                  <c:v>5.5682</c:v>
                </c:pt>
                <c:pt idx="96">
                  <c:v>5.7081</c:v>
                </c:pt>
                <c:pt idx="97">
                  <c:v>5.8848000000000003</c:v>
                </c:pt>
                <c:pt idx="98">
                  <c:v>6.0906000000000002</c:v>
                </c:pt>
                <c:pt idx="99">
                  <c:v>6.3436000000000003</c:v>
                </c:pt>
                <c:pt idx="100">
                  <c:v>7.2065999999999999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'5%SINR_700MHz_ModelB'!$AM$25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'5%SINR_700MHz_ModelB'!$AM$29:$AM$129</c:f>
              <c:numCache>
                <c:formatCode>General</c:formatCode>
                <c:ptCount val="101"/>
                <c:pt idx="0">
                  <c:v>-3.7112805607113861</c:v>
                </c:pt>
                <c:pt idx="1">
                  <c:v>-1.1228322457880919</c:v>
                </c:pt>
                <c:pt idx="2">
                  <c:v>-0.41265076906616482</c:v>
                </c:pt>
                <c:pt idx="3">
                  <c:v>3.3407411190397134E-2</c:v>
                </c:pt>
                <c:pt idx="4">
                  <c:v>0.32625926257613846</c:v>
                </c:pt>
                <c:pt idx="5">
                  <c:v>0.64679531570228865</c:v>
                </c:pt>
                <c:pt idx="6">
                  <c:v>0.95426137307139502</c:v>
                </c:pt>
                <c:pt idx="7">
                  <c:v>1.2246606627667764</c:v>
                </c:pt>
                <c:pt idx="8">
                  <c:v>1.4299087327110549</c:v>
                </c:pt>
                <c:pt idx="9">
                  <c:v>1.6278427611196864</c:v>
                </c:pt>
                <c:pt idx="10">
                  <c:v>1.8054834162509776</c:v>
                </c:pt>
                <c:pt idx="11">
                  <c:v>2.0257821893565788</c:v>
                </c:pt>
                <c:pt idx="12">
                  <c:v>2.1810988147578407</c:v>
                </c:pt>
                <c:pt idx="13">
                  <c:v>2.3518916363881899</c:v>
                </c:pt>
                <c:pt idx="14">
                  <c:v>2.4986289537909308</c:v>
                </c:pt>
                <c:pt idx="15">
                  <c:v>2.6231203328844437</c:v>
                </c:pt>
                <c:pt idx="16">
                  <c:v>2.7266430256511334</c:v>
                </c:pt>
                <c:pt idx="17">
                  <c:v>2.8430719701110929</c:v>
                </c:pt>
                <c:pt idx="18">
                  <c:v>2.9936621619772046</c:v>
                </c:pt>
                <c:pt idx="19">
                  <c:v>3.1125236465794406</c:v>
                </c:pt>
                <c:pt idx="20">
                  <c:v>3.2567914777874534</c:v>
                </c:pt>
                <c:pt idx="21">
                  <c:v>3.3930223235875299</c:v>
                </c:pt>
                <c:pt idx="22">
                  <c:v>3.5007039749138711</c:v>
                </c:pt>
                <c:pt idx="23">
                  <c:v>3.6295604976620703</c:v>
                </c:pt>
                <c:pt idx="24">
                  <c:v>3.7355147906505857</c:v>
                </c:pt>
                <c:pt idx="25">
                  <c:v>3.8310484479549962</c:v>
                </c:pt>
                <c:pt idx="26">
                  <c:v>3.9559551777919326</c:v>
                </c:pt>
                <c:pt idx="27">
                  <c:v>4.0496622954683286</c:v>
                </c:pt>
                <c:pt idx="28">
                  <c:v>4.1301787209221725</c:v>
                </c:pt>
                <c:pt idx="29">
                  <c:v>4.2289838010111716</c:v>
                </c:pt>
                <c:pt idx="30">
                  <c:v>4.3164660373700352</c:v>
                </c:pt>
                <c:pt idx="31">
                  <c:v>4.4005105892812821</c:v>
                </c:pt>
                <c:pt idx="32">
                  <c:v>4.4844304558469856</c:v>
                </c:pt>
                <c:pt idx="33">
                  <c:v>4.5672767440704742</c:v>
                </c:pt>
                <c:pt idx="34">
                  <c:v>4.6357492196065673</c:v>
                </c:pt>
                <c:pt idx="35">
                  <c:v>4.7354424454055204</c:v>
                </c:pt>
                <c:pt idx="36">
                  <c:v>4.8074514571290621</c:v>
                </c:pt>
                <c:pt idx="37">
                  <c:v>4.8785280531062023</c:v>
                </c:pt>
                <c:pt idx="38">
                  <c:v>4.9585448262590077</c:v>
                </c:pt>
                <c:pt idx="39">
                  <c:v>5.0223203774801854</c:v>
                </c:pt>
                <c:pt idx="40">
                  <c:v>5.0948260752385268</c:v>
                </c:pt>
                <c:pt idx="41">
                  <c:v>5.1903365343528973</c:v>
                </c:pt>
                <c:pt idx="42">
                  <c:v>5.2738649882890742</c:v>
                </c:pt>
                <c:pt idx="43">
                  <c:v>5.3378580489306495</c:v>
                </c:pt>
                <c:pt idx="44">
                  <c:v>5.383039340081182</c:v>
                </c:pt>
                <c:pt idx="45">
                  <c:v>5.4522148918214919</c:v>
                </c:pt>
                <c:pt idx="46">
                  <c:v>5.5193541263975376</c:v>
                </c:pt>
                <c:pt idx="47">
                  <c:v>5.5929324285263853</c:v>
                </c:pt>
                <c:pt idx="48">
                  <c:v>5.6414320498196719</c:v>
                </c:pt>
                <c:pt idx="49">
                  <c:v>5.6917904894374765</c:v>
                </c:pt>
                <c:pt idx="50">
                  <c:v>5.7387478095270179</c:v>
                </c:pt>
                <c:pt idx="51">
                  <c:v>5.7853415581514849</c:v>
                </c:pt>
                <c:pt idx="52">
                  <c:v>5.8372271191061333</c:v>
                </c:pt>
                <c:pt idx="53">
                  <c:v>5.8958787158343364</c:v>
                </c:pt>
                <c:pt idx="54">
                  <c:v>5.935686997951775</c:v>
                </c:pt>
                <c:pt idx="55">
                  <c:v>5.9847732141307821</c:v>
                </c:pt>
                <c:pt idx="56">
                  <c:v>6.0328299688736431</c:v>
                </c:pt>
                <c:pt idx="57">
                  <c:v>6.0707877211010963</c:v>
                </c:pt>
                <c:pt idx="58">
                  <c:v>6.1275163721843269</c:v>
                </c:pt>
                <c:pt idx="59">
                  <c:v>6.1762251769820455</c:v>
                </c:pt>
                <c:pt idx="60">
                  <c:v>6.2162542314300833</c:v>
                </c:pt>
                <c:pt idx="61">
                  <c:v>6.2677998229484855</c:v>
                </c:pt>
                <c:pt idx="62">
                  <c:v>6.3111359214927019</c:v>
                </c:pt>
                <c:pt idx="63">
                  <c:v>6.3463626196665768</c:v>
                </c:pt>
                <c:pt idx="64">
                  <c:v>6.3792989520764696</c:v>
                </c:pt>
                <c:pt idx="65">
                  <c:v>6.4115360851787742</c:v>
                </c:pt>
                <c:pt idx="66">
                  <c:v>6.4520345975146292</c:v>
                </c:pt>
                <c:pt idx="67">
                  <c:v>6.4957004104384799</c:v>
                </c:pt>
                <c:pt idx="68">
                  <c:v>6.5381371610574561</c:v>
                </c:pt>
                <c:pt idx="69">
                  <c:v>6.5682227552752694</c:v>
                </c:pt>
                <c:pt idx="70">
                  <c:v>6.5974607622205488</c:v>
                </c:pt>
                <c:pt idx="71">
                  <c:v>6.6437001812970431</c:v>
                </c:pt>
                <c:pt idx="72">
                  <c:v>6.6822093924728279</c:v>
                </c:pt>
                <c:pt idx="73">
                  <c:v>6.7146519058469494</c:v>
                </c:pt>
                <c:pt idx="74">
                  <c:v>6.7480868536136143</c:v>
                </c:pt>
                <c:pt idx="75">
                  <c:v>6.780461712455117</c:v>
                </c:pt>
                <c:pt idx="76">
                  <c:v>6.8129074435615937</c:v>
                </c:pt>
                <c:pt idx="77">
                  <c:v>6.8488072247740401</c:v>
                </c:pt>
                <c:pt idx="78">
                  <c:v>6.880485834902812</c:v>
                </c:pt>
                <c:pt idx="79">
                  <c:v>6.9205307565777998</c:v>
                </c:pt>
                <c:pt idx="80">
                  <c:v>6.9581408836312288</c:v>
                </c:pt>
                <c:pt idx="81">
                  <c:v>6.9888752772079554</c:v>
                </c:pt>
                <c:pt idx="82">
                  <c:v>7.0175269847425872</c:v>
                </c:pt>
                <c:pt idx="83">
                  <c:v>7.0489799050929127</c:v>
                </c:pt>
                <c:pt idx="84">
                  <c:v>7.0833757812982938</c:v>
                </c:pt>
                <c:pt idx="85">
                  <c:v>7.126913009593201</c:v>
                </c:pt>
                <c:pt idx="86">
                  <c:v>7.1615465259826996</c:v>
                </c:pt>
                <c:pt idx="87">
                  <c:v>7.1965888635320798</c:v>
                </c:pt>
                <c:pt idx="88">
                  <c:v>7.232861324402819</c:v>
                </c:pt>
                <c:pt idx="89">
                  <c:v>7.274220319918161</c:v>
                </c:pt>
                <c:pt idx="90">
                  <c:v>7.317946508623649</c:v>
                </c:pt>
                <c:pt idx="91">
                  <c:v>7.3727331610624285</c:v>
                </c:pt>
                <c:pt idx="92">
                  <c:v>7.4390226876962391</c:v>
                </c:pt>
                <c:pt idx="93">
                  <c:v>8.7976697107270105</c:v>
                </c:pt>
                <c:pt idx="94">
                  <c:v>9.8863818994616093</c:v>
                </c:pt>
                <c:pt idx="95">
                  <c:v>11.098971499529963</c:v>
                </c:pt>
                <c:pt idx="96">
                  <c:v>12.185923996219929</c:v>
                </c:pt>
                <c:pt idx="97">
                  <c:v>13.809062828649505</c:v>
                </c:pt>
                <c:pt idx="98">
                  <c:v>15.599674393052537</c:v>
                </c:pt>
                <c:pt idx="99">
                  <c:v>18.021014051513255</c:v>
                </c:pt>
                <c:pt idx="100">
                  <c:v>20.013999999999999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'5%SINR_700MHz_ModelB'!$AN$25</c:f>
              <c:strCache>
                <c:ptCount val="1"/>
                <c:pt idx="0">
                  <c:v>CATT 8RB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'5%SINR_700MHz_ModelB'!$AN$29:$AN$129</c:f>
              <c:numCache>
                <c:formatCode>General</c:formatCode>
                <c:ptCount val="101"/>
                <c:pt idx="0">
                  <c:v>-13.65</c:v>
                </c:pt>
                <c:pt idx="1">
                  <c:v>-1.62</c:v>
                </c:pt>
                <c:pt idx="2">
                  <c:v>1.4</c:v>
                </c:pt>
                <c:pt idx="3">
                  <c:v>2.81</c:v>
                </c:pt>
                <c:pt idx="4">
                  <c:v>3.62</c:v>
                </c:pt>
                <c:pt idx="5">
                  <c:v>4</c:v>
                </c:pt>
                <c:pt idx="6">
                  <c:v>4.29</c:v>
                </c:pt>
                <c:pt idx="7">
                  <c:v>4.58</c:v>
                </c:pt>
                <c:pt idx="8">
                  <c:v>4.74</c:v>
                </c:pt>
                <c:pt idx="9">
                  <c:v>4.92</c:v>
                </c:pt>
                <c:pt idx="10">
                  <c:v>5.04</c:v>
                </c:pt>
                <c:pt idx="11">
                  <c:v>5.13</c:v>
                </c:pt>
                <c:pt idx="12">
                  <c:v>5.25</c:v>
                </c:pt>
                <c:pt idx="13">
                  <c:v>5.39</c:v>
                </c:pt>
                <c:pt idx="14">
                  <c:v>5.49</c:v>
                </c:pt>
                <c:pt idx="15">
                  <c:v>5.61</c:v>
                </c:pt>
                <c:pt idx="16">
                  <c:v>5.73</c:v>
                </c:pt>
                <c:pt idx="17">
                  <c:v>5.84</c:v>
                </c:pt>
                <c:pt idx="18">
                  <c:v>5.93</c:v>
                </c:pt>
                <c:pt idx="19">
                  <c:v>5.99</c:v>
                </c:pt>
                <c:pt idx="20">
                  <c:v>6.07</c:v>
                </c:pt>
                <c:pt idx="21">
                  <c:v>6.13</c:v>
                </c:pt>
                <c:pt idx="22">
                  <c:v>6.24</c:v>
                </c:pt>
                <c:pt idx="23">
                  <c:v>6.32</c:v>
                </c:pt>
                <c:pt idx="24">
                  <c:v>6.38</c:v>
                </c:pt>
                <c:pt idx="25">
                  <c:v>6.41</c:v>
                </c:pt>
                <c:pt idx="26">
                  <c:v>6.47</c:v>
                </c:pt>
                <c:pt idx="27">
                  <c:v>6.52</c:v>
                </c:pt>
                <c:pt idx="28">
                  <c:v>6.58</c:v>
                </c:pt>
                <c:pt idx="29">
                  <c:v>6.63</c:v>
                </c:pt>
                <c:pt idx="30">
                  <c:v>6.72</c:v>
                </c:pt>
                <c:pt idx="31">
                  <c:v>6.76</c:v>
                </c:pt>
                <c:pt idx="32">
                  <c:v>6.8</c:v>
                </c:pt>
                <c:pt idx="33">
                  <c:v>6.85</c:v>
                </c:pt>
                <c:pt idx="34">
                  <c:v>6.91</c:v>
                </c:pt>
                <c:pt idx="35">
                  <c:v>6.95</c:v>
                </c:pt>
                <c:pt idx="36">
                  <c:v>7</c:v>
                </c:pt>
                <c:pt idx="37">
                  <c:v>7.05</c:v>
                </c:pt>
                <c:pt idx="38">
                  <c:v>7.09</c:v>
                </c:pt>
                <c:pt idx="39">
                  <c:v>7.12</c:v>
                </c:pt>
                <c:pt idx="40">
                  <c:v>7.18</c:v>
                </c:pt>
                <c:pt idx="41">
                  <c:v>7.24</c:v>
                </c:pt>
                <c:pt idx="42">
                  <c:v>7.3</c:v>
                </c:pt>
                <c:pt idx="43">
                  <c:v>7.34</c:v>
                </c:pt>
                <c:pt idx="44">
                  <c:v>7.38</c:v>
                </c:pt>
                <c:pt idx="45">
                  <c:v>7.44</c:v>
                </c:pt>
                <c:pt idx="46">
                  <c:v>7.5</c:v>
                </c:pt>
                <c:pt idx="47">
                  <c:v>7.54</c:v>
                </c:pt>
                <c:pt idx="48">
                  <c:v>7.59</c:v>
                </c:pt>
                <c:pt idx="49">
                  <c:v>7.63</c:v>
                </c:pt>
                <c:pt idx="50">
                  <c:v>7.68</c:v>
                </c:pt>
                <c:pt idx="51">
                  <c:v>7.71</c:v>
                </c:pt>
                <c:pt idx="52">
                  <c:v>7.75</c:v>
                </c:pt>
                <c:pt idx="53">
                  <c:v>7.79</c:v>
                </c:pt>
                <c:pt idx="54">
                  <c:v>7.84</c:v>
                </c:pt>
                <c:pt idx="55">
                  <c:v>7.89</c:v>
                </c:pt>
                <c:pt idx="56">
                  <c:v>7.95</c:v>
                </c:pt>
                <c:pt idx="57">
                  <c:v>8</c:v>
                </c:pt>
                <c:pt idx="58">
                  <c:v>8.0500000000000007</c:v>
                </c:pt>
                <c:pt idx="59">
                  <c:v>8.11</c:v>
                </c:pt>
                <c:pt idx="60">
                  <c:v>8.15</c:v>
                </c:pt>
                <c:pt idx="61">
                  <c:v>8.2100000000000009</c:v>
                </c:pt>
                <c:pt idx="62">
                  <c:v>8.27</c:v>
                </c:pt>
                <c:pt idx="63">
                  <c:v>8.31</c:v>
                </c:pt>
                <c:pt idx="64">
                  <c:v>8.35</c:v>
                </c:pt>
                <c:pt idx="65">
                  <c:v>8.4</c:v>
                </c:pt>
                <c:pt idx="66">
                  <c:v>8.4600000000000009</c:v>
                </c:pt>
                <c:pt idx="67">
                  <c:v>8.49</c:v>
                </c:pt>
                <c:pt idx="68">
                  <c:v>8.5399999999999991</c:v>
                </c:pt>
                <c:pt idx="69">
                  <c:v>8.58</c:v>
                </c:pt>
                <c:pt idx="70">
                  <c:v>8.64</c:v>
                </c:pt>
                <c:pt idx="71">
                  <c:v>8.67</c:v>
                </c:pt>
                <c:pt idx="72">
                  <c:v>8.73</c:v>
                </c:pt>
                <c:pt idx="73">
                  <c:v>8.7799999999999994</c:v>
                </c:pt>
                <c:pt idx="74">
                  <c:v>8.84</c:v>
                </c:pt>
                <c:pt idx="75">
                  <c:v>8.9</c:v>
                </c:pt>
                <c:pt idx="76">
                  <c:v>8.9700000000000006</c:v>
                </c:pt>
                <c:pt idx="77">
                  <c:v>9.0299999999999994</c:v>
                </c:pt>
                <c:pt idx="78">
                  <c:v>9.09</c:v>
                </c:pt>
                <c:pt idx="79">
                  <c:v>9.14</c:v>
                </c:pt>
                <c:pt idx="80">
                  <c:v>9.19</c:v>
                </c:pt>
                <c:pt idx="81">
                  <c:v>9.26</c:v>
                </c:pt>
                <c:pt idx="82">
                  <c:v>9.33</c:v>
                </c:pt>
                <c:pt idx="83">
                  <c:v>9.42</c:v>
                </c:pt>
                <c:pt idx="84">
                  <c:v>9.49</c:v>
                </c:pt>
                <c:pt idx="85">
                  <c:v>9.57</c:v>
                </c:pt>
                <c:pt idx="86">
                  <c:v>9.64</c:v>
                </c:pt>
                <c:pt idx="87">
                  <c:v>9.74</c:v>
                </c:pt>
                <c:pt idx="88">
                  <c:v>9.82</c:v>
                </c:pt>
                <c:pt idx="89">
                  <c:v>9.92</c:v>
                </c:pt>
                <c:pt idx="90">
                  <c:v>10.050000000000001</c:v>
                </c:pt>
                <c:pt idx="91">
                  <c:v>10.14</c:v>
                </c:pt>
                <c:pt idx="92">
                  <c:v>10.29</c:v>
                </c:pt>
                <c:pt idx="93">
                  <c:v>10.44</c:v>
                </c:pt>
                <c:pt idx="94">
                  <c:v>10.62</c:v>
                </c:pt>
                <c:pt idx="95">
                  <c:v>10.79</c:v>
                </c:pt>
                <c:pt idx="96">
                  <c:v>10.94</c:v>
                </c:pt>
                <c:pt idx="97">
                  <c:v>11.14</c:v>
                </c:pt>
                <c:pt idx="98">
                  <c:v>11.55</c:v>
                </c:pt>
                <c:pt idx="99">
                  <c:v>12.15</c:v>
                </c:pt>
                <c:pt idx="100">
                  <c:v>13.84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'5%SINR_700MHz_ModelB'!$AO$25</c:f>
              <c:strCache>
                <c:ptCount val="1"/>
                <c:pt idx="0">
                  <c:v>UofT</c:v>
                </c:pt>
              </c:strCache>
            </c:strRef>
          </c:tx>
          <c:marker>
            <c:symbol val="none"/>
          </c:marker>
          <c:xVal>
            <c:numRef>
              <c:f>'5%SINR_700MHz_ModelB'!$AO$29:$AO$129</c:f>
              <c:numCache>
                <c:formatCode>0.00_ </c:formatCode>
                <c:ptCount val="101"/>
                <c:pt idx="0">
                  <c:v>-16.219039199999997</c:v>
                </c:pt>
                <c:pt idx="1">
                  <c:v>-3.7693509000000001</c:v>
                </c:pt>
                <c:pt idx="2">
                  <c:v>-2.4219985999999998</c:v>
                </c:pt>
                <c:pt idx="3">
                  <c:v>-1.8230778999999999</c:v>
                </c:pt>
                <c:pt idx="4">
                  <c:v>-1.4056461999999998</c:v>
                </c:pt>
                <c:pt idx="5">
                  <c:v>-1.0798080999999999</c:v>
                </c:pt>
                <c:pt idx="6">
                  <c:v>-0.81518429999999997</c:v>
                </c:pt>
                <c:pt idx="7">
                  <c:v>-0.58596159999999997</c:v>
                </c:pt>
                <c:pt idx="8">
                  <c:v>-0.38438120000000003</c:v>
                </c:pt>
                <c:pt idx="9">
                  <c:v>-0.1995266</c:v>
                </c:pt>
                <c:pt idx="10">
                  <c:v>-2.7036099999999997E-2</c:v>
                </c:pt>
                <c:pt idx="11">
                  <c:v>0.12787319999999999</c:v>
                </c:pt>
                <c:pt idx="12">
                  <c:v>0.27760739999999995</c:v>
                </c:pt>
                <c:pt idx="13">
                  <c:v>0.42076859999999999</c:v>
                </c:pt>
                <c:pt idx="14">
                  <c:v>0.55614649999999988</c:v>
                </c:pt>
                <c:pt idx="15">
                  <c:v>0.68511729999999993</c:v>
                </c:pt>
                <c:pt idx="16">
                  <c:v>0.80604019999999998</c:v>
                </c:pt>
                <c:pt idx="17">
                  <c:v>0.92793609999999993</c:v>
                </c:pt>
                <c:pt idx="18">
                  <c:v>1.0447002999999999</c:v>
                </c:pt>
                <c:pt idx="19">
                  <c:v>1.1569564999999999</c:v>
                </c:pt>
                <c:pt idx="20">
                  <c:v>1.2685659</c:v>
                </c:pt>
                <c:pt idx="21">
                  <c:v>1.3762965999999999</c:v>
                </c:pt>
                <c:pt idx="22">
                  <c:v>1.4805609</c:v>
                </c:pt>
                <c:pt idx="23">
                  <c:v>1.5843806999999999</c:v>
                </c:pt>
                <c:pt idx="24">
                  <c:v>1.6870581</c:v>
                </c:pt>
                <c:pt idx="25">
                  <c:v>1.7878650999999999</c:v>
                </c:pt>
                <c:pt idx="26">
                  <c:v>1.8855872</c:v>
                </c:pt>
                <c:pt idx="27">
                  <c:v>1.9824650999999998</c:v>
                </c:pt>
                <c:pt idx="28">
                  <c:v>2.0782986000000001</c:v>
                </c:pt>
                <c:pt idx="29">
                  <c:v>2.1742944999999998</c:v>
                </c:pt>
                <c:pt idx="30">
                  <c:v>2.2692600000000001</c:v>
                </c:pt>
                <c:pt idx="31">
                  <c:v>2.3618888999999998</c:v>
                </c:pt>
                <c:pt idx="32">
                  <c:v>2.4564623999999999</c:v>
                </c:pt>
                <c:pt idx="33">
                  <c:v>2.5509861999999996</c:v>
                </c:pt>
                <c:pt idx="34">
                  <c:v>2.645349</c:v>
                </c:pt>
                <c:pt idx="35">
                  <c:v>2.7375480999999997</c:v>
                </c:pt>
                <c:pt idx="36">
                  <c:v>2.8286607999999998</c:v>
                </c:pt>
                <c:pt idx="37">
                  <c:v>2.920652</c:v>
                </c:pt>
                <c:pt idx="38">
                  <c:v>3.0117205999999994</c:v>
                </c:pt>
                <c:pt idx="39">
                  <c:v>3.1023789999999996</c:v>
                </c:pt>
                <c:pt idx="40">
                  <c:v>3.1952430999999994</c:v>
                </c:pt>
                <c:pt idx="41">
                  <c:v>3.2853953999999996</c:v>
                </c:pt>
                <c:pt idx="42">
                  <c:v>3.3774390999999997</c:v>
                </c:pt>
                <c:pt idx="43">
                  <c:v>3.4684684999999997</c:v>
                </c:pt>
                <c:pt idx="44">
                  <c:v>3.5608719999999998</c:v>
                </c:pt>
                <c:pt idx="45">
                  <c:v>3.6536660999999997</c:v>
                </c:pt>
                <c:pt idx="46">
                  <c:v>3.7464279999999994</c:v>
                </c:pt>
                <c:pt idx="47">
                  <c:v>3.837631</c:v>
                </c:pt>
                <c:pt idx="48">
                  <c:v>3.9303887</c:v>
                </c:pt>
                <c:pt idx="49">
                  <c:v>4.0229741999999993</c:v>
                </c:pt>
                <c:pt idx="50">
                  <c:v>4.1146426999999992</c:v>
                </c:pt>
                <c:pt idx="51">
                  <c:v>4.2071791999999997</c:v>
                </c:pt>
                <c:pt idx="52">
                  <c:v>4.3026976999999995</c:v>
                </c:pt>
                <c:pt idx="53">
                  <c:v>4.3984751999999991</c:v>
                </c:pt>
                <c:pt idx="54">
                  <c:v>4.4935568999999997</c:v>
                </c:pt>
                <c:pt idx="55">
                  <c:v>4.5866099999999994</c:v>
                </c:pt>
                <c:pt idx="56">
                  <c:v>4.6820983999999992</c:v>
                </c:pt>
                <c:pt idx="57">
                  <c:v>4.7769693999999996</c:v>
                </c:pt>
                <c:pt idx="58">
                  <c:v>4.8740264999999994</c:v>
                </c:pt>
                <c:pt idx="59">
                  <c:v>4.9712193999999998</c:v>
                </c:pt>
                <c:pt idx="60">
                  <c:v>5.0702567999999992</c:v>
                </c:pt>
                <c:pt idx="61">
                  <c:v>5.1670745</c:v>
                </c:pt>
                <c:pt idx="62">
                  <c:v>5.2640301000000003</c:v>
                </c:pt>
                <c:pt idx="63">
                  <c:v>5.3656903999999992</c:v>
                </c:pt>
                <c:pt idx="64">
                  <c:v>5.466857899999999</c:v>
                </c:pt>
                <c:pt idx="65">
                  <c:v>5.5672546999999994</c:v>
                </c:pt>
                <c:pt idx="66">
                  <c:v>5.6704732</c:v>
                </c:pt>
                <c:pt idx="67">
                  <c:v>5.7756642999999999</c:v>
                </c:pt>
                <c:pt idx="68">
                  <c:v>5.8810947999999996</c:v>
                </c:pt>
                <c:pt idx="69">
                  <c:v>5.9870495999999997</c:v>
                </c:pt>
                <c:pt idx="70">
                  <c:v>6.0956706999999994</c:v>
                </c:pt>
                <c:pt idx="71">
                  <c:v>6.2056890000000005</c:v>
                </c:pt>
                <c:pt idx="72">
                  <c:v>6.3159942999999998</c:v>
                </c:pt>
                <c:pt idx="73">
                  <c:v>6.4277136000000006</c:v>
                </c:pt>
                <c:pt idx="74">
                  <c:v>6.5413956999999998</c:v>
                </c:pt>
                <c:pt idx="75">
                  <c:v>6.6556293999999996</c:v>
                </c:pt>
                <c:pt idx="76">
                  <c:v>6.7720575999999992</c:v>
                </c:pt>
                <c:pt idx="77">
                  <c:v>6.8908349999999992</c:v>
                </c:pt>
                <c:pt idx="78">
                  <c:v>7.0109731999999987</c:v>
                </c:pt>
                <c:pt idx="79">
                  <c:v>7.1322481999999994</c:v>
                </c:pt>
                <c:pt idx="80">
                  <c:v>7.2562881999999993</c:v>
                </c:pt>
                <c:pt idx="81">
                  <c:v>7.3828663999999993</c:v>
                </c:pt>
                <c:pt idx="82">
                  <c:v>7.5131699999999997</c:v>
                </c:pt>
                <c:pt idx="83">
                  <c:v>7.6448749999999999</c:v>
                </c:pt>
                <c:pt idx="84">
                  <c:v>7.7830969999999997</c:v>
                </c:pt>
                <c:pt idx="85">
                  <c:v>7.9213434999999999</c:v>
                </c:pt>
                <c:pt idx="86">
                  <c:v>8.0670274999999982</c:v>
                </c:pt>
                <c:pt idx="87">
                  <c:v>8.2148562999999992</c:v>
                </c:pt>
                <c:pt idx="88">
                  <c:v>8.366670899999999</c:v>
                </c:pt>
                <c:pt idx="89">
                  <c:v>8.5305009999999992</c:v>
                </c:pt>
                <c:pt idx="90">
                  <c:v>8.6946418999999988</c:v>
                </c:pt>
                <c:pt idx="91">
                  <c:v>8.8691630999999997</c:v>
                </c:pt>
                <c:pt idx="92">
                  <c:v>9.0547366</c:v>
                </c:pt>
                <c:pt idx="93">
                  <c:v>9.2555077999999984</c:v>
                </c:pt>
                <c:pt idx="94">
                  <c:v>9.4729571999999997</c:v>
                </c:pt>
                <c:pt idx="95">
                  <c:v>9.7043596999999995</c:v>
                </c:pt>
                <c:pt idx="96">
                  <c:v>9.9732114999999997</c:v>
                </c:pt>
                <c:pt idx="97">
                  <c:v>10.284953699999999</c:v>
                </c:pt>
                <c:pt idx="98">
                  <c:v>10.685884999999999</c:v>
                </c:pt>
                <c:pt idx="99">
                  <c:v>11.269472199999999</c:v>
                </c:pt>
                <c:pt idx="100">
                  <c:v>14.338820999999999</c:v>
                </c:pt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'5%SINR_700MHz_ModelB'!$AP$25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'5%SINR_700MHz_ModelB'!$AP$29:$AP$129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'5%SINR_700MHz_ModelB'!$AQ$25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'5%SINR_700MHz_ModelB'!$AQ$29:$AQ$129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'5%SINR_700MHz_ModelB'!$AR$25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'5%SINR_700MHz_ModelB'!$AR$29:$AR$129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'5%SINR_700MHz_ModelB'!$AS$25</c:f>
              <c:strCache>
                <c:ptCount val="1"/>
                <c:pt idx="0">
                  <c:v>0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'5%SINR_700MHz_ModelB'!$AS$29:$AS$129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'5%SINR_700MHz_ModelB'!$AT$25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'5%SINR_700MHz_ModelB'!$AT$29:$AT$129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'5%SINR_700MHz_ModelB'!$AU$25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'5%SINR_700MHz_ModelB'!$AU$29:$AU$129</c:f>
              <c:numCache>
                <c:formatCode>0.00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'5%SINR_700MHz_ModelB'!$AV$25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'5%SINR_700MHz_ModelB'!$AV$29:$AV$129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'5%SINR_700MHz_ModelB'!$AW$25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'5%SINR_700MHz_ModelB'!$AW$29:$AW$129</c:f>
              <c:numCache>
                <c:formatCode>General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'5%SINR_700MHz_ModelB'!$AX$25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'5%SINR_700MHz_ModelB'!$AX$29:$AX$129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'5%SINR_700MHz_ModelB'!$AY$25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'5%SINR_700MHz_ModelB'!$AY$29:$AY$129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'5%SINR_700MHz_ModelB'!$AZ$25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'5%SINR_700MHz_ModelB'!$AZ$29:$AZ$129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'5%SINR_700MHz_ModelB'!$BA$25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'5%SINR_700MHz_ModelB'!$BA$29:$BA$129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'5%SINR_700MHz_ModelB'!$BB$25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'5%SINR_700MHz_ModelB'!$BB$29:$BB$129</c:f>
              <c:numCache>
                <c:formatCode>0.00\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'5%SINR_700MHz_ModelB'!$BC$25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'5%SINR_700MHz_ModelB'!$BC$29:$BC$129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'5%SINR_700MHz_ModelB'!$BD$25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'5%SINR_700MHz_ModelB'!$BD$29:$BD$129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'5%SINR_700MHz_ModelB'!$BE$25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'5%SINR_700MHz_ModelB'!$BE$29:$BE$129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'5%SINR_700MHz_ModelB'!$BF$25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'5%SINR_700MHz_ModelB'!$BF$29:$BF$129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'5%SINR_700MHz_ModelB'!$BG$25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'5%SINR_700MHz_ModelB'!$BG$29:$BG$129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'5%SINR_700MHz_ModelB'!$BH$25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'5%SINR_700MHz_ModelB'!$BH$29:$BH$129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'5%SINR_700MHz_ModelB'!$BI$25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'5%SINR_700MHz_ModelB'!$BI$29:$BI$129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'5%SINR_700MHz_ModelB'!$BJ$25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'5%SINR_700MHz_ModelB'!$BJ$29:$BJ$129</c:f>
              <c:numCache>
                <c:formatCode>0.00_ </c:formatCode>
                <c:ptCount val="101"/>
              </c:numCache>
            </c:numRef>
          </c:xVal>
          <c:yVal>
            <c:numRef>
              <c:f>'5%SINR_700MHz_ModelB'!$A$29:$A$129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44064"/>
        <c:axId val="379441728"/>
      </c:scatterChart>
      <c:valAx>
        <c:axId val="336444064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UL SINR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45"/>
              <c:y val="0.9114035036236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441728"/>
        <c:crossesAt val="-120"/>
        <c:crossBetween val="midCat"/>
        <c:majorUnit val="5"/>
        <c:minorUnit val="1"/>
      </c:valAx>
      <c:valAx>
        <c:axId val="37944172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6444064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'5%SINR_4GHz_ModelA'!$B$25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'5%SINR_4GHz_ModelA'!$B$29:$B$129</c:f>
              <c:numCache>
                <c:formatCode>General</c:formatCode>
                <c:ptCount val="101"/>
                <c:pt idx="0">
                  <c:v>-13.423280999999999</c:v>
                </c:pt>
                <c:pt idx="1">
                  <c:v>-6.2931439999999998</c:v>
                </c:pt>
                <c:pt idx="2">
                  <c:v>-5.2134960000000001</c:v>
                </c:pt>
                <c:pt idx="3">
                  <c:v>-4.5377359999999998</c:v>
                </c:pt>
                <c:pt idx="4">
                  <c:v>-4.0027410000000003</c:v>
                </c:pt>
                <c:pt idx="5">
                  <c:v>-3.5663279999999999</c:v>
                </c:pt>
                <c:pt idx="6">
                  <c:v>-3.1779600000000001</c:v>
                </c:pt>
                <c:pt idx="7">
                  <c:v>-2.8339620000000001</c:v>
                </c:pt>
                <c:pt idx="8">
                  <c:v>-2.5264679999999999</c:v>
                </c:pt>
                <c:pt idx="9">
                  <c:v>-2.2416710000000002</c:v>
                </c:pt>
                <c:pt idx="10">
                  <c:v>-1.966046</c:v>
                </c:pt>
                <c:pt idx="11">
                  <c:v>-1.7072430000000001</c:v>
                </c:pt>
                <c:pt idx="12">
                  <c:v>-1.4495979999999999</c:v>
                </c:pt>
                <c:pt idx="13">
                  <c:v>-1.209438</c:v>
                </c:pt>
                <c:pt idx="14">
                  <c:v>-0.97801000000000005</c:v>
                </c:pt>
                <c:pt idx="15">
                  <c:v>-0.75197000000000003</c:v>
                </c:pt>
                <c:pt idx="16">
                  <c:v>-0.52338200000000001</c:v>
                </c:pt>
                <c:pt idx="17">
                  <c:v>-0.30303799999999997</c:v>
                </c:pt>
                <c:pt idx="18">
                  <c:v>-8.7595999999999993E-2</c:v>
                </c:pt>
                <c:pt idx="19">
                  <c:v>0.122512</c:v>
                </c:pt>
                <c:pt idx="20">
                  <c:v>0.33183000000000001</c:v>
                </c:pt>
                <c:pt idx="21">
                  <c:v>0.54198900000000005</c:v>
                </c:pt>
                <c:pt idx="22">
                  <c:v>0.74754500000000002</c:v>
                </c:pt>
                <c:pt idx="23">
                  <c:v>0.95870900000000003</c:v>
                </c:pt>
                <c:pt idx="24">
                  <c:v>1.161276</c:v>
                </c:pt>
                <c:pt idx="25">
                  <c:v>1.3667290000000001</c:v>
                </c:pt>
                <c:pt idx="26">
                  <c:v>1.5649919999999999</c:v>
                </c:pt>
                <c:pt idx="27">
                  <c:v>1.7622119999999999</c:v>
                </c:pt>
                <c:pt idx="28">
                  <c:v>1.963867</c:v>
                </c:pt>
                <c:pt idx="29">
                  <c:v>2.163923</c:v>
                </c:pt>
                <c:pt idx="30">
                  <c:v>2.3699680000000001</c:v>
                </c:pt>
                <c:pt idx="31">
                  <c:v>2.5744570000000002</c:v>
                </c:pt>
                <c:pt idx="32">
                  <c:v>2.776878</c:v>
                </c:pt>
                <c:pt idx="33">
                  <c:v>2.9738579999999999</c:v>
                </c:pt>
                <c:pt idx="34">
                  <c:v>3.1721539999999999</c:v>
                </c:pt>
                <c:pt idx="35">
                  <c:v>3.3738190000000001</c:v>
                </c:pt>
                <c:pt idx="36">
                  <c:v>3.577321</c:v>
                </c:pt>
                <c:pt idx="37">
                  <c:v>3.7811880000000002</c:v>
                </c:pt>
                <c:pt idx="38">
                  <c:v>3.9870190000000001</c:v>
                </c:pt>
                <c:pt idx="39">
                  <c:v>4.1925590000000001</c:v>
                </c:pt>
                <c:pt idx="40">
                  <c:v>4.3969019999999999</c:v>
                </c:pt>
                <c:pt idx="41">
                  <c:v>4.6004069999999997</c:v>
                </c:pt>
                <c:pt idx="42">
                  <c:v>4.8097630000000002</c:v>
                </c:pt>
                <c:pt idx="43">
                  <c:v>5.0211220000000001</c:v>
                </c:pt>
                <c:pt idx="44">
                  <c:v>5.2294169999999998</c:v>
                </c:pt>
                <c:pt idx="45">
                  <c:v>5.4454070000000003</c:v>
                </c:pt>
                <c:pt idx="46">
                  <c:v>5.6580310000000003</c:v>
                </c:pt>
                <c:pt idx="47">
                  <c:v>5.8740509999999997</c:v>
                </c:pt>
                <c:pt idx="48">
                  <c:v>6.095288</c:v>
                </c:pt>
                <c:pt idx="49">
                  <c:v>6.3163340000000003</c:v>
                </c:pt>
                <c:pt idx="50">
                  <c:v>6.5295880000000004</c:v>
                </c:pt>
                <c:pt idx="51">
                  <c:v>6.7522359999999999</c:v>
                </c:pt>
                <c:pt idx="52">
                  <c:v>6.9743680000000001</c:v>
                </c:pt>
                <c:pt idx="53">
                  <c:v>7.2049539999999999</c:v>
                </c:pt>
                <c:pt idx="54">
                  <c:v>7.4361459999999999</c:v>
                </c:pt>
                <c:pt idx="55">
                  <c:v>7.6664329999999996</c:v>
                </c:pt>
                <c:pt idx="56">
                  <c:v>7.9002569999999999</c:v>
                </c:pt>
                <c:pt idx="57">
                  <c:v>8.1330290000000005</c:v>
                </c:pt>
                <c:pt idx="58">
                  <c:v>8.3684619999999992</c:v>
                </c:pt>
                <c:pt idx="59">
                  <c:v>8.6095290000000002</c:v>
                </c:pt>
                <c:pt idx="60">
                  <c:v>8.8524550000000009</c:v>
                </c:pt>
                <c:pt idx="61">
                  <c:v>9.0991730000000004</c:v>
                </c:pt>
                <c:pt idx="62">
                  <c:v>9.3544459999999994</c:v>
                </c:pt>
                <c:pt idx="63">
                  <c:v>9.6131600000000006</c:v>
                </c:pt>
                <c:pt idx="64">
                  <c:v>9.8711520000000004</c:v>
                </c:pt>
                <c:pt idx="65">
                  <c:v>10.130710000000001</c:v>
                </c:pt>
                <c:pt idx="66">
                  <c:v>10.399735</c:v>
                </c:pt>
                <c:pt idx="67">
                  <c:v>10.673723000000001</c:v>
                </c:pt>
                <c:pt idx="68">
                  <c:v>10.95692</c:v>
                </c:pt>
                <c:pt idx="69">
                  <c:v>11.242076000000001</c:v>
                </c:pt>
                <c:pt idx="70">
                  <c:v>11.542420999999999</c:v>
                </c:pt>
                <c:pt idx="71">
                  <c:v>11.854469999999999</c:v>
                </c:pt>
                <c:pt idx="72">
                  <c:v>12.175492999999999</c:v>
                </c:pt>
                <c:pt idx="73">
                  <c:v>12.507516000000001</c:v>
                </c:pt>
                <c:pt idx="74">
                  <c:v>12.856056000000001</c:v>
                </c:pt>
                <c:pt idx="75">
                  <c:v>13.205909</c:v>
                </c:pt>
                <c:pt idx="76">
                  <c:v>13.567351</c:v>
                </c:pt>
                <c:pt idx="77">
                  <c:v>13.941871000000001</c:v>
                </c:pt>
                <c:pt idx="78">
                  <c:v>14.327426000000001</c:v>
                </c:pt>
                <c:pt idx="79">
                  <c:v>14.714924</c:v>
                </c:pt>
                <c:pt idx="80">
                  <c:v>15.126989</c:v>
                </c:pt>
                <c:pt idx="81">
                  <c:v>15.545305000000001</c:v>
                </c:pt>
                <c:pt idx="82">
                  <c:v>15.973452999999999</c:v>
                </c:pt>
                <c:pt idx="83">
                  <c:v>16.435813</c:v>
                </c:pt>
                <c:pt idx="84">
                  <c:v>16.91206</c:v>
                </c:pt>
                <c:pt idx="85">
                  <c:v>17.415282999999999</c:v>
                </c:pt>
                <c:pt idx="86">
                  <c:v>17.939779000000001</c:v>
                </c:pt>
                <c:pt idx="87">
                  <c:v>18.499582</c:v>
                </c:pt>
                <c:pt idx="88">
                  <c:v>19.087184000000001</c:v>
                </c:pt>
                <c:pt idx="89">
                  <c:v>19.686437999999999</c:v>
                </c:pt>
                <c:pt idx="90">
                  <c:v>20.329927999999999</c:v>
                </c:pt>
                <c:pt idx="91">
                  <c:v>20.982865</c:v>
                </c:pt>
                <c:pt idx="92">
                  <c:v>21.668602</c:v>
                </c:pt>
                <c:pt idx="93">
                  <c:v>22.399387999999998</c:v>
                </c:pt>
                <c:pt idx="94">
                  <c:v>23.229189000000002</c:v>
                </c:pt>
                <c:pt idx="95">
                  <c:v>24.158709999999999</c:v>
                </c:pt>
                <c:pt idx="96">
                  <c:v>25.252880000000001</c:v>
                </c:pt>
                <c:pt idx="97">
                  <c:v>26.596215999999998</c:v>
                </c:pt>
                <c:pt idx="98">
                  <c:v>28.242660999999998</c:v>
                </c:pt>
                <c:pt idx="99">
                  <c:v>30.444423</c:v>
                </c:pt>
                <c:pt idx="100">
                  <c:v>44.653886999999997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'5%SINR_4GHz_ModelA'!$C$25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'5%SINR_4GHz_ModelA'!$C$29:$C$128</c:f>
              <c:numCache>
                <c:formatCode>General</c:formatCode>
                <c:ptCount val="100"/>
                <c:pt idx="0">
                  <c:v>-16.77</c:v>
                </c:pt>
                <c:pt idx="1">
                  <c:v>-4.4000000000000004</c:v>
                </c:pt>
                <c:pt idx="2">
                  <c:v>-3.48</c:v>
                </c:pt>
                <c:pt idx="3">
                  <c:v>-2.74</c:v>
                </c:pt>
                <c:pt idx="4">
                  <c:v>-2.1800000000000002</c:v>
                </c:pt>
                <c:pt idx="5">
                  <c:v>-1.72</c:v>
                </c:pt>
                <c:pt idx="6">
                  <c:v>-1.41</c:v>
                </c:pt>
                <c:pt idx="7">
                  <c:v>-1.1399999999999999</c:v>
                </c:pt>
                <c:pt idx="8">
                  <c:v>-0.74</c:v>
                </c:pt>
                <c:pt idx="9">
                  <c:v>-0.47</c:v>
                </c:pt>
                <c:pt idx="10">
                  <c:v>-0.17</c:v>
                </c:pt>
                <c:pt idx="11">
                  <c:v>0.08</c:v>
                </c:pt>
                <c:pt idx="12">
                  <c:v>0.3</c:v>
                </c:pt>
                <c:pt idx="13">
                  <c:v>0.56000000000000005</c:v>
                </c:pt>
                <c:pt idx="14">
                  <c:v>0.78</c:v>
                </c:pt>
                <c:pt idx="15">
                  <c:v>0.99</c:v>
                </c:pt>
                <c:pt idx="16">
                  <c:v>1.18</c:v>
                </c:pt>
                <c:pt idx="17">
                  <c:v>1.4</c:v>
                </c:pt>
                <c:pt idx="18">
                  <c:v>1.58</c:v>
                </c:pt>
                <c:pt idx="19">
                  <c:v>1.81</c:v>
                </c:pt>
                <c:pt idx="20">
                  <c:v>1.99</c:v>
                </c:pt>
                <c:pt idx="21">
                  <c:v>2.29</c:v>
                </c:pt>
                <c:pt idx="22">
                  <c:v>2.5299999999999998</c:v>
                </c:pt>
                <c:pt idx="23">
                  <c:v>2.73</c:v>
                </c:pt>
                <c:pt idx="24">
                  <c:v>2.95</c:v>
                </c:pt>
                <c:pt idx="25">
                  <c:v>3.14</c:v>
                </c:pt>
                <c:pt idx="26">
                  <c:v>3.42</c:v>
                </c:pt>
                <c:pt idx="27">
                  <c:v>3.62</c:v>
                </c:pt>
                <c:pt idx="28">
                  <c:v>3.83</c:v>
                </c:pt>
                <c:pt idx="29">
                  <c:v>4.08</c:v>
                </c:pt>
                <c:pt idx="30">
                  <c:v>4.3600000000000003</c:v>
                </c:pt>
                <c:pt idx="31">
                  <c:v>4.55</c:v>
                </c:pt>
                <c:pt idx="32">
                  <c:v>4.79</c:v>
                </c:pt>
                <c:pt idx="33">
                  <c:v>4.9800000000000004</c:v>
                </c:pt>
                <c:pt idx="34">
                  <c:v>5.15</c:v>
                </c:pt>
                <c:pt idx="35">
                  <c:v>5.41</c:v>
                </c:pt>
                <c:pt idx="36">
                  <c:v>5.61</c:v>
                </c:pt>
                <c:pt idx="37">
                  <c:v>5.87</c:v>
                </c:pt>
                <c:pt idx="38">
                  <c:v>6.1319999999999997</c:v>
                </c:pt>
                <c:pt idx="39">
                  <c:v>6.43</c:v>
                </c:pt>
                <c:pt idx="40">
                  <c:v>6.59</c:v>
                </c:pt>
                <c:pt idx="41">
                  <c:v>6.85</c:v>
                </c:pt>
                <c:pt idx="42">
                  <c:v>7.01</c:v>
                </c:pt>
                <c:pt idx="43">
                  <c:v>7.25</c:v>
                </c:pt>
                <c:pt idx="44">
                  <c:v>7.56</c:v>
                </c:pt>
                <c:pt idx="45">
                  <c:v>7.8</c:v>
                </c:pt>
                <c:pt idx="46">
                  <c:v>8.11</c:v>
                </c:pt>
                <c:pt idx="47">
                  <c:v>8.32</c:v>
                </c:pt>
                <c:pt idx="48">
                  <c:v>8.59</c:v>
                </c:pt>
                <c:pt idx="49">
                  <c:v>8.81</c:v>
                </c:pt>
                <c:pt idx="50">
                  <c:v>8.99</c:v>
                </c:pt>
                <c:pt idx="51">
                  <c:v>9.2200000000000006</c:v>
                </c:pt>
                <c:pt idx="52">
                  <c:v>9.4</c:v>
                </c:pt>
                <c:pt idx="53">
                  <c:v>9.7100000000000009</c:v>
                </c:pt>
                <c:pt idx="54">
                  <c:v>9.8699999999999992</c:v>
                </c:pt>
                <c:pt idx="55">
                  <c:v>10.17</c:v>
                </c:pt>
                <c:pt idx="56">
                  <c:v>10.43</c:v>
                </c:pt>
                <c:pt idx="57">
                  <c:v>10.68</c:v>
                </c:pt>
                <c:pt idx="58">
                  <c:v>10.86</c:v>
                </c:pt>
                <c:pt idx="59">
                  <c:v>11.15</c:v>
                </c:pt>
                <c:pt idx="60">
                  <c:v>11.45</c:v>
                </c:pt>
                <c:pt idx="61">
                  <c:v>11.69</c:v>
                </c:pt>
                <c:pt idx="62">
                  <c:v>11.97</c:v>
                </c:pt>
                <c:pt idx="63">
                  <c:v>12.25</c:v>
                </c:pt>
                <c:pt idx="64">
                  <c:v>12.53</c:v>
                </c:pt>
                <c:pt idx="65">
                  <c:v>12.81</c:v>
                </c:pt>
                <c:pt idx="66">
                  <c:v>13.08</c:v>
                </c:pt>
                <c:pt idx="67">
                  <c:v>13.32</c:v>
                </c:pt>
                <c:pt idx="68">
                  <c:v>13.68</c:v>
                </c:pt>
                <c:pt idx="69">
                  <c:v>14.03</c:v>
                </c:pt>
                <c:pt idx="70">
                  <c:v>14.35</c:v>
                </c:pt>
                <c:pt idx="71">
                  <c:v>14.61</c:v>
                </c:pt>
                <c:pt idx="72">
                  <c:v>15.02</c:v>
                </c:pt>
                <c:pt idx="73">
                  <c:v>15.42</c:v>
                </c:pt>
                <c:pt idx="74">
                  <c:v>15.8</c:v>
                </c:pt>
                <c:pt idx="75">
                  <c:v>16.27</c:v>
                </c:pt>
                <c:pt idx="76">
                  <c:v>16.59</c:v>
                </c:pt>
                <c:pt idx="77">
                  <c:v>16.93</c:v>
                </c:pt>
                <c:pt idx="78">
                  <c:v>17.23</c:v>
                </c:pt>
                <c:pt idx="79">
                  <c:v>17.53</c:v>
                </c:pt>
                <c:pt idx="80">
                  <c:v>18.11</c:v>
                </c:pt>
                <c:pt idx="81">
                  <c:v>18.45</c:v>
                </c:pt>
                <c:pt idx="82">
                  <c:v>19.09</c:v>
                </c:pt>
                <c:pt idx="83">
                  <c:v>19.62</c:v>
                </c:pt>
                <c:pt idx="84">
                  <c:v>20.07</c:v>
                </c:pt>
                <c:pt idx="85">
                  <c:v>20.53</c:v>
                </c:pt>
                <c:pt idx="86">
                  <c:v>21.49</c:v>
                </c:pt>
                <c:pt idx="87">
                  <c:v>22.07</c:v>
                </c:pt>
                <c:pt idx="88">
                  <c:v>22.57</c:v>
                </c:pt>
                <c:pt idx="89">
                  <c:v>23.17</c:v>
                </c:pt>
                <c:pt idx="90">
                  <c:v>23.89</c:v>
                </c:pt>
                <c:pt idx="91">
                  <c:v>24.76</c:v>
                </c:pt>
                <c:pt idx="92">
                  <c:v>25.56</c:v>
                </c:pt>
                <c:pt idx="93">
                  <c:v>26.84</c:v>
                </c:pt>
                <c:pt idx="94">
                  <c:v>28.08</c:v>
                </c:pt>
                <c:pt idx="95">
                  <c:v>29.38</c:v>
                </c:pt>
                <c:pt idx="96">
                  <c:v>30.53</c:v>
                </c:pt>
                <c:pt idx="97">
                  <c:v>31.8</c:v>
                </c:pt>
                <c:pt idx="98">
                  <c:v>33.229999999999997</c:v>
                </c:pt>
                <c:pt idx="99">
                  <c:v>35.93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'5%SINR_4GHz_ModelA'!$D$25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'5%SINR_4GHz_ModelA'!$D$29:$D$129</c:f>
              <c:numCache>
                <c:formatCode>General</c:formatCode>
                <c:ptCount val="101"/>
                <c:pt idx="0">
                  <c:v>-7.1452099999999996</c:v>
                </c:pt>
                <c:pt idx="1">
                  <c:v>-5.3646200000000004</c:v>
                </c:pt>
                <c:pt idx="2">
                  <c:v>-4.8878399999999997</c:v>
                </c:pt>
                <c:pt idx="3">
                  <c:v>-4.1953500000000004</c:v>
                </c:pt>
                <c:pt idx="4">
                  <c:v>-3.8464299999999998</c:v>
                </c:pt>
                <c:pt idx="5">
                  <c:v>-3.4878</c:v>
                </c:pt>
                <c:pt idx="6">
                  <c:v>-3.1191399999999998</c:v>
                </c:pt>
                <c:pt idx="7">
                  <c:v>-2.88517</c:v>
                </c:pt>
                <c:pt idx="8">
                  <c:v>-2.6250900000000001</c:v>
                </c:pt>
                <c:pt idx="9">
                  <c:v>-2.4036400000000002</c:v>
                </c:pt>
                <c:pt idx="10">
                  <c:v>-2.2678400000000001</c:v>
                </c:pt>
                <c:pt idx="11">
                  <c:v>-1.9893400000000001</c:v>
                </c:pt>
                <c:pt idx="12">
                  <c:v>-1.86968</c:v>
                </c:pt>
                <c:pt idx="13">
                  <c:v>-1.7066399999999999</c:v>
                </c:pt>
                <c:pt idx="14">
                  <c:v>-1.5027699999999999</c:v>
                </c:pt>
                <c:pt idx="15">
                  <c:v>-1.3419000000000001</c:v>
                </c:pt>
                <c:pt idx="16">
                  <c:v>-1.18249</c:v>
                </c:pt>
                <c:pt idx="17">
                  <c:v>-1.04722</c:v>
                </c:pt>
                <c:pt idx="18">
                  <c:v>-0.93407300000000004</c:v>
                </c:pt>
                <c:pt idx="19">
                  <c:v>-0.865124</c:v>
                </c:pt>
                <c:pt idx="20">
                  <c:v>-0.69841900000000001</c:v>
                </c:pt>
                <c:pt idx="21">
                  <c:v>-0.53989699999999996</c:v>
                </c:pt>
                <c:pt idx="22">
                  <c:v>-0.38624799999999998</c:v>
                </c:pt>
                <c:pt idx="23">
                  <c:v>-0.26155800000000001</c:v>
                </c:pt>
                <c:pt idx="24">
                  <c:v>-2.64193E-2</c:v>
                </c:pt>
                <c:pt idx="25">
                  <c:v>0.161665</c:v>
                </c:pt>
                <c:pt idx="26">
                  <c:v>0.337227</c:v>
                </c:pt>
                <c:pt idx="27">
                  <c:v>0.48667300000000002</c:v>
                </c:pt>
                <c:pt idx="28">
                  <c:v>0.59614699999999998</c:v>
                </c:pt>
                <c:pt idx="29">
                  <c:v>0.90817499999999995</c:v>
                </c:pt>
                <c:pt idx="30">
                  <c:v>1.0039</c:v>
                </c:pt>
                <c:pt idx="31">
                  <c:v>1.15201</c:v>
                </c:pt>
                <c:pt idx="32">
                  <c:v>1.2994600000000001</c:v>
                </c:pt>
                <c:pt idx="33">
                  <c:v>1.4653099999999999</c:v>
                </c:pt>
                <c:pt idx="34">
                  <c:v>1.6446000000000001</c:v>
                </c:pt>
                <c:pt idx="35">
                  <c:v>1.9116500000000001</c:v>
                </c:pt>
                <c:pt idx="36">
                  <c:v>2.0226199999999999</c:v>
                </c:pt>
                <c:pt idx="37">
                  <c:v>2.20791</c:v>
                </c:pt>
                <c:pt idx="38">
                  <c:v>2.29244</c:v>
                </c:pt>
                <c:pt idx="39">
                  <c:v>2.4914000000000001</c:v>
                </c:pt>
                <c:pt idx="40">
                  <c:v>2.7498800000000001</c:v>
                </c:pt>
                <c:pt idx="41">
                  <c:v>2.96401</c:v>
                </c:pt>
                <c:pt idx="42">
                  <c:v>3.0919699999999999</c:v>
                </c:pt>
                <c:pt idx="43">
                  <c:v>3.2674300000000001</c:v>
                </c:pt>
                <c:pt idx="44">
                  <c:v>3.3717700000000002</c:v>
                </c:pt>
                <c:pt idx="45">
                  <c:v>3.63672</c:v>
                </c:pt>
                <c:pt idx="46">
                  <c:v>3.8037299999999998</c:v>
                </c:pt>
                <c:pt idx="47">
                  <c:v>3.99037</c:v>
                </c:pt>
                <c:pt idx="48">
                  <c:v>4.1602899999999998</c:v>
                </c:pt>
                <c:pt idx="49">
                  <c:v>4.42225</c:v>
                </c:pt>
                <c:pt idx="50">
                  <c:v>4.7055800000000003</c:v>
                </c:pt>
                <c:pt idx="51">
                  <c:v>4.9865000000000004</c:v>
                </c:pt>
                <c:pt idx="52">
                  <c:v>5.1350499999999997</c:v>
                </c:pt>
                <c:pt idx="53">
                  <c:v>5.4497799999999996</c:v>
                </c:pt>
                <c:pt idx="54">
                  <c:v>5.7488099999999998</c:v>
                </c:pt>
                <c:pt idx="55">
                  <c:v>5.99979</c:v>
                </c:pt>
                <c:pt idx="56">
                  <c:v>6.2421100000000003</c:v>
                </c:pt>
                <c:pt idx="57">
                  <c:v>6.4966699999999999</c:v>
                </c:pt>
                <c:pt idx="58">
                  <c:v>6.6447900000000004</c:v>
                </c:pt>
                <c:pt idx="59">
                  <c:v>6.9861500000000003</c:v>
                </c:pt>
                <c:pt idx="60">
                  <c:v>7.0878899999999998</c:v>
                </c:pt>
                <c:pt idx="61">
                  <c:v>7.2311199999999998</c:v>
                </c:pt>
                <c:pt idx="62">
                  <c:v>7.4897099999999996</c:v>
                </c:pt>
                <c:pt idx="63">
                  <c:v>7.6217499999999996</c:v>
                </c:pt>
                <c:pt idx="64">
                  <c:v>7.9330400000000001</c:v>
                </c:pt>
                <c:pt idx="65">
                  <c:v>8.2329299999999996</c:v>
                </c:pt>
                <c:pt idx="66">
                  <c:v>8.5151699999999995</c:v>
                </c:pt>
                <c:pt idx="67">
                  <c:v>8.7869499999999992</c:v>
                </c:pt>
                <c:pt idx="68">
                  <c:v>8.9731900000000007</c:v>
                </c:pt>
                <c:pt idx="69">
                  <c:v>9.3144500000000008</c:v>
                </c:pt>
                <c:pt idx="70">
                  <c:v>9.5464500000000001</c:v>
                </c:pt>
                <c:pt idx="71">
                  <c:v>9.8169400000000007</c:v>
                </c:pt>
                <c:pt idx="72">
                  <c:v>10.1906</c:v>
                </c:pt>
                <c:pt idx="73">
                  <c:v>10.583</c:v>
                </c:pt>
                <c:pt idx="74">
                  <c:v>10.841699999999999</c:v>
                </c:pt>
                <c:pt idx="75">
                  <c:v>11.0128</c:v>
                </c:pt>
                <c:pt idx="76">
                  <c:v>11.2743</c:v>
                </c:pt>
                <c:pt idx="77">
                  <c:v>11.6974</c:v>
                </c:pt>
                <c:pt idx="78">
                  <c:v>12.2348</c:v>
                </c:pt>
                <c:pt idx="79">
                  <c:v>12.4558</c:v>
                </c:pt>
                <c:pt idx="80">
                  <c:v>12.867800000000001</c:v>
                </c:pt>
                <c:pt idx="81">
                  <c:v>13.196300000000001</c:v>
                </c:pt>
                <c:pt idx="82">
                  <c:v>13.4358</c:v>
                </c:pt>
                <c:pt idx="83">
                  <c:v>13.887</c:v>
                </c:pt>
                <c:pt idx="84">
                  <c:v>14.3354</c:v>
                </c:pt>
                <c:pt idx="85">
                  <c:v>14.6953</c:v>
                </c:pt>
                <c:pt idx="86">
                  <c:v>15.340999999999999</c:v>
                </c:pt>
                <c:pt idx="87">
                  <c:v>15.9983</c:v>
                </c:pt>
                <c:pt idx="88">
                  <c:v>16.655799999999999</c:v>
                </c:pt>
                <c:pt idx="89">
                  <c:v>17.178799999999999</c:v>
                </c:pt>
                <c:pt idx="90">
                  <c:v>17.631</c:v>
                </c:pt>
                <c:pt idx="91">
                  <c:v>18.2316</c:v>
                </c:pt>
                <c:pt idx="92">
                  <c:v>19.116499999999998</c:v>
                </c:pt>
                <c:pt idx="93">
                  <c:v>19.7728</c:v>
                </c:pt>
                <c:pt idx="94">
                  <c:v>20.449300000000001</c:v>
                </c:pt>
                <c:pt idx="95">
                  <c:v>21.889099999999999</c:v>
                </c:pt>
                <c:pt idx="96">
                  <c:v>22.365400000000001</c:v>
                </c:pt>
                <c:pt idx="97">
                  <c:v>22.863399999999999</c:v>
                </c:pt>
                <c:pt idx="98">
                  <c:v>23.667200000000001</c:v>
                </c:pt>
                <c:pt idx="99">
                  <c:v>25.422000000000001</c:v>
                </c:pt>
                <c:pt idx="100">
                  <c:v>26.314800000000002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'5%SINR_4GHz_ModelA'!$E$25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'5%SINR_4GHz_ModelA'!$E$29:$E$129</c:f>
              <c:numCache>
                <c:formatCode>General</c:formatCode>
                <c:ptCount val="101"/>
                <c:pt idx="0">
                  <c:v>7.33</c:v>
                </c:pt>
                <c:pt idx="1">
                  <c:v>8.42</c:v>
                </c:pt>
                <c:pt idx="2">
                  <c:v>10.85</c:v>
                </c:pt>
                <c:pt idx="3">
                  <c:v>12.82</c:v>
                </c:pt>
                <c:pt idx="4">
                  <c:v>13.76</c:v>
                </c:pt>
                <c:pt idx="5">
                  <c:v>14.52</c:v>
                </c:pt>
                <c:pt idx="6">
                  <c:v>15.18</c:v>
                </c:pt>
                <c:pt idx="7">
                  <c:v>15.94</c:v>
                </c:pt>
                <c:pt idx="8">
                  <c:v>16.54</c:v>
                </c:pt>
                <c:pt idx="9">
                  <c:v>16.899999999999999</c:v>
                </c:pt>
                <c:pt idx="10">
                  <c:v>17.3</c:v>
                </c:pt>
                <c:pt idx="11">
                  <c:v>17.62</c:v>
                </c:pt>
                <c:pt idx="12">
                  <c:v>18.03</c:v>
                </c:pt>
                <c:pt idx="13">
                  <c:v>18.43</c:v>
                </c:pt>
                <c:pt idx="14">
                  <c:v>18.649999999999999</c:v>
                </c:pt>
                <c:pt idx="15">
                  <c:v>18.86</c:v>
                </c:pt>
                <c:pt idx="16">
                  <c:v>19.100000000000001</c:v>
                </c:pt>
                <c:pt idx="17">
                  <c:v>19.489999999999998</c:v>
                </c:pt>
                <c:pt idx="18">
                  <c:v>19.77</c:v>
                </c:pt>
                <c:pt idx="19">
                  <c:v>20.079999999999998</c:v>
                </c:pt>
                <c:pt idx="20">
                  <c:v>20.34</c:v>
                </c:pt>
                <c:pt idx="21">
                  <c:v>20.64</c:v>
                </c:pt>
                <c:pt idx="22">
                  <c:v>20.89</c:v>
                </c:pt>
                <c:pt idx="23">
                  <c:v>21.25</c:v>
                </c:pt>
                <c:pt idx="24">
                  <c:v>21.55</c:v>
                </c:pt>
                <c:pt idx="25">
                  <c:v>21.8</c:v>
                </c:pt>
                <c:pt idx="26">
                  <c:v>22.04</c:v>
                </c:pt>
                <c:pt idx="27">
                  <c:v>22.2</c:v>
                </c:pt>
                <c:pt idx="28">
                  <c:v>22.5</c:v>
                </c:pt>
                <c:pt idx="29">
                  <c:v>22.75</c:v>
                </c:pt>
                <c:pt idx="30">
                  <c:v>22.99</c:v>
                </c:pt>
                <c:pt idx="31">
                  <c:v>23.31</c:v>
                </c:pt>
                <c:pt idx="32">
                  <c:v>23.57</c:v>
                </c:pt>
                <c:pt idx="33">
                  <c:v>23.87</c:v>
                </c:pt>
                <c:pt idx="34">
                  <c:v>24.12</c:v>
                </c:pt>
                <c:pt idx="35">
                  <c:v>24.37</c:v>
                </c:pt>
                <c:pt idx="36">
                  <c:v>24.65</c:v>
                </c:pt>
                <c:pt idx="37">
                  <c:v>24.86</c:v>
                </c:pt>
                <c:pt idx="38">
                  <c:v>25.1</c:v>
                </c:pt>
                <c:pt idx="39">
                  <c:v>25.37</c:v>
                </c:pt>
                <c:pt idx="40">
                  <c:v>25.65</c:v>
                </c:pt>
                <c:pt idx="41">
                  <c:v>25.89</c:v>
                </c:pt>
                <c:pt idx="42">
                  <c:v>26.14</c:v>
                </c:pt>
                <c:pt idx="43">
                  <c:v>26.39</c:v>
                </c:pt>
                <c:pt idx="44">
                  <c:v>26.69</c:v>
                </c:pt>
                <c:pt idx="45">
                  <c:v>26.85</c:v>
                </c:pt>
                <c:pt idx="46">
                  <c:v>27.14</c:v>
                </c:pt>
                <c:pt idx="47">
                  <c:v>27.3</c:v>
                </c:pt>
                <c:pt idx="48">
                  <c:v>27.54</c:v>
                </c:pt>
                <c:pt idx="49">
                  <c:v>27.75</c:v>
                </c:pt>
                <c:pt idx="50">
                  <c:v>27.98</c:v>
                </c:pt>
                <c:pt idx="51">
                  <c:v>28.18</c:v>
                </c:pt>
                <c:pt idx="52">
                  <c:v>28.31</c:v>
                </c:pt>
                <c:pt idx="53">
                  <c:v>28.52</c:v>
                </c:pt>
                <c:pt idx="54">
                  <c:v>28.68</c:v>
                </c:pt>
                <c:pt idx="55">
                  <c:v>28.89</c:v>
                </c:pt>
                <c:pt idx="56">
                  <c:v>29.12</c:v>
                </c:pt>
                <c:pt idx="57">
                  <c:v>29.36</c:v>
                </c:pt>
                <c:pt idx="58">
                  <c:v>29.5</c:v>
                </c:pt>
                <c:pt idx="59">
                  <c:v>29.72</c:v>
                </c:pt>
                <c:pt idx="60">
                  <c:v>29.99</c:v>
                </c:pt>
                <c:pt idx="61">
                  <c:v>30.27</c:v>
                </c:pt>
                <c:pt idx="62">
                  <c:v>30.45</c:v>
                </c:pt>
                <c:pt idx="63">
                  <c:v>30.65</c:v>
                </c:pt>
                <c:pt idx="64">
                  <c:v>30.87</c:v>
                </c:pt>
                <c:pt idx="65">
                  <c:v>31.07</c:v>
                </c:pt>
                <c:pt idx="66">
                  <c:v>31.24</c:v>
                </c:pt>
                <c:pt idx="67">
                  <c:v>31.44</c:v>
                </c:pt>
                <c:pt idx="68">
                  <c:v>31.58</c:v>
                </c:pt>
                <c:pt idx="69">
                  <c:v>31.85</c:v>
                </c:pt>
                <c:pt idx="70">
                  <c:v>32.049999999999997</c:v>
                </c:pt>
                <c:pt idx="71">
                  <c:v>32.270000000000003</c:v>
                </c:pt>
                <c:pt idx="72">
                  <c:v>32.520000000000003</c:v>
                </c:pt>
                <c:pt idx="73">
                  <c:v>32.75</c:v>
                </c:pt>
                <c:pt idx="74">
                  <c:v>32.909999999999997</c:v>
                </c:pt>
                <c:pt idx="75">
                  <c:v>33.1</c:v>
                </c:pt>
                <c:pt idx="76">
                  <c:v>33.299999999999997</c:v>
                </c:pt>
                <c:pt idx="77">
                  <c:v>33.44</c:v>
                </c:pt>
                <c:pt idx="78">
                  <c:v>33.61</c:v>
                </c:pt>
                <c:pt idx="79">
                  <c:v>33.799999999999997</c:v>
                </c:pt>
                <c:pt idx="80">
                  <c:v>33.950000000000003</c:v>
                </c:pt>
                <c:pt idx="81">
                  <c:v>34.119999999999997</c:v>
                </c:pt>
                <c:pt idx="82">
                  <c:v>34.35</c:v>
                </c:pt>
                <c:pt idx="83">
                  <c:v>34.5</c:v>
                </c:pt>
                <c:pt idx="84">
                  <c:v>34.68</c:v>
                </c:pt>
                <c:pt idx="85">
                  <c:v>34.79</c:v>
                </c:pt>
                <c:pt idx="86">
                  <c:v>34.950000000000003</c:v>
                </c:pt>
                <c:pt idx="87">
                  <c:v>35.11</c:v>
                </c:pt>
                <c:pt idx="88">
                  <c:v>35.270000000000003</c:v>
                </c:pt>
                <c:pt idx="89">
                  <c:v>35.409999999999997</c:v>
                </c:pt>
                <c:pt idx="90">
                  <c:v>35.58</c:v>
                </c:pt>
                <c:pt idx="91">
                  <c:v>35.770000000000003</c:v>
                </c:pt>
                <c:pt idx="92">
                  <c:v>35.880000000000003</c:v>
                </c:pt>
                <c:pt idx="93">
                  <c:v>36.01</c:v>
                </c:pt>
                <c:pt idx="94">
                  <c:v>36.15</c:v>
                </c:pt>
                <c:pt idx="95">
                  <c:v>36.26</c:v>
                </c:pt>
                <c:pt idx="96">
                  <c:v>36.369999999999997</c:v>
                </c:pt>
                <c:pt idx="97">
                  <c:v>36.479999999999997</c:v>
                </c:pt>
                <c:pt idx="98">
                  <c:v>36.590000000000003</c:v>
                </c:pt>
                <c:pt idx="99">
                  <c:v>36.68</c:v>
                </c:pt>
                <c:pt idx="100">
                  <c:v>36.72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'5%SINR_4GHz_ModelA'!$F$25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'5%SINR_4GHz_ModelA'!$F$29:$F$129</c:f>
              <c:numCache>
                <c:formatCode>General</c:formatCode>
                <c:ptCount val="101"/>
                <c:pt idx="0">
                  <c:v>-12.026199999999999</c:v>
                </c:pt>
                <c:pt idx="1">
                  <c:v>-4.2172000000000001</c:v>
                </c:pt>
                <c:pt idx="2">
                  <c:v>-3.3222999999999998</c:v>
                </c:pt>
                <c:pt idx="3">
                  <c:v>-2.7915000000000001</c:v>
                </c:pt>
                <c:pt idx="4">
                  <c:v>-2.3795999999999999</c:v>
                </c:pt>
                <c:pt idx="5">
                  <c:v>-2.0910000000000002</c:v>
                </c:pt>
                <c:pt idx="6">
                  <c:v>-1.7994000000000001</c:v>
                </c:pt>
                <c:pt idx="7">
                  <c:v>-1.4992000000000001</c:v>
                </c:pt>
                <c:pt idx="8">
                  <c:v>-1.2613000000000001</c:v>
                </c:pt>
                <c:pt idx="9">
                  <c:v>-1.0235000000000001</c:v>
                </c:pt>
                <c:pt idx="10">
                  <c:v>-0.82330000000000003</c:v>
                </c:pt>
                <c:pt idx="11">
                  <c:v>-0.64780000000000004</c:v>
                </c:pt>
                <c:pt idx="12">
                  <c:v>-0.47520000000000001</c:v>
                </c:pt>
                <c:pt idx="13">
                  <c:v>-0.27800000000000002</c:v>
                </c:pt>
                <c:pt idx="14">
                  <c:v>-0.11990000000000001</c:v>
                </c:pt>
                <c:pt idx="15">
                  <c:v>4.1099999999999998E-2</c:v>
                </c:pt>
                <c:pt idx="16">
                  <c:v>0.18179999999999999</c:v>
                </c:pt>
                <c:pt idx="17">
                  <c:v>0.31530000000000002</c:v>
                </c:pt>
                <c:pt idx="18">
                  <c:v>0.45450000000000002</c:v>
                </c:pt>
                <c:pt idx="19">
                  <c:v>0.59519999999999995</c:v>
                </c:pt>
                <c:pt idx="20">
                  <c:v>0.72430000000000005</c:v>
                </c:pt>
                <c:pt idx="21">
                  <c:v>0.85340000000000005</c:v>
                </c:pt>
                <c:pt idx="22">
                  <c:v>1.0085</c:v>
                </c:pt>
                <c:pt idx="23">
                  <c:v>1.1781999999999999</c:v>
                </c:pt>
                <c:pt idx="24">
                  <c:v>1.3102</c:v>
                </c:pt>
                <c:pt idx="25">
                  <c:v>1.464</c:v>
                </c:pt>
                <c:pt idx="26">
                  <c:v>1.6714</c:v>
                </c:pt>
                <c:pt idx="27">
                  <c:v>1.8338000000000001</c:v>
                </c:pt>
                <c:pt idx="28">
                  <c:v>2.0165999999999999</c:v>
                </c:pt>
                <c:pt idx="29">
                  <c:v>2.1515</c:v>
                </c:pt>
                <c:pt idx="30">
                  <c:v>2.327</c:v>
                </c:pt>
                <c:pt idx="31">
                  <c:v>2.5270999999999999</c:v>
                </c:pt>
                <c:pt idx="32">
                  <c:v>2.7040999999999999</c:v>
                </c:pt>
                <c:pt idx="33">
                  <c:v>2.8824999999999998</c:v>
                </c:pt>
                <c:pt idx="34">
                  <c:v>3.0667</c:v>
                </c:pt>
                <c:pt idx="35">
                  <c:v>3.2393000000000001</c:v>
                </c:pt>
                <c:pt idx="36">
                  <c:v>3.4177</c:v>
                </c:pt>
                <c:pt idx="37">
                  <c:v>3.5859000000000001</c:v>
                </c:pt>
                <c:pt idx="38">
                  <c:v>3.7904</c:v>
                </c:pt>
                <c:pt idx="39">
                  <c:v>3.9775</c:v>
                </c:pt>
                <c:pt idx="40">
                  <c:v>4.1835000000000004</c:v>
                </c:pt>
                <c:pt idx="41">
                  <c:v>4.3922999999999996</c:v>
                </c:pt>
                <c:pt idx="42">
                  <c:v>4.5793999999999997</c:v>
                </c:pt>
                <c:pt idx="43">
                  <c:v>4.7694000000000001</c:v>
                </c:pt>
                <c:pt idx="44">
                  <c:v>4.9855</c:v>
                </c:pt>
                <c:pt idx="45">
                  <c:v>5.2248999999999999</c:v>
                </c:pt>
                <c:pt idx="46">
                  <c:v>5.4511000000000003</c:v>
                </c:pt>
                <c:pt idx="47">
                  <c:v>5.6875</c:v>
                </c:pt>
                <c:pt idx="48">
                  <c:v>5.9253999999999998</c:v>
                </c:pt>
                <c:pt idx="49">
                  <c:v>6.1531000000000002</c:v>
                </c:pt>
                <c:pt idx="50">
                  <c:v>6.4025999999999996</c:v>
                </c:pt>
                <c:pt idx="51">
                  <c:v>6.6128999999999998</c:v>
                </c:pt>
                <c:pt idx="52">
                  <c:v>6.8898999999999999</c:v>
                </c:pt>
                <c:pt idx="53">
                  <c:v>7.18</c:v>
                </c:pt>
                <c:pt idx="54">
                  <c:v>7.4164000000000003</c:v>
                </c:pt>
                <c:pt idx="55">
                  <c:v>7.6717000000000004</c:v>
                </c:pt>
                <c:pt idx="56">
                  <c:v>7.9661</c:v>
                </c:pt>
                <c:pt idx="57">
                  <c:v>8.2372999999999994</c:v>
                </c:pt>
                <c:pt idx="58">
                  <c:v>8.5085999999999995</c:v>
                </c:pt>
                <c:pt idx="59">
                  <c:v>8.7885000000000009</c:v>
                </c:pt>
                <c:pt idx="60">
                  <c:v>9.0596999999999994</c:v>
                </c:pt>
                <c:pt idx="61">
                  <c:v>9.3613999999999997</c:v>
                </c:pt>
                <c:pt idx="62">
                  <c:v>9.6702999999999992</c:v>
                </c:pt>
                <c:pt idx="63">
                  <c:v>9.9603999999999999</c:v>
                </c:pt>
                <c:pt idx="64">
                  <c:v>10.2621</c:v>
                </c:pt>
                <c:pt idx="65">
                  <c:v>10.611599999999999</c:v>
                </c:pt>
                <c:pt idx="66">
                  <c:v>10.9438</c:v>
                </c:pt>
                <c:pt idx="67">
                  <c:v>11.281700000000001</c:v>
                </c:pt>
                <c:pt idx="68">
                  <c:v>11.6081</c:v>
                </c:pt>
                <c:pt idx="69">
                  <c:v>11.893800000000001</c:v>
                </c:pt>
                <c:pt idx="70">
                  <c:v>12.194000000000001</c:v>
                </c:pt>
                <c:pt idx="71">
                  <c:v>12.552300000000001</c:v>
                </c:pt>
                <c:pt idx="72">
                  <c:v>12.927899999999999</c:v>
                </c:pt>
                <c:pt idx="73">
                  <c:v>13.252800000000001</c:v>
                </c:pt>
                <c:pt idx="74">
                  <c:v>13.6531</c:v>
                </c:pt>
                <c:pt idx="75">
                  <c:v>14.079499999999999</c:v>
                </c:pt>
                <c:pt idx="76">
                  <c:v>14.523400000000001</c:v>
                </c:pt>
                <c:pt idx="77">
                  <c:v>14.9077</c:v>
                </c:pt>
                <c:pt idx="78">
                  <c:v>15.337</c:v>
                </c:pt>
                <c:pt idx="79">
                  <c:v>15.750400000000001</c:v>
                </c:pt>
                <c:pt idx="80">
                  <c:v>16.253699999999998</c:v>
                </c:pt>
                <c:pt idx="81">
                  <c:v>16.675699999999999</c:v>
                </c:pt>
                <c:pt idx="82">
                  <c:v>17.120999999999999</c:v>
                </c:pt>
                <c:pt idx="83">
                  <c:v>17.690999999999999</c:v>
                </c:pt>
                <c:pt idx="84">
                  <c:v>18.2987</c:v>
                </c:pt>
                <c:pt idx="85">
                  <c:v>18.8948</c:v>
                </c:pt>
                <c:pt idx="86">
                  <c:v>19.528700000000001</c:v>
                </c:pt>
                <c:pt idx="87">
                  <c:v>20.2959</c:v>
                </c:pt>
                <c:pt idx="88">
                  <c:v>20.980499999999999</c:v>
                </c:pt>
                <c:pt idx="89">
                  <c:v>21.727499999999999</c:v>
                </c:pt>
                <c:pt idx="90">
                  <c:v>22.9255</c:v>
                </c:pt>
                <c:pt idx="91">
                  <c:v>24.067</c:v>
                </c:pt>
                <c:pt idx="92">
                  <c:v>25.144600000000001</c:v>
                </c:pt>
                <c:pt idx="93">
                  <c:v>26.329599999999999</c:v>
                </c:pt>
                <c:pt idx="94">
                  <c:v>27.639299999999999</c:v>
                </c:pt>
                <c:pt idx="95">
                  <c:v>29.430499999999999</c:v>
                </c:pt>
                <c:pt idx="96">
                  <c:v>31.092700000000001</c:v>
                </c:pt>
                <c:pt idx="97">
                  <c:v>32.804200000000002</c:v>
                </c:pt>
                <c:pt idx="98">
                  <c:v>34.833300000000001</c:v>
                </c:pt>
                <c:pt idx="99">
                  <c:v>37.390300000000003</c:v>
                </c:pt>
                <c:pt idx="100">
                  <c:v>45.988300000000002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'5%SINR_4GHz_ModelA'!$G$25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'5%SINR_4GHz_ModelA'!$G$29:$G$129</c:f>
              <c:numCache>
                <c:formatCode>General</c:formatCode>
                <c:ptCount val="101"/>
                <c:pt idx="0">
                  <c:v>-14.616199999999999</c:v>
                </c:pt>
                <c:pt idx="1">
                  <c:v>-5.2386999999999997</c:v>
                </c:pt>
                <c:pt idx="2">
                  <c:v>-4.1569000000000003</c:v>
                </c:pt>
                <c:pt idx="3">
                  <c:v>-3.6375999999999999</c:v>
                </c:pt>
                <c:pt idx="4">
                  <c:v>-3.2044999999999999</c:v>
                </c:pt>
                <c:pt idx="5">
                  <c:v>-2.8471000000000002</c:v>
                </c:pt>
                <c:pt idx="6">
                  <c:v>-2.5011999999999999</c:v>
                </c:pt>
                <c:pt idx="7">
                  <c:v>-2.2433000000000001</c:v>
                </c:pt>
                <c:pt idx="8">
                  <c:v>-2.0183</c:v>
                </c:pt>
                <c:pt idx="9">
                  <c:v>-1.7647999999999999</c:v>
                </c:pt>
                <c:pt idx="10">
                  <c:v>-1.5581</c:v>
                </c:pt>
                <c:pt idx="11">
                  <c:v>-1.3205</c:v>
                </c:pt>
                <c:pt idx="12">
                  <c:v>-1.1252</c:v>
                </c:pt>
                <c:pt idx="13">
                  <c:v>-0.9627</c:v>
                </c:pt>
                <c:pt idx="14">
                  <c:v>-0.78449999999999998</c:v>
                </c:pt>
                <c:pt idx="15">
                  <c:v>-0.60880000000000001</c:v>
                </c:pt>
                <c:pt idx="16">
                  <c:v>-0.44169999999999998</c:v>
                </c:pt>
                <c:pt idx="17">
                  <c:v>-0.28739999999999999</c:v>
                </c:pt>
                <c:pt idx="18">
                  <c:v>-0.1105</c:v>
                </c:pt>
                <c:pt idx="19">
                  <c:v>-1.1299999999999999E-2</c:v>
                </c:pt>
                <c:pt idx="20">
                  <c:v>0.129</c:v>
                </c:pt>
                <c:pt idx="21">
                  <c:v>0.27039999999999997</c:v>
                </c:pt>
                <c:pt idx="22">
                  <c:v>0.38619999999999999</c:v>
                </c:pt>
                <c:pt idx="23">
                  <c:v>0.49990000000000001</c:v>
                </c:pt>
                <c:pt idx="24">
                  <c:v>0.69620000000000004</c:v>
                </c:pt>
                <c:pt idx="25">
                  <c:v>0.83199999999999996</c:v>
                </c:pt>
                <c:pt idx="26">
                  <c:v>0.9778</c:v>
                </c:pt>
                <c:pt idx="27">
                  <c:v>1.101</c:v>
                </c:pt>
                <c:pt idx="28">
                  <c:v>1.2664</c:v>
                </c:pt>
                <c:pt idx="29">
                  <c:v>1.4604999999999999</c:v>
                </c:pt>
                <c:pt idx="30">
                  <c:v>1.6</c:v>
                </c:pt>
                <c:pt idx="31">
                  <c:v>1.7910999999999999</c:v>
                </c:pt>
                <c:pt idx="32">
                  <c:v>2.0110000000000001</c:v>
                </c:pt>
                <c:pt idx="33">
                  <c:v>2.1366999999999998</c:v>
                </c:pt>
                <c:pt idx="34">
                  <c:v>2.2953000000000001</c:v>
                </c:pt>
                <c:pt idx="35">
                  <c:v>2.4584999999999999</c:v>
                </c:pt>
                <c:pt idx="36">
                  <c:v>2.5895000000000001</c:v>
                </c:pt>
                <c:pt idx="37">
                  <c:v>2.7692999999999999</c:v>
                </c:pt>
                <c:pt idx="38">
                  <c:v>2.9234</c:v>
                </c:pt>
                <c:pt idx="39">
                  <c:v>3.0908000000000002</c:v>
                </c:pt>
                <c:pt idx="40">
                  <c:v>3.2423999999999999</c:v>
                </c:pt>
                <c:pt idx="41">
                  <c:v>3.4464999999999999</c:v>
                </c:pt>
                <c:pt idx="42">
                  <c:v>3.6574</c:v>
                </c:pt>
                <c:pt idx="43">
                  <c:v>3.8626</c:v>
                </c:pt>
                <c:pt idx="44">
                  <c:v>4.0115999999999996</c:v>
                </c:pt>
                <c:pt idx="45">
                  <c:v>4.2236000000000002</c:v>
                </c:pt>
                <c:pt idx="46">
                  <c:v>4.3871000000000002</c:v>
                </c:pt>
                <c:pt idx="47">
                  <c:v>4.5233999999999996</c:v>
                </c:pt>
                <c:pt idx="48">
                  <c:v>4.7491000000000003</c:v>
                </c:pt>
                <c:pt idx="49">
                  <c:v>4.9852999999999996</c:v>
                </c:pt>
                <c:pt idx="50">
                  <c:v>5.1853999999999996</c:v>
                </c:pt>
                <c:pt idx="51">
                  <c:v>5.3514999999999997</c:v>
                </c:pt>
                <c:pt idx="52">
                  <c:v>5.5650000000000004</c:v>
                </c:pt>
                <c:pt idx="53">
                  <c:v>5.7507000000000001</c:v>
                </c:pt>
                <c:pt idx="54">
                  <c:v>5.9396000000000004</c:v>
                </c:pt>
                <c:pt idx="55">
                  <c:v>6.1733000000000002</c:v>
                </c:pt>
                <c:pt idx="56">
                  <c:v>6.3985000000000003</c:v>
                </c:pt>
                <c:pt idx="57">
                  <c:v>6.6584000000000003</c:v>
                </c:pt>
                <c:pt idx="58">
                  <c:v>6.8663999999999996</c:v>
                </c:pt>
                <c:pt idx="59">
                  <c:v>7.0762999999999998</c:v>
                </c:pt>
                <c:pt idx="60">
                  <c:v>7.2667000000000002</c:v>
                </c:pt>
                <c:pt idx="61">
                  <c:v>7.5327999999999999</c:v>
                </c:pt>
                <c:pt idx="62">
                  <c:v>7.7474999999999996</c:v>
                </c:pt>
                <c:pt idx="63">
                  <c:v>7.9748999999999999</c:v>
                </c:pt>
                <c:pt idx="64">
                  <c:v>8.1948000000000008</c:v>
                </c:pt>
                <c:pt idx="65">
                  <c:v>8.4628999999999994</c:v>
                </c:pt>
                <c:pt idx="66">
                  <c:v>8.7597000000000005</c:v>
                </c:pt>
                <c:pt idx="67">
                  <c:v>9.0280000000000005</c:v>
                </c:pt>
                <c:pt idx="68">
                  <c:v>9.3246000000000002</c:v>
                </c:pt>
                <c:pt idx="69">
                  <c:v>9.5891000000000002</c:v>
                </c:pt>
                <c:pt idx="70">
                  <c:v>9.9444999999999997</c:v>
                </c:pt>
                <c:pt idx="71">
                  <c:v>10.228199999999999</c:v>
                </c:pt>
                <c:pt idx="72">
                  <c:v>10.5573</c:v>
                </c:pt>
                <c:pt idx="73">
                  <c:v>10.874599999999999</c:v>
                </c:pt>
                <c:pt idx="74">
                  <c:v>11.2478</c:v>
                </c:pt>
                <c:pt idx="75">
                  <c:v>11.5998</c:v>
                </c:pt>
                <c:pt idx="76">
                  <c:v>11.968500000000001</c:v>
                </c:pt>
                <c:pt idx="77">
                  <c:v>12.382899999999999</c:v>
                </c:pt>
                <c:pt idx="78">
                  <c:v>12.760300000000001</c:v>
                </c:pt>
                <c:pt idx="79">
                  <c:v>13.098100000000001</c:v>
                </c:pt>
                <c:pt idx="80">
                  <c:v>13.512600000000001</c:v>
                </c:pt>
                <c:pt idx="81">
                  <c:v>13.9217</c:v>
                </c:pt>
                <c:pt idx="82">
                  <c:v>14.320600000000001</c:v>
                </c:pt>
                <c:pt idx="83">
                  <c:v>14.7935</c:v>
                </c:pt>
                <c:pt idx="84">
                  <c:v>15.229799999999999</c:v>
                </c:pt>
                <c:pt idx="85">
                  <c:v>15.846299999999999</c:v>
                </c:pt>
                <c:pt idx="86">
                  <c:v>16.372</c:v>
                </c:pt>
                <c:pt idx="87">
                  <c:v>17.127800000000001</c:v>
                </c:pt>
                <c:pt idx="88">
                  <c:v>17.6112</c:v>
                </c:pt>
                <c:pt idx="89">
                  <c:v>18.301600000000001</c:v>
                </c:pt>
                <c:pt idx="90">
                  <c:v>18.9712</c:v>
                </c:pt>
                <c:pt idx="91">
                  <c:v>19.560400000000001</c:v>
                </c:pt>
                <c:pt idx="92">
                  <c:v>20.197600000000001</c:v>
                </c:pt>
                <c:pt idx="93">
                  <c:v>21.050899999999999</c:v>
                </c:pt>
                <c:pt idx="94">
                  <c:v>22.106300000000001</c:v>
                </c:pt>
                <c:pt idx="95">
                  <c:v>23.072099999999999</c:v>
                </c:pt>
                <c:pt idx="96">
                  <c:v>23.941099999999999</c:v>
                </c:pt>
                <c:pt idx="97">
                  <c:v>24.7668</c:v>
                </c:pt>
                <c:pt idx="98">
                  <c:v>25.502500000000001</c:v>
                </c:pt>
                <c:pt idx="99">
                  <c:v>26.161300000000001</c:v>
                </c:pt>
                <c:pt idx="100">
                  <c:v>27.8415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'5%SINR_4GHz_ModelA'!$H$25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'5%SINR_4GHz_ModelA'!$H$29:$H$129</c:f>
              <c:numCache>
                <c:formatCode>General</c:formatCode>
                <c:ptCount val="101"/>
                <c:pt idx="0">
                  <c:v>-4.3562219517038168</c:v>
                </c:pt>
                <c:pt idx="1">
                  <c:v>-0.92367516321456578</c:v>
                </c:pt>
                <c:pt idx="2">
                  <c:v>0.16730479498265949</c:v>
                </c:pt>
                <c:pt idx="3">
                  <c:v>0.9418764593689728</c:v>
                </c:pt>
                <c:pt idx="4">
                  <c:v>1.3570649557932477</c:v>
                </c:pt>
                <c:pt idx="5">
                  <c:v>1.9806793966252116</c:v>
                </c:pt>
                <c:pt idx="6">
                  <c:v>2.5042658076859352</c:v>
                </c:pt>
                <c:pt idx="7">
                  <c:v>2.9774093336534673</c:v>
                </c:pt>
                <c:pt idx="8">
                  <c:v>3.356463572871049</c:v>
                </c:pt>
                <c:pt idx="9">
                  <c:v>3.7205786623734172</c:v>
                </c:pt>
                <c:pt idx="10">
                  <c:v>4.0338440379280778</c:v>
                </c:pt>
                <c:pt idx="11">
                  <c:v>4.3288016602704085</c:v>
                </c:pt>
                <c:pt idx="12">
                  <c:v>4.5803413433655473</c:v>
                </c:pt>
                <c:pt idx="13">
                  <c:v>4.8666394512817606</c:v>
                </c:pt>
                <c:pt idx="14">
                  <c:v>5.1910594371689118</c:v>
                </c:pt>
                <c:pt idx="15">
                  <c:v>5.4077038310286758</c:v>
                </c:pt>
                <c:pt idx="16">
                  <c:v>5.7540040281231137</c:v>
                </c:pt>
                <c:pt idx="17">
                  <c:v>6.0981266441054824</c:v>
                </c:pt>
                <c:pt idx="18">
                  <c:v>6.3763494040988871</c:v>
                </c:pt>
                <c:pt idx="19">
                  <c:v>6.6950328214271257</c:v>
                </c:pt>
                <c:pt idx="20">
                  <c:v>7.0243532404777866</c:v>
                </c:pt>
                <c:pt idx="21">
                  <c:v>7.3353721397373954</c:v>
                </c:pt>
                <c:pt idx="22">
                  <c:v>7.6385630547670917</c:v>
                </c:pt>
                <c:pt idx="23">
                  <c:v>7.8813278130939803</c:v>
                </c:pt>
                <c:pt idx="24">
                  <c:v>8.2604730424486643</c:v>
                </c:pt>
                <c:pt idx="25">
                  <c:v>8.517811136039759</c:v>
                </c:pt>
                <c:pt idx="26">
                  <c:v>8.8019684749210789</c:v>
                </c:pt>
                <c:pt idx="27">
                  <c:v>9.1303344323476381</c:v>
                </c:pt>
                <c:pt idx="28">
                  <c:v>9.4532360376977156</c:v>
                </c:pt>
                <c:pt idx="29">
                  <c:v>9.6879897692858581</c:v>
                </c:pt>
                <c:pt idx="30">
                  <c:v>9.9704461839668532</c:v>
                </c:pt>
                <c:pt idx="31">
                  <c:v>10.248748730163003</c:v>
                </c:pt>
                <c:pt idx="32">
                  <c:v>10.535347323981288</c:v>
                </c:pt>
                <c:pt idx="33">
                  <c:v>10.744917667408542</c:v>
                </c:pt>
                <c:pt idx="34">
                  <c:v>11.069463511667943</c:v>
                </c:pt>
                <c:pt idx="35">
                  <c:v>11.327762239383457</c:v>
                </c:pt>
                <c:pt idx="36">
                  <c:v>11.629249889519643</c:v>
                </c:pt>
                <c:pt idx="37">
                  <c:v>11.913791647062469</c:v>
                </c:pt>
                <c:pt idx="38">
                  <c:v>12.108881824175509</c:v>
                </c:pt>
                <c:pt idx="39">
                  <c:v>12.366849532522314</c:v>
                </c:pt>
                <c:pt idx="40">
                  <c:v>12.692440788142839</c:v>
                </c:pt>
                <c:pt idx="41">
                  <c:v>12.935317441190954</c:v>
                </c:pt>
                <c:pt idx="42">
                  <c:v>13.182819288187876</c:v>
                </c:pt>
                <c:pt idx="43">
                  <c:v>13.453922177371464</c:v>
                </c:pt>
                <c:pt idx="44">
                  <c:v>13.703811256906812</c:v>
                </c:pt>
                <c:pt idx="45">
                  <c:v>13.995027242571064</c:v>
                </c:pt>
                <c:pt idx="46">
                  <c:v>14.213488936622921</c:v>
                </c:pt>
                <c:pt idx="47">
                  <c:v>14.480072185248503</c:v>
                </c:pt>
                <c:pt idx="48">
                  <c:v>14.71317478224525</c:v>
                </c:pt>
                <c:pt idx="49">
                  <c:v>14.967061825814223</c:v>
                </c:pt>
                <c:pt idx="50">
                  <c:v>15.244829479050328</c:v>
                </c:pt>
                <c:pt idx="51">
                  <c:v>15.529405553195073</c:v>
                </c:pt>
                <c:pt idx="52">
                  <c:v>15.764151300304391</c:v>
                </c:pt>
                <c:pt idx="53">
                  <c:v>16.033348757300871</c:v>
                </c:pt>
                <c:pt idx="54">
                  <c:v>16.274773025429159</c:v>
                </c:pt>
                <c:pt idx="55">
                  <c:v>16.533031327623021</c:v>
                </c:pt>
                <c:pt idx="56">
                  <c:v>16.769758497352782</c:v>
                </c:pt>
                <c:pt idx="57">
                  <c:v>17.050800859423674</c:v>
                </c:pt>
                <c:pt idx="58">
                  <c:v>17.35612932300732</c:v>
                </c:pt>
                <c:pt idx="59">
                  <c:v>17.70593387709863</c:v>
                </c:pt>
                <c:pt idx="60">
                  <c:v>18.00136706152038</c:v>
                </c:pt>
                <c:pt idx="61">
                  <c:v>18.213662224286541</c:v>
                </c:pt>
                <c:pt idx="62">
                  <c:v>18.525923235861161</c:v>
                </c:pt>
                <c:pt idx="63">
                  <c:v>18.790765929807176</c:v>
                </c:pt>
                <c:pt idx="64">
                  <c:v>19.127142193439685</c:v>
                </c:pt>
                <c:pt idx="65">
                  <c:v>19.483920149396628</c:v>
                </c:pt>
                <c:pt idx="66">
                  <c:v>19.827412689684497</c:v>
                </c:pt>
                <c:pt idx="67">
                  <c:v>20.114245434534904</c:v>
                </c:pt>
                <c:pt idx="68">
                  <c:v>20.314656445878992</c:v>
                </c:pt>
                <c:pt idx="69">
                  <c:v>20.68514214813457</c:v>
                </c:pt>
                <c:pt idx="70">
                  <c:v>21.035158784559439</c:v>
                </c:pt>
                <c:pt idx="71">
                  <c:v>21.456285082958384</c:v>
                </c:pt>
                <c:pt idx="72">
                  <c:v>21.81617219541608</c:v>
                </c:pt>
                <c:pt idx="73">
                  <c:v>22.172738944858384</c:v>
                </c:pt>
                <c:pt idx="74">
                  <c:v>22.607518856533495</c:v>
                </c:pt>
                <c:pt idx="75">
                  <c:v>23.01987756207463</c:v>
                </c:pt>
                <c:pt idx="76">
                  <c:v>23.563188048439507</c:v>
                </c:pt>
                <c:pt idx="77">
                  <c:v>23.949558980705053</c:v>
                </c:pt>
                <c:pt idx="78">
                  <c:v>24.326030756241021</c:v>
                </c:pt>
                <c:pt idx="79">
                  <c:v>24.815578437091322</c:v>
                </c:pt>
                <c:pt idx="80">
                  <c:v>25.250047511542999</c:v>
                </c:pt>
                <c:pt idx="81">
                  <c:v>25.775382629227433</c:v>
                </c:pt>
                <c:pt idx="82">
                  <c:v>26.141369679645795</c:v>
                </c:pt>
                <c:pt idx="83">
                  <c:v>26.668081110841907</c:v>
                </c:pt>
                <c:pt idx="84">
                  <c:v>27.374990246821248</c:v>
                </c:pt>
                <c:pt idx="85">
                  <c:v>28.048239051412338</c:v>
                </c:pt>
                <c:pt idx="86">
                  <c:v>28.589981207802378</c:v>
                </c:pt>
                <c:pt idx="87">
                  <c:v>29.103018261428584</c:v>
                </c:pt>
                <c:pt idx="88">
                  <c:v>29.644038643009207</c:v>
                </c:pt>
                <c:pt idx="89">
                  <c:v>30.32480193288232</c:v>
                </c:pt>
                <c:pt idx="90">
                  <c:v>31.03635726534894</c:v>
                </c:pt>
                <c:pt idx="91">
                  <c:v>31.685666464885298</c:v>
                </c:pt>
                <c:pt idx="92">
                  <c:v>32.51712788211514</c:v>
                </c:pt>
                <c:pt idx="93">
                  <c:v>33.566626018021609</c:v>
                </c:pt>
                <c:pt idx="94">
                  <c:v>34.543496467156608</c:v>
                </c:pt>
                <c:pt idx="95">
                  <c:v>35.616160613785283</c:v>
                </c:pt>
                <c:pt idx="96">
                  <c:v>36.707238195616831</c:v>
                </c:pt>
                <c:pt idx="97">
                  <c:v>38.077613969115788</c:v>
                </c:pt>
                <c:pt idx="98">
                  <c:v>39.760250265550972</c:v>
                </c:pt>
                <c:pt idx="99">
                  <c:v>41.753095622903096</c:v>
                </c:pt>
                <c:pt idx="100">
                  <c:v>50.270447727876984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'5%SINR_4GHz_ModelA'!$I$25</c:f>
              <c:strCache>
                <c:ptCount val="1"/>
                <c:pt idx="0">
                  <c:v>UofT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'5%SINR_4GHz_ModelA'!$I$29:$I$129</c:f>
              <c:numCache>
                <c:formatCode>0.00_ </c:formatCode>
                <c:ptCount val="101"/>
                <c:pt idx="0">
                  <c:v>-12.34941852</c:v>
                </c:pt>
                <c:pt idx="1">
                  <c:v>-5.7896924800000003</c:v>
                </c:pt>
                <c:pt idx="2">
                  <c:v>-4.7964163200000005</c:v>
                </c:pt>
                <c:pt idx="3">
                  <c:v>-4.1747171200000004</c:v>
                </c:pt>
                <c:pt idx="4">
                  <c:v>-3.6825217200000004</c:v>
                </c:pt>
                <c:pt idx="5">
                  <c:v>-3.2810217600000002</c:v>
                </c:pt>
                <c:pt idx="6">
                  <c:v>-2.9237232000000004</c:v>
                </c:pt>
                <c:pt idx="7">
                  <c:v>-2.60724504</c:v>
                </c:pt>
                <c:pt idx="8">
                  <c:v>-2.3243505600000001</c:v>
                </c:pt>
                <c:pt idx="9">
                  <c:v>-2.0623373200000001</c:v>
                </c:pt>
                <c:pt idx="10">
                  <c:v>-1.80876232</c:v>
                </c:pt>
                <c:pt idx="11">
                  <c:v>-1.5706635600000001</c:v>
                </c:pt>
                <c:pt idx="12">
                  <c:v>-1.33363016</c:v>
                </c:pt>
                <c:pt idx="13">
                  <c:v>-1.1126829600000001</c:v>
                </c:pt>
                <c:pt idx="14">
                  <c:v>-0.89976920000000005</c:v>
                </c:pt>
                <c:pt idx="15">
                  <c:v>-0.69181240000000011</c:v>
                </c:pt>
                <c:pt idx="16">
                  <c:v>-0.48151144000000001</c:v>
                </c:pt>
                <c:pt idx="17">
                  <c:v>-0.27879495999999998</c:v>
                </c:pt>
                <c:pt idx="18">
                  <c:v>-8.0588319999999991E-2</c:v>
                </c:pt>
                <c:pt idx="19">
                  <c:v>0.11271104</c:v>
                </c:pt>
                <c:pt idx="20">
                  <c:v>0.30528360000000004</c:v>
                </c:pt>
                <c:pt idx="21">
                  <c:v>0.49862988000000008</c:v>
                </c:pt>
                <c:pt idx="22">
                  <c:v>0.68774140000000006</c:v>
                </c:pt>
                <c:pt idx="23">
                  <c:v>0.88201228000000009</c:v>
                </c:pt>
                <c:pt idx="24">
                  <c:v>1.06837392</c:v>
                </c:pt>
                <c:pt idx="25">
                  <c:v>1.2573906800000001</c:v>
                </c:pt>
                <c:pt idx="26">
                  <c:v>1.4397926400000001</c:v>
                </c:pt>
                <c:pt idx="27">
                  <c:v>1.62123504</c:v>
                </c:pt>
                <c:pt idx="28">
                  <c:v>1.8067576400000001</c:v>
                </c:pt>
                <c:pt idx="29">
                  <c:v>1.9908091600000002</c:v>
                </c:pt>
                <c:pt idx="30">
                  <c:v>2.1803705600000001</c:v>
                </c:pt>
                <c:pt idx="31">
                  <c:v>2.3685004400000005</c:v>
                </c:pt>
                <c:pt idx="32">
                  <c:v>2.55472776</c:v>
                </c:pt>
                <c:pt idx="33">
                  <c:v>2.7359493600000002</c:v>
                </c:pt>
                <c:pt idx="34">
                  <c:v>2.91838168</c:v>
                </c:pt>
                <c:pt idx="35">
                  <c:v>3.1039134800000001</c:v>
                </c:pt>
                <c:pt idx="36">
                  <c:v>3.29113532</c:v>
                </c:pt>
                <c:pt idx="37">
                  <c:v>3.4786929600000005</c:v>
                </c:pt>
                <c:pt idx="38">
                  <c:v>3.6680574800000003</c:v>
                </c:pt>
                <c:pt idx="39">
                  <c:v>3.8571542800000005</c:v>
                </c:pt>
                <c:pt idx="40">
                  <c:v>4.0451498399999997</c:v>
                </c:pt>
                <c:pt idx="41">
                  <c:v>4.2323744400000001</c:v>
                </c:pt>
                <c:pt idx="42">
                  <c:v>4.4249819600000002</c:v>
                </c:pt>
                <c:pt idx="43">
                  <c:v>4.6194322400000001</c:v>
                </c:pt>
                <c:pt idx="44">
                  <c:v>4.8110636400000004</c:v>
                </c:pt>
                <c:pt idx="45">
                  <c:v>5.0097744400000002</c:v>
                </c:pt>
                <c:pt idx="46">
                  <c:v>5.2053885200000005</c:v>
                </c:pt>
                <c:pt idx="47">
                  <c:v>5.4041269200000004</c:v>
                </c:pt>
                <c:pt idx="48">
                  <c:v>5.6076649600000001</c:v>
                </c:pt>
                <c:pt idx="49">
                  <c:v>5.8110272800000002</c:v>
                </c:pt>
                <c:pt idx="50">
                  <c:v>6.0072209600000006</c:v>
                </c:pt>
                <c:pt idx="51">
                  <c:v>6.2120571199999999</c:v>
                </c:pt>
                <c:pt idx="52">
                  <c:v>6.4164185600000003</c:v>
                </c:pt>
                <c:pt idx="53">
                  <c:v>6.6285576800000001</c:v>
                </c:pt>
                <c:pt idx="54">
                  <c:v>6.84125432</c:v>
                </c:pt>
                <c:pt idx="55">
                  <c:v>7.05311836</c:v>
                </c:pt>
                <c:pt idx="56">
                  <c:v>7.2682364399999999</c:v>
                </c:pt>
                <c:pt idx="57">
                  <c:v>7.4823866800000012</c:v>
                </c:pt>
                <c:pt idx="58">
                  <c:v>7.6989850399999993</c:v>
                </c:pt>
                <c:pt idx="59">
                  <c:v>7.9207666800000007</c:v>
                </c:pt>
                <c:pt idx="60">
                  <c:v>8.1442586000000006</c:v>
                </c:pt>
                <c:pt idx="61">
                  <c:v>8.37123916</c:v>
                </c:pt>
                <c:pt idx="62">
                  <c:v>8.6060903199999998</c:v>
                </c:pt>
                <c:pt idx="63">
                  <c:v>8.8441072000000016</c:v>
                </c:pt>
                <c:pt idx="64">
                  <c:v>9.0814598400000008</c:v>
                </c:pt>
                <c:pt idx="65">
                  <c:v>9.3202532000000016</c:v>
                </c:pt>
                <c:pt idx="66">
                  <c:v>9.5677561999999998</c:v>
                </c:pt>
                <c:pt idx="67">
                  <c:v>9.8198251600000006</c:v>
                </c:pt>
                <c:pt idx="68">
                  <c:v>10.080366400000001</c:v>
                </c:pt>
                <c:pt idx="69">
                  <c:v>10.342709920000001</c:v>
                </c:pt>
                <c:pt idx="70">
                  <c:v>10.619027319999999</c:v>
                </c:pt>
                <c:pt idx="71">
                  <c:v>10.9061124</c:v>
                </c:pt>
                <c:pt idx="72">
                  <c:v>11.201453559999999</c:v>
                </c:pt>
                <c:pt idx="73">
                  <c:v>11.506914720000001</c:v>
                </c:pt>
                <c:pt idx="74">
                  <c:v>11.827571520000001</c:v>
                </c:pt>
                <c:pt idx="75">
                  <c:v>12.14943628</c:v>
                </c:pt>
                <c:pt idx="76">
                  <c:v>12.481962920000001</c:v>
                </c:pt>
                <c:pt idx="77">
                  <c:v>12.826521320000001</c:v>
                </c:pt>
                <c:pt idx="78">
                  <c:v>13.181231920000002</c:v>
                </c:pt>
                <c:pt idx="79">
                  <c:v>13.537730080000001</c:v>
                </c:pt>
                <c:pt idx="80">
                  <c:v>13.91682988</c:v>
                </c:pt>
                <c:pt idx="81">
                  <c:v>14.301680600000001</c:v>
                </c:pt>
                <c:pt idx="82">
                  <c:v>14.69557676</c:v>
                </c:pt>
                <c:pt idx="83">
                  <c:v>15.120947960000001</c:v>
                </c:pt>
                <c:pt idx="84">
                  <c:v>15.559095200000002</c:v>
                </c:pt>
                <c:pt idx="85">
                  <c:v>16.022060360000001</c:v>
                </c:pt>
                <c:pt idx="86">
                  <c:v>16.504596680000002</c:v>
                </c:pt>
                <c:pt idx="87">
                  <c:v>17.019615440000003</c:v>
                </c:pt>
                <c:pt idx="88">
                  <c:v>17.560209280000002</c:v>
                </c:pt>
                <c:pt idx="89">
                  <c:v>18.111522959999999</c:v>
                </c:pt>
                <c:pt idx="90">
                  <c:v>18.703533759999999</c:v>
                </c:pt>
                <c:pt idx="91">
                  <c:v>19.304235800000001</c:v>
                </c:pt>
                <c:pt idx="92">
                  <c:v>19.93511384</c:v>
                </c:pt>
                <c:pt idx="93">
                  <c:v>20.607436959999998</c:v>
                </c:pt>
                <c:pt idx="94">
                  <c:v>21.370853880000002</c:v>
                </c:pt>
                <c:pt idx="95">
                  <c:v>22.226013200000001</c:v>
                </c:pt>
                <c:pt idx="96">
                  <c:v>23.232649600000002</c:v>
                </c:pt>
                <c:pt idx="97">
                  <c:v>24.468518719999999</c:v>
                </c:pt>
                <c:pt idx="98">
                  <c:v>25.983248119999999</c:v>
                </c:pt>
                <c:pt idx="99">
                  <c:v>28.008869160000003</c:v>
                </c:pt>
                <c:pt idx="100">
                  <c:v>41.081576040000002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'5%SINR_4GHz_ModelA'!$J$25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'5%SINR_4GHz_ModelA'!$J$29:$J$129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'5%SINR_4GHz_ModelA'!$K$25</c:f>
              <c:strCache>
                <c:ptCount val="1"/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'5%SINR_4GHz_ModelA'!$K$29:$K$129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'5%SINR_4GHz_ModelA'!$L$25</c:f>
              <c:strCache>
                <c:ptCount val="1"/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'5%SINR_4GHz_ModelA'!$L$29:$L$129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'5%SINR_4GHz_ModelA'!$M$25</c:f>
              <c:strCache>
                <c:ptCount val="1"/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'5%SINR_4GHz_ModelA'!$M$29:$M$129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'5%SINR_4GHz_ModelA'!$N$25</c:f>
              <c:strCache>
                <c:ptCount val="1"/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'5%SINR_4GHz_ModelA'!$N$29:$N$129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'5%SINR_4GHz_ModelA'!$O$25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'5%SINR_4GHz_ModelA'!$O$29:$O$129</c:f>
              <c:numCache>
                <c:formatCode>0.00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'5%SINR_4GHz_ModelA'!$P$25</c:f>
              <c:strCache>
                <c:ptCount val="1"/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'5%SINR_4GHz_ModelA'!$P$29:$P$129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'5%SINR_4GHz_ModelA'!$Q$25</c:f>
              <c:strCache>
                <c:ptCount val="1"/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'5%SINR_4GHz_ModelA'!$Q$29:$Q$129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'5%SINR_4GHz_ModelA'!$R$25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'5%SINR_4GHz_ModelA'!$R$29:$R$129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'5%SINR_4GHz_ModelA'!$S$25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'5%SINR_4GHz_ModelA'!$S$29:$S$129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'5%SINR_4GHz_ModelA'!$T$25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'5%SINR_4GHz_ModelA'!$T$29:$T$129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'5%SINR_4GHz_ModelA'!$U$25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'5%SINR_4GHz_ModelA'!$U$29:$U$129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'5%SINR_4GHz_ModelA'!$V$25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'5%SINR_4GHz_ModelA'!$V$29:$V$129</c:f>
              <c:numCache>
                <c:formatCode>0.00\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'5%SINR_4GHz_ModelA'!$W$25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'5%SINR_4GHz_ModelA'!$W$29:$W$129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'5%SINR_4GHz_ModelA'!$X$25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'5%SINR_4GHz_ModelA'!$X$29:$X$129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'5%SINR_4GHz_ModelA'!$Y$25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'5%SINR_4GHz_ModelA'!$Y$29:$Y$129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'5%SINR_4GHz_ModelA'!$Z$25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'5%SINR_4GHz_ModelA'!$Z$29:$Z$129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'5%SINR_4GHz_ModelA'!$AA$25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'5%SINR_4GHz_ModelA'!$AA$29:$AA$129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'5%SINR_4GHz_ModelA'!$AB$25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'5%SINR_4GHz_ModelA'!$AB$29:$AB$129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'5%SINR_4GHz_ModelA'!$AC$25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'5%SINR_4GHz_ModelA'!$AC$29:$AC$129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'5%SINR_4GHz_ModelA'!$AD$25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'5%SINR_4GHz_ModelA'!$AD$29:$AD$129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84992"/>
        <c:axId val="308885552"/>
      </c:scatterChart>
      <c:valAx>
        <c:axId val="308884992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DL SINR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45383013608473249"/>
              <c:y val="0.937096199223396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08885552"/>
        <c:crosses val="autoZero"/>
        <c:crossBetween val="midCat"/>
        <c:majorUnit val="10"/>
        <c:minorUnit val="1"/>
      </c:valAx>
      <c:valAx>
        <c:axId val="30888555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884992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708487435707E-2"/>
          <c:y val="3.9215780138873411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'5%SINR_4GHz_ModelA'!$AH$25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'5%SINR_4GHz_ModelA'!$AH$29:$AH$129</c:f>
              <c:numCache>
                <c:formatCode>General</c:formatCode>
                <c:ptCount val="101"/>
                <c:pt idx="0">
                  <c:v>-29.248373999999998</c:v>
                </c:pt>
                <c:pt idx="1">
                  <c:v>-12.838967999999999</c:v>
                </c:pt>
                <c:pt idx="2">
                  <c:v>-9.1523090000000007</c:v>
                </c:pt>
                <c:pt idx="3">
                  <c:v>-6.9968760000000003</c:v>
                </c:pt>
                <c:pt idx="4">
                  <c:v>-5.7525779999999997</c:v>
                </c:pt>
                <c:pt idx="5">
                  <c:v>-4.9723350000000002</c:v>
                </c:pt>
                <c:pt idx="6">
                  <c:v>-4.4104749999999999</c:v>
                </c:pt>
                <c:pt idx="7">
                  <c:v>-3.9663149999999998</c:v>
                </c:pt>
                <c:pt idx="8">
                  <c:v>-3.6045660000000002</c:v>
                </c:pt>
                <c:pt idx="9">
                  <c:v>-3.2837969999999999</c:v>
                </c:pt>
                <c:pt idx="10">
                  <c:v>-3.001503</c:v>
                </c:pt>
                <c:pt idx="11">
                  <c:v>-2.7435179999999999</c:v>
                </c:pt>
                <c:pt idx="12">
                  <c:v>-2.5084070000000001</c:v>
                </c:pt>
                <c:pt idx="13">
                  <c:v>-2.295585</c:v>
                </c:pt>
                <c:pt idx="14">
                  <c:v>-2.1003159999999998</c:v>
                </c:pt>
                <c:pt idx="15">
                  <c:v>-1.918439</c:v>
                </c:pt>
                <c:pt idx="16">
                  <c:v>-1.7475400000000001</c:v>
                </c:pt>
                <c:pt idx="17">
                  <c:v>-1.584012</c:v>
                </c:pt>
                <c:pt idx="18">
                  <c:v>-1.4350799999999999</c:v>
                </c:pt>
                <c:pt idx="19">
                  <c:v>-1.290467</c:v>
                </c:pt>
                <c:pt idx="20">
                  <c:v>-1.1545179999999999</c:v>
                </c:pt>
                <c:pt idx="21">
                  <c:v>-1.022303</c:v>
                </c:pt>
                <c:pt idx="22">
                  <c:v>-0.89512999999999998</c:v>
                </c:pt>
                <c:pt idx="23">
                  <c:v>-0.77200199999999997</c:v>
                </c:pt>
                <c:pt idx="24">
                  <c:v>-0.65540799999999999</c:v>
                </c:pt>
                <c:pt idx="25">
                  <c:v>-0.54232199999999997</c:v>
                </c:pt>
                <c:pt idx="26">
                  <c:v>-0.43259300000000001</c:v>
                </c:pt>
                <c:pt idx="27">
                  <c:v>-0.32569500000000001</c:v>
                </c:pt>
                <c:pt idx="28">
                  <c:v>-0.21762699999999999</c:v>
                </c:pt>
                <c:pt idx="29">
                  <c:v>-0.114441</c:v>
                </c:pt>
                <c:pt idx="30">
                  <c:v>-1.3863E-2</c:v>
                </c:pt>
                <c:pt idx="31">
                  <c:v>8.5930999999999993E-2</c:v>
                </c:pt>
                <c:pt idx="32">
                  <c:v>0.18321999999999999</c:v>
                </c:pt>
                <c:pt idx="33">
                  <c:v>0.28031699999999998</c:v>
                </c:pt>
                <c:pt idx="34">
                  <c:v>0.373002</c:v>
                </c:pt>
                <c:pt idx="35">
                  <c:v>0.46397899999999997</c:v>
                </c:pt>
                <c:pt idx="36">
                  <c:v>0.55546700000000004</c:v>
                </c:pt>
                <c:pt idx="37">
                  <c:v>0.64328799999999997</c:v>
                </c:pt>
                <c:pt idx="38">
                  <c:v>0.73068</c:v>
                </c:pt>
                <c:pt idx="39">
                  <c:v>0.81667199999999995</c:v>
                </c:pt>
                <c:pt idx="40">
                  <c:v>0.90233200000000002</c:v>
                </c:pt>
                <c:pt idx="41">
                  <c:v>0.98856599999999994</c:v>
                </c:pt>
                <c:pt idx="42">
                  <c:v>1.071121</c:v>
                </c:pt>
                <c:pt idx="43">
                  <c:v>1.155192</c:v>
                </c:pt>
                <c:pt idx="44">
                  <c:v>1.2383550000000001</c:v>
                </c:pt>
                <c:pt idx="45">
                  <c:v>1.320109</c:v>
                </c:pt>
                <c:pt idx="46">
                  <c:v>1.4030469999999999</c:v>
                </c:pt>
                <c:pt idx="47">
                  <c:v>1.4879990000000001</c:v>
                </c:pt>
                <c:pt idx="48">
                  <c:v>1.570627</c:v>
                </c:pt>
                <c:pt idx="49">
                  <c:v>1.6553310000000001</c:v>
                </c:pt>
                <c:pt idx="50">
                  <c:v>1.737921</c:v>
                </c:pt>
                <c:pt idx="51">
                  <c:v>1.821661</c:v>
                </c:pt>
                <c:pt idx="52">
                  <c:v>1.9068529999999999</c:v>
                </c:pt>
                <c:pt idx="53">
                  <c:v>1.992089</c:v>
                </c:pt>
                <c:pt idx="54">
                  <c:v>2.078014</c:v>
                </c:pt>
                <c:pt idx="55">
                  <c:v>2.1638329999999999</c:v>
                </c:pt>
                <c:pt idx="56">
                  <c:v>2.251188</c:v>
                </c:pt>
                <c:pt idx="57">
                  <c:v>2.3372359999999999</c:v>
                </c:pt>
                <c:pt idx="58">
                  <c:v>2.425478</c:v>
                </c:pt>
                <c:pt idx="59">
                  <c:v>2.5148990000000002</c:v>
                </c:pt>
                <c:pt idx="60">
                  <c:v>2.6046849999999999</c:v>
                </c:pt>
                <c:pt idx="61">
                  <c:v>2.6954639999999999</c:v>
                </c:pt>
                <c:pt idx="62">
                  <c:v>2.7850809999999999</c:v>
                </c:pt>
                <c:pt idx="63">
                  <c:v>2.8793869999999999</c:v>
                </c:pt>
                <c:pt idx="64">
                  <c:v>2.9726629999999998</c:v>
                </c:pt>
                <c:pt idx="65">
                  <c:v>3.069134</c:v>
                </c:pt>
                <c:pt idx="66">
                  <c:v>3.166194</c:v>
                </c:pt>
                <c:pt idx="67">
                  <c:v>3.2665299999999999</c:v>
                </c:pt>
                <c:pt idx="68">
                  <c:v>3.3679350000000001</c:v>
                </c:pt>
                <c:pt idx="69">
                  <c:v>3.4673690000000001</c:v>
                </c:pt>
                <c:pt idx="70">
                  <c:v>3.5719370000000001</c:v>
                </c:pt>
                <c:pt idx="71">
                  <c:v>3.6769639999999999</c:v>
                </c:pt>
                <c:pt idx="72">
                  <c:v>3.7850169999999999</c:v>
                </c:pt>
                <c:pt idx="73">
                  <c:v>3.8926980000000002</c:v>
                </c:pt>
                <c:pt idx="74">
                  <c:v>4.0035780000000001</c:v>
                </c:pt>
                <c:pt idx="75">
                  <c:v>4.1182869999999996</c:v>
                </c:pt>
                <c:pt idx="76">
                  <c:v>4.2340580000000001</c:v>
                </c:pt>
                <c:pt idx="77">
                  <c:v>4.3549639999999998</c:v>
                </c:pt>
                <c:pt idx="78">
                  <c:v>4.4776059999999998</c:v>
                </c:pt>
                <c:pt idx="79">
                  <c:v>4.6039810000000001</c:v>
                </c:pt>
                <c:pt idx="80">
                  <c:v>4.7358120000000001</c:v>
                </c:pt>
                <c:pt idx="81">
                  <c:v>4.8672409999999999</c:v>
                </c:pt>
                <c:pt idx="82">
                  <c:v>5.0024389999999999</c:v>
                </c:pt>
                <c:pt idx="83">
                  <c:v>5.1422220000000003</c:v>
                </c:pt>
                <c:pt idx="84">
                  <c:v>5.2854159999999997</c:v>
                </c:pt>
                <c:pt idx="85">
                  <c:v>5.4306260000000002</c:v>
                </c:pt>
                <c:pt idx="86">
                  <c:v>5.5803089999999997</c:v>
                </c:pt>
                <c:pt idx="87">
                  <c:v>5.731865</c:v>
                </c:pt>
                <c:pt idx="88">
                  <c:v>5.894075</c:v>
                </c:pt>
                <c:pt idx="89">
                  <c:v>6.0601969999999996</c:v>
                </c:pt>
                <c:pt idx="90">
                  <c:v>6.2425220000000001</c:v>
                </c:pt>
                <c:pt idx="91">
                  <c:v>6.4325700000000001</c:v>
                </c:pt>
                <c:pt idx="92">
                  <c:v>6.6293119999999996</c:v>
                </c:pt>
                <c:pt idx="93">
                  <c:v>6.8407159999999996</c:v>
                </c:pt>
                <c:pt idx="94">
                  <c:v>7.0636150000000004</c:v>
                </c:pt>
                <c:pt idx="95">
                  <c:v>7.3016620000000003</c:v>
                </c:pt>
                <c:pt idx="96">
                  <c:v>7.5625410000000004</c:v>
                </c:pt>
                <c:pt idx="97">
                  <c:v>7.8638440000000003</c:v>
                </c:pt>
                <c:pt idx="98">
                  <c:v>8.2233599999999996</c:v>
                </c:pt>
                <c:pt idx="99">
                  <c:v>8.7219300000000004</c:v>
                </c:pt>
                <c:pt idx="100">
                  <c:v>11.575404000000001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'5%SINR_4GHz_ModelA'!$AI$25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'5%SINR_4GHz_ModelA'!$AI$29:$AI$129</c:f>
              <c:numCache>
                <c:formatCode>General</c:formatCode>
                <c:ptCount val="101"/>
                <c:pt idx="0">
                  <c:v>-37.1</c:v>
                </c:pt>
                <c:pt idx="1">
                  <c:v>-21.09</c:v>
                </c:pt>
                <c:pt idx="2">
                  <c:v>-16.989999999999998</c:v>
                </c:pt>
                <c:pt idx="3">
                  <c:v>-13.84</c:v>
                </c:pt>
                <c:pt idx="4">
                  <c:v>-11.51</c:v>
                </c:pt>
                <c:pt idx="5">
                  <c:v>-9.1300000000000008</c:v>
                </c:pt>
                <c:pt idx="6">
                  <c:v>-8.19</c:v>
                </c:pt>
                <c:pt idx="7">
                  <c:v>-6.79</c:v>
                </c:pt>
                <c:pt idx="8">
                  <c:v>-4.6500000000000004</c:v>
                </c:pt>
                <c:pt idx="9">
                  <c:v>-3.89</c:v>
                </c:pt>
                <c:pt idx="10">
                  <c:v>-3.43</c:v>
                </c:pt>
                <c:pt idx="11">
                  <c:v>-3.03</c:v>
                </c:pt>
                <c:pt idx="12">
                  <c:v>-2.77</c:v>
                </c:pt>
                <c:pt idx="13">
                  <c:v>-2.46</c:v>
                </c:pt>
                <c:pt idx="14">
                  <c:v>-2.2799999999999998</c:v>
                </c:pt>
                <c:pt idx="15">
                  <c:v>-2.09</c:v>
                </c:pt>
                <c:pt idx="16">
                  <c:v>-1.94</c:v>
                </c:pt>
                <c:pt idx="17">
                  <c:v>-1.77</c:v>
                </c:pt>
                <c:pt idx="18">
                  <c:v>-1.69</c:v>
                </c:pt>
                <c:pt idx="19">
                  <c:v>-1.58</c:v>
                </c:pt>
                <c:pt idx="20">
                  <c:v>-1.46</c:v>
                </c:pt>
                <c:pt idx="21">
                  <c:v>-1.34</c:v>
                </c:pt>
                <c:pt idx="22">
                  <c:v>-1.24</c:v>
                </c:pt>
                <c:pt idx="23">
                  <c:v>-1.17</c:v>
                </c:pt>
                <c:pt idx="24">
                  <c:v>-1.1000000000000001</c:v>
                </c:pt>
                <c:pt idx="25">
                  <c:v>-1.01</c:v>
                </c:pt>
                <c:pt idx="26">
                  <c:v>-0.94</c:v>
                </c:pt>
                <c:pt idx="27">
                  <c:v>-0.88</c:v>
                </c:pt>
                <c:pt idx="28">
                  <c:v>-0.79</c:v>
                </c:pt>
                <c:pt idx="29">
                  <c:v>-0.7</c:v>
                </c:pt>
                <c:pt idx="30">
                  <c:v>-0.63</c:v>
                </c:pt>
                <c:pt idx="31">
                  <c:v>-0.56000000000000005</c:v>
                </c:pt>
                <c:pt idx="32">
                  <c:v>-0.46</c:v>
                </c:pt>
                <c:pt idx="33">
                  <c:v>-0.38</c:v>
                </c:pt>
                <c:pt idx="34">
                  <c:v>-0.3</c:v>
                </c:pt>
                <c:pt idx="35">
                  <c:v>-0.24</c:v>
                </c:pt>
                <c:pt idx="36">
                  <c:v>-0.17</c:v>
                </c:pt>
                <c:pt idx="37">
                  <c:v>-0.12</c:v>
                </c:pt>
                <c:pt idx="38">
                  <c:v>-0.05</c:v>
                </c:pt>
                <c:pt idx="39">
                  <c:v>0.03</c:v>
                </c:pt>
                <c:pt idx="40">
                  <c:v>0.09</c:v>
                </c:pt>
                <c:pt idx="41">
                  <c:v>0.16</c:v>
                </c:pt>
                <c:pt idx="42">
                  <c:v>0.25</c:v>
                </c:pt>
                <c:pt idx="43">
                  <c:v>0.36</c:v>
                </c:pt>
                <c:pt idx="44">
                  <c:v>0.43</c:v>
                </c:pt>
                <c:pt idx="45">
                  <c:v>0.51</c:v>
                </c:pt>
                <c:pt idx="46">
                  <c:v>0.56000000000000005</c:v>
                </c:pt>
                <c:pt idx="47">
                  <c:v>0.64</c:v>
                </c:pt>
                <c:pt idx="48">
                  <c:v>0.7</c:v>
                </c:pt>
                <c:pt idx="49">
                  <c:v>0.78</c:v>
                </c:pt>
                <c:pt idx="50">
                  <c:v>0.84</c:v>
                </c:pt>
                <c:pt idx="51">
                  <c:v>0.9</c:v>
                </c:pt>
                <c:pt idx="52">
                  <c:v>0.97</c:v>
                </c:pt>
                <c:pt idx="53">
                  <c:v>1.05</c:v>
                </c:pt>
                <c:pt idx="54">
                  <c:v>1.1000000000000001</c:v>
                </c:pt>
                <c:pt idx="55">
                  <c:v>1.21</c:v>
                </c:pt>
                <c:pt idx="56">
                  <c:v>1.3</c:v>
                </c:pt>
                <c:pt idx="57">
                  <c:v>1.39</c:v>
                </c:pt>
                <c:pt idx="58">
                  <c:v>1.48</c:v>
                </c:pt>
                <c:pt idx="59">
                  <c:v>1.56</c:v>
                </c:pt>
                <c:pt idx="60">
                  <c:v>1.69</c:v>
                </c:pt>
                <c:pt idx="61">
                  <c:v>1.79</c:v>
                </c:pt>
                <c:pt idx="62">
                  <c:v>1.87</c:v>
                </c:pt>
                <c:pt idx="63">
                  <c:v>1.95</c:v>
                </c:pt>
                <c:pt idx="64">
                  <c:v>2.0299999999999998</c:v>
                </c:pt>
                <c:pt idx="65">
                  <c:v>2.13</c:v>
                </c:pt>
                <c:pt idx="66">
                  <c:v>2.21</c:v>
                </c:pt>
                <c:pt idx="67">
                  <c:v>2.33</c:v>
                </c:pt>
                <c:pt idx="68">
                  <c:v>2.39</c:v>
                </c:pt>
                <c:pt idx="69">
                  <c:v>2.5099999999999998</c:v>
                </c:pt>
                <c:pt idx="70">
                  <c:v>2.64</c:v>
                </c:pt>
                <c:pt idx="71">
                  <c:v>2.75</c:v>
                </c:pt>
                <c:pt idx="72">
                  <c:v>2.84</c:v>
                </c:pt>
                <c:pt idx="73">
                  <c:v>2.95</c:v>
                </c:pt>
                <c:pt idx="74">
                  <c:v>3.09</c:v>
                </c:pt>
                <c:pt idx="75">
                  <c:v>3.2</c:v>
                </c:pt>
                <c:pt idx="76">
                  <c:v>3.28</c:v>
                </c:pt>
                <c:pt idx="77">
                  <c:v>3.38</c:v>
                </c:pt>
                <c:pt idx="78">
                  <c:v>3.52</c:v>
                </c:pt>
                <c:pt idx="79">
                  <c:v>3.62</c:v>
                </c:pt>
                <c:pt idx="80">
                  <c:v>3.78</c:v>
                </c:pt>
                <c:pt idx="81">
                  <c:v>3.93</c:v>
                </c:pt>
                <c:pt idx="82">
                  <c:v>4.03</c:v>
                </c:pt>
                <c:pt idx="83">
                  <c:v>4.18</c:v>
                </c:pt>
                <c:pt idx="84">
                  <c:v>4.3</c:v>
                </c:pt>
                <c:pt idx="85">
                  <c:v>4.5</c:v>
                </c:pt>
                <c:pt idx="86">
                  <c:v>4.62</c:v>
                </c:pt>
                <c:pt idx="87">
                  <c:v>4.74</c:v>
                </c:pt>
                <c:pt idx="88">
                  <c:v>4.9000000000000004</c:v>
                </c:pt>
                <c:pt idx="89">
                  <c:v>5.03</c:v>
                </c:pt>
                <c:pt idx="90">
                  <c:v>5.19</c:v>
                </c:pt>
                <c:pt idx="91">
                  <c:v>5.38</c:v>
                </c:pt>
                <c:pt idx="92">
                  <c:v>5.59</c:v>
                </c:pt>
                <c:pt idx="93">
                  <c:v>5.79</c:v>
                </c:pt>
                <c:pt idx="94">
                  <c:v>5.93</c:v>
                </c:pt>
                <c:pt idx="95">
                  <c:v>6.12</c:v>
                </c:pt>
                <c:pt idx="96">
                  <c:v>6.38</c:v>
                </c:pt>
                <c:pt idx="97">
                  <c:v>6.72</c:v>
                </c:pt>
                <c:pt idx="98">
                  <c:v>6.99</c:v>
                </c:pt>
                <c:pt idx="99">
                  <c:v>7.4</c:v>
                </c:pt>
                <c:pt idx="100">
                  <c:v>9.06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'5%SINR_4GHz_ModelA'!$AJ$25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'5%SINR_4GHz_ModelA'!$AJ$29:$AJ$129</c:f>
              <c:numCache>
                <c:formatCode>General</c:formatCode>
                <c:ptCount val="101"/>
                <c:pt idx="0">
                  <c:v>-8.3870000000000005</c:v>
                </c:pt>
                <c:pt idx="1">
                  <c:v>-2.1975500000000001</c:v>
                </c:pt>
                <c:pt idx="2">
                  <c:v>-0.54231600000000002</c:v>
                </c:pt>
                <c:pt idx="3">
                  <c:v>0.40057399999999999</c:v>
                </c:pt>
                <c:pt idx="4">
                  <c:v>1.0979300000000001</c:v>
                </c:pt>
                <c:pt idx="5">
                  <c:v>1.6495500000000001</c:v>
                </c:pt>
                <c:pt idx="6">
                  <c:v>2.11741</c:v>
                </c:pt>
                <c:pt idx="7">
                  <c:v>2.5492300000000001</c:v>
                </c:pt>
                <c:pt idx="8">
                  <c:v>2.9218999999999999</c:v>
                </c:pt>
                <c:pt idx="9">
                  <c:v>3.3204400000000001</c:v>
                </c:pt>
                <c:pt idx="10">
                  <c:v>3.6289199999999999</c:v>
                </c:pt>
                <c:pt idx="11">
                  <c:v>3.9294699999999998</c:v>
                </c:pt>
                <c:pt idx="12">
                  <c:v>4.2973800000000004</c:v>
                </c:pt>
                <c:pt idx="13">
                  <c:v>4.6200700000000001</c:v>
                </c:pt>
                <c:pt idx="14">
                  <c:v>4.9004300000000001</c:v>
                </c:pt>
                <c:pt idx="15">
                  <c:v>5.2257100000000003</c:v>
                </c:pt>
                <c:pt idx="16">
                  <c:v>5.4920099999999996</c:v>
                </c:pt>
                <c:pt idx="17">
                  <c:v>5.7211699999999999</c:v>
                </c:pt>
                <c:pt idx="18">
                  <c:v>5.9640300000000002</c:v>
                </c:pt>
                <c:pt idx="19">
                  <c:v>6.1755500000000003</c:v>
                </c:pt>
                <c:pt idx="20">
                  <c:v>6.4102600000000001</c:v>
                </c:pt>
                <c:pt idx="21">
                  <c:v>6.6472699999999998</c:v>
                </c:pt>
                <c:pt idx="22">
                  <c:v>6.84551</c:v>
                </c:pt>
                <c:pt idx="23">
                  <c:v>7.06656</c:v>
                </c:pt>
                <c:pt idx="24">
                  <c:v>7.2790600000000003</c:v>
                </c:pt>
                <c:pt idx="25">
                  <c:v>7.4649000000000001</c:v>
                </c:pt>
                <c:pt idx="26">
                  <c:v>7.6501200000000003</c:v>
                </c:pt>
                <c:pt idx="27">
                  <c:v>7.8361400000000003</c:v>
                </c:pt>
                <c:pt idx="28">
                  <c:v>8.0230700000000006</c:v>
                </c:pt>
                <c:pt idx="29">
                  <c:v>8.1805699999999995</c:v>
                </c:pt>
                <c:pt idx="30">
                  <c:v>8.3853399999999993</c:v>
                </c:pt>
                <c:pt idx="31">
                  <c:v>8.5662199999999995</c:v>
                </c:pt>
                <c:pt idx="32">
                  <c:v>8.7163599999999999</c:v>
                </c:pt>
                <c:pt idx="33">
                  <c:v>8.8794000000000004</c:v>
                </c:pt>
                <c:pt idx="34">
                  <c:v>9.0226900000000008</c:v>
                </c:pt>
                <c:pt idx="35">
                  <c:v>9.1573399999999996</c:v>
                </c:pt>
                <c:pt idx="36">
                  <c:v>9.3035399999999999</c:v>
                </c:pt>
                <c:pt idx="37">
                  <c:v>9.5106199999999994</c:v>
                </c:pt>
                <c:pt idx="38">
                  <c:v>9.7099499999999992</c:v>
                </c:pt>
                <c:pt idx="39">
                  <c:v>9.8707399999999996</c:v>
                </c:pt>
                <c:pt idx="40">
                  <c:v>9.9956200000000006</c:v>
                </c:pt>
                <c:pt idx="41">
                  <c:v>10.1532</c:v>
                </c:pt>
                <c:pt idx="42">
                  <c:v>10.3398</c:v>
                </c:pt>
                <c:pt idx="43">
                  <c:v>10.538600000000001</c:v>
                </c:pt>
                <c:pt idx="44">
                  <c:v>10.694699999999999</c:v>
                </c:pt>
                <c:pt idx="45">
                  <c:v>10.860900000000001</c:v>
                </c:pt>
                <c:pt idx="46">
                  <c:v>11.043100000000001</c:v>
                </c:pt>
                <c:pt idx="47">
                  <c:v>11.2036</c:v>
                </c:pt>
                <c:pt idx="48">
                  <c:v>11.341200000000001</c:v>
                </c:pt>
                <c:pt idx="49">
                  <c:v>11.477499999999999</c:v>
                </c:pt>
                <c:pt idx="50">
                  <c:v>11.628</c:v>
                </c:pt>
                <c:pt idx="51">
                  <c:v>11.7964</c:v>
                </c:pt>
                <c:pt idx="52">
                  <c:v>11.9504</c:v>
                </c:pt>
                <c:pt idx="53">
                  <c:v>12.114800000000001</c:v>
                </c:pt>
                <c:pt idx="54">
                  <c:v>12.2447</c:v>
                </c:pt>
                <c:pt idx="55">
                  <c:v>12.406700000000001</c:v>
                </c:pt>
                <c:pt idx="56">
                  <c:v>12.5633</c:v>
                </c:pt>
                <c:pt idx="57">
                  <c:v>12.724</c:v>
                </c:pt>
                <c:pt idx="58">
                  <c:v>12.8523</c:v>
                </c:pt>
                <c:pt idx="59">
                  <c:v>12.960100000000001</c:v>
                </c:pt>
                <c:pt idx="60">
                  <c:v>13.0931</c:v>
                </c:pt>
                <c:pt idx="61">
                  <c:v>13.2361</c:v>
                </c:pt>
                <c:pt idx="62">
                  <c:v>13.3604</c:v>
                </c:pt>
                <c:pt idx="63">
                  <c:v>13.5093</c:v>
                </c:pt>
                <c:pt idx="64">
                  <c:v>13.668699999999999</c:v>
                </c:pt>
                <c:pt idx="65">
                  <c:v>13.8109</c:v>
                </c:pt>
                <c:pt idx="66">
                  <c:v>13.9788</c:v>
                </c:pt>
                <c:pt idx="67">
                  <c:v>14.1205</c:v>
                </c:pt>
                <c:pt idx="68">
                  <c:v>14.2455</c:v>
                </c:pt>
                <c:pt idx="69">
                  <c:v>14.400600000000001</c:v>
                </c:pt>
                <c:pt idx="70">
                  <c:v>14.560700000000001</c:v>
                </c:pt>
                <c:pt idx="71">
                  <c:v>14.7418</c:v>
                </c:pt>
                <c:pt idx="72">
                  <c:v>14.913</c:v>
                </c:pt>
                <c:pt idx="73">
                  <c:v>15.046099999999999</c:v>
                </c:pt>
                <c:pt idx="74">
                  <c:v>15.2182</c:v>
                </c:pt>
                <c:pt idx="75">
                  <c:v>15.3925</c:v>
                </c:pt>
                <c:pt idx="76">
                  <c:v>15.5967</c:v>
                </c:pt>
                <c:pt idx="77">
                  <c:v>15.7502</c:v>
                </c:pt>
                <c:pt idx="78">
                  <c:v>15.951000000000001</c:v>
                </c:pt>
                <c:pt idx="79">
                  <c:v>16.157399999999999</c:v>
                </c:pt>
                <c:pt idx="80">
                  <c:v>16.334700000000002</c:v>
                </c:pt>
                <c:pt idx="81">
                  <c:v>16.532599999999999</c:v>
                </c:pt>
                <c:pt idx="82">
                  <c:v>16.737300000000001</c:v>
                </c:pt>
                <c:pt idx="83">
                  <c:v>16.9876</c:v>
                </c:pt>
                <c:pt idx="84">
                  <c:v>17.2178</c:v>
                </c:pt>
                <c:pt idx="85">
                  <c:v>17.416699999999999</c:v>
                </c:pt>
                <c:pt idx="86">
                  <c:v>17.658000000000001</c:v>
                </c:pt>
                <c:pt idx="87">
                  <c:v>17.928100000000001</c:v>
                </c:pt>
                <c:pt idx="88">
                  <c:v>18.167300000000001</c:v>
                </c:pt>
                <c:pt idx="89">
                  <c:v>18.4499</c:v>
                </c:pt>
                <c:pt idx="90">
                  <c:v>18.756799999999998</c:v>
                </c:pt>
                <c:pt idx="91">
                  <c:v>19.085999999999999</c:v>
                </c:pt>
                <c:pt idx="92">
                  <c:v>19.394400000000001</c:v>
                </c:pt>
                <c:pt idx="93">
                  <c:v>19.747199999999999</c:v>
                </c:pt>
                <c:pt idx="94">
                  <c:v>20.121600000000001</c:v>
                </c:pt>
                <c:pt idx="95">
                  <c:v>20.515899999999998</c:v>
                </c:pt>
                <c:pt idx="96">
                  <c:v>21.003299999999999</c:v>
                </c:pt>
                <c:pt idx="97">
                  <c:v>21.432700000000001</c:v>
                </c:pt>
                <c:pt idx="98">
                  <c:v>22.012599999999999</c:v>
                </c:pt>
                <c:pt idx="99">
                  <c:v>23.081499999999998</c:v>
                </c:pt>
                <c:pt idx="100">
                  <c:v>25.403600000000001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'5%SINR_4GHz_ModelA'!$AK$25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'5%SINR_4GHz_ModelA'!$AK$29:$AK$129</c:f>
              <c:numCache>
                <c:formatCode>General</c:formatCode>
                <c:ptCount val="101"/>
                <c:pt idx="0">
                  <c:v>-14.88</c:v>
                </c:pt>
                <c:pt idx="1">
                  <c:v>-11.76</c:v>
                </c:pt>
                <c:pt idx="2">
                  <c:v>-6.02</c:v>
                </c:pt>
                <c:pt idx="3">
                  <c:v>-3.38</c:v>
                </c:pt>
                <c:pt idx="4">
                  <c:v>0.37</c:v>
                </c:pt>
                <c:pt idx="5">
                  <c:v>3.2</c:v>
                </c:pt>
                <c:pt idx="6">
                  <c:v>5.0599999999999996</c:v>
                </c:pt>
                <c:pt idx="7">
                  <c:v>7.47</c:v>
                </c:pt>
                <c:pt idx="8">
                  <c:v>9</c:v>
                </c:pt>
                <c:pt idx="9">
                  <c:v>10.19</c:v>
                </c:pt>
                <c:pt idx="10">
                  <c:v>11.02</c:v>
                </c:pt>
                <c:pt idx="11">
                  <c:v>11.93</c:v>
                </c:pt>
                <c:pt idx="12">
                  <c:v>12.54</c:v>
                </c:pt>
                <c:pt idx="13">
                  <c:v>13.21</c:v>
                </c:pt>
                <c:pt idx="14">
                  <c:v>13.49</c:v>
                </c:pt>
                <c:pt idx="15">
                  <c:v>13.84</c:v>
                </c:pt>
                <c:pt idx="16">
                  <c:v>14.17</c:v>
                </c:pt>
                <c:pt idx="17">
                  <c:v>14.38</c:v>
                </c:pt>
                <c:pt idx="18">
                  <c:v>14.51</c:v>
                </c:pt>
                <c:pt idx="19">
                  <c:v>14.8</c:v>
                </c:pt>
                <c:pt idx="20">
                  <c:v>15.01</c:v>
                </c:pt>
                <c:pt idx="21">
                  <c:v>15.14</c:v>
                </c:pt>
                <c:pt idx="22">
                  <c:v>15.31</c:v>
                </c:pt>
                <c:pt idx="23">
                  <c:v>15.45</c:v>
                </c:pt>
                <c:pt idx="24">
                  <c:v>15.58</c:v>
                </c:pt>
                <c:pt idx="25">
                  <c:v>15.65</c:v>
                </c:pt>
                <c:pt idx="26">
                  <c:v>15.79</c:v>
                </c:pt>
                <c:pt idx="27">
                  <c:v>15.9</c:v>
                </c:pt>
                <c:pt idx="28">
                  <c:v>16.03</c:v>
                </c:pt>
                <c:pt idx="29">
                  <c:v>16.13</c:v>
                </c:pt>
                <c:pt idx="30">
                  <c:v>16.23</c:v>
                </c:pt>
                <c:pt idx="31">
                  <c:v>16.38</c:v>
                </c:pt>
                <c:pt idx="32">
                  <c:v>16.57</c:v>
                </c:pt>
                <c:pt idx="33">
                  <c:v>16.66</c:v>
                </c:pt>
                <c:pt idx="34">
                  <c:v>16.75</c:v>
                </c:pt>
                <c:pt idx="35">
                  <c:v>16.899999999999999</c:v>
                </c:pt>
                <c:pt idx="36">
                  <c:v>16.98</c:v>
                </c:pt>
                <c:pt idx="37">
                  <c:v>17.059999999999999</c:v>
                </c:pt>
                <c:pt idx="38">
                  <c:v>17.18</c:v>
                </c:pt>
                <c:pt idx="39">
                  <c:v>17.260000000000002</c:v>
                </c:pt>
                <c:pt idx="40">
                  <c:v>17.329999999999998</c:v>
                </c:pt>
                <c:pt idx="41">
                  <c:v>17.43</c:v>
                </c:pt>
                <c:pt idx="42">
                  <c:v>17.559999999999999</c:v>
                </c:pt>
                <c:pt idx="43">
                  <c:v>17.64</c:v>
                </c:pt>
                <c:pt idx="44">
                  <c:v>17.79</c:v>
                </c:pt>
                <c:pt idx="45">
                  <c:v>17.88</c:v>
                </c:pt>
                <c:pt idx="46">
                  <c:v>17.98</c:v>
                </c:pt>
                <c:pt idx="47">
                  <c:v>18.09</c:v>
                </c:pt>
                <c:pt idx="48">
                  <c:v>18.170000000000002</c:v>
                </c:pt>
                <c:pt idx="49">
                  <c:v>18.28</c:v>
                </c:pt>
                <c:pt idx="50">
                  <c:v>18.36</c:v>
                </c:pt>
                <c:pt idx="51">
                  <c:v>18.46</c:v>
                </c:pt>
                <c:pt idx="52">
                  <c:v>18.55</c:v>
                </c:pt>
                <c:pt idx="53">
                  <c:v>18.62</c:v>
                </c:pt>
                <c:pt idx="54">
                  <c:v>18.71</c:v>
                </c:pt>
                <c:pt idx="55">
                  <c:v>18.79</c:v>
                </c:pt>
                <c:pt idx="56">
                  <c:v>18.88</c:v>
                </c:pt>
                <c:pt idx="57">
                  <c:v>19</c:v>
                </c:pt>
                <c:pt idx="58">
                  <c:v>19.07</c:v>
                </c:pt>
                <c:pt idx="59">
                  <c:v>19.18</c:v>
                </c:pt>
                <c:pt idx="60">
                  <c:v>19.28</c:v>
                </c:pt>
                <c:pt idx="61">
                  <c:v>19.37</c:v>
                </c:pt>
                <c:pt idx="62">
                  <c:v>19.48</c:v>
                </c:pt>
                <c:pt idx="63">
                  <c:v>19.59</c:v>
                </c:pt>
                <c:pt idx="64">
                  <c:v>19.690000000000001</c:v>
                </c:pt>
                <c:pt idx="65">
                  <c:v>19.86</c:v>
                </c:pt>
                <c:pt idx="66">
                  <c:v>20</c:v>
                </c:pt>
                <c:pt idx="67">
                  <c:v>20.11</c:v>
                </c:pt>
                <c:pt idx="68">
                  <c:v>20.260000000000002</c:v>
                </c:pt>
                <c:pt idx="69">
                  <c:v>20.399999999999999</c:v>
                </c:pt>
                <c:pt idx="70">
                  <c:v>20.5</c:v>
                </c:pt>
                <c:pt idx="71">
                  <c:v>20.58</c:v>
                </c:pt>
                <c:pt idx="72">
                  <c:v>20.73</c:v>
                </c:pt>
                <c:pt idx="73">
                  <c:v>20.89</c:v>
                </c:pt>
                <c:pt idx="74">
                  <c:v>20.97</c:v>
                </c:pt>
                <c:pt idx="75">
                  <c:v>21.1</c:v>
                </c:pt>
                <c:pt idx="76">
                  <c:v>21.24</c:v>
                </c:pt>
                <c:pt idx="77">
                  <c:v>21.38</c:v>
                </c:pt>
                <c:pt idx="78">
                  <c:v>21.51</c:v>
                </c:pt>
                <c:pt idx="79">
                  <c:v>21.67</c:v>
                </c:pt>
                <c:pt idx="80">
                  <c:v>21.84</c:v>
                </c:pt>
                <c:pt idx="81">
                  <c:v>21.93</c:v>
                </c:pt>
                <c:pt idx="82">
                  <c:v>22.1</c:v>
                </c:pt>
                <c:pt idx="83">
                  <c:v>22.3</c:v>
                </c:pt>
                <c:pt idx="84">
                  <c:v>22.44</c:v>
                </c:pt>
                <c:pt idx="85">
                  <c:v>22.62</c:v>
                </c:pt>
                <c:pt idx="86">
                  <c:v>22.85</c:v>
                </c:pt>
                <c:pt idx="87">
                  <c:v>23.06</c:v>
                </c:pt>
                <c:pt idx="88">
                  <c:v>23.19</c:v>
                </c:pt>
                <c:pt idx="89">
                  <c:v>23.38</c:v>
                </c:pt>
                <c:pt idx="90">
                  <c:v>23.5</c:v>
                </c:pt>
                <c:pt idx="91">
                  <c:v>23.63</c:v>
                </c:pt>
                <c:pt idx="92">
                  <c:v>23.79</c:v>
                </c:pt>
                <c:pt idx="93">
                  <c:v>24</c:v>
                </c:pt>
                <c:pt idx="94">
                  <c:v>24.1</c:v>
                </c:pt>
                <c:pt idx="95">
                  <c:v>24.34</c:v>
                </c:pt>
                <c:pt idx="96">
                  <c:v>24.64</c:v>
                </c:pt>
                <c:pt idx="97">
                  <c:v>24.9</c:v>
                </c:pt>
                <c:pt idx="98">
                  <c:v>25.17</c:v>
                </c:pt>
                <c:pt idx="99">
                  <c:v>25.6</c:v>
                </c:pt>
                <c:pt idx="100">
                  <c:v>25.91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'5%SINR_4GHz_ModelA'!$AL$25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'5%SINR_4GHz_ModelA'!$AL$29:$AL$129</c:f>
              <c:numCache>
                <c:formatCode>General</c:formatCode>
                <c:ptCount val="101"/>
                <c:pt idx="0">
                  <c:v>-26.004999999999999</c:v>
                </c:pt>
                <c:pt idx="1">
                  <c:v>-14.728400000000001</c:v>
                </c:pt>
                <c:pt idx="2">
                  <c:v>-12.566599999999999</c:v>
                </c:pt>
                <c:pt idx="3">
                  <c:v>-10.6495</c:v>
                </c:pt>
                <c:pt idx="4">
                  <c:v>-8.9063999999999997</c:v>
                </c:pt>
                <c:pt idx="5">
                  <c:v>-7.3769</c:v>
                </c:pt>
                <c:pt idx="6">
                  <c:v>-5.7857000000000003</c:v>
                </c:pt>
                <c:pt idx="7">
                  <c:v>-4.9794</c:v>
                </c:pt>
                <c:pt idx="8">
                  <c:v>-4.5925000000000002</c:v>
                </c:pt>
                <c:pt idx="9">
                  <c:v>-4.3581000000000003</c:v>
                </c:pt>
                <c:pt idx="10">
                  <c:v>-4.1360999999999999</c:v>
                </c:pt>
                <c:pt idx="11">
                  <c:v>-4.0010000000000003</c:v>
                </c:pt>
                <c:pt idx="12">
                  <c:v>-3.8803000000000001</c:v>
                </c:pt>
                <c:pt idx="13">
                  <c:v>-3.7530000000000001</c:v>
                </c:pt>
                <c:pt idx="14">
                  <c:v>-3.6433</c:v>
                </c:pt>
                <c:pt idx="15">
                  <c:v>-3.5400999999999998</c:v>
                </c:pt>
                <c:pt idx="16">
                  <c:v>-3.4453</c:v>
                </c:pt>
                <c:pt idx="17">
                  <c:v>-3.3551000000000002</c:v>
                </c:pt>
                <c:pt idx="18">
                  <c:v>-3.2856000000000001</c:v>
                </c:pt>
                <c:pt idx="19">
                  <c:v>-3.2233000000000001</c:v>
                </c:pt>
                <c:pt idx="20">
                  <c:v>-3.1661999999999999</c:v>
                </c:pt>
                <c:pt idx="21">
                  <c:v>-3.1044999999999998</c:v>
                </c:pt>
                <c:pt idx="22">
                  <c:v>-3.0461</c:v>
                </c:pt>
                <c:pt idx="23">
                  <c:v>-2.9908999999999999</c:v>
                </c:pt>
                <c:pt idx="24">
                  <c:v>-2.9363999999999999</c:v>
                </c:pt>
                <c:pt idx="25">
                  <c:v>-2.8955000000000002</c:v>
                </c:pt>
                <c:pt idx="26">
                  <c:v>-2.8403</c:v>
                </c:pt>
                <c:pt idx="27">
                  <c:v>-2.7928999999999999</c:v>
                </c:pt>
                <c:pt idx="28">
                  <c:v>-2.7442000000000002</c:v>
                </c:pt>
                <c:pt idx="29">
                  <c:v>-2.6941999999999999</c:v>
                </c:pt>
                <c:pt idx="30">
                  <c:v>-2.6494</c:v>
                </c:pt>
                <c:pt idx="31">
                  <c:v>-2.6013999999999999</c:v>
                </c:pt>
                <c:pt idx="32">
                  <c:v>-2.5527000000000002</c:v>
                </c:pt>
                <c:pt idx="33">
                  <c:v>-2.5085000000000002</c:v>
                </c:pt>
                <c:pt idx="34">
                  <c:v>-2.4565999999999999</c:v>
                </c:pt>
                <c:pt idx="35">
                  <c:v>-2.4053</c:v>
                </c:pt>
                <c:pt idx="36">
                  <c:v>-2.3559999999999999</c:v>
                </c:pt>
                <c:pt idx="37">
                  <c:v>-2.3008000000000002</c:v>
                </c:pt>
                <c:pt idx="38">
                  <c:v>-2.2578999999999998</c:v>
                </c:pt>
                <c:pt idx="39">
                  <c:v>-2.2151000000000001</c:v>
                </c:pt>
                <c:pt idx="40">
                  <c:v>-2.1677</c:v>
                </c:pt>
                <c:pt idx="41">
                  <c:v>-2.1215999999999999</c:v>
                </c:pt>
                <c:pt idx="42">
                  <c:v>-2.0703</c:v>
                </c:pt>
                <c:pt idx="43">
                  <c:v>-2.0333000000000001</c:v>
                </c:pt>
                <c:pt idx="44">
                  <c:v>-1.9814000000000001</c:v>
                </c:pt>
                <c:pt idx="45">
                  <c:v>-1.9307000000000001</c:v>
                </c:pt>
                <c:pt idx="46">
                  <c:v>-1.8846000000000001</c:v>
                </c:pt>
                <c:pt idx="47">
                  <c:v>-1.845</c:v>
                </c:pt>
                <c:pt idx="48">
                  <c:v>-1.8028</c:v>
                </c:pt>
                <c:pt idx="49">
                  <c:v>-1.7561</c:v>
                </c:pt>
                <c:pt idx="50">
                  <c:v>-1.7159</c:v>
                </c:pt>
                <c:pt idx="51">
                  <c:v>-1.6781999999999999</c:v>
                </c:pt>
                <c:pt idx="52">
                  <c:v>-1.6405000000000001</c:v>
                </c:pt>
                <c:pt idx="53">
                  <c:v>-1.5995999999999999</c:v>
                </c:pt>
                <c:pt idx="54">
                  <c:v>-1.5620000000000001</c:v>
                </c:pt>
                <c:pt idx="55">
                  <c:v>-1.5217000000000001</c:v>
                </c:pt>
                <c:pt idx="56">
                  <c:v>-1.4821</c:v>
                </c:pt>
                <c:pt idx="57">
                  <c:v>-1.4367000000000001</c:v>
                </c:pt>
                <c:pt idx="58">
                  <c:v>-1.4041999999999999</c:v>
                </c:pt>
                <c:pt idx="59">
                  <c:v>-1.3653</c:v>
                </c:pt>
                <c:pt idx="60">
                  <c:v>-1.3334999999999999</c:v>
                </c:pt>
                <c:pt idx="61">
                  <c:v>-1.2965</c:v>
                </c:pt>
                <c:pt idx="62">
                  <c:v>-1.2634000000000001</c:v>
                </c:pt>
                <c:pt idx="63">
                  <c:v>-1.2335</c:v>
                </c:pt>
                <c:pt idx="64">
                  <c:v>-1.1964999999999999</c:v>
                </c:pt>
                <c:pt idx="65">
                  <c:v>-1.1614</c:v>
                </c:pt>
                <c:pt idx="66">
                  <c:v>-1.129</c:v>
                </c:pt>
                <c:pt idx="67">
                  <c:v>-1.0998000000000001</c:v>
                </c:pt>
                <c:pt idx="68">
                  <c:v>-1.0711999999999999</c:v>
                </c:pt>
                <c:pt idx="69">
                  <c:v>-1.042</c:v>
                </c:pt>
                <c:pt idx="70">
                  <c:v>-1.0102</c:v>
                </c:pt>
                <c:pt idx="71">
                  <c:v>-0.97970000000000002</c:v>
                </c:pt>
                <c:pt idx="72">
                  <c:v>-0.94979999999999998</c:v>
                </c:pt>
                <c:pt idx="73">
                  <c:v>-0.92379999999999995</c:v>
                </c:pt>
                <c:pt idx="74">
                  <c:v>-0.89849999999999997</c:v>
                </c:pt>
                <c:pt idx="75">
                  <c:v>-0.87190000000000001</c:v>
                </c:pt>
                <c:pt idx="76">
                  <c:v>-0.84399999999999997</c:v>
                </c:pt>
                <c:pt idx="77">
                  <c:v>-0.81540000000000001</c:v>
                </c:pt>
                <c:pt idx="78">
                  <c:v>-0.78820000000000001</c:v>
                </c:pt>
                <c:pt idx="79">
                  <c:v>-0.76280000000000003</c:v>
                </c:pt>
                <c:pt idx="80">
                  <c:v>-0.73299999999999998</c:v>
                </c:pt>
                <c:pt idx="81">
                  <c:v>-0.70830000000000004</c:v>
                </c:pt>
                <c:pt idx="82">
                  <c:v>-0.68169999999999997</c:v>
                </c:pt>
                <c:pt idx="83">
                  <c:v>-0.65439999999999998</c:v>
                </c:pt>
                <c:pt idx="84">
                  <c:v>-0.62709999999999999</c:v>
                </c:pt>
                <c:pt idx="85">
                  <c:v>-0.60509999999999997</c:v>
                </c:pt>
                <c:pt idx="86">
                  <c:v>-0.5746</c:v>
                </c:pt>
                <c:pt idx="87">
                  <c:v>-0.55049999999999999</c:v>
                </c:pt>
                <c:pt idx="88">
                  <c:v>-0.52</c:v>
                </c:pt>
                <c:pt idx="89">
                  <c:v>-0.49080000000000001</c:v>
                </c:pt>
                <c:pt idx="90">
                  <c:v>-0.46479999999999999</c:v>
                </c:pt>
                <c:pt idx="91">
                  <c:v>-0.43819999999999998</c:v>
                </c:pt>
                <c:pt idx="92">
                  <c:v>-0.41099999999999998</c:v>
                </c:pt>
                <c:pt idx="93">
                  <c:v>-0.3831</c:v>
                </c:pt>
                <c:pt idx="94">
                  <c:v>-0.35639999999999999</c:v>
                </c:pt>
                <c:pt idx="95">
                  <c:v>-0.32850000000000001</c:v>
                </c:pt>
                <c:pt idx="96">
                  <c:v>-0.29799999999999999</c:v>
                </c:pt>
                <c:pt idx="97">
                  <c:v>-0.2636</c:v>
                </c:pt>
                <c:pt idx="98">
                  <c:v>-0.21879999999999999</c:v>
                </c:pt>
                <c:pt idx="99">
                  <c:v>-0.16619999999999999</c:v>
                </c:pt>
                <c:pt idx="100">
                  <c:v>-3.7699999999999997E-2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'5%SINR_4GHz_ModelA'!$AM$25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'5%SINR_4GHz_ModelA'!$AM$29:$AM$129</c:f>
              <c:numCache>
                <c:formatCode>General</c:formatCode>
                <c:ptCount val="101"/>
                <c:pt idx="0">
                  <c:v>-10.388400000000001</c:v>
                </c:pt>
                <c:pt idx="1">
                  <c:v>-2.4535</c:v>
                </c:pt>
                <c:pt idx="2">
                  <c:v>-0.33</c:v>
                </c:pt>
                <c:pt idx="3">
                  <c:v>0.67079999999999995</c:v>
                </c:pt>
                <c:pt idx="4">
                  <c:v>0.876</c:v>
                </c:pt>
                <c:pt idx="5">
                  <c:v>1.151</c:v>
                </c:pt>
                <c:pt idx="6">
                  <c:v>1.3529</c:v>
                </c:pt>
                <c:pt idx="7">
                  <c:v>1.4479</c:v>
                </c:pt>
                <c:pt idx="8">
                  <c:v>1.5517000000000001</c:v>
                </c:pt>
                <c:pt idx="9">
                  <c:v>1.6446000000000001</c:v>
                </c:pt>
                <c:pt idx="10">
                  <c:v>1.7361</c:v>
                </c:pt>
                <c:pt idx="11">
                  <c:v>1.8030999999999999</c:v>
                </c:pt>
                <c:pt idx="12">
                  <c:v>1.8371</c:v>
                </c:pt>
                <c:pt idx="13">
                  <c:v>1.8853</c:v>
                </c:pt>
                <c:pt idx="14">
                  <c:v>1.9239999999999999</c:v>
                </c:pt>
                <c:pt idx="15">
                  <c:v>1.9775</c:v>
                </c:pt>
                <c:pt idx="16">
                  <c:v>2.0211000000000001</c:v>
                </c:pt>
                <c:pt idx="17">
                  <c:v>2.0623999999999998</c:v>
                </c:pt>
                <c:pt idx="18">
                  <c:v>2.0956000000000001</c:v>
                </c:pt>
                <c:pt idx="19">
                  <c:v>2.1284999999999998</c:v>
                </c:pt>
                <c:pt idx="20">
                  <c:v>2.1684000000000001</c:v>
                </c:pt>
                <c:pt idx="21">
                  <c:v>2.2195999999999998</c:v>
                </c:pt>
                <c:pt idx="22">
                  <c:v>2.2578999999999998</c:v>
                </c:pt>
                <c:pt idx="23">
                  <c:v>2.3087</c:v>
                </c:pt>
                <c:pt idx="24">
                  <c:v>2.3448000000000002</c:v>
                </c:pt>
                <c:pt idx="25">
                  <c:v>2.3786999999999998</c:v>
                </c:pt>
                <c:pt idx="26">
                  <c:v>2.4241000000000001</c:v>
                </c:pt>
                <c:pt idx="27">
                  <c:v>2.4638</c:v>
                </c:pt>
                <c:pt idx="28">
                  <c:v>2.4954000000000001</c:v>
                </c:pt>
                <c:pt idx="29">
                  <c:v>2.5268999999999999</c:v>
                </c:pt>
                <c:pt idx="30">
                  <c:v>2.5556999999999999</c:v>
                </c:pt>
                <c:pt idx="31">
                  <c:v>2.5889000000000002</c:v>
                </c:pt>
                <c:pt idx="32">
                  <c:v>2.6215999999999999</c:v>
                </c:pt>
                <c:pt idx="33">
                  <c:v>2.6452</c:v>
                </c:pt>
                <c:pt idx="34">
                  <c:v>2.6793</c:v>
                </c:pt>
                <c:pt idx="35">
                  <c:v>2.7242000000000002</c:v>
                </c:pt>
                <c:pt idx="36">
                  <c:v>2.7685</c:v>
                </c:pt>
                <c:pt idx="37">
                  <c:v>2.8066</c:v>
                </c:pt>
                <c:pt idx="38">
                  <c:v>2.8338999999999999</c:v>
                </c:pt>
                <c:pt idx="39">
                  <c:v>2.8650000000000002</c:v>
                </c:pt>
                <c:pt idx="40">
                  <c:v>2.8832</c:v>
                </c:pt>
                <c:pt idx="41">
                  <c:v>2.9175</c:v>
                </c:pt>
                <c:pt idx="42">
                  <c:v>2.9584999999999999</c:v>
                </c:pt>
                <c:pt idx="43">
                  <c:v>2.9853000000000001</c:v>
                </c:pt>
                <c:pt idx="44">
                  <c:v>3.0146999999999999</c:v>
                </c:pt>
                <c:pt idx="45">
                  <c:v>3.0445000000000002</c:v>
                </c:pt>
                <c:pt idx="46">
                  <c:v>3.0758999999999999</c:v>
                </c:pt>
                <c:pt idx="47">
                  <c:v>3.0865</c:v>
                </c:pt>
                <c:pt idx="48">
                  <c:v>3.1254</c:v>
                </c:pt>
                <c:pt idx="49">
                  <c:v>3.1724999999999999</c:v>
                </c:pt>
                <c:pt idx="50">
                  <c:v>3.2033999999999998</c:v>
                </c:pt>
                <c:pt idx="51">
                  <c:v>3.2326000000000001</c:v>
                </c:pt>
                <c:pt idx="52">
                  <c:v>3.2642000000000002</c:v>
                </c:pt>
                <c:pt idx="53">
                  <c:v>3.3025000000000002</c:v>
                </c:pt>
                <c:pt idx="54">
                  <c:v>3.3477000000000001</c:v>
                </c:pt>
                <c:pt idx="55">
                  <c:v>3.3822999999999999</c:v>
                </c:pt>
                <c:pt idx="56">
                  <c:v>3.4201000000000001</c:v>
                </c:pt>
                <c:pt idx="57">
                  <c:v>3.4495</c:v>
                </c:pt>
                <c:pt idx="58">
                  <c:v>3.4878999999999998</c:v>
                </c:pt>
                <c:pt idx="59">
                  <c:v>3.516</c:v>
                </c:pt>
                <c:pt idx="60">
                  <c:v>3.5497000000000001</c:v>
                </c:pt>
                <c:pt idx="61">
                  <c:v>3.5926999999999998</c:v>
                </c:pt>
                <c:pt idx="62">
                  <c:v>3.6331000000000002</c:v>
                </c:pt>
                <c:pt idx="63">
                  <c:v>3.6798000000000002</c:v>
                </c:pt>
                <c:pt idx="64">
                  <c:v>3.7054</c:v>
                </c:pt>
                <c:pt idx="65">
                  <c:v>3.7473999999999998</c:v>
                </c:pt>
                <c:pt idx="66">
                  <c:v>3.7825000000000002</c:v>
                </c:pt>
                <c:pt idx="67">
                  <c:v>3.8128000000000002</c:v>
                </c:pt>
                <c:pt idx="68">
                  <c:v>3.8468</c:v>
                </c:pt>
                <c:pt idx="69">
                  <c:v>3.8942999999999999</c:v>
                </c:pt>
                <c:pt idx="70">
                  <c:v>3.9371</c:v>
                </c:pt>
                <c:pt idx="71">
                  <c:v>4.0033000000000003</c:v>
                </c:pt>
                <c:pt idx="72">
                  <c:v>4.0609999999999999</c:v>
                </c:pt>
                <c:pt idx="73">
                  <c:v>4.1374000000000004</c:v>
                </c:pt>
                <c:pt idx="74">
                  <c:v>4.1825000000000001</c:v>
                </c:pt>
                <c:pt idx="75">
                  <c:v>4.2462999999999997</c:v>
                </c:pt>
                <c:pt idx="76">
                  <c:v>4.3021000000000003</c:v>
                </c:pt>
                <c:pt idx="77">
                  <c:v>4.3628999999999998</c:v>
                </c:pt>
                <c:pt idx="78">
                  <c:v>4.4440999999999997</c:v>
                </c:pt>
                <c:pt idx="79">
                  <c:v>4.5053000000000001</c:v>
                </c:pt>
                <c:pt idx="80">
                  <c:v>4.5382999999999996</c:v>
                </c:pt>
                <c:pt idx="81">
                  <c:v>4.6018999999999997</c:v>
                </c:pt>
                <c:pt idx="82">
                  <c:v>4.7031000000000001</c:v>
                </c:pt>
                <c:pt idx="83">
                  <c:v>4.7819000000000003</c:v>
                </c:pt>
                <c:pt idx="84">
                  <c:v>4.8678999999999997</c:v>
                </c:pt>
                <c:pt idx="85">
                  <c:v>4.9263000000000003</c:v>
                </c:pt>
                <c:pt idx="86">
                  <c:v>4.9744999999999999</c:v>
                </c:pt>
                <c:pt idx="87">
                  <c:v>5.0449000000000002</c:v>
                </c:pt>
                <c:pt idx="88">
                  <c:v>5.1452999999999998</c:v>
                </c:pt>
                <c:pt idx="89">
                  <c:v>5.2215999999999996</c:v>
                </c:pt>
                <c:pt idx="90">
                  <c:v>5.3211000000000004</c:v>
                </c:pt>
                <c:pt idx="91">
                  <c:v>5.3596000000000004</c:v>
                </c:pt>
                <c:pt idx="92">
                  <c:v>5.4870000000000001</c:v>
                </c:pt>
                <c:pt idx="93">
                  <c:v>5.5983000000000001</c:v>
                </c:pt>
                <c:pt idx="94">
                  <c:v>5.6814</c:v>
                </c:pt>
                <c:pt idx="95">
                  <c:v>5.8365</c:v>
                </c:pt>
                <c:pt idx="96">
                  <c:v>6.0239000000000003</c:v>
                </c:pt>
                <c:pt idx="97">
                  <c:v>6.1475999999999997</c:v>
                </c:pt>
                <c:pt idx="98">
                  <c:v>6.2290000000000001</c:v>
                </c:pt>
                <c:pt idx="99">
                  <c:v>6.4574999999999996</c:v>
                </c:pt>
                <c:pt idx="100">
                  <c:v>7.0843999999999996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'5%SINR_4GHz_ModelA'!$AN$25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'5%SINR_4GHz_ModelA'!$AN$29:$AN$129</c:f>
              <c:numCache>
                <c:formatCode>General</c:formatCode>
                <c:ptCount val="101"/>
                <c:pt idx="0">
                  <c:v>-15.005132098850378</c:v>
                </c:pt>
                <c:pt idx="1">
                  <c:v>-4.7497422855093347</c:v>
                </c:pt>
                <c:pt idx="2">
                  <c:v>-1.8529376654135976</c:v>
                </c:pt>
                <c:pt idx="3">
                  <c:v>-0.52745410109549529</c:v>
                </c:pt>
                <c:pt idx="4">
                  <c:v>0.27418255064281688</c:v>
                </c:pt>
                <c:pt idx="5">
                  <c:v>0.81408184007862072</c:v>
                </c:pt>
                <c:pt idx="6">
                  <c:v>1.3133205546034443</c:v>
                </c:pt>
                <c:pt idx="7">
                  <c:v>1.7202237029312937</c:v>
                </c:pt>
                <c:pt idx="8">
                  <c:v>2.0679077803120327</c:v>
                </c:pt>
                <c:pt idx="9">
                  <c:v>2.3101530621780624</c:v>
                </c:pt>
                <c:pt idx="10">
                  <c:v>2.5037498685770005</c:v>
                </c:pt>
                <c:pt idx="11">
                  <c:v>2.7344594295316225</c:v>
                </c:pt>
                <c:pt idx="12">
                  <c:v>3.0137000406909835</c:v>
                </c:pt>
                <c:pt idx="13">
                  <c:v>3.276433464196725</c:v>
                </c:pt>
                <c:pt idx="14">
                  <c:v>3.4804939963234953</c:v>
                </c:pt>
                <c:pt idx="15">
                  <c:v>3.6481798055801136</c:v>
                </c:pt>
                <c:pt idx="16">
                  <c:v>3.823771246137361</c:v>
                </c:pt>
                <c:pt idx="17">
                  <c:v>3.9525257857853449</c:v>
                </c:pt>
                <c:pt idx="18">
                  <c:v>4.0877038993685897</c:v>
                </c:pt>
                <c:pt idx="19">
                  <c:v>4.2524656424029841</c:v>
                </c:pt>
                <c:pt idx="20">
                  <c:v>4.4079766632887623</c:v>
                </c:pt>
                <c:pt idx="21">
                  <c:v>4.5646314218901933</c:v>
                </c:pt>
                <c:pt idx="22">
                  <c:v>4.6530331005762875</c:v>
                </c:pt>
                <c:pt idx="23">
                  <c:v>4.7688134003812266</c:v>
                </c:pt>
                <c:pt idx="24">
                  <c:v>4.8609207948295401</c:v>
                </c:pt>
                <c:pt idx="25">
                  <c:v>4.9677501343427517</c:v>
                </c:pt>
                <c:pt idx="26">
                  <c:v>5.0866847830487352</c:v>
                </c:pt>
                <c:pt idx="27">
                  <c:v>5.2005200445402009</c:v>
                </c:pt>
                <c:pt idx="28">
                  <c:v>5.2844815022857405</c:v>
                </c:pt>
                <c:pt idx="29">
                  <c:v>5.3848439342474856</c:v>
                </c:pt>
                <c:pt idx="30">
                  <c:v>5.4894038406533721</c:v>
                </c:pt>
                <c:pt idx="31">
                  <c:v>5.5719732456205096</c:v>
                </c:pt>
                <c:pt idx="32">
                  <c:v>5.6384894460685144</c:v>
                </c:pt>
                <c:pt idx="33">
                  <c:v>5.731102953970125</c:v>
                </c:pt>
                <c:pt idx="34">
                  <c:v>5.7911029256315603</c:v>
                </c:pt>
                <c:pt idx="35">
                  <c:v>5.846907720587855</c:v>
                </c:pt>
                <c:pt idx="36">
                  <c:v>5.9047048841733218</c:v>
                </c:pt>
                <c:pt idx="37">
                  <c:v>5.9714316522014625</c:v>
                </c:pt>
                <c:pt idx="38">
                  <c:v>6.0476995800217184</c:v>
                </c:pt>
                <c:pt idx="39">
                  <c:v>6.0887975730215658</c:v>
                </c:pt>
                <c:pt idx="40">
                  <c:v>6.1663228183488972</c:v>
                </c:pt>
                <c:pt idx="41">
                  <c:v>6.2250067400370872</c:v>
                </c:pt>
                <c:pt idx="42">
                  <c:v>6.2737945506897317</c:v>
                </c:pt>
                <c:pt idx="43">
                  <c:v>6.3266264278148077</c:v>
                </c:pt>
                <c:pt idx="44">
                  <c:v>6.3666092153202696</c:v>
                </c:pt>
                <c:pt idx="45">
                  <c:v>6.4148604984742263</c:v>
                </c:pt>
                <c:pt idx="46">
                  <c:v>6.4512112217854423</c:v>
                </c:pt>
                <c:pt idx="47">
                  <c:v>6.4859153831032481</c:v>
                </c:pt>
                <c:pt idx="48">
                  <c:v>6.521759432422515</c:v>
                </c:pt>
                <c:pt idx="49">
                  <c:v>6.5567968281910787</c:v>
                </c:pt>
                <c:pt idx="50">
                  <c:v>6.5899944147423488</c:v>
                </c:pt>
                <c:pt idx="51">
                  <c:v>6.624812256212695</c:v>
                </c:pt>
                <c:pt idx="52">
                  <c:v>6.6598932620832869</c:v>
                </c:pt>
                <c:pt idx="53">
                  <c:v>6.6882821415594567</c:v>
                </c:pt>
                <c:pt idx="54">
                  <c:v>6.7166934389483783</c:v>
                </c:pt>
                <c:pt idx="55">
                  <c:v>6.7501645534707952</c:v>
                </c:pt>
                <c:pt idx="56">
                  <c:v>6.7725409379454513</c:v>
                </c:pt>
                <c:pt idx="57">
                  <c:v>6.8047526040403907</c:v>
                </c:pt>
                <c:pt idx="58">
                  <c:v>6.8359358011803337</c:v>
                </c:pt>
                <c:pt idx="59">
                  <c:v>6.8562793273846934</c:v>
                </c:pt>
                <c:pt idx="60">
                  <c:v>6.8795559683313154</c:v>
                </c:pt>
                <c:pt idx="61">
                  <c:v>6.907323144070844</c:v>
                </c:pt>
                <c:pt idx="62">
                  <c:v>6.934668447545504</c:v>
                </c:pt>
                <c:pt idx="63">
                  <c:v>6.9556685336370387</c:v>
                </c:pt>
                <c:pt idx="64">
                  <c:v>6.9772607760433001</c:v>
                </c:pt>
                <c:pt idx="65">
                  <c:v>6.9946902286286869</c:v>
                </c:pt>
                <c:pt idx="66">
                  <c:v>7.0174843819683721</c:v>
                </c:pt>
                <c:pt idx="67">
                  <c:v>7.0355345587579805</c:v>
                </c:pt>
                <c:pt idx="68">
                  <c:v>7.0560251226194399</c:v>
                </c:pt>
                <c:pt idx="69">
                  <c:v>7.0768013210621463</c:v>
                </c:pt>
                <c:pt idx="70">
                  <c:v>7.0918654986033003</c:v>
                </c:pt>
                <c:pt idx="71">
                  <c:v>7.1080200121744133</c:v>
                </c:pt>
                <c:pt idx="72">
                  <c:v>7.1227694110161863</c:v>
                </c:pt>
                <c:pt idx="73">
                  <c:v>7.1356638582011955</c:v>
                </c:pt>
                <c:pt idx="74">
                  <c:v>7.1504885261572557</c:v>
                </c:pt>
                <c:pt idx="75">
                  <c:v>7.1667526979731422</c:v>
                </c:pt>
                <c:pt idx="76">
                  <c:v>7.1799337228104259</c:v>
                </c:pt>
                <c:pt idx="77">
                  <c:v>7.1936782780568667</c:v>
                </c:pt>
                <c:pt idx="78">
                  <c:v>7.2086038896188152</c:v>
                </c:pt>
                <c:pt idx="79">
                  <c:v>7.2207555563788635</c:v>
                </c:pt>
                <c:pt idx="80">
                  <c:v>7.23164481668924</c:v>
                </c:pt>
                <c:pt idx="81">
                  <c:v>7.2431362924624807</c:v>
                </c:pt>
                <c:pt idx="82">
                  <c:v>7.2552618178056534</c:v>
                </c:pt>
                <c:pt idx="83">
                  <c:v>7.2692218167697966</c:v>
                </c:pt>
                <c:pt idx="84">
                  <c:v>7.2803023428407263</c:v>
                </c:pt>
                <c:pt idx="85">
                  <c:v>7.2921018739029124</c:v>
                </c:pt>
                <c:pt idx="86">
                  <c:v>7.303044660054951</c:v>
                </c:pt>
                <c:pt idx="87">
                  <c:v>7.3120766435227535</c:v>
                </c:pt>
                <c:pt idx="88">
                  <c:v>7.3235998457799196</c:v>
                </c:pt>
                <c:pt idx="89">
                  <c:v>7.3342033252966479</c:v>
                </c:pt>
                <c:pt idx="90">
                  <c:v>7.3460682126936661</c:v>
                </c:pt>
                <c:pt idx="91">
                  <c:v>7.3552933584779829</c:v>
                </c:pt>
                <c:pt idx="92">
                  <c:v>7.3669759946390458</c:v>
                </c:pt>
                <c:pt idx="93">
                  <c:v>7.3768693541872583</c:v>
                </c:pt>
                <c:pt idx="94">
                  <c:v>7.3862584379526419</c:v>
                </c:pt>
                <c:pt idx="95">
                  <c:v>7.3975764563296691</c:v>
                </c:pt>
                <c:pt idx="96">
                  <c:v>7.4081579888724045</c:v>
                </c:pt>
                <c:pt idx="97">
                  <c:v>7.418587049357205</c:v>
                </c:pt>
                <c:pt idx="98">
                  <c:v>7.4268069639852641</c:v>
                </c:pt>
                <c:pt idx="99">
                  <c:v>7.4354243763467416</c:v>
                </c:pt>
                <c:pt idx="100">
                  <c:v>12.462309053937952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'5%SINR_4GHz_ModelA'!$AO$25</c:f>
              <c:strCache>
                <c:ptCount val="1"/>
                <c:pt idx="0">
                  <c:v>UofT</c:v>
                </c:pt>
              </c:strCache>
            </c:strRef>
          </c:tx>
          <c:marker>
            <c:symbol val="none"/>
          </c:marker>
          <c:xVal>
            <c:numRef>
              <c:f>'5%SINR_4GHz_ModelA'!$AO$29:$AO$129</c:f>
              <c:numCache>
                <c:formatCode>0.00_ </c:formatCode>
                <c:ptCount val="101"/>
                <c:pt idx="0">
                  <c:v>-26.90850408</c:v>
                </c:pt>
                <c:pt idx="1">
                  <c:v>-11.81185056</c:v>
                </c:pt>
                <c:pt idx="2">
                  <c:v>-8.4201242800000013</c:v>
                </c:pt>
                <c:pt idx="3">
                  <c:v>-6.4371259200000006</c:v>
                </c:pt>
                <c:pt idx="4">
                  <c:v>-5.29237176</c:v>
                </c:pt>
                <c:pt idx="5">
                  <c:v>-4.5745482000000006</c:v>
                </c:pt>
                <c:pt idx="6">
                  <c:v>-4.0576369999999997</c:v>
                </c:pt>
                <c:pt idx="7">
                  <c:v>-3.6490098</c:v>
                </c:pt>
                <c:pt idx="8">
                  <c:v>-3.3162007200000003</c:v>
                </c:pt>
                <c:pt idx="9">
                  <c:v>-3.0210932399999999</c:v>
                </c:pt>
                <c:pt idx="10">
                  <c:v>-2.76138276</c:v>
                </c:pt>
                <c:pt idx="11">
                  <c:v>-2.5240365599999999</c:v>
                </c:pt>
                <c:pt idx="12">
                  <c:v>-2.3077344399999999</c:v>
                </c:pt>
                <c:pt idx="13">
                  <c:v>-2.1119382</c:v>
                </c:pt>
                <c:pt idx="14">
                  <c:v>-1.9322907199999999</c:v>
                </c:pt>
                <c:pt idx="15">
                  <c:v>-1.76496388</c:v>
                </c:pt>
                <c:pt idx="16">
                  <c:v>-1.6077368000000001</c:v>
                </c:pt>
                <c:pt idx="17">
                  <c:v>-1.4572910400000001</c:v>
                </c:pt>
                <c:pt idx="18">
                  <c:v>-1.3202735999999999</c:v>
                </c:pt>
                <c:pt idx="19">
                  <c:v>-1.18722964</c:v>
                </c:pt>
                <c:pt idx="20">
                  <c:v>-1.06215656</c:v>
                </c:pt>
                <c:pt idx="21">
                  <c:v>-0.94051876000000001</c:v>
                </c:pt>
                <c:pt idx="22">
                  <c:v>-0.82351960000000002</c:v>
                </c:pt>
                <c:pt idx="23">
                  <c:v>-0.71024184000000001</c:v>
                </c:pt>
                <c:pt idx="24">
                  <c:v>-0.60297536000000007</c:v>
                </c:pt>
                <c:pt idx="25">
                  <c:v>-0.49893623999999998</c:v>
                </c:pt>
                <c:pt idx="26">
                  <c:v>-0.39798556000000002</c:v>
                </c:pt>
                <c:pt idx="27">
                  <c:v>-0.2996394</c:v>
                </c:pt>
                <c:pt idx="28">
                  <c:v>-0.20021684000000001</c:v>
                </c:pt>
                <c:pt idx="29">
                  <c:v>-0.10528572</c:v>
                </c:pt>
                <c:pt idx="30">
                  <c:v>-1.2753960000000002E-2</c:v>
                </c:pt>
                <c:pt idx="31">
                  <c:v>7.9056519999999991E-2</c:v>
                </c:pt>
                <c:pt idx="32">
                  <c:v>0.1685624</c:v>
                </c:pt>
                <c:pt idx="33">
                  <c:v>0.25789163999999998</c:v>
                </c:pt>
                <c:pt idx="34">
                  <c:v>0.34316184</c:v>
                </c:pt>
                <c:pt idx="35">
                  <c:v>0.42686067999999999</c:v>
                </c:pt>
                <c:pt idx="36">
                  <c:v>0.51102964000000006</c:v>
                </c:pt>
                <c:pt idx="37">
                  <c:v>0.59182495999999996</c:v>
                </c:pt>
                <c:pt idx="38">
                  <c:v>0.67222559999999998</c:v>
                </c:pt>
                <c:pt idx="39">
                  <c:v>0.75133823999999994</c:v>
                </c:pt>
                <c:pt idx="40">
                  <c:v>0.83014544000000001</c:v>
                </c:pt>
                <c:pt idx="41">
                  <c:v>0.90948072000000002</c:v>
                </c:pt>
                <c:pt idx="42">
                  <c:v>0.98543132</c:v>
                </c:pt>
                <c:pt idx="43">
                  <c:v>1.0627766400000001</c:v>
                </c:pt>
                <c:pt idx="44">
                  <c:v>1.1392866000000001</c:v>
                </c:pt>
                <c:pt idx="45">
                  <c:v>1.21450028</c:v>
                </c:pt>
                <c:pt idx="46">
                  <c:v>1.29080324</c:v>
                </c:pt>
                <c:pt idx="47">
                  <c:v>1.3689590800000002</c:v>
                </c:pt>
                <c:pt idx="48">
                  <c:v>1.44497684</c:v>
                </c:pt>
                <c:pt idx="49">
                  <c:v>1.5229045200000002</c:v>
                </c:pt>
                <c:pt idx="50">
                  <c:v>1.5988873200000002</c:v>
                </c:pt>
                <c:pt idx="51">
                  <c:v>1.67592812</c:v>
                </c:pt>
                <c:pt idx="52">
                  <c:v>1.7543047599999999</c:v>
                </c:pt>
                <c:pt idx="53">
                  <c:v>1.83272188</c:v>
                </c:pt>
                <c:pt idx="54">
                  <c:v>1.91177288</c:v>
                </c:pt>
                <c:pt idx="55">
                  <c:v>1.99072636</c:v>
                </c:pt>
                <c:pt idx="56">
                  <c:v>2.0710929600000001</c:v>
                </c:pt>
                <c:pt idx="57">
                  <c:v>2.15025712</c:v>
                </c:pt>
                <c:pt idx="58">
                  <c:v>2.2314397600000002</c:v>
                </c:pt>
                <c:pt idx="59">
                  <c:v>2.3137070800000004</c:v>
                </c:pt>
                <c:pt idx="60">
                  <c:v>2.3963101999999998</c:v>
                </c:pt>
                <c:pt idx="61">
                  <c:v>2.4798268800000001</c:v>
                </c:pt>
                <c:pt idx="62">
                  <c:v>2.5622745199999999</c:v>
                </c:pt>
                <c:pt idx="63">
                  <c:v>2.6490360399999999</c:v>
                </c:pt>
                <c:pt idx="64">
                  <c:v>2.73484996</c:v>
                </c:pt>
                <c:pt idx="65">
                  <c:v>2.8236032799999999</c:v>
                </c:pt>
                <c:pt idx="66">
                  <c:v>2.91289848</c:v>
                </c:pt>
                <c:pt idx="67">
                  <c:v>3.0052075999999999</c:v>
                </c:pt>
                <c:pt idx="68">
                  <c:v>3.0985002000000001</c:v>
                </c:pt>
                <c:pt idx="69">
                  <c:v>3.1899794800000003</c:v>
                </c:pt>
                <c:pt idx="70">
                  <c:v>3.2861820400000004</c:v>
                </c:pt>
                <c:pt idx="71">
                  <c:v>3.38280688</c:v>
                </c:pt>
                <c:pt idx="72">
                  <c:v>3.4822156400000002</c:v>
                </c:pt>
                <c:pt idx="73">
                  <c:v>3.5812821600000002</c:v>
                </c:pt>
                <c:pt idx="74">
                  <c:v>3.6832917600000004</c:v>
                </c:pt>
                <c:pt idx="75">
                  <c:v>3.7888240399999997</c:v>
                </c:pt>
                <c:pt idx="76">
                  <c:v>3.8953333600000004</c:v>
                </c:pt>
                <c:pt idx="77">
                  <c:v>4.0065668800000003</c:v>
                </c:pt>
                <c:pt idx="78">
                  <c:v>4.1193975199999997</c:v>
                </c:pt>
                <c:pt idx="79">
                  <c:v>4.23566252</c:v>
                </c:pt>
                <c:pt idx="80">
                  <c:v>4.3569470400000005</c:v>
                </c:pt>
                <c:pt idx="81">
                  <c:v>4.4778617199999999</c:v>
                </c:pt>
                <c:pt idx="82">
                  <c:v>4.6022438800000005</c:v>
                </c:pt>
                <c:pt idx="83">
                  <c:v>4.7308442400000006</c:v>
                </c:pt>
                <c:pt idx="84">
                  <c:v>4.8625827199999998</c:v>
                </c:pt>
                <c:pt idx="85">
                  <c:v>4.9961759200000007</c:v>
                </c:pt>
                <c:pt idx="86">
                  <c:v>5.1338842800000002</c:v>
                </c:pt>
                <c:pt idx="87">
                  <c:v>5.2733157999999998</c:v>
                </c:pt>
                <c:pt idx="88">
                  <c:v>5.4225490000000001</c:v>
                </c:pt>
                <c:pt idx="89">
                  <c:v>5.5753812399999996</c:v>
                </c:pt>
                <c:pt idx="90">
                  <c:v>5.7431202400000005</c:v>
                </c:pt>
                <c:pt idx="91">
                  <c:v>5.9179644000000007</c:v>
                </c:pt>
                <c:pt idx="92">
                  <c:v>6.0989670399999998</c:v>
                </c:pt>
                <c:pt idx="93">
                  <c:v>6.2934587200000003</c:v>
                </c:pt>
                <c:pt idx="94">
                  <c:v>6.4985258000000004</c:v>
                </c:pt>
                <c:pt idx="95">
                  <c:v>6.7175290400000005</c:v>
                </c:pt>
                <c:pt idx="96">
                  <c:v>6.9575377200000004</c:v>
                </c:pt>
                <c:pt idx="97">
                  <c:v>7.2347364800000005</c:v>
                </c:pt>
                <c:pt idx="98">
                  <c:v>7.5654912000000003</c:v>
                </c:pt>
                <c:pt idx="99">
                  <c:v>8.0241756000000013</c:v>
                </c:pt>
                <c:pt idx="100">
                  <c:v>10.649371680000002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'5%SINR_4GHz_ModelA'!$AP$25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'5%SINR_4GHz_ModelA'!$AP$29:$AP$129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'5%SINR_4GHz_ModelA'!$AQ$25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'5%SINR_4GHz_ModelA'!$AQ$29:$AQ$129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'5%SINR_4GHz_ModelA'!$AR$25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'5%SINR_4GHz_ModelA'!$AR$29:$AR$129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'5%SINR_4GHz_ModelA'!$AS$25</c:f>
              <c:strCache>
                <c:ptCount val="1"/>
                <c:pt idx="0">
                  <c:v>0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'5%SINR_4GHz_ModelA'!$AS$29:$AS$129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'5%SINR_4GHz_ModelA'!$AT$25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'5%SINR_4GHz_ModelA'!$AT$29:$AT$129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'5%SINR_4GHz_ModelA'!$AU$25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'5%SINR_4GHz_ModelA'!$AU$29:$AU$129</c:f>
              <c:numCache>
                <c:formatCode>0.0000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'5%SINR_4GHz_ModelA'!$AV$25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'5%SINR_4GHz_ModelA'!$AV$29:$AV$129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'5%SINR_4GHz_ModelA'!$AW$25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'5%SINR_4GHz_ModelA'!$AW$29:$AW$129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'5%SINR_4GHz_ModelA'!$AX$25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'5%SINR_4GHz_ModelA'!$AX$29:$AX$129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'5%SINR_4GHz_ModelA'!$AY$25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'5%SINR_4GHz_ModelA'!$AY$29:$AY$129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'5%SINR_4GHz_ModelA'!$AZ$25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'5%SINR_4GHz_ModelA'!$AZ$29:$AZ$129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'5%SINR_4GHz_ModelA'!$BA$25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'5%SINR_4GHz_ModelA'!$BA$29:$BA$129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'5%SINR_4GHz_ModelA'!$BB$25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'5%SINR_4GHz_ModelA'!$BB$29:$BB$129</c:f>
              <c:numCache>
                <c:formatCode>0.00\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'5%SINR_4GHz_ModelA'!$BC$25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'5%SINR_4GHz_ModelA'!$BC$29:$BC$129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'5%SINR_4GHz_ModelA'!$BD$25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'5%SINR_4GHz_ModelA'!$BD$29:$BD$129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'5%SINR_4GHz_ModelA'!$BE$25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'5%SINR_4GHz_ModelA'!$BE$29:$BE$129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'5%SINR_4GHz_ModelA'!$BF$25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'5%SINR_4GHz_ModelA'!$BF$29:$BF$129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'5%SINR_4GHz_ModelA'!$BG$25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'5%SINR_4GHz_ModelA'!$BG$29:$BG$129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'5%SINR_4GHz_ModelA'!$BH$25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'5%SINR_4GHz_ModelA'!$BH$29:$BH$129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'5%SINR_4GHz_ModelA'!$BI$25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'5%SINR_4GHz_ModelA'!$BI$29:$BI$129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'5%SINR_4GHz_ModelA'!$BJ$25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'5%SINR_4GHz_ModelA'!$BJ$29:$BJ$129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00720"/>
        <c:axId val="287401280"/>
      </c:scatterChart>
      <c:valAx>
        <c:axId val="287400720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UL SINR 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45"/>
              <c:y val="0.9114035036236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01280"/>
        <c:crossesAt val="-120"/>
        <c:crossBetween val="midCat"/>
        <c:majorUnit val="5"/>
        <c:minorUnit val="1"/>
      </c:valAx>
      <c:valAx>
        <c:axId val="28740128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00720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29"/>
          <c:order val="25"/>
          <c:tx>
            <c:strRef>
              <c:f>'5%SINR_4GHz_ModelB'!$B$25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'5%SINR_4GHz_ModelB'!$B$29:$B$129</c:f>
              <c:numCache>
                <c:formatCode>General</c:formatCode>
                <c:ptCount val="101"/>
                <c:pt idx="0">
                  <c:v>-13.204318000000001</c:v>
                </c:pt>
                <c:pt idx="1">
                  <c:v>-5.8581630000000002</c:v>
                </c:pt>
                <c:pt idx="2">
                  <c:v>-4.8615820000000003</c:v>
                </c:pt>
                <c:pt idx="3">
                  <c:v>-4.216526</c:v>
                </c:pt>
                <c:pt idx="4">
                  <c:v>-3.7277239999999998</c:v>
                </c:pt>
                <c:pt idx="5">
                  <c:v>-3.3116400000000001</c:v>
                </c:pt>
                <c:pt idx="6">
                  <c:v>-2.9540139999999999</c:v>
                </c:pt>
                <c:pt idx="7">
                  <c:v>-2.6214569999999999</c:v>
                </c:pt>
                <c:pt idx="8">
                  <c:v>-2.3151820000000001</c:v>
                </c:pt>
                <c:pt idx="9">
                  <c:v>-2.0368529999999998</c:v>
                </c:pt>
                <c:pt idx="10">
                  <c:v>-1.768311</c:v>
                </c:pt>
                <c:pt idx="11">
                  <c:v>-1.5191129999999999</c:v>
                </c:pt>
                <c:pt idx="12">
                  <c:v>-1.271622</c:v>
                </c:pt>
                <c:pt idx="13">
                  <c:v>-1.0354300000000001</c:v>
                </c:pt>
                <c:pt idx="14">
                  <c:v>-0.80323999999999995</c:v>
                </c:pt>
                <c:pt idx="15">
                  <c:v>-0.57296899999999995</c:v>
                </c:pt>
                <c:pt idx="16">
                  <c:v>-0.35800199999999999</c:v>
                </c:pt>
                <c:pt idx="17">
                  <c:v>-0.144811</c:v>
                </c:pt>
                <c:pt idx="18">
                  <c:v>6.7988000000000007E-2</c:v>
                </c:pt>
                <c:pt idx="19">
                  <c:v>0.27942600000000001</c:v>
                </c:pt>
                <c:pt idx="20">
                  <c:v>0.490672</c:v>
                </c:pt>
                <c:pt idx="21">
                  <c:v>0.70409100000000002</c:v>
                </c:pt>
                <c:pt idx="22">
                  <c:v>0.91050600000000004</c:v>
                </c:pt>
                <c:pt idx="23">
                  <c:v>1.1179600000000001</c:v>
                </c:pt>
                <c:pt idx="24">
                  <c:v>1.3203119999999999</c:v>
                </c:pt>
                <c:pt idx="25">
                  <c:v>1.52234</c:v>
                </c:pt>
                <c:pt idx="26">
                  <c:v>1.722586</c:v>
                </c:pt>
                <c:pt idx="27">
                  <c:v>1.917419</c:v>
                </c:pt>
                <c:pt idx="28">
                  <c:v>2.121124</c:v>
                </c:pt>
                <c:pt idx="29">
                  <c:v>2.3210380000000002</c:v>
                </c:pt>
                <c:pt idx="30">
                  <c:v>2.5240360000000002</c:v>
                </c:pt>
                <c:pt idx="31">
                  <c:v>2.7265779999999999</c:v>
                </c:pt>
                <c:pt idx="32">
                  <c:v>2.9275329999999999</c:v>
                </c:pt>
                <c:pt idx="33">
                  <c:v>3.1363979999999998</c:v>
                </c:pt>
                <c:pt idx="34">
                  <c:v>3.340579</c:v>
                </c:pt>
                <c:pt idx="35">
                  <c:v>3.5451679999999999</c:v>
                </c:pt>
                <c:pt idx="36">
                  <c:v>3.7470089999999998</c:v>
                </c:pt>
                <c:pt idx="37">
                  <c:v>3.9540129999999998</c:v>
                </c:pt>
                <c:pt idx="38">
                  <c:v>4.1601869999999996</c:v>
                </c:pt>
                <c:pt idx="39">
                  <c:v>4.3673149999999996</c:v>
                </c:pt>
                <c:pt idx="40">
                  <c:v>4.5759189999999998</c:v>
                </c:pt>
                <c:pt idx="41">
                  <c:v>4.7841279999999999</c:v>
                </c:pt>
                <c:pt idx="42">
                  <c:v>4.9872100000000001</c:v>
                </c:pt>
                <c:pt idx="43">
                  <c:v>5.1971239999999996</c:v>
                </c:pt>
                <c:pt idx="44">
                  <c:v>5.405697</c:v>
                </c:pt>
                <c:pt idx="45">
                  <c:v>5.6197809999999997</c:v>
                </c:pt>
                <c:pt idx="46">
                  <c:v>5.835191</c:v>
                </c:pt>
                <c:pt idx="47">
                  <c:v>6.0522099999999996</c:v>
                </c:pt>
                <c:pt idx="48">
                  <c:v>6.2664660000000003</c:v>
                </c:pt>
                <c:pt idx="49">
                  <c:v>6.4872490000000003</c:v>
                </c:pt>
                <c:pt idx="50">
                  <c:v>6.7055189999999998</c:v>
                </c:pt>
                <c:pt idx="51">
                  <c:v>6.9284150000000002</c:v>
                </c:pt>
                <c:pt idx="52">
                  <c:v>7.1537540000000002</c:v>
                </c:pt>
                <c:pt idx="53">
                  <c:v>7.3780330000000003</c:v>
                </c:pt>
                <c:pt idx="54">
                  <c:v>7.6061180000000004</c:v>
                </c:pt>
                <c:pt idx="55">
                  <c:v>7.8386199999999997</c:v>
                </c:pt>
                <c:pt idx="56">
                  <c:v>8.0694379999999999</c:v>
                </c:pt>
                <c:pt idx="57">
                  <c:v>8.3038939999999997</c:v>
                </c:pt>
                <c:pt idx="58">
                  <c:v>8.5332220000000003</c:v>
                </c:pt>
                <c:pt idx="59">
                  <c:v>8.7741070000000008</c:v>
                </c:pt>
                <c:pt idx="60">
                  <c:v>9.0094799999999999</c:v>
                </c:pt>
                <c:pt idx="61">
                  <c:v>9.2442609999999998</c:v>
                </c:pt>
                <c:pt idx="62">
                  <c:v>9.4911650000000005</c:v>
                </c:pt>
                <c:pt idx="63">
                  <c:v>9.7410019999999999</c:v>
                </c:pt>
                <c:pt idx="64">
                  <c:v>9.9931780000000003</c:v>
                </c:pt>
                <c:pt idx="65">
                  <c:v>10.258471999999999</c:v>
                </c:pt>
                <c:pt idx="66">
                  <c:v>10.521656999999999</c:v>
                </c:pt>
                <c:pt idx="67">
                  <c:v>10.784882</c:v>
                </c:pt>
                <c:pt idx="68">
                  <c:v>11.060865</c:v>
                </c:pt>
                <c:pt idx="69">
                  <c:v>11.342148999999999</c:v>
                </c:pt>
                <c:pt idx="70">
                  <c:v>11.62806</c:v>
                </c:pt>
                <c:pt idx="71">
                  <c:v>11.926367000000001</c:v>
                </c:pt>
                <c:pt idx="72">
                  <c:v>12.234275</c:v>
                </c:pt>
                <c:pt idx="73">
                  <c:v>12.555344</c:v>
                </c:pt>
                <c:pt idx="74">
                  <c:v>12.891736</c:v>
                </c:pt>
                <c:pt idx="75">
                  <c:v>13.241149</c:v>
                </c:pt>
                <c:pt idx="76">
                  <c:v>13.607957000000001</c:v>
                </c:pt>
                <c:pt idx="77">
                  <c:v>13.979293</c:v>
                </c:pt>
                <c:pt idx="78">
                  <c:v>14.378061000000001</c:v>
                </c:pt>
                <c:pt idx="79">
                  <c:v>14.774665000000001</c:v>
                </c:pt>
                <c:pt idx="80">
                  <c:v>15.18478</c:v>
                </c:pt>
                <c:pt idx="81">
                  <c:v>15.594713</c:v>
                </c:pt>
                <c:pt idx="82">
                  <c:v>16.036027000000001</c:v>
                </c:pt>
                <c:pt idx="83">
                  <c:v>16.495370999999999</c:v>
                </c:pt>
                <c:pt idx="84">
                  <c:v>16.987476000000001</c:v>
                </c:pt>
                <c:pt idx="85">
                  <c:v>17.489409999999999</c:v>
                </c:pt>
                <c:pt idx="86">
                  <c:v>18.002518999999999</c:v>
                </c:pt>
                <c:pt idx="87">
                  <c:v>18.558765999999999</c:v>
                </c:pt>
                <c:pt idx="88">
                  <c:v>19.123097999999999</c:v>
                </c:pt>
                <c:pt idx="89">
                  <c:v>19.711334000000001</c:v>
                </c:pt>
                <c:pt idx="90">
                  <c:v>20.330500000000001</c:v>
                </c:pt>
                <c:pt idx="91">
                  <c:v>20.974706000000001</c:v>
                </c:pt>
                <c:pt idx="92">
                  <c:v>21.628270000000001</c:v>
                </c:pt>
                <c:pt idx="93">
                  <c:v>22.361657000000001</c:v>
                </c:pt>
                <c:pt idx="94">
                  <c:v>23.207158</c:v>
                </c:pt>
                <c:pt idx="95">
                  <c:v>24.172374999999999</c:v>
                </c:pt>
                <c:pt idx="96">
                  <c:v>25.321141000000001</c:v>
                </c:pt>
                <c:pt idx="97">
                  <c:v>26.648440000000001</c:v>
                </c:pt>
                <c:pt idx="98">
                  <c:v>28.257314000000001</c:v>
                </c:pt>
                <c:pt idx="99">
                  <c:v>30.454643000000001</c:v>
                </c:pt>
                <c:pt idx="100">
                  <c:v>44.212501000000003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2-4B5B-887D-432CE06900F5}"/>
            </c:ext>
          </c:extLst>
        </c:ser>
        <c:ser>
          <c:idx val="30"/>
          <c:order val="26"/>
          <c:tx>
            <c:strRef>
              <c:f>'5%SINR_4GHz_ModelB'!$C$25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'5%SINR_4GHz_ModelB'!$C$29:$C$129</c:f>
              <c:numCache>
                <c:formatCode>General</c:formatCode>
                <c:ptCount val="101"/>
                <c:pt idx="0">
                  <c:v>-7.5540000000000003</c:v>
                </c:pt>
                <c:pt idx="1">
                  <c:v>-4.7897999999999996</c:v>
                </c:pt>
                <c:pt idx="2">
                  <c:v>-4.0606</c:v>
                </c:pt>
                <c:pt idx="3">
                  <c:v>-3.5350999999999999</c:v>
                </c:pt>
                <c:pt idx="4">
                  <c:v>-3.1139000000000001</c:v>
                </c:pt>
                <c:pt idx="5">
                  <c:v>-2.7574999999999998</c:v>
                </c:pt>
                <c:pt idx="6">
                  <c:v>-2.5228000000000002</c:v>
                </c:pt>
                <c:pt idx="7">
                  <c:v>-2.3149999999999999</c:v>
                </c:pt>
                <c:pt idx="8">
                  <c:v>-2.1286999999999998</c:v>
                </c:pt>
                <c:pt idx="9">
                  <c:v>-1.9258999999999999</c:v>
                </c:pt>
                <c:pt idx="10">
                  <c:v>-1.7111000000000001</c:v>
                </c:pt>
                <c:pt idx="11">
                  <c:v>-1.5019</c:v>
                </c:pt>
                <c:pt idx="12">
                  <c:v>-1.3080000000000001</c:v>
                </c:pt>
                <c:pt idx="13">
                  <c:v>-1.1658999999999999</c:v>
                </c:pt>
                <c:pt idx="14">
                  <c:v>-0.99434999999999996</c:v>
                </c:pt>
                <c:pt idx="15">
                  <c:v>-0.84197999999999995</c:v>
                </c:pt>
                <c:pt idx="16">
                  <c:v>-0.68927000000000005</c:v>
                </c:pt>
                <c:pt idx="17">
                  <c:v>-0.55108000000000001</c:v>
                </c:pt>
                <c:pt idx="18">
                  <c:v>-0.43547999999999998</c:v>
                </c:pt>
                <c:pt idx="19">
                  <c:v>-0.30972</c:v>
                </c:pt>
                <c:pt idx="20">
                  <c:v>-0.15847</c:v>
                </c:pt>
                <c:pt idx="21">
                  <c:v>-1.3042E-2</c:v>
                </c:pt>
                <c:pt idx="22">
                  <c:v>0.12243</c:v>
                </c:pt>
                <c:pt idx="23">
                  <c:v>0.23704</c:v>
                </c:pt>
                <c:pt idx="24">
                  <c:v>0.35527999999999998</c:v>
                </c:pt>
                <c:pt idx="25">
                  <c:v>0.49786000000000002</c:v>
                </c:pt>
                <c:pt idx="26">
                  <c:v>0.59482999999999997</c:v>
                </c:pt>
                <c:pt idx="27">
                  <c:v>0.72896000000000005</c:v>
                </c:pt>
                <c:pt idx="28">
                  <c:v>0.84165999999999996</c:v>
                </c:pt>
                <c:pt idx="29">
                  <c:v>1.0014000000000001</c:v>
                </c:pt>
                <c:pt idx="30">
                  <c:v>1.1174999999999999</c:v>
                </c:pt>
                <c:pt idx="31">
                  <c:v>1.2452000000000001</c:v>
                </c:pt>
                <c:pt idx="32">
                  <c:v>1.3395999999999999</c:v>
                </c:pt>
                <c:pt idx="33">
                  <c:v>1.4551000000000001</c:v>
                </c:pt>
                <c:pt idx="34">
                  <c:v>1.6145</c:v>
                </c:pt>
                <c:pt idx="35">
                  <c:v>1.7493000000000001</c:v>
                </c:pt>
                <c:pt idx="36">
                  <c:v>1.8867</c:v>
                </c:pt>
                <c:pt idx="37">
                  <c:v>2.0419</c:v>
                </c:pt>
                <c:pt idx="38">
                  <c:v>2.1587000000000001</c:v>
                </c:pt>
                <c:pt idx="39">
                  <c:v>2.2951999999999999</c:v>
                </c:pt>
                <c:pt idx="40">
                  <c:v>2.4443000000000001</c:v>
                </c:pt>
                <c:pt idx="41">
                  <c:v>2.5905</c:v>
                </c:pt>
                <c:pt idx="42">
                  <c:v>2.7271000000000001</c:v>
                </c:pt>
                <c:pt idx="43">
                  <c:v>2.8649</c:v>
                </c:pt>
                <c:pt idx="44">
                  <c:v>3.0583</c:v>
                </c:pt>
                <c:pt idx="45">
                  <c:v>3.2351000000000001</c:v>
                </c:pt>
                <c:pt idx="46">
                  <c:v>3.4256000000000002</c:v>
                </c:pt>
                <c:pt idx="47">
                  <c:v>3.6124999999999998</c:v>
                </c:pt>
                <c:pt idx="48">
                  <c:v>3.7494999999999998</c:v>
                </c:pt>
                <c:pt idx="49">
                  <c:v>3.9018000000000002</c:v>
                </c:pt>
                <c:pt idx="50">
                  <c:v>4.1121999999999996</c:v>
                </c:pt>
                <c:pt idx="51">
                  <c:v>4.2721999999999998</c:v>
                </c:pt>
                <c:pt idx="52">
                  <c:v>4.4273999999999996</c:v>
                </c:pt>
                <c:pt idx="53">
                  <c:v>4.5796999999999999</c:v>
                </c:pt>
                <c:pt idx="54">
                  <c:v>4.7568000000000001</c:v>
                </c:pt>
                <c:pt idx="55">
                  <c:v>4.9329999999999998</c:v>
                </c:pt>
                <c:pt idx="56">
                  <c:v>5.0837000000000003</c:v>
                </c:pt>
                <c:pt idx="57">
                  <c:v>5.3103999999999996</c:v>
                </c:pt>
                <c:pt idx="58">
                  <c:v>5.5430000000000001</c:v>
                </c:pt>
                <c:pt idx="59">
                  <c:v>5.7732999999999999</c:v>
                </c:pt>
                <c:pt idx="60">
                  <c:v>6.0068999999999999</c:v>
                </c:pt>
                <c:pt idx="61">
                  <c:v>6.2157</c:v>
                </c:pt>
                <c:pt idx="62">
                  <c:v>6.4695</c:v>
                </c:pt>
                <c:pt idx="63">
                  <c:v>6.6356000000000002</c:v>
                </c:pt>
                <c:pt idx="64">
                  <c:v>6.7864000000000004</c:v>
                </c:pt>
                <c:pt idx="65">
                  <c:v>7.0612000000000004</c:v>
                </c:pt>
                <c:pt idx="66">
                  <c:v>7.3082000000000003</c:v>
                </c:pt>
                <c:pt idx="67">
                  <c:v>7.5498000000000003</c:v>
                </c:pt>
                <c:pt idx="68">
                  <c:v>7.7862999999999998</c:v>
                </c:pt>
                <c:pt idx="69">
                  <c:v>8.0533999999999999</c:v>
                </c:pt>
                <c:pt idx="70">
                  <c:v>8.2835000000000001</c:v>
                </c:pt>
                <c:pt idx="71">
                  <c:v>8.5751000000000008</c:v>
                </c:pt>
                <c:pt idx="72">
                  <c:v>8.7941000000000003</c:v>
                </c:pt>
                <c:pt idx="73">
                  <c:v>9.0108999999999995</c:v>
                </c:pt>
                <c:pt idx="74">
                  <c:v>9.2818000000000005</c:v>
                </c:pt>
                <c:pt idx="75">
                  <c:v>9.6023999999999994</c:v>
                </c:pt>
                <c:pt idx="76">
                  <c:v>9.9357000000000006</c:v>
                </c:pt>
                <c:pt idx="77">
                  <c:v>10.315</c:v>
                </c:pt>
                <c:pt idx="78">
                  <c:v>10.695</c:v>
                </c:pt>
                <c:pt idx="79">
                  <c:v>11.095000000000001</c:v>
                </c:pt>
                <c:pt idx="80">
                  <c:v>11.541</c:v>
                </c:pt>
                <c:pt idx="81">
                  <c:v>11.965999999999999</c:v>
                </c:pt>
                <c:pt idx="82">
                  <c:v>12.423999999999999</c:v>
                </c:pt>
                <c:pt idx="83">
                  <c:v>12.698</c:v>
                </c:pt>
                <c:pt idx="84">
                  <c:v>13.095000000000001</c:v>
                </c:pt>
                <c:pt idx="85">
                  <c:v>13.542999999999999</c:v>
                </c:pt>
                <c:pt idx="86">
                  <c:v>13.959</c:v>
                </c:pt>
                <c:pt idx="87">
                  <c:v>14.468999999999999</c:v>
                </c:pt>
                <c:pt idx="88">
                  <c:v>14.928000000000001</c:v>
                </c:pt>
                <c:pt idx="89">
                  <c:v>15.510999999999999</c:v>
                </c:pt>
                <c:pt idx="90">
                  <c:v>16.123000000000001</c:v>
                </c:pt>
                <c:pt idx="91">
                  <c:v>16.814</c:v>
                </c:pt>
                <c:pt idx="92">
                  <c:v>17.501999999999999</c:v>
                </c:pt>
                <c:pt idx="93">
                  <c:v>18.308</c:v>
                </c:pt>
                <c:pt idx="94">
                  <c:v>19.145</c:v>
                </c:pt>
                <c:pt idx="95">
                  <c:v>20.251999999999999</c:v>
                </c:pt>
                <c:pt idx="96">
                  <c:v>21.209</c:v>
                </c:pt>
                <c:pt idx="97">
                  <c:v>22.097000000000001</c:v>
                </c:pt>
                <c:pt idx="98">
                  <c:v>23.196000000000002</c:v>
                </c:pt>
                <c:pt idx="99">
                  <c:v>24.725000000000001</c:v>
                </c:pt>
                <c:pt idx="100">
                  <c:v>32.85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2-4B5B-887D-432CE06900F5}"/>
            </c:ext>
          </c:extLst>
        </c:ser>
        <c:ser>
          <c:idx val="31"/>
          <c:order val="27"/>
          <c:tx>
            <c:strRef>
              <c:f>'5%SINR_4GHz_ModelB'!$D$25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'5%SINR_4GHz_ModelB'!$D$29:$D$129</c:f>
              <c:numCache>
                <c:formatCode>General</c:formatCode>
                <c:ptCount val="101"/>
                <c:pt idx="0">
                  <c:v>-6.54</c:v>
                </c:pt>
                <c:pt idx="1">
                  <c:v>-3.41</c:v>
                </c:pt>
                <c:pt idx="2">
                  <c:v>-2.23</c:v>
                </c:pt>
                <c:pt idx="3">
                  <c:v>-1.83</c:v>
                </c:pt>
                <c:pt idx="4">
                  <c:v>-1.53</c:v>
                </c:pt>
                <c:pt idx="5">
                  <c:v>-1.0900000000000001</c:v>
                </c:pt>
                <c:pt idx="6">
                  <c:v>-0.78</c:v>
                </c:pt>
                <c:pt idx="7">
                  <c:v>-0.33</c:v>
                </c:pt>
                <c:pt idx="8">
                  <c:v>0.01</c:v>
                </c:pt>
                <c:pt idx="9">
                  <c:v>0.21</c:v>
                </c:pt>
                <c:pt idx="10">
                  <c:v>0.57999999999999996</c:v>
                </c:pt>
                <c:pt idx="11">
                  <c:v>0.72</c:v>
                </c:pt>
                <c:pt idx="12">
                  <c:v>0.88</c:v>
                </c:pt>
                <c:pt idx="13">
                  <c:v>1.08</c:v>
                </c:pt>
                <c:pt idx="14">
                  <c:v>1.26</c:v>
                </c:pt>
                <c:pt idx="15">
                  <c:v>1.41</c:v>
                </c:pt>
                <c:pt idx="16">
                  <c:v>1.58</c:v>
                </c:pt>
                <c:pt idx="17">
                  <c:v>1.77</c:v>
                </c:pt>
                <c:pt idx="18">
                  <c:v>1.93</c:v>
                </c:pt>
                <c:pt idx="19">
                  <c:v>2.1800000000000002</c:v>
                </c:pt>
                <c:pt idx="20">
                  <c:v>2.41</c:v>
                </c:pt>
                <c:pt idx="21">
                  <c:v>2.56</c:v>
                </c:pt>
                <c:pt idx="22">
                  <c:v>2.78</c:v>
                </c:pt>
                <c:pt idx="23">
                  <c:v>2.96</c:v>
                </c:pt>
                <c:pt idx="24">
                  <c:v>3.27</c:v>
                </c:pt>
                <c:pt idx="25">
                  <c:v>3.45</c:v>
                </c:pt>
                <c:pt idx="26">
                  <c:v>3.66</c:v>
                </c:pt>
                <c:pt idx="27">
                  <c:v>3.81</c:v>
                </c:pt>
                <c:pt idx="28">
                  <c:v>4.03</c:v>
                </c:pt>
                <c:pt idx="29">
                  <c:v>4.3</c:v>
                </c:pt>
                <c:pt idx="30">
                  <c:v>4.4800000000000004</c:v>
                </c:pt>
                <c:pt idx="31">
                  <c:v>4.67</c:v>
                </c:pt>
                <c:pt idx="32">
                  <c:v>4.91</c:v>
                </c:pt>
                <c:pt idx="33">
                  <c:v>5.13</c:v>
                </c:pt>
                <c:pt idx="34">
                  <c:v>5.24</c:v>
                </c:pt>
                <c:pt idx="35">
                  <c:v>5.4</c:v>
                </c:pt>
                <c:pt idx="36">
                  <c:v>5.56</c:v>
                </c:pt>
                <c:pt idx="37">
                  <c:v>5.75</c:v>
                </c:pt>
                <c:pt idx="38">
                  <c:v>5.96</c:v>
                </c:pt>
                <c:pt idx="39">
                  <c:v>6.3</c:v>
                </c:pt>
                <c:pt idx="40">
                  <c:v>6.49</c:v>
                </c:pt>
                <c:pt idx="41">
                  <c:v>6.67</c:v>
                </c:pt>
                <c:pt idx="42">
                  <c:v>6.87</c:v>
                </c:pt>
                <c:pt idx="43">
                  <c:v>7.05</c:v>
                </c:pt>
                <c:pt idx="44">
                  <c:v>7.32</c:v>
                </c:pt>
                <c:pt idx="45">
                  <c:v>7.53</c:v>
                </c:pt>
                <c:pt idx="46">
                  <c:v>7.69</c:v>
                </c:pt>
                <c:pt idx="47">
                  <c:v>8.0399999999999991</c:v>
                </c:pt>
                <c:pt idx="48">
                  <c:v>8.24</c:v>
                </c:pt>
                <c:pt idx="49">
                  <c:v>8.3699999999999992</c:v>
                </c:pt>
                <c:pt idx="50">
                  <c:v>8.64</c:v>
                </c:pt>
                <c:pt idx="51">
                  <c:v>9</c:v>
                </c:pt>
                <c:pt idx="52">
                  <c:v>9.15</c:v>
                </c:pt>
                <c:pt idx="53">
                  <c:v>9.43</c:v>
                </c:pt>
                <c:pt idx="54">
                  <c:v>9.69</c:v>
                </c:pt>
                <c:pt idx="55">
                  <c:v>9.9</c:v>
                </c:pt>
                <c:pt idx="56">
                  <c:v>10</c:v>
                </c:pt>
                <c:pt idx="57">
                  <c:v>10.27</c:v>
                </c:pt>
                <c:pt idx="58">
                  <c:v>10.64</c:v>
                </c:pt>
                <c:pt idx="59">
                  <c:v>10.94</c:v>
                </c:pt>
                <c:pt idx="60">
                  <c:v>11.15</c:v>
                </c:pt>
                <c:pt idx="61">
                  <c:v>11.31</c:v>
                </c:pt>
                <c:pt idx="62">
                  <c:v>11.68</c:v>
                </c:pt>
                <c:pt idx="63">
                  <c:v>11.85</c:v>
                </c:pt>
                <c:pt idx="64">
                  <c:v>12.38</c:v>
                </c:pt>
                <c:pt idx="65">
                  <c:v>12.54</c:v>
                </c:pt>
                <c:pt idx="66">
                  <c:v>12.79</c:v>
                </c:pt>
                <c:pt idx="67">
                  <c:v>13.09</c:v>
                </c:pt>
                <c:pt idx="68">
                  <c:v>13.52</c:v>
                </c:pt>
                <c:pt idx="69">
                  <c:v>13.78</c:v>
                </c:pt>
                <c:pt idx="70">
                  <c:v>14.07</c:v>
                </c:pt>
                <c:pt idx="71">
                  <c:v>14.62</c:v>
                </c:pt>
                <c:pt idx="72">
                  <c:v>14.89</c:v>
                </c:pt>
                <c:pt idx="73">
                  <c:v>15.33</c:v>
                </c:pt>
                <c:pt idx="74">
                  <c:v>15.61</c:v>
                </c:pt>
                <c:pt idx="75">
                  <c:v>16.100000000000001</c:v>
                </c:pt>
                <c:pt idx="76">
                  <c:v>16.440000000000001</c:v>
                </c:pt>
                <c:pt idx="77">
                  <c:v>16.8</c:v>
                </c:pt>
                <c:pt idx="78">
                  <c:v>17.010000000000002</c:v>
                </c:pt>
                <c:pt idx="79">
                  <c:v>17.53</c:v>
                </c:pt>
                <c:pt idx="80">
                  <c:v>17.96</c:v>
                </c:pt>
                <c:pt idx="81">
                  <c:v>18.399999999999999</c:v>
                </c:pt>
                <c:pt idx="82">
                  <c:v>19.010000000000002</c:v>
                </c:pt>
                <c:pt idx="83">
                  <c:v>19.510000000000002</c:v>
                </c:pt>
                <c:pt idx="84">
                  <c:v>19.97</c:v>
                </c:pt>
                <c:pt idx="85">
                  <c:v>20.23</c:v>
                </c:pt>
                <c:pt idx="86">
                  <c:v>20.82</c:v>
                </c:pt>
                <c:pt idx="87">
                  <c:v>21.51</c:v>
                </c:pt>
                <c:pt idx="88">
                  <c:v>22.22</c:v>
                </c:pt>
                <c:pt idx="89">
                  <c:v>22.88</c:v>
                </c:pt>
                <c:pt idx="90">
                  <c:v>23.6</c:v>
                </c:pt>
                <c:pt idx="91">
                  <c:v>24.43</c:v>
                </c:pt>
                <c:pt idx="92">
                  <c:v>25.39</c:v>
                </c:pt>
                <c:pt idx="93">
                  <c:v>26.17</c:v>
                </c:pt>
                <c:pt idx="94">
                  <c:v>27.56</c:v>
                </c:pt>
                <c:pt idx="95">
                  <c:v>28.17</c:v>
                </c:pt>
                <c:pt idx="96">
                  <c:v>28.99</c:v>
                </c:pt>
                <c:pt idx="97">
                  <c:v>29.56</c:v>
                </c:pt>
                <c:pt idx="98">
                  <c:v>29.75</c:v>
                </c:pt>
                <c:pt idx="99">
                  <c:v>30.99</c:v>
                </c:pt>
                <c:pt idx="100">
                  <c:v>33.28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2-4B5B-887D-432CE06900F5}"/>
            </c:ext>
          </c:extLst>
        </c:ser>
        <c:ser>
          <c:idx val="32"/>
          <c:order val="28"/>
          <c:tx>
            <c:strRef>
              <c:f>'5%SINR_4GHz_ModelB'!$E$25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'5%SINR_4GHz_ModelB'!$E$29:$E$129</c:f>
              <c:numCache>
                <c:formatCode>General</c:formatCode>
                <c:ptCount val="101"/>
                <c:pt idx="0">
                  <c:v>-11.251200000000001</c:v>
                </c:pt>
                <c:pt idx="1">
                  <c:v>-3.9060000000000001</c:v>
                </c:pt>
                <c:pt idx="2">
                  <c:v>-3.1371000000000002</c:v>
                </c:pt>
                <c:pt idx="3">
                  <c:v>-2.6217999999999999</c:v>
                </c:pt>
                <c:pt idx="4">
                  <c:v>-2.2681</c:v>
                </c:pt>
                <c:pt idx="5">
                  <c:v>-1.9652000000000001</c:v>
                </c:pt>
                <c:pt idx="6">
                  <c:v>-1.7020999999999999</c:v>
                </c:pt>
                <c:pt idx="7">
                  <c:v>-1.4430000000000001</c:v>
                </c:pt>
                <c:pt idx="8">
                  <c:v>-1.1895</c:v>
                </c:pt>
                <c:pt idx="9">
                  <c:v>-0.95779999999999998</c:v>
                </c:pt>
                <c:pt idx="10">
                  <c:v>-0.7591</c:v>
                </c:pt>
                <c:pt idx="11">
                  <c:v>-0.55759999999999998</c:v>
                </c:pt>
                <c:pt idx="12">
                  <c:v>-0.39179999999999998</c:v>
                </c:pt>
                <c:pt idx="13">
                  <c:v>-0.20530000000000001</c:v>
                </c:pt>
                <c:pt idx="14">
                  <c:v>-3.5400000000000001E-2</c:v>
                </c:pt>
                <c:pt idx="15">
                  <c:v>0.1072</c:v>
                </c:pt>
                <c:pt idx="16">
                  <c:v>0.247</c:v>
                </c:pt>
                <c:pt idx="17">
                  <c:v>0.38129999999999997</c:v>
                </c:pt>
                <c:pt idx="18">
                  <c:v>0.51559999999999995</c:v>
                </c:pt>
                <c:pt idx="19">
                  <c:v>0.65539999999999998</c:v>
                </c:pt>
                <c:pt idx="20">
                  <c:v>0.79110000000000003</c:v>
                </c:pt>
                <c:pt idx="21">
                  <c:v>0.94869999999999999</c:v>
                </c:pt>
                <c:pt idx="22">
                  <c:v>1.0940000000000001</c:v>
                </c:pt>
                <c:pt idx="23">
                  <c:v>1.2323999999999999</c:v>
                </c:pt>
                <c:pt idx="24">
                  <c:v>1.4134</c:v>
                </c:pt>
                <c:pt idx="25">
                  <c:v>1.5750999999999999</c:v>
                </c:pt>
                <c:pt idx="26">
                  <c:v>1.7437</c:v>
                </c:pt>
                <c:pt idx="27">
                  <c:v>1.9423999999999999</c:v>
                </c:pt>
                <c:pt idx="28">
                  <c:v>2.1343000000000001</c:v>
                </c:pt>
                <c:pt idx="29">
                  <c:v>2.3029000000000002</c:v>
                </c:pt>
                <c:pt idx="30">
                  <c:v>2.4962</c:v>
                </c:pt>
                <c:pt idx="31">
                  <c:v>2.6456</c:v>
                </c:pt>
                <c:pt idx="32">
                  <c:v>2.8264999999999998</c:v>
                </c:pt>
                <c:pt idx="33">
                  <c:v>2.9759000000000002</c:v>
                </c:pt>
                <c:pt idx="34">
                  <c:v>3.1568000000000001</c:v>
                </c:pt>
                <c:pt idx="35">
                  <c:v>3.3363</c:v>
                </c:pt>
                <c:pt idx="36">
                  <c:v>3.5173000000000001</c:v>
                </c:pt>
                <c:pt idx="37">
                  <c:v>3.69</c:v>
                </c:pt>
                <c:pt idx="38">
                  <c:v>3.9201999999999999</c:v>
                </c:pt>
                <c:pt idx="39">
                  <c:v>4.1257999999999999</c:v>
                </c:pt>
                <c:pt idx="40">
                  <c:v>4.2876000000000003</c:v>
                </c:pt>
                <c:pt idx="41">
                  <c:v>4.5026999999999999</c:v>
                </c:pt>
                <c:pt idx="42">
                  <c:v>4.7152000000000003</c:v>
                </c:pt>
                <c:pt idx="43">
                  <c:v>4.9249000000000001</c:v>
                </c:pt>
                <c:pt idx="44">
                  <c:v>5.1482999999999999</c:v>
                </c:pt>
                <c:pt idx="45">
                  <c:v>5.3841000000000001</c:v>
                </c:pt>
                <c:pt idx="46">
                  <c:v>5.6060999999999996</c:v>
                </c:pt>
                <c:pt idx="47">
                  <c:v>5.8308999999999997</c:v>
                </c:pt>
                <c:pt idx="48">
                  <c:v>6.0610999999999997</c:v>
                </c:pt>
                <c:pt idx="49">
                  <c:v>6.2736000000000001</c:v>
                </c:pt>
                <c:pt idx="50">
                  <c:v>6.5106999999999999</c:v>
                </c:pt>
                <c:pt idx="51">
                  <c:v>6.7984999999999998</c:v>
                </c:pt>
                <c:pt idx="52">
                  <c:v>7.0369999999999999</c:v>
                </c:pt>
                <c:pt idx="53">
                  <c:v>7.3015999999999996</c:v>
                </c:pt>
                <c:pt idx="54">
                  <c:v>7.5907999999999998</c:v>
                </c:pt>
                <c:pt idx="55">
                  <c:v>7.8552999999999997</c:v>
                </c:pt>
                <c:pt idx="56">
                  <c:v>8.1020000000000003</c:v>
                </c:pt>
                <c:pt idx="57">
                  <c:v>8.3568999999999996</c:v>
                </c:pt>
                <c:pt idx="58">
                  <c:v>8.6667000000000005</c:v>
                </c:pt>
                <c:pt idx="59">
                  <c:v>8.9490999999999996</c:v>
                </c:pt>
                <c:pt idx="60">
                  <c:v>9.2423999999999999</c:v>
                </c:pt>
                <c:pt idx="61">
                  <c:v>9.5411999999999999</c:v>
                </c:pt>
                <c:pt idx="62">
                  <c:v>9.8728999999999996</c:v>
                </c:pt>
                <c:pt idx="63">
                  <c:v>10.211399999999999</c:v>
                </c:pt>
                <c:pt idx="64">
                  <c:v>10.488300000000001</c:v>
                </c:pt>
                <c:pt idx="65">
                  <c:v>10.7967</c:v>
                </c:pt>
                <c:pt idx="66">
                  <c:v>11.1393</c:v>
                </c:pt>
                <c:pt idx="67">
                  <c:v>11.4436</c:v>
                </c:pt>
                <c:pt idx="68">
                  <c:v>11.7506</c:v>
                </c:pt>
                <c:pt idx="69">
                  <c:v>12.105600000000001</c:v>
                </c:pt>
                <c:pt idx="70">
                  <c:v>12.438700000000001</c:v>
                </c:pt>
                <c:pt idx="71">
                  <c:v>12.792299999999999</c:v>
                </c:pt>
                <c:pt idx="72">
                  <c:v>13.1774</c:v>
                </c:pt>
                <c:pt idx="73">
                  <c:v>13.594099999999999</c:v>
                </c:pt>
                <c:pt idx="74">
                  <c:v>13.9724</c:v>
                </c:pt>
                <c:pt idx="75">
                  <c:v>14.4535</c:v>
                </c:pt>
                <c:pt idx="76">
                  <c:v>14.8414</c:v>
                </c:pt>
                <c:pt idx="77">
                  <c:v>15.3005</c:v>
                </c:pt>
                <c:pt idx="78">
                  <c:v>15.699400000000001</c:v>
                </c:pt>
                <c:pt idx="79">
                  <c:v>16.138000000000002</c:v>
                </c:pt>
                <c:pt idx="80">
                  <c:v>16.576599999999999</c:v>
                </c:pt>
                <c:pt idx="81">
                  <c:v>16.979500000000002</c:v>
                </c:pt>
                <c:pt idx="82">
                  <c:v>17.488099999999999</c:v>
                </c:pt>
                <c:pt idx="83">
                  <c:v>18.085599999999999</c:v>
                </c:pt>
                <c:pt idx="84">
                  <c:v>18.735299999999999</c:v>
                </c:pt>
                <c:pt idx="85">
                  <c:v>19.313700000000001</c:v>
                </c:pt>
                <c:pt idx="86">
                  <c:v>20.014099999999999</c:v>
                </c:pt>
                <c:pt idx="87">
                  <c:v>20.650099999999998</c:v>
                </c:pt>
                <c:pt idx="88">
                  <c:v>21.3505</c:v>
                </c:pt>
                <c:pt idx="89">
                  <c:v>22.2318</c:v>
                </c:pt>
                <c:pt idx="90">
                  <c:v>23.215900000000001</c:v>
                </c:pt>
                <c:pt idx="91">
                  <c:v>24.346699999999998</c:v>
                </c:pt>
                <c:pt idx="92">
                  <c:v>25.4514</c:v>
                </c:pt>
                <c:pt idx="93">
                  <c:v>26.7302</c:v>
                </c:pt>
                <c:pt idx="94">
                  <c:v>28.246099999999998</c:v>
                </c:pt>
                <c:pt idx="95">
                  <c:v>29.986799999999999</c:v>
                </c:pt>
                <c:pt idx="96">
                  <c:v>31.652100000000001</c:v>
                </c:pt>
                <c:pt idx="97">
                  <c:v>33.243400000000001</c:v>
                </c:pt>
                <c:pt idx="98">
                  <c:v>35.1965</c:v>
                </c:pt>
                <c:pt idx="99">
                  <c:v>37.325099999999999</c:v>
                </c:pt>
                <c:pt idx="100">
                  <c:v>43.572400000000002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2-4B5B-887D-432CE06900F5}"/>
            </c:ext>
          </c:extLst>
        </c:ser>
        <c:ser>
          <c:idx val="33"/>
          <c:order val="29"/>
          <c:tx>
            <c:strRef>
              <c:f>'5%SINR_4GHz_ModelB'!$F$25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'5%SINR_4GHz_ModelB'!$F$29:$F$129</c:f>
              <c:numCache>
                <c:formatCode>General</c:formatCode>
                <c:ptCount val="101"/>
                <c:pt idx="0">
                  <c:v>-6.8315000000000001</c:v>
                </c:pt>
                <c:pt idx="1">
                  <c:v>-4.4379</c:v>
                </c:pt>
                <c:pt idx="2">
                  <c:v>-3.6452</c:v>
                </c:pt>
                <c:pt idx="3">
                  <c:v>-3.2277</c:v>
                </c:pt>
                <c:pt idx="4">
                  <c:v>-2.9072</c:v>
                </c:pt>
                <c:pt idx="5">
                  <c:v>-2.6135999999999999</c:v>
                </c:pt>
                <c:pt idx="6">
                  <c:v>-2.3007</c:v>
                </c:pt>
                <c:pt idx="7">
                  <c:v>-2.0297999999999998</c:v>
                </c:pt>
                <c:pt idx="8">
                  <c:v>-1.8122</c:v>
                </c:pt>
                <c:pt idx="9">
                  <c:v>-1.6227</c:v>
                </c:pt>
                <c:pt idx="10">
                  <c:v>-1.3906000000000001</c:v>
                </c:pt>
                <c:pt idx="11">
                  <c:v>-1.1956</c:v>
                </c:pt>
                <c:pt idx="12">
                  <c:v>-0.9829</c:v>
                </c:pt>
                <c:pt idx="13">
                  <c:v>-0.83020000000000005</c:v>
                </c:pt>
                <c:pt idx="14">
                  <c:v>-0.62990000000000002</c:v>
                </c:pt>
                <c:pt idx="15">
                  <c:v>-0.4879</c:v>
                </c:pt>
                <c:pt idx="16">
                  <c:v>-0.34060000000000001</c:v>
                </c:pt>
                <c:pt idx="17">
                  <c:v>-0.20349999999999999</c:v>
                </c:pt>
                <c:pt idx="18">
                  <c:v>-3.2399999999999998E-2</c:v>
                </c:pt>
                <c:pt idx="19">
                  <c:v>7.6799999999999993E-2</c:v>
                </c:pt>
                <c:pt idx="20">
                  <c:v>0.25740000000000002</c:v>
                </c:pt>
                <c:pt idx="21">
                  <c:v>0.37669999999999998</c:v>
                </c:pt>
                <c:pt idx="22">
                  <c:v>0.51939999999999997</c:v>
                </c:pt>
                <c:pt idx="23">
                  <c:v>0.65549999999999997</c:v>
                </c:pt>
                <c:pt idx="24">
                  <c:v>0.82979999999999998</c:v>
                </c:pt>
                <c:pt idx="25">
                  <c:v>0.95530000000000004</c:v>
                </c:pt>
                <c:pt idx="26">
                  <c:v>1.1435</c:v>
                </c:pt>
                <c:pt idx="27">
                  <c:v>1.2751999999999999</c:v>
                </c:pt>
                <c:pt idx="28">
                  <c:v>1.4529000000000001</c:v>
                </c:pt>
                <c:pt idx="29">
                  <c:v>1.6112</c:v>
                </c:pt>
                <c:pt idx="30">
                  <c:v>1.7777000000000001</c:v>
                </c:pt>
                <c:pt idx="31">
                  <c:v>1.9077999999999999</c:v>
                </c:pt>
                <c:pt idx="32">
                  <c:v>2.0706000000000002</c:v>
                </c:pt>
                <c:pt idx="33">
                  <c:v>2.2103999999999999</c:v>
                </c:pt>
                <c:pt idx="34">
                  <c:v>2.3586</c:v>
                </c:pt>
                <c:pt idx="35">
                  <c:v>2.5141</c:v>
                </c:pt>
                <c:pt idx="36">
                  <c:v>2.6911</c:v>
                </c:pt>
                <c:pt idx="37">
                  <c:v>2.8456000000000001</c:v>
                </c:pt>
                <c:pt idx="38">
                  <c:v>3.0106999999999999</c:v>
                </c:pt>
                <c:pt idx="39">
                  <c:v>3.2061999999999999</c:v>
                </c:pt>
                <c:pt idx="40">
                  <c:v>3.3849999999999998</c:v>
                </c:pt>
                <c:pt idx="41">
                  <c:v>3.5512000000000001</c:v>
                </c:pt>
                <c:pt idx="42">
                  <c:v>3.7044999999999999</c:v>
                </c:pt>
                <c:pt idx="43">
                  <c:v>3.8855</c:v>
                </c:pt>
                <c:pt idx="44">
                  <c:v>4.0907999999999998</c:v>
                </c:pt>
                <c:pt idx="45">
                  <c:v>4.2804000000000002</c:v>
                </c:pt>
                <c:pt idx="46">
                  <c:v>4.4447999999999999</c:v>
                </c:pt>
                <c:pt idx="47">
                  <c:v>4.6657999999999999</c:v>
                </c:pt>
                <c:pt idx="48">
                  <c:v>4.8832000000000004</c:v>
                </c:pt>
                <c:pt idx="49">
                  <c:v>5.0689000000000002</c:v>
                </c:pt>
                <c:pt idx="50">
                  <c:v>5.2298</c:v>
                </c:pt>
                <c:pt idx="51">
                  <c:v>5.4286000000000003</c:v>
                </c:pt>
                <c:pt idx="52">
                  <c:v>5.6407999999999996</c:v>
                </c:pt>
                <c:pt idx="53">
                  <c:v>5.7942</c:v>
                </c:pt>
                <c:pt idx="54">
                  <c:v>5.9797000000000002</c:v>
                </c:pt>
                <c:pt idx="55">
                  <c:v>6.1936</c:v>
                </c:pt>
                <c:pt idx="56">
                  <c:v>6.4191000000000003</c:v>
                </c:pt>
                <c:pt idx="57">
                  <c:v>6.6519000000000004</c:v>
                </c:pt>
                <c:pt idx="58">
                  <c:v>6.8772000000000002</c:v>
                </c:pt>
                <c:pt idx="59">
                  <c:v>7.1223000000000001</c:v>
                </c:pt>
                <c:pt idx="60">
                  <c:v>7.3682999999999996</c:v>
                </c:pt>
                <c:pt idx="61">
                  <c:v>7.6482999999999999</c:v>
                </c:pt>
                <c:pt idx="62">
                  <c:v>7.8571</c:v>
                </c:pt>
                <c:pt idx="63">
                  <c:v>8.1446000000000005</c:v>
                </c:pt>
                <c:pt idx="64">
                  <c:v>8.4117999999999995</c:v>
                </c:pt>
                <c:pt idx="65">
                  <c:v>8.7377000000000002</c:v>
                </c:pt>
                <c:pt idx="66">
                  <c:v>8.9428999999999998</c:v>
                </c:pt>
                <c:pt idx="67">
                  <c:v>9.2330000000000005</c:v>
                </c:pt>
                <c:pt idx="68">
                  <c:v>9.5488</c:v>
                </c:pt>
                <c:pt idx="69">
                  <c:v>9.8237000000000005</c:v>
                </c:pt>
                <c:pt idx="70">
                  <c:v>10.176</c:v>
                </c:pt>
                <c:pt idx="71">
                  <c:v>10.4422</c:v>
                </c:pt>
                <c:pt idx="72">
                  <c:v>10.856</c:v>
                </c:pt>
                <c:pt idx="73">
                  <c:v>11.244899999999999</c:v>
                </c:pt>
                <c:pt idx="74">
                  <c:v>11.6547</c:v>
                </c:pt>
                <c:pt idx="75">
                  <c:v>11.967499999999999</c:v>
                </c:pt>
                <c:pt idx="76">
                  <c:v>12.303699999999999</c:v>
                </c:pt>
                <c:pt idx="77">
                  <c:v>12.6525</c:v>
                </c:pt>
                <c:pt idx="78">
                  <c:v>13.0487</c:v>
                </c:pt>
                <c:pt idx="79">
                  <c:v>13.5387</c:v>
                </c:pt>
                <c:pt idx="80">
                  <c:v>13.952299999999999</c:v>
                </c:pt>
                <c:pt idx="81">
                  <c:v>14.3385</c:v>
                </c:pt>
                <c:pt idx="82">
                  <c:v>14.7599</c:v>
                </c:pt>
                <c:pt idx="83">
                  <c:v>15.2819</c:v>
                </c:pt>
                <c:pt idx="84">
                  <c:v>15.833399999999999</c:v>
                </c:pt>
                <c:pt idx="85">
                  <c:v>16.325099999999999</c:v>
                </c:pt>
                <c:pt idx="86">
                  <c:v>16.7714</c:v>
                </c:pt>
                <c:pt idx="87">
                  <c:v>17.208300000000001</c:v>
                </c:pt>
                <c:pt idx="88">
                  <c:v>17.724900000000002</c:v>
                </c:pt>
                <c:pt idx="89">
                  <c:v>18.283799999999999</c:v>
                </c:pt>
                <c:pt idx="90">
                  <c:v>18.808399999999999</c:v>
                </c:pt>
                <c:pt idx="91">
                  <c:v>19.395299999999999</c:v>
                </c:pt>
                <c:pt idx="92">
                  <c:v>20.059899999999999</c:v>
                </c:pt>
                <c:pt idx="93">
                  <c:v>20.788599999999999</c:v>
                </c:pt>
                <c:pt idx="94">
                  <c:v>21.738499999999998</c:v>
                </c:pt>
                <c:pt idx="95">
                  <c:v>22.630199999999999</c:v>
                </c:pt>
                <c:pt idx="96">
                  <c:v>23.462299999999999</c:v>
                </c:pt>
                <c:pt idx="97">
                  <c:v>24.551600000000001</c:v>
                </c:pt>
                <c:pt idx="98">
                  <c:v>25.420999999999999</c:v>
                </c:pt>
                <c:pt idx="99">
                  <c:v>26.143799999999999</c:v>
                </c:pt>
                <c:pt idx="100">
                  <c:v>27.5107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2-4B5B-887D-432CE06900F5}"/>
            </c:ext>
          </c:extLst>
        </c:ser>
        <c:ser>
          <c:idx val="34"/>
          <c:order val="30"/>
          <c:tx>
            <c:strRef>
              <c:f>'5%SINR_4GHz_ModelB'!$G$25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'5%SINR_4GHz_ModelB'!$G$29:$G$129</c:f>
              <c:numCache>
                <c:formatCode>General</c:formatCode>
                <c:ptCount val="101"/>
                <c:pt idx="0">
                  <c:v>-6.2392072573455257</c:v>
                </c:pt>
                <c:pt idx="1">
                  <c:v>-1.1897914430093819</c:v>
                </c:pt>
                <c:pt idx="2">
                  <c:v>-1.0123696073125688E-2</c:v>
                </c:pt>
                <c:pt idx="3">
                  <c:v>0.78398718696994807</c:v>
                </c:pt>
                <c:pt idx="4">
                  <c:v>1.4567130646974367</c:v>
                </c:pt>
                <c:pt idx="5">
                  <c:v>1.9334413832253396</c:v>
                </c:pt>
                <c:pt idx="6">
                  <c:v>2.4202215355471011</c:v>
                </c:pt>
                <c:pt idx="7">
                  <c:v>2.8841255239672603</c:v>
                </c:pt>
                <c:pt idx="8">
                  <c:v>3.320190628398084</c:v>
                </c:pt>
                <c:pt idx="9">
                  <c:v>3.6923018308601834</c:v>
                </c:pt>
                <c:pt idx="10">
                  <c:v>4.0517155945912249</c:v>
                </c:pt>
                <c:pt idx="11">
                  <c:v>4.3836073804279394</c:v>
                </c:pt>
                <c:pt idx="12">
                  <c:v>4.706466942607487</c:v>
                </c:pt>
                <c:pt idx="13">
                  <c:v>5.0138510462128743</c:v>
                </c:pt>
                <c:pt idx="14">
                  <c:v>5.3623746195660384</c:v>
                </c:pt>
                <c:pt idx="15">
                  <c:v>5.6474001922791714</c:v>
                </c:pt>
                <c:pt idx="16">
                  <c:v>5.9375992251501177</c:v>
                </c:pt>
                <c:pt idx="17">
                  <c:v>6.2292912228508301</c:v>
                </c:pt>
                <c:pt idx="18">
                  <c:v>6.5344499201917516</c:v>
                </c:pt>
                <c:pt idx="19">
                  <c:v>6.8407804325953947</c:v>
                </c:pt>
                <c:pt idx="20">
                  <c:v>7.1477873858781829</c:v>
                </c:pt>
                <c:pt idx="21">
                  <c:v>7.4738294465013517</c:v>
                </c:pt>
                <c:pt idx="22">
                  <c:v>7.75823410186144</c:v>
                </c:pt>
                <c:pt idx="23">
                  <c:v>8.1113921788920589</c:v>
                </c:pt>
                <c:pt idx="24">
                  <c:v>8.4230599021984247</c:v>
                </c:pt>
                <c:pt idx="25">
                  <c:v>8.6908493918467418</c:v>
                </c:pt>
                <c:pt idx="26">
                  <c:v>8.9594126975969282</c:v>
                </c:pt>
                <c:pt idx="27">
                  <c:v>9.2023765991817204</c:v>
                </c:pt>
                <c:pt idx="28">
                  <c:v>9.567360438535907</c:v>
                </c:pt>
                <c:pt idx="29">
                  <c:v>9.8125009367391449</c:v>
                </c:pt>
                <c:pt idx="30">
                  <c:v>10.078330352914096</c:v>
                </c:pt>
                <c:pt idx="31">
                  <c:v>10.325637637127871</c:v>
                </c:pt>
                <c:pt idx="32">
                  <c:v>10.640656217963425</c:v>
                </c:pt>
                <c:pt idx="33">
                  <c:v>10.865934148442671</c:v>
                </c:pt>
                <c:pt idx="34">
                  <c:v>11.117281414399518</c:v>
                </c:pt>
                <c:pt idx="35">
                  <c:v>11.359605726704189</c:v>
                </c:pt>
                <c:pt idx="36">
                  <c:v>11.685631151055615</c:v>
                </c:pt>
                <c:pt idx="37">
                  <c:v>11.94993994120982</c:v>
                </c:pt>
                <c:pt idx="38">
                  <c:v>12.282131478939696</c:v>
                </c:pt>
                <c:pt idx="39">
                  <c:v>12.610880875953651</c:v>
                </c:pt>
                <c:pt idx="40">
                  <c:v>12.882572617255484</c:v>
                </c:pt>
                <c:pt idx="41">
                  <c:v>13.140942862423914</c:v>
                </c:pt>
                <c:pt idx="42">
                  <c:v>13.32888668419189</c:v>
                </c:pt>
                <c:pt idx="43">
                  <c:v>13.549065858758507</c:v>
                </c:pt>
                <c:pt idx="44">
                  <c:v>13.796080174044913</c:v>
                </c:pt>
                <c:pt idx="45">
                  <c:v>14.075687693703324</c:v>
                </c:pt>
                <c:pt idx="46">
                  <c:v>14.265185091350467</c:v>
                </c:pt>
                <c:pt idx="47">
                  <c:v>14.524221917639641</c:v>
                </c:pt>
                <c:pt idx="48">
                  <c:v>14.727059465327635</c:v>
                </c:pt>
                <c:pt idx="49">
                  <c:v>14.965630331759908</c:v>
                </c:pt>
                <c:pt idx="50">
                  <c:v>15.318390504752225</c:v>
                </c:pt>
                <c:pt idx="51">
                  <c:v>15.564317694751463</c:v>
                </c:pt>
                <c:pt idx="52">
                  <c:v>15.801809270525078</c:v>
                </c:pt>
                <c:pt idx="53">
                  <c:v>16.043935658509511</c:v>
                </c:pt>
                <c:pt idx="54">
                  <c:v>16.37750439721713</c:v>
                </c:pt>
                <c:pt idx="55">
                  <c:v>16.72736475508022</c:v>
                </c:pt>
                <c:pt idx="56">
                  <c:v>17.001650167882538</c:v>
                </c:pt>
                <c:pt idx="57">
                  <c:v>17.229988064312362</c:v>
                </c:pt>
                <c:pt idx="58">
                  <c:v>17.449328140846973</c:v>
                </c:pt>
                <c:pt idx="59">
                  <c:v>17.801688959149001</c:v>
                </c:pt>
                <c:pt idx="60">
                  <c:v>18.045667360730992</c:v>
                </c:pt>
                <c:pt idx="61">
                  <c:v>18.33307254192701</c:v>
                </c:pt>
                <c:pt idx="62">
                  <c:v>18.661667145227856</c:v>
                </c:pt>
                <c:pt idx="63">
                  <c:v>18.961889069147425</c:v>
                </c:pt>
                <c:pt idx="64">
                  <c:v>19.264044985602464</c:v>
                </c:pt>
                <c:pt idx="65">
                  <c:v>19.564980167338039</c:v>
                </c:pt>
                <c:pt idx="66">
                  <c:v>19.950741058544605</c:v>
                </c:pt>
                <c:pt idx="67">
                  <c:v>20.240175850319122</c:v>
                </c:pt>
                <c:pt idx="68">
                  <c:v>20.602803131484396</c:v>
                </c:pt>
                <c:pt idx="69">
                  <c:v>20.921158125423421</c:v>
                </c:pt>
                <c:pt idx="70">
                  <c:v>21.272084586185045</c:v>
                </c:pt>
                <c:pt idx="71">
                  <c:v>21.612412864715616</c:v>
                </c:pt>
                <c:pt idx="72">
                  <c:v>22.027356034667111</c:v>
                </c:pt>
                <c:pt idx="73">
                  <c:v>22.38419951143263</c:v>
                </c:pt>
                <c:pt idx="74">
                  <c:v>22.667292024765089</c:v>
                </c:pt>
                <c:pt idx="75">
                  <c:v>23.143754163833002</c:v>
                </c:pt>
                <c:pt idx="76">
                  <c:v>23.626996646032673</c:v>
                </c:pt>
                <c:pt idx="77">
                  <c:v>23.976213795071683</c:v>
                </c:pt>
                <c:pt idx="78">
                  <c:v>24.438776663516457</c:v>
                </c:pt>
                <c:pt idx="79">
                  <c:v>24.857222922402926</c:v>
                </c:pt>
                <c:pt idx="80">
                  <c:v>25.302470355802328</c:v>
                </c:pt>
                <c:pt idx="81">
                  <c:v>25.753704678399359</c:v>
                </c:pt>
                <c:pt idx="82">
                  <c:v>26.28794275390473</c:v>
                </c:pt>
                <c:pt idx="83">
                  <c:v>26.878637211957347</c:v>
                </c:pt>
                <c:pt idx="84">
                  <c:v>27.476436598433246</c:v>
                </c:pt>
                <c:pt idx="85">
                  <c:v>28.079527317352881</c:v>
                </c:pt>
                <c:pt idx="86">
                  <c:v>28.648110354604441</c:v>
                </c:pt>
                <c:pt idx="87">
                  <c:v>29.307041823453005</c:v>
                </c:pt>
                <c:pt idx="88">
                  <c:v>30.059889015159996</c:v>
                </c:pt>
                <c:pt idx="89">
                  <c:v>30.796209518391823</c:v>
                </c:pt>
                <c:pt idx="90">
                  <c:v>31.695704395895547</c:v>
                </c:pt>
                <c:pt idx="91">
                  <c:v>32.564898989029416</c:v>
                </c:pt>
                <c:pt idx="92">
                  <c:v>33.733794246377464</c:v>
                </c:pt>
                <c:pt idx="93">
                  <c:v>34.665429592862793</c:v>
                </c:pt>
                <c:pt idx="94">
                  <c:v>35.569576711559876</c:v>
                </c:pt>
                <c:pt idx="95">
                  <c:v>36.47145771994451</c:v>
                </c:pt>
                <c:pt idx="96">
                  <c:v>37.645429118840653</c:v>
                </c:pt>
                <c:pt idx="97">
                  <c:v>38.819875671592683</c:v>
                </c:pt>
                <c:pt idx="98">
                  <c:v>40.110234211377332</c:v>
                </c:pt>
                <c:pt idx="99">
                  <c:v>42.474394484983577</c:v>
                </c:pt>
                <c:pt idx="100">
                  <c:v>49.785020917400281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2-4B5B-887D-432CE06900F5}"/>
            </c:ext>
          </c:extLst>
        </c:ser>
        <c:ser>
          <c:idx val="35"/>
          <c:order val="31"/>
          <c:tx>
            <c:strRef>
              <c:f>'5%SINR_4GHz_ModelB'!$H$25</c:f>
              <c:strCache>
                <c:ptCount val="1"/>
                <c:pt idx="0">
                  <c:v>UofT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'5%SINR_4GHz_ModelB'!$H$29:$H$129</c:f>
              <c:numCache>
                <c:formatCode>General</c:formatCode>
                <c:ptCount val="101"/>
                <c:pt idx="0">
                  <c:v>-12.015929380000001</c:v>
                </c:pt>
                <c:pt idx="1">
                  <c:v>-5.3309283300000008</c:v>
                </c:pt>
                <c:pt idx="2">
                  <c:v>-4.4240396200000003</c:v>
                </c:pt>
                <c:pt idx="3">
                  <c:v>-3.8370386600000002</c:v>
                </c:pt>
                <c:pt idx="4">
                  <c:v>-3.39222884</c:v>
                </c:pt>
                <c:pt idx="5">
                  <c:v>-3.0135924000000003</c:v>
                </c:pt>
                <c:pt idx="6">
                  <c:v>-2.68815274</c:v>
                </c:pt>
                <c:pt idx="7">
                  <c:v>-2.3855258699999999</c:v>
                </c:pt>
                <c:pt idx="8">
                  <c:v>-2.1068156200000003</c:v>
                </c:pt>
                <c:pt idx="9">
                  <c:v>-1.8535362299999998</c:v>
                </c:pt>
                <c:pt idx="10">
                  <c:v>-1.6091630100000001</c:v>
                </c:pt>
                <c:pt idx="11">
                  <c:v>-1.3823928299999999</c:v>
                </c:pt>
                <c:pt idx="12">
                  <c:v>-1.1571760200000001</c:v>
                </c:pt>
                <c:pt idx="13">
                  <c:v>-0.94224130000000006</c:v>
                </c:pt>
                <c:pt idx="14">
                  <c:v>-0.73094839999999994</c:v>
                </c:pt>
                <c:pt idx="15">
                  <c:v>-0.52140178999999998</c:v>
                </c:pt>
                <c:pt idx="16">
                  <c:v>-0.32578182</c:v>
                </c:pt>
                <c:pt idx="17">
                  <c:v>-0.13177801</c:v>
                </c:pt>
                <c:pt idx="18">
                  <c:v>6.1869080000000007E-2</c:v>
                </c:pt>
                <c:pt idx="19">
                  <c:v>0.25427766000000002</c:v>
                </c:pt>
                <c:pt idx="20">
                  <c:v>0.44651152</c:v>
                </c:pt>
                <c:pt idx="21">
                  <c:v>0.64072281000000009</c:v>
                </c:pt>
                <c:pt idx="22">
                  <c:v>0.82856046000000005</c:v>
                </c:pt>
                <c:pt idx="23">
                  <c:v>1.0173436</c:v>
                </c:pt>
                <c:pt idx="24">
                  <c:v>1.20148392</c:v>
                </c:pt>
                <c:pt idx="25">
                  <c:v>1.3853294</c:v>
                </c:pt>
                <c:pt idx="26">
                  <c:v>1.5675532599999999</c:v>
                </c:pt>
                <c:pt idx="27">
                  <c:v>1.7448512899999999</c:v>
                </c:pt>
                <c:pt idx="28">
                  <c:v>1.9302228400000001</c:v>
                </c:pt>
                <c:pt idx="29">
                  <c:v>2.1121445800000003</c:v>
                </c:pt>
                <c:pt idx="30">
                  <c:v>2.2968727600000003</c:v>
                </c:pt>
                <c:pt idx="31">
                  <c:v>2.4811859800000002</c:v>
                </c:pt>
                <c:pt idx="32">
                  <c:v>2.6640550300000001</c:v>
                </c:pt>
                <c:pt idx="33">
                  <c:v>2.8541221800000001</c:v>
                </c:pt>
                <c:pt idx="34">
                  <c:v>3.0399268900000003</c:v>
                </c:pt>
                <c:pt idx="35">
                  <c:v>3.22610288</c:v>
                </c:pt>
                <c:pt idx="36">
                  <c:v>3.4097781899999999</c:v>
                </c:pt>
                <c:pt idx="37">
                  <c:v>3.5981518299999999</c:v>
                </c:pt>
                <c:pt idx="38">
                  <c:v>3.7857701699999997</c:v>
                </c:pt>
                <c:pt idx="39">
                  <c:v>3.9742566499999996</c:v>
                </c:pt>
                <c:pt idx="40">
                  <c:v>4.1640862900000002</c:v>
                </c:pt>
                <c:pt idx="41">
                  <c:v>4.35355648</c:v>
                </c:pt>
                <c:pt idx="42">
                  <c:v>4.5383611000000004</c:v>
                </c:pt>
                <c:pt idx="43">
                  <c:v>4.7293828399999995</c:v>
                </c:pt>
                <c:pt idx="44">
                  <c:v>4.9191842700000006</c:v>
                </c:pt>
                <c:pt idx="45">
                  <c:v>5.11400071</c:v>
                </c:pt>
                <c:pt idx="46">
                  <c:v>5.3100238100000006</c:v>
                </c:pt>
                <c:pt idx="47">
                  <c:v>5.5075110999999994</c:v>
                </c:pt>
                <c:pt idx="48">
                  <c:v>5.7024840600000006</c:v>
                </c:pt>
                <c:pt idx="49">
                  <c:v>5.9033965900000007</c:v>
                </c:pt>
                <c:pt idx="50">
                  <c:v>6.1020222899999998</c:v>
                </c:pt>
                <c:pt idx="51">
                  <c:v>6.3048576500000006</c:v>
                </c:pt>
                <c:pt idx="52">
                  <c:v>6.5099161400000005</c:v>
                </c:pt>
                <c:pt idx="53">
                  <c:v>6.7140100300000007</c:v>
                </c:pt>
                <c:pt idx="54">
                  <c:v>6.9215673800000008</c:v>
                </c:pt>
                <c:pt idx="55">
                  <c:v>7.1331442000000003</c:v>
                </c:pt>
                <c:pt idx="56">
                  <c:v>7.3431885800000005</c:v>
                </c:pt>
                <c:pt idx="57">
                  <c:v>7.5565435399999998</c:v>
                </c:pt>
                <c:pt idx="58">
                  <c:v>7.7652320200000009</c:v>
                </c:pt>
                <c:pt idx="59">
                  <c:v>7.9844373700000011</c:v>
                </c:pt>
                <c:pt idx="60">
                  <c:v>8.1986267999999995</c:v>
                </c:pt>
                <c:pt idx="61">
                  <c:v>8.4122775100000009</c:v>
                </c:pt>
                <c:pt idx="62">
                  <c:v>8.6369601500000002</c:v>
                </c:pt>
                <c:pt idx="63">
                  <c:v>8.8643118200000011</c:v>
                </c:pt>
                <c:pt idx="64">
                  <c:v>9.0937919800000007</c:v>
                </c:pt>
                <c:pt idx="65">
                  <c:v>9.3352095199999994</c:v>
                </c:pt>
                <c:pt idx="66">
                  <c:v>9.5747078699999992</c:v>
                </c:pt>
                <c:pt idx="67">
                  <c:v>9.8142426199999999</c:v>
                </c:pt>
                <c:pt idx="68">
                  <c:v>10.065387149999999</c:v>
                </c:pt>
                <c:pt idx="69">
                  <c:v>10.32135559</c:v>
                </c:pt>
                <c:pt idx="70">
                  <c:v>10.581534599999999</c:v>
                </c:pt>
                <c:pt idx="71">
                  <c:v>10.852993970000002</c:v>
                </c:pt>
                <c:pt idx="72">
                  <c:v>11.13319025</c:v>
                </c:pt>
                <c:pt idx="73">
                  <c:v>11.425363040000001</c:v>
                </c:pt>
                <c:pt idx="74">
                  <c:v>11.731479760000001</c:v>
                </c:pt>
                <c:pt idx="75">
                  <c:v>12.049445590000001</c:v>
                </c:pt>
                <c:pt idx="76">
                  <c:v>12.383240870000002</c:v>
                </c:pt>
                <c:pt idx="77">
                  <c:v>12.721156630000001</c:v>
                </c:pt>
                <c:pt idx="78">
                  <c:v>13.084035510000001</c:v>
                </c:pt>
                <c:pt idx="79">
                  <c:v>13.444945150000001</c:v>
                </c:pt>
                <c:pt idx="80">
                  <c:v>13.8181498</c:v>
                </c:pt>
                <c:pt idx="81">
                  <c:v>14.191188830000002</c:v>
                </c:pt>
                <c:pt idx="82">
                  <c:v>14.592784570000001</c:v>
                </c:pt>
                <c:pt idx="83">
                  <c:v>15.01078761</c:v>
                </c:pt>
                <c:pt idx="84">
                  <c:v>15.458603160000001</c:v>
                </c:pt>
                <c:pt idx="85">
                  <c:v>15.9153631</c:v>
                </c:pt>
                <c:pt idx="86">
                  <c:v>16.382292289999999</c:v>
                </c:pt>
                <c:pt idx="87">
                  <c:v>16.88847706</c:v>
                </c:pt>
                <c:pt idx="88">
                  <c:v>17.40201918</c:v>
                </c:pt>
                <c:pt idx="89">
                  <c:v>17.937313940000003</c:v>
                </c:pt>
                <c:pt idx="90">
                  <c:v>18.500755000000002</c:v>
                </c:pt>
                <c:pt idx="91">
                  <c:v>19.086982460000002</c:v>
                </c:pt>
                <c:pt idx="92">
                  <c:v>19.681725700000001</c:v>
                </c:pt>
                <c:pt idx="93">
                  <c:v>20.349107870000001</c:v>
                </c:pt>
                <c:pt idx="94">
                  <c:v>21.118513780000001</c:v>
                </c:pt>
                <c:pt idx="95">
                  <c:v>21.996861249999998</c:v>
                </c:pt>
                <c:pt idx="96">
                  <c:v>23.042238310000002</c:v>
                </c:pt>
                <c:pt idx="97">
                  <c:v>24.250080400000002</c:v>
                </c:pt>
                <c:pt idx="98">
                  <c:v>25.714155740000002</c:v>
                </c:pt>
                <c:pt idx="99">
                  <c:v>27.71372513</c:v>
                </c:pt>
                <c:pt idx="100">
                  <c:v>40.233375910000007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42-4B5B-887D-432CE06900F5}"/>
            </c:ext>
          </c:extLst>
        </c:ser>
        <c:ser>
          <c:idx val="36"/>
          <c:order val="32"/>
          <c:tx>
            <c:strRef>
              <c:f>'5%SINR_4GHz_ModelB'!$I$25</c:f>
              <c:strCache>
                <c:ptCount val="1"/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'5%SINR_4GHz_ModelB'!$I$29:$I$129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42-4B5B-887D-432CE06900F5}"/>
            </c:ext>
          </c:extLst>
        </c:ser>
        <c:ser>
          <c:idx val="37"/>
          <c:order val="33"/>
          <c:tx>
            <c:strRef>
              <c:f>'5%SINR_4GHz_ModelB'!$J$25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'5%SINR_4GHz_ModelB'!$J$29:$J$129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42-4B5B-887D-432CE06900F5}"/>
            </c:ext>
          </c:extLst>
        </c:ser>
        <c:ser>
          <c:idx val="38"/>
          <c:order val="34"/>
          <c:tx>
            <c:strRef>
              <c:f>'5%SINR_4GHz_ModelB'!$K$25</c:f>
              <c:strCache>
                <c:ptCount val="1"/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'5%SINR_4GHz_ModelB'!$K$29:$K$129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42-4B5B-887D-432CE06900F5}"/>
            </c:ext>
          </c:extLst>
        </c:ser>
        <c:ser>
          <c:idx val="39"/>
          <c:order val="35"/>
          <c:tx>
            <c:strRef>
              <c:f>'5%SINR_4GHz_ModelB'!$L$25</c:f>
              <c:strCache>
                <c:ptCount val="1"/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'5%SINR_4GHz_ModelB'!$L$29:$L$129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42-4B5B-887D-432CE06900F5}"/>
            </c:ext>
          </c:extLst>
        </c:ser>
        <c:ser>
          <c:idx val="40"/>
          <c:order val="36"/>
          <c:tx>
            <c:strRef>
              <c:f>'5%SINR_4GHz_ModelB'!$M$25</c:f>
              <c:strCache>
                <c:ptCount val="1"/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'5%SINR_4GHz_ModelB'!$M$29:$M$129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42-4B5B-887D-432CE06900F5}"/>
            </c:ext>
          </c:extLst>
        </c:ser>
        <c:ser>
          <c:idx val="41"/>
          <c:order val="37"/>
          <c:tx>
            <c:strRef>
              <c:f>'5%SINR_4GHz_ModelB'!$N$25</c:f>
              <c:strCache>
                <c:ptCount val="1"/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'5%SINR_4GHz_ModelB'!$N$29:$N$129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42-4B5B-887D-432CE06900F5}"/>
            </c:ext>
          </c:extLst>
        </c:ser>
        <c:ser>
          <c:idx val="42"/>
          <c:order val="38"/>
          <c:tx>
            <c:strRef>
              <c:f>'5%SINR_4GHz_ModelB'!$O$25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'5%SINR_4GHz_ModelB'!$O$29:$O$129</c:f>
              <c:numCache>
                <c:formatCode>0.00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42-4B5B-887D-432CE06900F5}"/>
            </c:ext>
          </c:extLst>
        </c:ser>
        <c:ser>
          <c:idx val="43"/>
          <c:order val="39"/>
          <c:tx>
            <c:strRef>
              <c:f>'5%SINR_4GHz_ModelB'!$P$25</c:f>
              <c:strCache>
                <c:ptCount val="1"/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'5%SINR_4GHz_ModelB'!$P$29:$P$129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742-4B5B-887D-432CE06900F5}"/>
            </c:ext>
          </c:extLst>
        </c:ser>
        <c:ser>
          <c:idx val="44"/>
          <c:order val="40"/>
          <c:tx>
            <c:strRef>
              <c:f>'5%SINR_4GHz_ModelB'!$Q$25</c:f>
              <c:strCache>
                <c:ptCount val="1"/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'5%SINR_4GHz_ModelB'!$Q$29:$Q$129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742-4B5B-887D-432CE06900F5}"/>
            </c:ext>
          </c:extLst>
        </c:ser>
        <c:ser>
          <c:idx val="45"/>
          <c:order val="41"/>
          <c:tx>
            <c:strRef>
              <c:f>'5%SINR_4GHz_ModelB'!$R$25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'5%SINR_4GHz_ModelB'!$R$29:$R$129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742-4B5B-887D-432CE06900F5}"/>
            </c:ext>
          </c:extLst>
        </c:ser>
        <c:ser>
          <c:idx val="46"/>
          <c:order val="42"/>
          <c:tx>
            <c:strRef>
              <c:f>'5%SINR_4GHz_ModelB'!$S$25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'5%SINR_4GHz_ModelB'!$S$29:$S$129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742-4B5B-887D-432CE06900F5}"/>
            </c:ext>
          </c:extLst>
        </c:ser>
        <c:ser>
          <c:idx val="47"/>
          <c:order val="43"/>
          <c:tx>
            <c:strRef>
              <c:f>'5%SINR_4GHz_ModelB'!$T$25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'5%SINR_4GHz_ModelB'!$T$29:$T$129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742-4B5B-887D-432CE06900F5}"/>
            </c:ext>
          </c:extLst>
        </c:ser>
        <c:ser>
          <c:idx val="48"/>
          <c:order val="44"/>
          <c:tx>
            <c:strRef>
              <c:f>'5%SINR_4GHz_ModelB'!$U$25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'5%SINR_4GHz_ModelB'!$U$29:$U$129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742-4B5B-887D-432CE06900F5}"/>
            </c:ext>
          </c:extLst>
        </c:ser>
        <c:ser>
          <c:idx val="49"/>
          <c:order val="45"/>
          <c:tx>
            <c:strRef>
              <c:f>'5%SINR_4GHz_ModelB'!$V$25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'5%SINR_4GHz_ModelB'!$V$29:$V$129</c:f>
              <c:numCache>
                <c:formatCode>0.00\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742-4B5B-887D-432CE06900F5}"/>
            </c:ext>
          </c:extLst>
        </c:ser>
        <c:ser>
          <c:idx val="50"/>
          <c:order val="46"/>
          <c:tx>
            <c:strRef>
              <c:f>'5%SINR_4GHz_ModelB'!$W$25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'5%SINR_4GHz_ModelB'!$W$29:$W$129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742-4B5B-887D-432CE06900F5}"/>
            </c:ext>
          </c:extLst>
        </c:ser>
        <c:ser>
          <c:idx val="51"/>
          <c:order val="47"/>
          <c:tx>
            <c:strRef>
              <c:f>'5%SINR_4GHz_ModelB'!$X$25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'5%SINR_4GHz_ModelB'!$X$29:$X$129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742-4B5B-887D-432CE06900F5}"/>
            </c:ext>
          </c:extLst>
        </c:ser>
        <c:ser>
          <c:idx val="52"/>
          <c:order val="48"/>
          <c:tx>
            <c:strRef>
              <c:f>'5%SINR_4GHz_ModelB'!$Y$25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'5%SINR_4GHz_ModelB'!$Y$29:$Y$129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742-4B5B-887D-432CE06900F5}"/>
            </c:ext>
          </c:extLst>
        </c:ser>
        <c:ser>
          <c:idx val="53"/>
          <c:order val="49"/>
          <c:tx>
            <c:strRef>
              <c:f>'5%SINR_4GHz_ModelB'!$Z$25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none"/>
          </c:marker>
          <c:xVal>
            <c:numRef>
              <c:f>'5%SINR_4GHz_ModelB'!$Z$29:$Z$129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742-4B5B-887D-432CE06900F5}"/>
            </c:ext>
          </c:extLst>
        </c:ser>
        <c:ser>
          <c:idx val="54"/>
          <c:order val="50"/>
          <c:tx>
            <c:strRef>
              <c:f>'5%SINR_4GHz_ModelB'!$AA$25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'5%SINR_4GHz_ModelB'!$AA$29:$AA$129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742-4B5B-887D-432CE06900F5}"/>
            </c:ext>
          </c:extLst>
        </c:ser>
        <c:ser>
          <c:idx val="55"/>
          <c:order val="51"/>
          <c:tx>
            <c:strRef>
              <c:f>'5%SINR_4GHz_ModelB'!$AB$25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none"/>
          </c:marker>
          <c:xVal>
            <c:numRef>
              <c:f>'5%SINR_4GHz_ModelB'!$AB$29:$AB$129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742-4B5B-887D-432CE06900F5}"/>
            </c:ext>
          </c:extLst>
        </c:ser>
        <c:ser>
          <c:idx val="56"/>
          <c:order val="52"/>
          <c:tx>
            <c:strRef>
              <c:f>'5%SINR_4GHz_ModelB'!$AC$25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'5%SINR_4GHz_ModelB'!$AC$29:$AC$129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742-4B5B-887D-432CE06900F5}"/>
            </c:ext>
          </c:extLst>
        </c:ser>
        <c:ser>
          <c:idx val="57"/>
          <c:order val="53"/>
          <c:tx>
            <c:strRef>
              <c:f>'5%SINR_4GHz_ModelB'!$AD$25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'5%SINR_4GHz_ModelB'!$AD$29:$AD$129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742-4B5B-887D-432CE06900F5}"/>
            </c:ext>
          </c:extLst>
        </c:ser>
        <c:ser>
          <c:idx val="4"/>
          <c:order val="0"/>
          <c:tx>
            <c:strRef>
              <c:f>'5%SINR_4GHz_ModelA'!$F$25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'5%SINR_4GHz_ModelA'!$F$29:$F$129</c:f>
              <c:numCache>
                <c:formatCode>General</c:formatCode>
                <c:ptCount val="101"/>
                <c:pt idx="0">
                  <c:v>-12.026199999999999</c:v>
                </c:pt>
                <c:pt idx="1">
                  <c:v>-4.2172000000000001</c:v>
                </c:pt>
                <c:pt idx="2">
                  <c:v>-3.3222999999999998</c:v>
                </c:pt>
                <c:pt idx="3">
                  <c:v>-2.7915000000000001</c:v>
                </c:pt>
                <c:pt idx="4">
                  <c:v>-2.3795999999999999</c:v>
                </c:pt>
                <c:pt idx="5">
                  <c:v>-2.0910000000000002</c:v>
                </c:pt>
                <c:pt idx="6">
                  <c:v>-1.7994000000000001</c:v>
                </c:pt>
                <c:pt idx="7">
                  <c:v>-1.4992000000000001</c:v>
                </c:pt>
                <c:pt idx="8">
                  <c:v>-1.2613000000000001</c:v>
                </c:pt>
                <c:pt idx="9">
                  <c:v>-1.0235000000000001</c:v>
                </c:pt>
                <c:pt idx="10">
                  <c:v>-0.82330000000000003</c:v>
                </c:pt>
                <c:pt idx="11">
                  <c:v>-0.64780000000000004</c:v>
                </c:pt>
                <c:pt idx="12">
                  <c:v>-0.47520000000000001</c:v>
                </c:pt>
                <c:pt idx="13">
                  <c:v>-0.27800000000000002</c:v>
                </c:pt>
                <c:pt idx="14">
                  <c:v>-0.11990000000000001</c:v>
                </c:pt>
                <c:pt idx="15">
                  <c:v>4.1099999999999998E-2</c:v>
                </c:pt>
                <c:pt idx="16">
                  <c:v>0.18179999999999999</c:v>
                </c:pt>
                <c:pt idx="17">
                  <c:v>0.31530000000000002</c:v>
                </c:pt>
                <c:pt idx="18">
                  <c:v>0.45450000000000002</c:v>
                </c:pt>
                <c:pt idx="19">
                  <c:v>0.59519999999999995</c:v>
                </c:pt>
                <c:pt idx="20">
                  <c:v>0.72430000000000005</c:v>
                </c:pt>
                <c:pt idx="21">
                  <c:v>0.85340000000000005</c:v>
                </c:pt>
                <c:pt idx="22">
                  <c:v>1.0085</c:v>
                </c:pt>
                <c:pt idx="23">
                  <c:v>1.1781999999999999</c:v>
                </c:pt>
                <c:pt idx="24">
                  <c:v>1.3102</c:v>
                </c:pt>
                <c:pt idx="25">
                  <c:v>1.464</c:v>
                </c:pt>
                <c:pt idx="26">
                  <c:v>1.6714</c:v>
                </c:pt>
                <c:pt idx="27">
                  <c:v>1.8338000000000001</c:v>
                </c:pt>
                <c:pt idx="28">
                  <c:v>2.0165999999999999</c:v>
                </c:pt>
                <c:pt idx="29">
                  <c:v>2.1515</c:v>
                </c:pt>
                <c:pt idx="30">
                  <c:v>2.327</c:v>
                </c:pt>
                <c:pt idx="31">
                  <c:v>2.5270999999999999</c:v>
                </c:pt>
                <c:pt idx="32">
                  <c:v>2.7040999999999999</c:v>
                </c:pt>
                <c:pt idx="33">
                  <c:v>2.8824999999999998</c:v>
                </c:pt>
                <c:pt idx="34">
                  <c:v>3.0667</c:v>
                </c:pt>
                <c:pt idx="35">
                  <c:v>3.2393000000000001</c:v>
                </c:pt>
                <c:pt idx="36">
                  <c:v>3.4177</c:v>
                </c:pt>
                <c:pt idx="37">
                  <c:v>3.5859000000000001</c:v>
                </c:pt>
                <c:pt idx="38">
                  <c:v>3.7904</c:v>
                </c:pt>
                <c:pt idx="39">
                  <c:v>3.9775</c:v>
                </c:pt>
                <c:pt idx="40">
                  <c:v>4.1835000000000004</c:v>
                </c:pt>
                <c:pt idx="41">
                  <c:v>4.3922999999999996</c:v>
                </c:pt>
                <c:pt idx="42">
                  <c:v>4.5793999999999997</c:v>
                </c:pt>
                <c:pt idx="43">
                  <c:v>4.7694000000000001</c:v>
                </c:pt>
                <c:pt idx="44">
                  <c:v>4.9855</c:v>
                </c:pt>
                <c:pt idx="45">
                  <c:v>5.2248999999999999</c:v>
                </c:pt>
                <c:pt idx="46">
                  <c:v>5.4511000000000003</c:v>
                </c:pt>
                <c:pt idx="47">
                  <c:v>5.6875</c:v>
                </c:pt>
                <c:pt idx="48">
                  <c:v>5.9253999999999998</c:v>
                </c:pt>
                <c:pt idx="49">
                  <c:v>6.1531000000000002</c:v>
                </c:pt>
                <c:pt idx="50">
                  <c:v>6.4025999999999996</c:v>
                </c:pt>
                <c:pt idx="51">
                  <c:v>6.6128999999999998</c:v>
                </c:pt>
                <c:pt idx="52">
                  <c:v>6.8898999999999999</c:v>
                </c:pt>
                <c:pt idx="53">
                  <c:v>7.18</c:v>
                </c:pt>
                <c:pt idx="54">
                  <c:v>7.4164000000000003</c:v>
                </c:pt>
                <c:pt idx="55">
                  <c:v>7.6717000000000004</c:v>
                </c:pt>
                <c:pt idx="56">
                  <c:v>7.9661</c:v>
                </c:pt>
                <c:pt idx="57">
                  <c:v>8.2372999999999994</c:v>
                </c:pt>
                <c:pt idx="58">
                  <c:v>8.5085999999999995</c:v>
                </c:pt>
                <c:pt idx="59">
                  <c:v>8.7885000000000009</c:v>
                </c:pt>
                <c:pt idx="60">
                  <c:v>9.0596999999999994</c:v>
                </c:pt>
                <c:pt idx="61">
                  <c:v>9.3613999999999997</c:v>
                </c:pt>
                <c:pt idx="62">
                  <c:v>9.6702999999999992</c:v>
                </c:pt>
                <c:pt idx="63">
                  <c:v>9.9603999999999999</c:v>
                </c:pt>
                <c:pt idx="64">
                  <c:v>10.2621</c:v>
                </c:pt>
                <c:pt idx="65">
                  <c:v>10.611599999999999</c:v>
                </c:pt>
                <c:pt idx="66">
                  <c:v>10.9438</c:v>
                </c:pt>
                <c:pt idx="67">
                  <c:v>11.281700000000001</c:v>
                </c:pt>
                <c:pt idx="68">
                  <c:v>11.6081</c:v>
                </c:pt>
                <c:pt idx="69">
                  <c:v>11.893800000000001</c:v>
                </c:pt>
                <c:pt idx="70">
                  <c:v>12.194000000000001</c:v>
                </c:pt>
                <c:pt idx="71">
                  <c:v>12.552300000000001</c:v>
                </c:pt>
                <c:pt idx="72">
                  <c:v>12.927899999999999</c:v>
                </c:pt>
                <c:pt idx="73">
                  <c:v>13.252800000000001</c:v>
                </c:pt>
                <c:pt idx="74">
                  <c:v>13.6531</c:v>
                </c:pt>
                <c:pt idx="75">
                  <c:v>14.079499999999999</c:v>
                </c:pt>
                <c:pt idx="76">
                  <c:v>14.523400000000001</c:v>
                </c:pt>
                <c:pt idx="77">
                  <c:v>14.9077</c:v>
                </c:pt>
                <c:pt idx="78">
                  <c:v>15.337</c:v>
                </c:pt>
                <c:pt idx="79">
                  <c:v>15.750400000000001</c:v>
                </c:pt>
                <c:pt idx="80">
                  <c:v>16.253699999999998</c:v>
                </c:pt>
                <c:pt idx="81">
                  <c:v>16.675699999999999</c:v>
                </c:pt>
                <c:pt idx="82">
                  <c:v>17.120999999999999</c:v>
                </c:pt>
                <c:pt idx="83">
                  <c:v>17.690999999999999</c:v>
                </c:pt>
                <c:pt idx="84">
                  <c:v>18.2987</c:v>
                </c:pt>
                <c:pt idx="85">
                  <c:v>18.8948</c:v>
                </c:pt>
                <c:pt idx="86">
                  <c:v>19.528700000000001</c:v>
                </c:pt>
                <c:pt idx="87">
                  <c:v>20.2959</c:v>
                </c:pt>
                <c:pt idx="88">
                  <c:v>20.980499999999999</c:v>
                </c:pt>
                <c:pt idx="89">
                  <c:v>21.727499999999999</c:v>
                </c:pt>
                <c:pt idx="90">
                  <c:v>22.9255</c:v>
                </c:pt>
                <c:pt idx="91">
                  <c:v>24.067</c:v>
                </c:pt>
                <c:pt idx="92">
                  <c:v>25.144600000000001</c:v>
                </c:pt>
                <c:pt idx="93">
                  <c:v>26.329599999999999</c:v>
                </c:pt>
                <c:pt idx="94">
                  <c:v>27.639299999999999</c:v>
                </c:pt>
                <c:pt idx="95">
                  <c:v>29.430499999999999</c:v>
                </c:pt>
                <c:pt idx="96">
                  <c:v>31.092700000000001</c:v>
                </c:pt>
                <c:pt idx="97">
                  <c:v>32.804200000000002</c:v>
                </c:pt>
                <c:pt idx="98">
                  <c:v>34.833300000000001</c:v>
                </c:pt>
                <c:pt idx="99">
                  <c:v>37.390300000000003</c:v>
                </c:pt>
                <c:pt idx="100">
                  <c:v>45.988300000000002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1"/>
          <c:tx>
            <c:strRef>
              <c:f>'5%SINR_4GHz_ModelA'!$G$25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'5%SINR_4GHz_ModelA'!$G$29:$G$129</c:f>
              <c:numCache>
                <c:formatCode>General</c:formatCode>
                <c:ptCount val="101"/>
                <c:pt idx="0">
                  <c:v>-14.616199999999999</c:v>
                </c:pt>
                <c:pt idx="1">
                  <c:v>-5.2386999999999997</c:v>
                </c:pt>
                <c:pt idx="2">
                  <c:v>-4.1569000000000003</c:v>
                </c:pt>
                <c:pt idx="3">
                  <c:v>-3.6375999999999999</c:v>
                </c:pt>
                <c:pt idx="4">
                  <c:v>-3.2044999999999999</c:v>
                </c:pt>
                <c:pt idx="5">
                  <c:v>-2.8471000000000002</c:v>
                </c:pt>
                <c:pt idx="6">
                  <c:v>-2.5011999999999999</c:v>
                </c:pt>
                <c:pt idx="7">
                  <c:v>-2.2433000000000001</c:v>
                </c:pt>
                <c:pt idx="8">
                  <c:v>-2.0183</c:v>
                </c:pt>
                <c:pt idx="9">
                  <c:v>-1.7647999999999999</c:v>
                </c:pt>
                <c:pt idx="10">
                  <c:v>-1.5581</c:v>
                </c:pt>
                <c:pt idx="11">
                  <c:v>-1.3205</c:v>
                </c:pt>
                <c:pt idx="12">
                  <c:v>-1.1252</c:v>
                </c:pt>
                <c:pt idx="13">
                  <c:v>-0.9627</c:v>
                </c:pt>
                <c:pt idx="14">
                  <c:v>-0.78449999999999998</c:v>
                </c:pt>
                <c:pt idx="15">
                  <c:v>-0.60880000000000001</c:v>
                </c:pt>
                <c:pt idx="16">
                  <c:v>-0.44169999999999998</c:v>
                </c:pt>
                <c:pt idx="17">
                  <c:v>-0.28739999999999999</c:v>
                </c:pt>
                <c:pt idx="18">
                  <c:v>-0.1105</c:v>
                </c:pt>
                <c:pt idx="19">
                  <c:v>-1.1299999999999999E-2</c:v>
                </c:pt>
                <c:pt idx="20">
                  <c:v>0.129</c:v>
                </c:pt>
                <c:pt idx="21">
                  <c:v>0.27039999999999997</c:v>
                </c:pt>
                <c:pt idx="22">
                  <c:v>0.38619999999999999</c:v>
                </c:pt>
                <c:pt idx="23">
                  <c:v>0.49990000000000001</c:v>
                </c:pt>
                <c:pt idx="24">
                  <c:v>0.69620000000000004</c:v>
                </c:pt>
                <c:pt idx="25">
                  <c:v>0.83199999999999996</c:v>
                </c:pt>
                <c:pt idx="26">
                  <c:v>0.9778</c:v>
                </c:pt>
                <c:pt idx="27">
                  <c:v>1.101</c:v>
                </c:pt>
                <c:pt idx="28">
                  <c:v>1.2664</c:v>
                </c:pt>
                <c:pt idx="29">
                  <c:v>1.4604999999999999</c:v>
                </c:pt>
                <c:pt idx="30">
                  <c:v>1.6</c:v>
                </c:pt>
                <c:pt idx="31">
                  <c:v>1.7910999999999999</c:v>
                </c:pt>
                <c:pt idx="32">
                  <c:v>2.0110000000000001</c:v>
                </c:pt>
                <c:pt idx="33">
                  <c:v>2.1366999999999998</c:v>
                </c:pt>
                <c:pt idx="34">
                  <c:v>2.2953000000000001</c:v>
                </c:pt>
                <c:pt idx="35">
                  <c:v>2.4584999999999999</c:v>
                </c:pt>
                <c:pt idx="36">
                  <c:v>2.5895000000000001</c:v>
                </c:pt>
                <c:pt idx="37">
                  <c:v>2.7692999999999999</c:v>
                </c:pt>
                <c:pt idx="38">
                  <c:v>2.9234</c:v>
                </c:pt>
                <c:pt idx="39">
                  <c:v>3.0908000000000002</c:v>
                </c:pt>
                <c:pt idx="40">
                  <c:v>3.2423999999999999</c:v>
                </c:pt>
                <c:pt idx="41">
                  <c:v>3.4464999999999999</c:v>
                </c:pt>
                <c:pt idx="42">
                  <c:v>3.6574</c:v>
                </c:pt>
                <c:pt idx="43">
                  <c:v>3.8626</c:v>
                </c:pt>
                <c:pt idx="44">
                  <c:v>4.0115999999999996</c:v>
                </c:pt>
                <c:pt idx="45">
                  <c:v>4.2236000000000002</c:v>
                </c:pt>
                <c:pt idx="46">
                  <c:v>4.3871000000000002</c:v>
                </c:pt>
                <c:pt idx="47">
                  <c:v>4.5233999999999996</c:v>
                </c:pt>
                <c:pt idx="48">
                  <c:v>4.7491000000000003</c:v>
                </c:pt>
                <c:pt idx="49">
                  <c:v>4.9852999999999996</c:v>
                </c:pt>
                <c:pt idx="50">
                  <c:v>5.1853999999999996</c:v>
                </c:pt>
                <c:pt idx="51">
                  <c:v>5.3514999999999997</c:v>
                </c:pt>
                <c:pt idx="52">
                  <c:v>5.5650000000000004</c:v>
                </c:pt>
                <c:pt idx="53">
                  <c:v>5.7507000000000001</c:v>
                </c:pt>
                <c:pt idx="54">
                  <c:v>5.9396000000000004</c:v>
                </c:pt>
                <c:pt idx="55">
                  <c:v>6.1733000000000002</c:v>
                </c:pt>
                <c:pt idx="56">
                  <c:v>6.3985000000000003</c:v>
                </c:pt>
                <c:pt idx="57">
                  <c:v>6.6584000000000003</c:v>
                </c:pt>
                <c:pt idx="58">
                  <c:v>6.8663999999999996</c:v>
                </c:pt>
                <c:pt idx="59">
                  <c:v>7.0762999999999998</c:v>
                </c:pt>
                <c:pt idx="60">
                  <c:v>7.2667000000000002</c:v>
                </c:pt>
                <c:pt idx="61">
                  <c:v>7.5327999999999999</c:v>
                </c:pt>
                <c:pt idx="62">
                  <c:v>7.7474999999999996</c:v>
                </c:pt>
                <c:pt idx="63">
                  <c:v>7.9748999999999999</c:v>
                </c:pt>
                <c:pt idx="64">
                  <c:v>8.1948000000000008</c:v>
                </c:pt>
                <c:pt idx="65">
                  <c:v>8.4628999999999994</c:v>
                </c:pt>
                <c:pt idx="66">
                  <c:v>8.7597000000000005</c:v>
                </c:pt>
                <c:pt idx="67">
                  <c:v>9.0280000000000005</c:v>
                </c:pt>
                <c:pt idx="68">
                  <c:v>9.3246000000000002</c:v>
                </c:pt>
                <c:pt idx="69">
                  <c:v>9.5891000000000002</c:v>
                </c:pt>
                <c:pt idx="70">
                  <c:v>9.9444999999999997</c:v>
                </c:pt>
                <c:pt idx="71">
                  <c:v>10.228199999999999</c:v>
                </c:pt>
                <c:pt idx="72">
                  <c:v>10.5573</c:v>
                </c:pt>
                <c:pt idx="73">
                  <c:v>10.874599999999999</c:v>
                </c:pt>
                <c:pt idx="74">
                  <c:v>11.2478</c:v>
                </c:pt>
                <c:pt idx="75">
                  <c:v>11.5998</c:v>
                </c:pt>
                <c:pt idx="76">
                  <c:v>11.968500000000001</c:v>
                </c:pt>
                <c:pt idx="77">
                  <c:v>12.382899999999999</c:v>
                </c:pt>
                <c:pt idx="78">
                  <c:v>12.760300000000001</c:v>
                </c:pt>
                <c:pt idx="79">
                  <c:v>13.098100000000001</c:v>
                </c:pt>
                <c:pt idx="80">
                  <c:v>13.512600000000001</c:v>
                </c:pt>
                <c:pt idx="81">
                  <c:v>13.9217</c:v>
                </c:pt>
                <c:pt idx="82">
                  <c:v>14.320600000000001</c:v>
                </c:pt>
                <c:pt idx="83">
                  <c:v>14.7935</c:v>
                </c:pt>
                <c:pt idx="84">
                  <c:v>15.229799999999999</c:v>
                </c:pt>
                <c:pt idx="85">
                  <c:v>15.846299999999999</c:v>
                </c:pt>
                <c:pt idx="86">
                  <c:v>16.372</c:v>
                </c:pt>
                <c:pt idx="87">
                  <c:v>17.127800000000001</c:v>
                </c:pt>
                <c:pt idx="88">
                  <c:v>17.6112</c:v>
                </c:pt>
                <c:pt idx="89">
                  <c:v>18.301600000000001</c:v>
                </c:pt>
                <c:pt idx="90">
                  <c:v>18.9712</c:v>
                </c:pt>
                <c:pt idx="91">
                  <c:v>19.560400000000001</c:v>
                </c:pt>
                <c:pt idx="92">
                  <c:v>20.197600000000001</c:v>
                </c:pt>
                <c:pt idx="93">
                  <c:v>21.050899999999999</c:v>
                </c:pt>
                <c:pt idx="94">
                  <c:v>22.106300000000001</c:v>
                </c:pt>
                <c:pt idx="95">
                  <c:v>23.072099999999999</c:v>
                </c:pt>
                <c:pt idx="96">
                  <c:v>23.941099999999999</c:v>
                </c:pt>
                <c:pt idx="97">
                  <c:v>24.7668</c:v>
                </c:pt>
                <c:pt idx="98">
                  <c:v>25.502500000000001</c:v>
                </c:pt>
                <c:pt idx="99">
                  <c:v>26.161300000000001</c:v>
                </c:pt>
                <c:pt idx="100">
                  <c:v>27.8415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2"/>
          <c:tx>
            <c:strRef>
              <c:f>'5%SINR_4GHz_ModelA'!$H$25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'5%SINR_4GHz_ModelA'!$H$29:$H$129</c:f>
              <c:numCache>
                <c:formatCode>General</c:formatCode>
                <c:ptCount val="101"/>
                <c:pt idx="0">
                  <c:v>-4.3562219517038168</c:v>
                </c:pt>
                <c:pt idx="1">
                  <c:v>-0.92367516321456578</c:v>
                </c:pt>
                <c:pt idx="2">
                  <c:v>0.16730479498265949</c:v>
                </c:pt>
                <c:pt idx="3">
                  <c:v>0.9418764593689728</c:v>
                </c:pt>
                <c:pt idx="4">
                  <c:v>1.3570649557932477</c:v>
                </c:pt>
                <c:pt idx="5">
                  <c:v>1.9806793966252116</c:v>
                </c:pt>
                <c:pt idx="6">
                  <c:v>2.5042658076859352</c:v>
                </c:pt>
                <c:pt idx="7">
                  <c:v>2.9774093336534673</c:v>
                </c:pt>
                <c:pt idx="8">
                  <c:v>3.356463572871049</c:v>
                </c:pt>
                <c:pt idx="9">
                  <c:v>3.7205786623734172</c:v>
                </c:pt>
                <c:pt idx="10">
                  <c:v>4.0338440379280778</c:v>
                </c:pt>
                <c:pt idx="11">
                  <c:v>4.3288016602704085</c:v>
                </c:pt>
                <c:pt idx="12">
                  <c:v>4.5803413433655473</c:v>
                </c:pt>
                <c:pt idx="13">
                  <c:v>4.8666394512817606</c:v>
                </c:pt>
                <c:pt idx="14">
                  <c:v>5.1910594371689118</c:v>
                </c:pt>
                <c:pt idx="15">
                  <c:v>5.4077038310286758</c:v>
                </c:pt>
                <c:pt idx="16">
                  <c:v>5.7540040281231137</c:v>
                </c:pt>
                <c:pt idx="17">
                  <c:v>6.0981266441054824</c:v>
                </c:pt>
                <c:pt idx="18">
                  <c:v>6.3763494040988871</c:v>
                </c:pt>
                <c:pt idx="19">
                  <c:v>6.6950328214271257</c:v>
                </c:pt>
                <c:pt idx="20">
                  <c:v>7.0243532404777866</c:v>
                </c:pt>
                <c:pt idx="21">
                  <c:v>7.3353721397373954</c:v>
                </c:pt>
                <c:pt idx="22">
                  <c:v>7.6385630547670917</c:v>
                </c:pt>
                <c:pt idx="23">
                  <c:v>7.8813278130939803</c:v>
                </c:pt>
                <c:pt idx="24">
                  <c:v>8.2604730424486643</c:v>
                </c:pt>
                <c:pt idx="25">
                  <c:v>8.517811136039759</c:v>
                </c:pt>
                <c:pt idx="26">
                  <c:v>8.8019684749210789</c:v>
                </c:pt>
                <c:pt idx="27">
                  <c:v>9.1303344323476381</c:v>
                </c:pt>
                <c:pt idx="28">
                  <c:v>9.4532360376977156</c:v>
                </c:pt>
                <c:pt idx="29">
                  <c:v>9.6879897692858581</c:v>
                </c:pt>
                <c:pt idx="30">
                  <c:v>9.9704461839668532</c:v>
                </c:pt>
                <c:pt idx="31">
                  <c:v>10.248748730163003</c:v>
                </c:pt>
                <c:pt idx="32">
                  <c:v>10.535347323981288</c:v>
                </c:pt>
                <c:pt idx="33">
                  <c:v>10.744917667408542</c:v>
                </c:pt>
                <c:pt idx="34">
                  <c:v>11.069463511667943</c:v>
                </c:pt>
                <c:pt idx="35">
                  <c:v>11.327762239383457</c:v>
                </c:pt>
                <c:pt idx="36">
                  <c:v>11.629249889519643</c:v>
                </c:pt>
                <c:pt idx="37">
                  <c:v>11.913791647062469</c:v>
                </c:pt>
                <c:pt idx="38">
                  <c:v>12.108881824175509</c:v>
                </c:pt>
                <c:pt idx="39">
                  <c:v>12.366849532522314</c:v>
                </c:pt>
                <c:pt idx="40">
                  <c:v>12.692440788142839</c:v>
                </c:pt>
                <c:pt idx="41">
                  <c:v>12.935317441190954</c:v>
                </c:pt>
                <c:pt idx="42">
                  <c:v>13.182819288187876</c:v>
                </c:pt>
                <c:pt idx="43">
                  <c:v>13.453922177371464</c:v>
                </c:pt>
                <c:pt idx="44">
                  <c:v>13.703811256906812</c:v>
                </c:pt>
                <c:pt idx="45">
                  <c:v>13.995027242571064</c:v>
                </c:pt>
                <c:pt idx="46">
                  <c:v>14.213488936622921</c:v>
                </c:pt>
                <c:pt idx="47">
                  <c:v>14.480072185248503</c:v>
                </c:pt>
                <c:pt idx="48">
                  <c:v>14.71317478224525</c:v>
                </c:pt>
                <c:pt idx="49">
                  <c:v>14.967061825814223</c:v>
                </c:pt>
                <c:pt idx="50">
                  <c:v>15.244829479050328</c:v>
                </c:pt>
                <c:pt idx="51">
                  <c:v>15.529405553195073</c:v>
                </c:pt>
                <c:pt idx="52">
                  <c:v>15.764151300304391</c:v>
                </c:pt>
                <c:pt idx="53">
                  <c:v>16.033348757300871</c:v>
                </c:pt>
                <c:pt idx="54">
                  <c:v>16.274773025429159</c:v>
                </c:pt>
                <c:pt idx="55">
                  <c:v>16.533031327623021</c:v>
                </c:pt>
                <c:pt idx="56">
                  <c:v>16.769758497352782</c:v>
                </c:pt>
                <c:pt idx="57">
                  <c:v>17.050800859423674</c:v>
                </c:pt>
                <c:pt idx="58">
                  <c:v>17.35612932300732</c:v>
                </c:pt>
                <c:pt idx="59">
                  <c:v>17.70593387709863</c:v>
                </c:pt>
                <c:pt idx="60">
                  <c:v>18.00136706152038</c:v>
                </c:pt>
                <c:pt idx="61">
                  <c:v>18.213662224286541</c:v>
                </c:pt>
                <c:pt idx="62">
                  <c:v>18.525923235861161</c:v>
                </c:pt>
                <c:pt idx="63">
                  <c:v>18.790765929807176</c:v>
                </c:pt>
                <c:pt idx="64">
                  <c:v>19.127142193439685</c:v>
                </c:pt>
                <c:pt idx="65">
                  <c:v>19.483920149396628</c:v>
                </c:pt>
                <c:pt idx="66">
                  <c:v>19.827412689684497</c:v>
                </c:pt>
                <c:pt idx="67">
                  <c:v>20.114245434534904</c:v>
                </c:pt>
                <c:pt idx="68">
                  <c:v>20.314656445878992</c:v>
                </c:pt>
                <c:pt idx="69">
                  <c:v>20.68514214813457</c:v>
                </c:pt>
                <c:pt idx="70">
                  <c:v>21.035158784559439</c:v>
                </c:pt>
                <c:pt idx="71">
                  <c:v>21.456285082958384</c:v>
                </c:pt>
                <c:pt idx="72">
                  <c:v>21.81617219541608</c:v>
                </c:pt>
                <c:pt idx="73">
                  <c:v>22.172738944858384</c:v>
                </c:pt>
                <c:pt idx="74">
                  <c:v>22.607518856533495</c:v>
                </c:pt>
                <c:pt idx="75">
                  <c:v>23.01987756207463</c:v>
                </c:pt>
                <c:pt idx="76">
                  <c:v>23.563188048439507</c:v>
                </c:pt>
                <c:pt idx="77">
                  <c:v>23.949558980705053</c:v>
                </c:pt>
                <c:pt idx="78">
                  <c:v>24.326030756241021</c:v>
                </c:pt>
                <c:pt idx="79">
                  <c:v>24.815578437091322</c:v>
                </c:pt>
                <c:pt idx="80">
                  <c:v>25.250047511542999</c:v>
                </c:pt>
                <c:pt idx="81">
                  <c:v>25.775382629227433</c:v>
                </c:pt>
                <c:pt idx="82">
                  <c:v>26.141369679645795</c:v>
                </c:pt>
                <c:pt idx="83">
                  <c:v>26.668081110841907</c:v>
                </c:pt>
                <c:pt idx="84">
                  <c:v>27.374990246821248</c:v>
                </c:pt>
                <c:pt idx="85">
                  <c:v>28.048239051412338</c:v>
                </c:pt>
                <c:pt idx="86">
                  <c:v>28.589981207802378</c:v>
                </c:pt>
                <c:pt idx="87">
                  <c:v>29.103018261428584</c:v>
                </c:pt>
                <c:pt idx="88">
                  <c:v>29.644038643009207</c:v>
                </c:pt>
                <c:pt idx="89">
                  <c:v>30.32480193288232</c:v>
                </c:pt>
                <c:pt idx="90">
                  <c:v>31.03635726534894</c:v>
                </c:pt>
                <c:pt idx="91">
                  <c:v>31.685666464885298</c:v>
                </c:pt>
                <c:pt idx="92">
                  <c:v>32.51712788211514</c:v>
                </c:pt>
                <c:pt idx="93">
                  <c:v>33.566626018021609</c:v>
                </c:pt>
                <c:pt idx="94">
                  <c:v>34.543496467156608</c:v>
                </c:pt>
                <c:pt idx="95">
                  <c:v>35.616160613785283</c:v>
                </c:pt>
                <c:pt idx="96">
                  <c:v>36.707238195616831</c:v>
                </c:pt>
                <c:pt idx="97">
                  <c:v>38.077613969115788</c:v>
                </c:pt>
                <c:pt idx="98">
                  <c:v>39.760250265550972</c:v>
                </c:pt>
                <c:pt idx="99">
                  <c:v>41.753095622903096</c:v>
                </c:pt>
                <c:pt idx="100">
                  <c:v>50.270447727876984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3"/>
          <c:tx>
            <c:strRef>
              <c:f>'5%SINR_4GHz_ModelA'!$I$25</c:f>
              <c:strCache>
                <c:ptCount val="1"/>
                <c:pt idx="0">
                  <c:v>UofT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'5%SINR_4GHz_ModelA'!$I$29:$I$129</c:f>
              <c:numCache>
                <c:formatCode>0.00_ </c:formatCode>
                <c:ptCount val="101"/>
                <c:pt idx="0">
                  <c:v>-12.34941852</c:v>
                </c:pt>
                <c:pt idx="1">
                  <c:v>-5.7896924800000003</c:v>
                </c:pt>
                <c:pt idx="2">
                  <c:v>-4.7964163200000005</c:v>
                </c:pt>
                <c:pt idx="3">
                  <c:v>-4.1747171200000004</c:v>
                </c:pt>
                <c:pt idx="4">
                  <c:v>-3.6825217200000004</c:v>
                </c:pt>
                <c:pt idx="5">
                  <c:v>-3.2810217600000002</c:v>
                </c:pt>
                <c:pt idx="6">
                  <c:v>-2.9237232000000004</c:v>
                </c:pt>
                <c:pt idx="7">
                  <c:v>-2.60724504</c:v>
                </c:pt>
                <c:pt idx="8">
                  <c:v>-2.3243505600000001</c:v>
                </c:pt>
                <c:pt idx="9">
                  <c:v>-2.0623373200000001</c:v>
                </c:pt>
                <c:pt idx="10">
                  <c:v>-1.80876232</c:v>
                </c:pt>
                <c:pt idx="11">
                  <c:v>-1.5706635600000001</c:v>
                </c:pt>
                <c:pt idx="12">
                  <c:v>-1.33363016</c:v>
                </c:pt>
                <c:pt idx="13">
                  <c:v>-1.1126829600000001</c:v>
                </c:pt>
                <c:pt idx="14">
                  <c:v>-0.89976920000000005</c:v>
                </c:pt>
                <c:pt idx="15">
                  <c:v>-0.69181240000000011</c:v>
                </c:pt>
                <c:pt idx="16">
                  <c:v>-0.48151144000000001</c:v>
                </c:pt>
                <c:pt idx="17">
                  <c:v>-0.27879495999999998</c:v>
                </c:pt>
                <c:pt idx="18">
                  <c:v>-8.0588319999999991E-2</c:v>
                </c:pt>
                <c:pt idx="19">
                  <c:v>0.11271104</c:v>
                </c:pt>
                <c:pt idx="20">
                  <c:v>0.30528360000000004</c:v>
                </c:pt>
                <c:pt idx="21">
                  <c:v>0.49862988000000008</c:v>
                </c:pt>
                <c:pt idx="22">
                  <c:v>0.68774140000000006</c:v>
                </c:pt>
                <c:pt idx="23">
                  <c:v>0.88201228000000009</c:v>
                </c:pt>
                <c:pt idx="24">
                  <c:v>1.06837392</c:v>
                </c:pt>
                <c:pt idx="25">
                  <c:v>1.2573906800000001</c:v>
                </c:pt>
                <c:pt idx="26">
                  <c:v>1.4397926400000001</c:v>
                </c:pt>
                <c:pt idx="27">
                  <c:v>1.62123504</c:v>
                </c:pt>
                <c:pt idx="28">
                  <c:v>1.8067576400000001</c:v>
                </c:pt>
                <c:pt idx="29">
                  <c:v>1.9908091600000002</c:v>
                </c:pt>
                <c:pt idx="30">
                  <c:v>2.1803705600000001</c:v>
                </c:pt>
                <c:pt idx="31">
                  <c:v>2.3685004400000005</c:v>
                </c:pt>
                <c:pt idx="32">
                  <c:v>2.55472776</c:v>
                </c:pt>
                <c:pt idx="33">
                  <c:v>2.7359493600000002</c:v>
                </c:pt>
                <c:pt idx="34">
                  <c:v>2.91838168</c:v>
                </c:pt>
                <c:pt idx="35">
                  <c:v>3.1039134800000001</c:v>
                </c:pt>
                <c:pt idx="36">
                  <c:v>3.29113532</c:v>
                </c:pt>
                <c:pt idx="37">
                  <c:v>3.4786929600000005</c:v>
                </c:pt>
                <c:pt idx="38">
                  <c:v>3.6680574800000003</c:v>
                </c:pt>
                <c:pt idx="39">
                  <c:v>3.8571542800000005</c:v>
                </c:pt>
                <c:pt idx="40">
                  <c:v>4.0451498399999997</c:v>
                </c:pt>
                <c:pt idx="41">
                  <c:v>4.2323744400000001</c:v>
                </c:pt>
                <c:pt idx="42">
                  <c:v>4.4249819600000002</c:v>
                </c:pt>
                <c:pt idx="43">
                  <c:v>4.6194322400000001</c:v>
                </c:pt>
                <c:pt idx="44">
                  <c:v>4.8110636400000004</c:v>
                </c:pt>
                <c:pt idx="45">
                  <c:v>5.0097744400000002</c:v>
                </c:pt>
                <c:pt idx="46">
                  <c:v>5.2053885200000005</c:v>
                </c:pt>
                <c:pt idx="47">
                  <c:v>5.4041269200000004</c:v>
                </c:pt>
                <c:pt idx="48">
                  <c:v>5.6076649600000001</c:v>
                </c:pt>
                <c:pt idx="49">
                  <c:v>5.8110272800000002</c:v>
                </c:pt>
                <c:pt idx="50">
                  <c:v>6.0072209600000006</c:v>
                </c:pt>
                <c:pt idx="51">
                  <c:v>6.2120571199999999</c:v>
                </c:pt>
                <c:pt idx="52">
                  <c:v>6.4164185600000003</c:v>
                </c:pt>
                <c:pt idx="53">
                  <c:v>6.6285576800000001</c:v>
                </c:pt>
                <c:pt idx="54">
                  <c:v>6.84125432</c:v>
                </c:pt>
                <c:pt idx="55">
                  <c:v>7.05311836</c:v>
                </c:pt>
                <c:pt idx="56">
                  <c:v>7.2682364399999999</c:v>
                </c:pt>
                <c:pt idx="57">
                  <c:v>7.4823866800000012</c:v>
                </c:pt>
                <c:pt idx="58">
                  <c:v>7.6989850399999993</c:v>
                </c:pt>
                <c:pt idx="59">
                  <c:v>7.9207666800000007</c:v>
                </c:pt>
                <c:pt idx="60">
                  <c:v>8.1442586000000006</c:v>
                </c:pt>
                <c:pt idx="61">
                  <c:v>8.37123916</c:v>
                </c:pt>
                <c:pt idx="62">
                  <c:v>8.6060903199999998</c:v>
                </c:pt>
                <c:pt idx="63">
                  <c:v>8.8441072000000016</c:v>
                </c:pt>
                <c:pt idx="64">
                  <c:v>9.0814598400000008</c:v>
                </c:pt>
                <c:pt idx="65">
                  <c:v>9.3202532000000016</c:v>
                </c:pt>
                <c:pt idx="66">
                  <c:v>9.5677561999999998</c:v>
                </c:pt>
                <c:pt idx="67">
                  <c:v>9.8198251600000006</c:v>
                </c:pt>
                <c:pt idx="68">
                  <c:v>10.080366400000001</c:v>
                </c:pt>
                <c:pt idx="69">
                  <c:v>10.342709920000001</c:v>
                </c:pt>
                <c:pt idx="70">
                  <c:v>10.619027319999999</c:v>
                </c:pt>
                <c:pt idx="71">
                  <c:v>10.9061124</c:v>
                </c:pt>
                <c:pt idx="72">
                  <c:v>11.201453559999999</c:v>
                </c:pt>
                <c:pt idx="73">
                  <c:v>11.506914720000001</c:v>
                </c:pt>
                <c:pt idx="74">
                  <c:v>11.827571520000001</c:v>
                </c:pt>
                <c:pt idx="75">
                  <c:v>12.14943628</c:v>
                </c:pt>
                <c:pt idx="76">
                  <c:v>12.481962920000001</c:v>
                </c:pt>
                <c:pt idx="77">
                  <c:v>12.826521320000001</c:v>
                </c:pt>
                <c:pt idx="78">
                  <c:v>13.181231920000002</c:v>
                </c:pt>
                <c:pt idx="79">
                  <c:v>13.537730080000001</c:v>
                </c:pt>
                <c:pt idx="80">
                  <c:v>13.91682988</c:v>
                </c:pt>
                <c:pt idx="81">
                  <c:v>14.301680600000001</c:v>
                </c:pt>
                <c:pt idx="82">
                  <c:v>14.69557676</c:v>
                </c:pt>
                <c:pt idx="83">
                  <c:v>15.120947960000001</c:v>
                </c:pt>
                <c:pt idx="84">
                  <c:v>15.559095200000002</c:v>
                </c:pt>
                <c:pt idx="85">
                  <c:v>16.022060360000001</c:v>
                </c:pt>
                <c:pt idx="86">
                  <c:v>16.504596680000002</c:v>
                </c:pt>
                <c:pt idx="87">
                  <c:v>17.019615440000003</c:v>
                </c:pt>
                <c:pt idx="88">
                  <c:v>17.560209280000002</c:v>
                </c:pt>
                <c:pt idx="89">
                  <c:v>18.111522959999999</c:v>
                </c:pt>
                <c:pt idx="90">
                  <c:v>18.703533759999999</c:v>
                </c:pt>
                <c:pt idx="91">
                  <c:v>19.304235800000001</c:v>
                </c:pt>
                <c:pt idx="92">
                  <c:v>19.93511384</c:v>
                </c:pt>
                <c:pt idx="93">
                  <c:v>20.607436959999998</c:v>
                </c:pt>
                <c:pt idx="94">
                  <c:v>21.370853880000002</c:v>
                </c:pt>
                <c:pt idx="95">
                  <c:v>22.226013200000001</c:v>
                </c:pt>
                <c:pt idx="96">
                  <c:v>23.232649600000002</c:v>
                </c:pt>
                <c:pt idx="97">
                  <c:v>24.468518719999999</c:v>
                </c:pt>
                <c:pt idx="98">
                  <c:v>25.983248119999999</c:v>
                </c:pt>
                <c:pt idx="99">
                  <c:v>28.008869160000003</c:v>
                </c:pt>
                <c:pt idx="100">
                  <c:v>41.081576040000002</c:v>
                </c:pt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4"/>
          <c:tx>
            <c:strRef>
              <c:f>'5%SINR_4GHz_ModelA'!$J$25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'5%SINR_4GHz_ModelA'!$J$29:$J$129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5"/>
          <c:tx>
            <c:strRef>
              <c:f>'5%SINR_4GHz_ModelA'!$K$25</c:f>
              <c:strCache>
                <c:ptCount val="1"/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'5%SINR_4GHz_ModelA'!$K$29:$K$129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6"/>
          <c:tx>
            <c:strRef>
              <c:f>'5%SINR_4GHz_ModelA'!$L$25</c:f>
              <c:strCache>
                <c:ptCount val="1"/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'5%SINR_4GHz_ModelA'!$L$29:$L$129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7"/>
          <c:tx>
            <c:strRef>
              <c:f>'5%SINR_4GHz_ModelA'!$M$25</c:f>
              <c:strCache>
                <c:ptCount val="1"/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'5%SINR_4GHz_ModelA'!$M$29:$M$129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8"/>
          <c:tx>
            <c:strRef>
              <c:f>'5%SINR_4GHz_ModelA'!$N$25</c:f>
              <c:strCache>
                <c:ptCount val="1"/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'5%SINR_4GHz_ModelA'!$N$29:$N$129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9"/>
          <c:tx>
            <c:strRef>
              <c:f>'5%SINR_4GHz_ModelA'!$O$25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'5%SINR_4GHz_ModelA'!$O$29:$O$129</c:f>
              <c:numCache>
                <c:formatCode>0.00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0"/>
          <c:tx>
            <c:strRef>
              <c:f>'5%SINR_4GHz_ModelA'!$P$25</c:f>
              <c:strCache>
                <c:ptCount val="1"/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'5%SINR_4GHz_ModelA'!$P$29:$P$129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1"/>
          <c:tx>
            <c:strRef>
              <c:f>'5%SINR_4GHz_ModelA'!$Q$25</c:f>
              <c:strCache>
                <c:ptCount val="1"/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'5%SINR_4GHz_ModelA'!$Q$29:$Q$129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2"/>
          <c:tx>
            <c:strRef>
              <c:f>'5%SINR_4GHz_ModelA'!$R$25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'5%SINR_4GHz_ModelA'!$R$29:$R$129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3"/>
          <c:tx>
            <c:strRef>
              <c:f>'5%SINR_4GHz_ModelA'!$S$25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'5%SINR_4GHz_ModelA'!$S$29:$S$129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4"/>
          <c:tx>
            <c:strRef>
              <c:f>'5%SINR_4GHz_ModelA'!$T$25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'5%SINR_4GHz_ModelA'!$T$29:$T$129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5"/>
          <c:tx>
            <c:strRef>
              <c:f>'5%SINR_4GHz_ModelA'!$U$25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'5%SINR_4GHz_ModelA'!$U$29:$U$129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16"/>
          <c:tx>
            <c:strRef>
              <c:f>'5%SINR_4GHz_ModelA'!$V$25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'5%SINR_4GHz_ModelA'!$V$29:$V$129</c:f>
              <c:numCache>
                <c:formatCode>0.00\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17"/>
          <c:tx>
            <c:strRef>
              <c:f>'5%SINR_4GHz_ModelA'!$W$25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'5%SINR_4GHz_ModelA'!$W$29:$W$129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18"/>
          <c:tx>
            <c:strRef>
              <c:f>'5%SINR_4GHz_ModelA'!$X$25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'5%SINR_4GHz_ModelA'!$X$29:$X$129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19"/>
          <c:tx>
            <c:strRef>
              <c:f>'5%SINR_4GHz_ModelA'!$Y$25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'5%SINR_4GHz_ModelA'!$Y$29:$Y$129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0"/>
          <c:tx>
            <c:strRef>
              <c:f>'5%SINR_4GHz_ModelA'!$Z$25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'5%SINR_4GHz_ModelA'!$Z$29:$Z$129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1"/>
          <c:tx>
            <c:strRef>
              <c:f>'5%SINR_4GHz_ModelA'!$AA$25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'5%SINR_4GHz_ModelA'!$AA$29:$AA$129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2"/>
          <c:tx>
            <c:strRef>
              <c:f>'5%SINR_4GHz_ModelA'!$AB$25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'5%SINR_4GHz_ModelA'!$AB$29:$AB$129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3"/>
          <c:tx>
            <c:strRef>
              <c:f>'5%SINR_4GHz_ModelA'!$AC$25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'5%SINR_4GHz_ModelA'!$AC$29:$AC$129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4"/>
          <c:tx>
            <c:strRef>
              <c:f>'5%SINR_4GHz_ModelA'!$AD$25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'5%SINR_4GHz_ModelA'!$AD$29:$AD$129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'5%SINR_4GHz_ModelA'!$A$29:$A$129</c:f>
              <c:numCache>
                <c:formatCode>0.00_ 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05968"/>
        <c:axId val="320906528"/>
      </c:scatterChart>
      <c:valAx>
        <c:axId val="320905968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DL SINR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45383013608473249"/>
              <c:y val="0.937096199223396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20906528"/>
        <c:crosses val="autoZero"/>
        <c:crossBetween val="midCat"/>
        <c:majorUnit val="10"/>
        <c:minorUnit val="1"/>
      </c:valAx>
      <c:valAx>
        <c:axId val="32090652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0905968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708487435707E-2"/>
          <c:y val="3.9215780138873411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'5%SINR_4GHz_ModelB'!$AH$25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'5%SINR_4GHz_ModelB'!$AH$29:$AH$129</c:f>
              <c:numCache>
                <c:formatCode>General</c:formatCode>
                <c:ptCount val="101"/>
                <c:pt idx="0">
                  <c:v>-25.945798</c:v>
                </c:pt>
                <c:pt idx="1">
                  <c:v>-9.2604399999999991</c:v>
                </c:pt>
                <c:pt idx="2">
                  <c:v>-6.7846710000000003</c:v>
                </c:pt>
                <c:pt idx="3">
                  <c:v>-5.6116109999999999</c:v>
                </c:pt>
                <c:pt idx="4">
                  <c:v>-4.894037</c:v>
                </c:pt>
                <c:pt idx="5">
                  <c:v>-4.3710740000000001</c:v>
                </c:pt>
                <c:pt idx="6">
                  <c:v>-3.9513910000000001</c:v>
                </c:pt>
                <c:pt idx="7">
                  <c:v>-3.5941749999999999</c:v>
                </c:pt>
                <c:pt idx="8">
                  <c:v>-3.2862010000000001</c:v>
                </c:pt>
                <c:pt idx="9">
                  <c:v>-3.0103080000000002</c:v>
                </c:pt>
                <c:pt idx="10">
                  <c:v>-2.772167</c:v>
                </c:pt>
                <c:pt idx="11">
                  <c:v>-2.5530650000000001</c:v>
                </c:pt>
                <c:pt idx="12">
                  <c:v>-2.3480219999999998</c:v>
                </c:pt>
                <c:pt idx="13">
                  <c:v>-2.1577359999999999</c:v>
                </c:pt>
                <c:pt idx="14">
                  <c:v>-1.978526</c:v>
                </c:pt>
                <c:pt idx="15">
                  <c:v>-1.8141700000000001</c:v>
                </c:pt>
                <c:pt idx="16">
                  <c:v>-1.6549860000000001</c:v>
                </c:pt>
                <c:pt idx="17">
                  <c:v>-1.506872</c:v>
                </c:pt>
                <c:pt idx="18">
                  <c:v>-1.366746</c:v>
                </c:pt>
                <c:pt idx="19">
                  <c:v>-1.2308699999999999</c:v>
                </c:pt>
                <c:pt idx="20">
                  <c:v>-1.101208</c:v>
                </c:pt>
                <c:pt idx="21">
                  <c:v>-0.97677800000000004</c:v>
                </c:pt>
                <c:pt idx="22">
                  <c:v>-0.85861600000000005</c:v>
                </c:pt>
                <c:pt idx="23">
                  <c:v>-0.74400100000000002</c:v>
                </c:pt>
                <c:pt idx="24">
                  <c:v>-0.63293999999999995</c:v>
                </c:pt>
                <c:pt idx="25">
                  <c:v>-0.52121200000000001</c:v>
                </c:pt>
                <c:pt idx="26">
                  <c:v>-0.414549</c:v>
                </c:pt>
                <c:pt idx="27">
                  <c:v>-0.31085000000000002</c:v>
                </c:pt>
                <c:pt idx="28">
                  <c:v>-0.20919199999999999</c:v>
                </c:pt>
                <c:pt idx="29">
                  <c:v>-0.107004</c:v>
                </c:pt>
                <c:pt idx="30">
                  <c:v>-7.0549999999999996E-3</c:v>
                </c:pt>
                <c:pt idx="31">
                  <c:v>9.1078000000000006E-2</c:v>
                </c:pt>
                <c:pt idx="32">
                  <c:v>0.18595900000000001</c:v>
                </c:pt>
                <c:pt idx="33">
                  <c:v>0.28083599999999997</c:v>
                </c:pt>
                <c:pt idx="34">
                  <c:v>0.374442</c:v>
                </c:pt>
                <c:pt idx="35">
                  <c:v>0.46320600000000001</c:v>
                </c:pt>
                <c:pt idx="36">
                  <c:v>0.55103500000000005</c:v>
                </c:pt>
                <c:pt idx="37">
                  <c:v>0.63896399999999998</c:v>
                </c:pt>
                <c:pt idx="38">
                  <c:v>0.728356</c:v>
                </c:pt>
                <c:pt idx="39">
                  <c:v>0.81593099999999996</c:v>
                </c:pt>
                <c:pt idx="40">
                  <c:v>0.90371199999999996</c:v>
                </c:pt>
                <c:pt idx="41">
                  <c:v>0.99063199999999996</c:v>
                </c:pt>
                <c:pt idx="42">
                  <c:v>1.0738780000000001</c:v>
                </c:pt>
                <c:pt idx="43">
                  <c:v>1.1586689999999999</c:v>
                </c:pt>
                <c:pt idx="44">
                  <c:v>1.2424809999999999</c:v>
                </c:pt>
                <c:pt idx="45">
                  <c:v>1.3273299999999999</c:v>
                </c:pt>
                <c:pt idx="46">
                  <c:v>1.4112800000000001</c:v>
                </c:pt>
                <c:pt idx="47">
                  <c:v>1.494586</c:v>
                </c:pt>
                <c:pt idx="48">
                  <c:v>1.5786659999999999</c:v>
                </c:pt>
                <c:pt idx="49">
                  <c:v>1.662258</c:v>
                </c:pt>
                <c:pt idx="50">
                  <c:v>1.7468030000000001</c:v>
                </c:pt>
                <c:pt idx="51">
                  <c:v>1.8320449999999999</c:v>
                </c:pt>
                <c:pt idx="52">
                  <c:v>1.91649</c:v>
                </c:pt>
                <c:pt idx="53">
                  <c:v>2.0014439999999998</c:v>
                </c:pt>
                <c:pt idx="54">
                  <c:v>2.0883050000000001</c:v>
                </c:pt>
                <c:pt idx="55">
                  <c:v>2.1730670000000001</c:v>
                </c:pt>
                <c:pt idx="56">
                  <c:v>2.2591230000000002</c:v>
                </c:pt>
                <c:pt idx="57">
                  <c:v>2.3473160000000002</c:v>
                </c:pt>
                <c:pt idx="58">
                  <c:v>2.435905</c:v>
                </c:pt>
                <c:pt idx="59">
                  <c:v>2.5241560000000001</c:v>
                </c:pt>
                <c:pt idx="60">
                  <c:v>2.614992</c:v>
                </c:pt>
                <c:pt idx="61">
                  <c:v>2.7047509999999999</c:v>
                </c:pt>
                <c:pt idx="62">
                  <c:v>2.7968459999999999</c:v>
                </c:pt>
                <c:pt idx="63">
                  <c:v>2.8881589999999999</c:v>
                </c:pt>
                <c:pt idx="64">
                  <c:v>2.9830580000000002</c:v>
                </c:pt>
                <c:pt idx="65">
                  <c:v>3.075421</c:v>
                </c:pt>
                <c:pt idx="66">
                  <c:v>3.173292</c:v>
                </c:pt>
                <c:pt idx="67">
                  <c:v>3.2713450000000002</c:v>
                </c:pt>
                <c:pt idx="68">
                  <c:v>3.369475</c:v>
                </c:pt>
                <c:pt idx="69">
                  <c:v>3.4714830000000001</c:v>
                </c:pt>
                <c:pt idx="70">
                  <c:v>3.5754299999999999</c:v>
                </c:pt>
                <c:pt idx="71">
                  <c:v>3.678922</c:v>
                </c:pt>
                <c:pt idx="72">
                  <c:v>3.7838530000000001</c:v>
                </c:pt>
                <c:pt idx="73">
                  <c:v>3.89188</c:v>
                </c:pt>
                <c:pt idx="74">
                  <c:v>4.0000169999999997</c:v>
                </c:pt>
                <c:pt idx="75">
                  <c:v>4.1121699999999999</c:v>
                </c:pt>
                <c:pt idx="76">
                  <c:v>4.2234150000000001</c:v>
                </c:pt>
                <c:pt idx="77">
                  <c:v>4.338444</c:v>
                </c:pt>
                <c:pt idx="78">
                  <c:v>4.4570610000000004</c:v>
                </c:pt>
                <c:pt idx="79">
                  <c:v>4.5784440000000002</c:v>
                </c:pt>
                <c:pt idx="80">
                  <c:v>4.7024699999999999</c:v>
                </c:pt>
                <c:pt idx="81">
                  <c:v>4.8295029999999999</c:v>
                </c:pt>
                <c:pt idx="82">
                  <c:v>4.9616670000000003</c:v>
                </c:pt>
                <c:pt idx="83">
                  <c:v>5.1006349999999996</c:v>
                </c:pt>
                <c:pt idx="84">
                  <c:v>5.2425620000000004</c:v>
                </c:pt>
                <c:pt idx="85">
                  <c:v>5.3876179999999998</c:v>
                </c:pt>
                <c:pt idx="86">
                  <c:v>5.5376510000000003</c:v>
                </c:pt>
                <c:pt idx="87">
                  <c:v>5.6931570000000002</c:v>
                </c:pt>
                <c:pt idx="88">
                  <c:v>5.8554180000000002</c:v>
                </c:pt>
                <c:pt idx="89">
                  <c:v>6.0225010000000001</c:v>
                </c:pt>
                <c:pt idx="90">
                  <c:v>6.1975160000000002</c:v>
                </c:pt>
                <c:pt idx="91">
                  <c:v>6.3871250000000002</c:v>
                </c:pt>
                <c:pt idx="92">
                  <c:v>6.5879240000000001</c:v>
                </c:pt>
                <c:pt idx="93">
                  <c:v>6.7982040000000001</c:v>
                </c:pt>
                <c:pt idx="94">
                  <c:v>7.0215949999999996</c:v>
                </c:pt>
                <c:pt idx="95">
                  <c:v>7.2598250000000002</c:v>
                </c:pt>
                <c:pt idx="96">
                  <c:v>7.524019</c:v>
                </c:pt>
                <c:pt idx="97">
                  <c:v>7.8259730000000003</c:v>
                </c:pt>
                <c:pt idx="98">
                  <c:v>8.1832639999999994</c:v>
                </c:pt>
                <c:pt idx="99">
                  <c:v>8.6861730000000001</c:v>
                </c:pt>
                <c:pt idx="100">
                  <c:v>11.528162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'5%SINR_4GHz_ModelB'!$AI$25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'5%SINR_4GHz_ModelB'!$AI$29:$AI$129</c:f>
              <c:numCache>
                <c:formatCode>General</c:formatCode>
                <c:ptCount val="101"/>
                <c:pt idx="0">
                  <c:v>-23.542000000000002</c:v>
                </c:pt>
                <c:pt idx="1">
                  <c:v>-14.664999999999999</c:v>
                </c:pt>
                <c:pt idx="2">
                  <c:v>-10.579000000000001</c:v>
                </c:pt>
                <c:pt idx="3">
                  <c:v>-8.1222999999999992</c:v>
                </c:pt>
                <c:pt idx="4">
                  <c:v>-6.0453000000000001</c:v>
                </c:pt>
                <c:pt idx="5">
                  <c:v>-4.2237</c:v>
                </c:pt>
                <c:pt idx="6">
                  <c:v>-3.2572000000000001</c:v>
                </c:pt>
                <c:pt idx="7">
                  <c:v>-2.8483999999999998</c:v>
                </c:pt>
                <c:pt idx="8">
                  <c:v>-2.4184999999999999</c:v>
                </c:pt>
                <c:pt idx="9">
                  <c:v>-2.1318999999999999</c:v>
                </c:pt>
                <c:pt idx="10">
                  <c:v>-1.8595999999999999</c:v>
                </c:pt>
                <c:pt idx="11">
                  <c:v>-1.6444000000000001</c:v>
                </c:pt>
                <c:pt idx="12">
                  <c:v>-1.431</c:v>
                </c:pt>
                <c:pt idx="13">
                  <c:v>-1.2568999999999999</c:v>
                </c:pt>
                <c:pt idx="14">
                  <c:v>-1.1143000000000001</c:v>
                </c:pt>
                <c:pt idx="15">
                  <c:v>-0.96311000000000002</c:v>
                </c:pt>
                <c:pt idx="16">
                  <c:v>-0.82869000000000004</c:v>
                </c:pt>
                <c:pt idx="17">
                  <c:v>-0.68340000000000001</c:v>
                </c:pt>
                <c:pt idx="18">
                  <c:v>-0.58711999999999998</c:v>
                </c:pt>
                <c:pt idx="19">
                  <c:v>-0.48269000000000001</c:v>
                </c:pt>
                <c:pt idx="20">
                  <c:v>-0.33030999999999999</c:v>
                </c:pt>
                <c:pt idx="21">
                  <c:v>-0.22578999999999999</c:v>
                </c:pt>
                <c:pt idx="22">
                  <c:v>-0.12358</c:v>
                </c:pt>
                <c:pt idx="23">
                  <c:v>-2.4771000000000001E-2</c:v>
                </c:pt>
                <c:pt idx="24">
                  <c:v>7.5345999999999996E-2</c:v>
                </c:pt>
                <c:pt idx="25">
                  <c:v>0.16599</c:v>
                </c:pt>
                <c:pt idx="26">
                  <c:v>0.28045999999999999</c:v>
                </c:pt>
                <c:pt idx="27">
                  <c:v>0.38434000000000001</c:v>
                </c:pt>
                <c:pt idx="28">
                  <c:v>0.50860000000000005</c:v>
                </c:pt>
                <c:pt idx="29">
                  <c:v>0.60524999999999995</c:v>
                </c:pt>
                <c:pt idx="30">
                  <c:v>0.70135999999999998</c:v>
                </c:pt>
                <c:pt idx="31">
                  <c:v>0.80003999999999997</c:v>
                </c:pt>
                <c:pt idx="32">
                  <c:v>0.89778000000000002</c:v>
                </c:pt>
                <c:pt idx="33">
                  <c:v>0.9869</c:v>
                </c:pt>
                <c:pt idx="34">
                  <c:v>1.1016999999999999</c:v>
                </c:pt>
                <c:pt idx="35">
                  <c:v>1.2171000000000001</c:v>
                </c:pt>
                <c:pt idx="36">
                  <c:v>1.3431</c:v>
                </c:pt>
                <c:pt idx="37">
                  <c:v>1.4528000000000001</c:v>
                </c:pt>
                <c:pt idx="38">
                  <c:v>1.5314000000000001</c:v>
                </c:pt>
                <c:pt idx="39">
                  <c:v>1.6387</c:v>
                </c:pt>
                <c:pt idx="40">
                  <c:v>1.7451000000000001</c:v>
                </c:pt>
                <c:pt idx="41">
                  <c:v>1.8641000000000001</c:v>
                </c:pt>
                <c:pt idx="42">
                  <c:v>1.9573</c:v>
                </c:pt>
                <c:pt idx="43">
                  <c:v>2.0779999999999998</c:v>
                </c:pt>
                <c:pt idx="44">
                  <c:v>2.1673</c:v>
                </c:pt>
                <c:pt idx="45">
                  <c:v>2.2704</c:v>
                </c:pt>
                <c:pt idx="46">
                  <c:v>2.3650000000000002</c:v>
                </c:pt>
                <c:pt idx="47">
                  <c:v>2.4643999999999999</c:v>
                </c:pt>
                <c:pt idx="48">
                  <c:v>2.5760999999999998</c:v>
                </c:pt>
                <c:pt idx="49">
                  <c:v>2.6684000000000001</c:v>
                </c:pt>
                <c:pt idx="50">
                  <c:v>2.7625000000000002</c:v>
                </c:pt>
                <c:pt idx="51">
                  <c:v>2.8414000000000001</c:v>
                </c:pt>
                <c:pt idx="52">
                  <c:v>2.9702999999999999</c:v>
                </c:pt>
                <c:pt idx="53">
                  <c:v>3.0861999999999998</c:v>
                </c:pt>
                <c:pt idx="54">
                  <c:v>3.1869000000000001</c:v>
                </c:pt>
                <c:pt idx="55">
                  <c:v>3.3033999999999999</c:v>
                </c:pt>
                <c:pt idx="56">
                  <c:v>3.4096000000000002</c:v>
                </c:pt>
                <c:pt idx="57">
                  <c:v>3.4813999999999998</c:v>
                </c:pt>
                <c:pt idx="58">
                  <c:v>3.5651999999999999</c:v>
                </c:pt>
                <c:pt idx="59">
                  <c:v>3.6867000000000001</c:v>
                </c:pt>
                <c:pt idx="60">
                  <c:v>3.7768000000000002</c:v>
                </c:pt>
                <c:pt idx="61">
                  <c:v>3.8858999999999999</c:v>
                </c:pt>
                <c:pt idx="62">
                  <c:v>3.9868999999999999</c:v>
                </c:pt>
                <c:pt idx="63">
                  <c:v>4.0928000000000004</c:v>
                </c:pt>
                <c:pt idx="64">
                  <c:v>4.2184999999999997</c:v>
                </c:pt>
                <c:pt idx="65">
                  <c:v>4.3464</c:v>
                </c:pt>
                <c:pt idx="66">
                  <c:v>4.4748999999999999</c:v>
                </c:pt>
                <c:pt idx="67">
                  <c:v>4.5735000000000001</c:v>
                </c:pt>
                <c:pt idx="68">
                  <c:v>4.66</c:v>
                </c:pt>
                <c:pt idx="69">
                  <c:v>4.7515000000000001</c:v>
                </c:pt>
                <c:pt idx="70">
                  <c:v>4.8693999999999997</c:v>
                </c:pt>
                <c:pt idx="71">
                  <c:v>4.9570999999999996</c:v>
                </c:pt>
                <c:pt idx="72">
                  <c:v>5.0716999999999999</c:v>
                </c:pt>
                <c:pt idx="73">
                  <c:v>5.1596000000000002</c:v>
                </c:pt>
                <c:pt idx="74">
                  <c:v>5.2553000000000001</c:v>
                </c:pt>
                <c:pt idx="75">
                  <c:v>5.3643999999999998</c:v>
                </c:pt>
                <c:pt idx="76">
                  <c:v>5.4786999999999999</c:v>
                </c:pt>
                <c:pt idx="77">
                  <c:v>5.5987999999999998</c:v>
                </c:pt>
                <c:pt idx="78">
                  <c:v>5.6760999999999999</c:v>
                </c:pt>
                <c:pt idx="79">
                  <c:v>5.7931999999999997</c:v>
                </c:pt>
                <c:pt idx="80">
                  <c:v>5.9135</c:v>
                </c:pt>
                <c:pt idx="81">
                  <c:v>6.0091000000000001</c:v>
                </c:pt>
                <c:pt idx="82">
                  <c:v>6.0990000000000002</c:v>
                </c:pt>
                <c:pt idx="83">
                  <c:v>6.2084000000000001</c:v>
                </c:pt>
                <c:pt idx="84">
                  <c:v>6.3234000000000004</c:v>
                </c:pt>
                <c:pt idx="85">
                  <c:v>6.4511000000000003</c:v>
                </c:pt>
                <c:pt idx="86">
                  <c:v>6.5913000000000004</c:v>
                </c:pt>
                <c:pt idx="87">
                  <c:v>6.7243000000000004</c:v>
                </c:pt>
                <c:pt idx="88">
                  <c:v>6.8491</c:v>
                </c:pt>
                <c:pt idx="89">
                  <c:v>7.0002000000000004</c:v>
                </c:pt>
                <c:pt idx="90">
                  <c:v>7.1006</c:v>
                </c:pt>
                <c:pt idx="91">
                  <c:v>7.2211999999999996</c:v>
                </c:pt>
                <c:pt idx="92">
                  <c:v>7.3567999999999998</c:v>
                </c:pt>
                <c:pt idx="93">
                  <c:v>7.5446999999999997</c:v>
                </c:pt>
                <c:pt idx="94">
                  <c:v>7.7039999999999997</c:v>
                </c:pt>
                <c:pt idx="95">
                  <c:v>7.8723000000000001</c:v>
                </c:pt>
                <c:pt idx="96">
                  <c:v>8.0869999999999997</c:v>
                </c:pt>
                <c:pt idx="97">
                  <c:v>8.2792999999999992</c:v>
                </c:pt>
                <c:pt idx="98">
                  <c:v>8.5376999999999992</c:v>
                </c:pt>
                <c:pt idx="99">
                  <c:v>8.9</c:v>
                </c:pt>
                <c:pt idx="100">
                  <c:v>9.8483000000000001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'5%SINR_4GHz_ModelB'!$AJ$25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'5%SINR_4GHz_ModelB'!$AJ$29:$AJ$129</c:f>
              <c:numCache>
                <c:formatCode>General</c:formatCode>
                <c:ptCount val="101"/>
                <c:pt idx="0">
                  <c:v>-29.65</c:v>
                </c:pt>
                <c:pt idx="1">
                  <c:v>-12.55</c:v>
                </c:pt>
                <c:pt idx="2">
                  <c:v>-10.17</c:v>
                </c:pt>
                <c:pt idx="3">
                  <c:v>-7.1</c:v>
                </c:pt>
                <c:pt idx="4">
                  <c:v>-2.54</c:v>
                </c:pt>
                <c:pt idx="5">
                  <c:v>-2.1</c:v>
                </c:pt>
                <c:pt idx="6">
                  <c:v>-1.61</c:v>
                </c:pt>
                <c:pt idx="7">
                  <c:v>-0.43</c:v>
                </c:pt>
                <c:pt idx="8">
                  <c:v>0.17</c:v>
                </c:pt>
                <c:pt idx="9">
                  <c:v>0.82</c:v>
                </c:pt>
                <c:pt idx="10">
                  <c:v>1.17</c:v>
                </c:pt>
                <c:pt idx="11">
                  <c:v>1.44</c:v>
                </c:pt>
                <c:pt idx="12">
                  <c:v>1.61</c:v>
                </c:pt>
                <c:pt idx="13">
                  <c:v>1.79</c:v>
                </c:pt>
                <c:pt idx="14">
                  <c:v>1.98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2.3199999999999998</c:v>
                </c:pt>
                <c:pt idx="18">
                  <c:v>2.38</c:v>
                </c:pt>
                <c:pt idx="19">
                  <c:v>2.4500000000000002</c:v>
                </c:pt>
                <c:pt idx="20">
                  <c:v>2.52</c:v>
                </c:pt>
                <c:pt idx="21">
                  <c:v>2.59</c:v>
                </c:pt>
                <c:pt idx="22">
                  <c:v>2.65</c:v>
                </c:pt>
                <c:pt idx="23">
                  <c:v>2.7</c:v>
                </c:pt>
                <c:pt idx="24">
                  <c:v>2.75</c:v>
                </c:pt>
                <c:pt idx="25">
                  <c:v>2.8</c:v>
                </c:pt>
                <c:pt idx="26">
                  <c:v>2.85</c:v>
                </c:pt>
                <c:pt idx="27">
                  <c:v>2.9</c:v>
                </c:pt>
                <c:pt idx="28">
                  <c:v>2.93</c:v>
                </c:pt>
                <c:pt idx="29">
                  <c:v>2.98</c:v>
                </c:pt>
                <c:pt idx="30">
                  <c:v>3.02</c:v>
                </c:pt>
                <c:pt idx="31">
                  <c:v>3.07</c:v>
                </c:pt>
                <c:pt idx="32">
                  <c:v>3.12</c:v>
                </c:pt>
                <c:pt idx="33">
                  <c:v>3.16</c:v>
                </c:pt>
                <c:pt idx="34">
                  <c:v>3.19</c:v>
                </c:pt>
                <c:pt idx="35">
                  <c:v>3.22</c:v>
                </c:pt>
                <c:pt idx="36">
                  <c:v>3.26</c:v>
                </c:pt>
                <c:pt idx="37">
                  <c:v>3.28</c:v>
                </c:pt>
                <c:pt idx="38">
                  <c:v>3.31</c:v>
                </c:pt>
                <c:pt idx="39">
                  <c:v>3.34</c:v>
                </c:pt>
                <c:pt idx="40">
                  <c:v>3.37</c:v>
                </c:pt>
                <c:pt idx="41">
                  <c:v>3.41</c:v>
                </c:pt>
                <c:pt idx="42">
                  <c:v>3.44</c:v>
                </c:pt>
                <c:pt idx="43">
                  <c:v>3.47</c:v>
                </c:pt>
                <c:pt idx="44">
                  <c:v>3.5</c:v>
                </c:pt>
                <c:pt idx="45">
                  <c:v>3.52</c:v>
                </c:pt>
                <c:pt idx="46">
                  <c:v>3.55</c:v>
                </c:pt>
                <c:pt idx="47">
                  <c:v>3.58</c:v>
                </c:pt>
                <c:pt idx="48">
                  <c:v>3.62</c:v>
                </c:pt>
                <c:pt idx="49">
                  <c:v>3.64</c:v>
                </c:pt>
                <c:pt idx="50">
                  <c:v>3.67</c:v>
                </c:pt>
                <c:pt idx="51">
                  <c:v>3.69</c:v>
                </c:pt>
                <c:pt idx="52">
                  <c:v>3.71</c:v>
                </c:pt>
                <c:pt idx="53">
                  <c:v>3.73</c:v>
                </c:pt>
                <c:pt idx="54">
                  <c:v>3.76</c:v>
                </c:pt>
                <c:pt idx="55">
                  <c:v>3.78</c:v>
                </c:pt>
                <c:pt idx="56">
                  <c:v>3.8</c:v>
                </c:pt>
                <c:pt idx="57">
                  <c:v>3.83</c:v>
                </c:pt>
                <c:pt idx="58">
                  <c:v>3.87</c:v>
                </c:pt>
                <c:pt idx="59">
                  <c:v>3.89</c:v>
                </c:pt>
                <c:pt idx="60">
                  <c:v>3.92</c:v>
                </c:pt>
                <c:pt idx="61">
                  <c:v>3.95</c:v>
                </c:pt>
                <c:pt idx="62">
                  <c:v>3.98</c:v>
                </c:pt>
                <c:pt idx="63">
                  <c:v>4</c:v>
                </c:pt>
                <c:pt idx="64">
                  <c:v>4.04</c:v>
                </c:pt>
                <c:pt idx="65">
                  <c:v>4.07</c:v>
                </c:pt>
                <c:pt idx="66">
                  <c:v>4.0999999999999996</c:v>
                </c:pt>
                <c:pt idx="67">
                  <c:v>4.12</c:v>
                </c:pt>
                <c:pt idx="68">
                  <c:v>4.1399999999999997</c:v>
                </c:pt>
                <c:pt idx="69">
                  <c:v>4.18</c:v>
                </c:pt>
                <c:pt idx="70">
                  <c:v>4.21</c:v>
                </c:pt>
                <c:pt idx="71">
                  <c:v>4.24</c:v>
                </c:pt>
                <c:pt idx="72">
                  <c:v>4.28</c:v>
                </c:pt>
                <c:pt idx="73">
                  <c:v>4.3</c:v>
                </c:pt>
                <c:pt idx="74">
                  <c:v>4.34</c:v>
                </c:pt>
                <c:pt idx="75">
                  <c:v>4.37</c:v>
                </c:pt>
                <c:pt idx="76">
                  <c:v>4.4000000000000004</c:v>
                </c:pt>
                <c:pt idx="77">
                  <c:v>4.43</c:v>
                </c:pt>
                <c:pt idx="78">
                  <c:v>4.46</c:v>
                </c:pt>
                <c:pt idx="79">
                  <c:v>4.49</c:v>
                </c:pt>
                <c:pt idx="80">
                  <c:v>4.5199999999999996</c:v>
                </c:pt>
                <c:pt idx="81">
                  <c:v>4.5599999999999996</c:v>
                </c:pt>
                <c:pt idx="82">
                  <c:v>4.5999999999999996</c:v>
                </c:pt>
                <c:pt idx="83">
                  <c:v>4.62</c:v>
                </c:pt>
                <c:pt idx="84">
                  <c:v>4.6500000000000004</c:v>
                </c:pt>
                <c:pt idx="85">
                  <c:v>4.7</c:v>
                </c:pt>
                <c:pt idx="86">
                  <c:v>4.75</c:v>
                </c:pt>
                <c:pt idx="87">
                  <c:v>4.79</c:v>
                </c:pt>
                <c:pt idx="88">
                  <c:v>4.83</c:v>
                </c:pt>
                <c:pt idx="89">
                  <c:v>4.87</c:v>
                </c:pt>
                <c:pt idx="90">
                  <c:v>4.91</c:v>
                </c:pt>
                <c:pt idx="91">
                  <c:v>4.95</c:v>
                </c:pt>
                <c:pt idx="92">
                  <c:v>5.0199999999999996</c:v>
                </c:pt>
                <c:pt idx="93">
                  <c:v>5.09</c:v>
                </c:pt>
                <c:pt idx="94">
                  <c:v>5.2</c:v>
                </c:pt>
                <c:pt idx="95">
                  <c:v>5.25</c:v>
                </c:pt>
                <c:pt idx="96">
                  <c:v>5.32</c:v>
                </c:pt>
                <c:pt idx="97">
                  <c:v>5.43</c:v>
                </c:pt>
                <c:pt idx="98">
                  <c:v>5.55</c:v>
                </c:pt>
                <c:pt idx="99">
                  <c:v>5.75</c:v>
                </c:pt>
                <c:pt idx="100">
                  <c:v>6.37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'5%SINR_4GHz_ModelB'!$AK$25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'5%SINR_4GHz_ModelB'!$AK$29:$AK$129</c:f>
              <c:numCache>
                <c:formatCode>0.00_ </c:formatCode>
                <c:ptCount val="101"/>
                <c:pt idx="0">
                  <c:v>-27.1797</c:v>
                </c:pt>
                <c:pt idx="1">
                  <c:v>-12.337400000000001</c:v>
                </c:pt>
                <c:pt idx="2">
                  <c:v>-8.8664000000000005</c:v>
                </c:pt>
                <c:pt idx="3">
                  <c:v>-6.5967000000000002</c:v>
                </c:pt>
                <c:pt idx="4">
                  <c:v>-5.1345000000000001</c:v>
                </c:pt>
                <c:pt idx="5">
                  <c:v>-4.7089999999999996</c:v>
                </c:pt>
                <c:pt idx="6">
                  <c:v>-4.41</c:v>
                </c:pt>
                <c:pt idx="7">
                  <c:v>-4.1924999999999999</c:v>
                </c:pt>
                <c:pt idx="8">
                  <c:v>-4.0359999999999996</c:v>
                </c:pt>
                <c:pt idx="9">
                  <c:v>-3.9205999999999999</c:v>
                </c:pt>
                <c:pt idx="10">
                  <c:v>-3.8191999999999999</c:v>
                </c:pt>
                <c:pt idx="11">
                  <c:v>-3.7170999999999998</c:v>
                </c:pt>
                <c:pt idx="12">
                  <c:v>-3.6267</c:v>
                </c:pt>
                <c:pt idx="13">
                  <c:v>-3.5246</c:v>
                </c:pt>
                <c:pt idx="14">
                  <c:v>-3.4319999999999999</c:v>
                </c:pt>
                <c:pt idx="15">
                  <c:v>-3.3628999999999998</c:v>
                </c:pt>
                <c:pt idx="16">
                  <c:v>-3.2946</c:v>
                </c:pt>
                <c:pt idx="17">
                  <c:v>-3.2416999999999998</c:v>
                </c:pt>
                <c:pt idx="18">
                  <c:v>-3.1909999999999998</c:v>
                </c:pt>
                <c:pt idx="19">
                  <c:v>-3.1461999999999999</c:v>
                </c:pt>
                <c:pt idx="20">
                  <c:v>-3.1027999999999998</c:v>
                </c:pt>
                <c:pt idx="21">
                  <c:v>-3.0499000000000001</c:v>
                </c:pt>
                <c:pt idx="22">
                  <c:v>-3.0028999999999999</c:v>
                </c:pt>
                <c:pt idx="23">
                  <c:v>-2.9559000000000002</c:v>
                </c:pt>
                <c:pt idx="24">
                  <c:v>-2.9037000000000002</c:v>
                </c:pt>
                <c:pt idx="25">
                  <c:v>-2.8574000000000002</c:v>
                </c:pt>
                <c:pt idx="26">
                  <c:v>-2.806</c:v>
                </c:pt>
                <c:pt idx="27">
                  <c:v>-2.7582</c:v>
                </c:pt>
                <c:pt idx="28">
                  <c:v>-2.7031000000000001</c:v>
                </c:pt>
                <c:pt idx="29">
                  <c:v>-2.6539000000000001</c:v>
                </c:pt>
                <c:pt idx="30">
                  <c:v>-2.6061000000000001</c:v>
                </c:pt>
                <c:pt idx="31">
                  <c:v>-2.5539999999999998</c:v>
                </c:pt>
                <c:pt idx="32">
                  <c:v>-2.5024999999999999</c:v>
                </c:pt>
                <c:pt idx="33">
                  <c:v>-2.4592000000000001</c:v>
                </c:pt>
                <c:pt idx="34">
                  <c:v>-2.4157999999999999</c:v>
                </c:pt>
                <c:pt idx="35">
                  <c:v>-2.3637000000000001</c:v>
                </c:pt>
                <c:pt idx="36">
                  <c:v>-2.3247</c:v>
                </c:pt>
                <c:pt idx="37">
                  <c:v>-2.274</c:v>
                </c:pt>
                <c:pt idx="38">
                  <c:v>-2.2269999999999999</c:v>
                </c:pt>
                <c:pt idx="39">
                  <c:v>-2.1850999999999998</c:v>
                </c:pt>
                <c:pt idx="40">
                  <c:v>-2.1381000000000001</c:v>
                </c:pt>
                <c:pt idx="41">
                  <c:v>-2.0903</c:v>
                </c:pt>
                <c:pt idx="42">
                  <c:v>-2.0543</c:v>
                </c:pt>
                <c:pt idx="43">
                  <c:v>-2.008</c:v>
                </c:pt>
                <c:pt idx="44">
                  <c:v>-1.9624999999999999</c:v>
                </c:pt>
                <c:pt idx="45">
                  <c:v>-1.9220999999999999</c:v>
                </c:pt>
                <c:pt idx="46">
                  <c:v>-1.8838999999999999</c:v>
                </c:pt>
                <c:pt idx="47">
                  <c:v>-1.839</c:v>
                </c:pt>
                <c:pt idx="48">
                  <c:v>-1.8001</c:v>
                </c:pt>
                <c:pt idx="49">
                  <c:v>-1.7634000000000001</c:v>
                </c:pt>
                <c:pt idx="50">
                  <c:v>-1.7171000000000001</c:v>
                </c:pt>
                <c:pt idx="51">
                  <c:v>-1.6802999999999999</c:v>
                </c:pt>
                <c:pt idx="52">
                  <c:v>-1.6435999999999999</c:v>
                </c:pt>
                <c:pt idx="53">
                  <c:v>-1.6069</c:v>
                </c:pt>
                <c:pt idx="54">
                  <c:v>-1.5649999999999999</c:v>
                </c:pt>
                <c:pt idx="55">
                  <c:v>-1.5275000000000001</c:v>
                </c:pt>
                <c:pt idx="56">
                  <c:v>-1.4915</c:v>
                </c:pt>
                <c:pt idx="57">
                  <c:v>-1.4599</c:v>
                </c:pt>
                <c:pt idx="58">
                  <c:v>-1.4238999999999999</c:v>
                </c:pt>
                <c:pt idx="59">
                  <c:v>-1.3894</c:v>
                </c:pt>
                <c:pt idx="60">
                  <c:v>-1.3577999999999999</c:v>
                </c:pt>
                <c:pt idx="61">
                  <c:v>-1.3240000000000001</c:v>
                </c:pt>
                <c:pt idx="62">
                  <c:v>-1.2916000000000001</c:v>
                </c:pt>
                <c:pt idx="63">
                  <c:v>-1.2564</c:v>
                </c:pt>
                <c:pt idx="64">
                  <c:v>-1.2248000000000001</c:v>
                </c:pt>
                <c:pt idx="65">
                  <c:v>-1.1901999999999999</c:v>
                </c:pt>
                <c:pt idx="66">
                  <c:v>-1.1578999999999999</c:v>
                </c:pt>
                <c:pt idx="67">
                  <c:v>-1.1226</c:v>
                </c:pt>
                <c:pt idx="68">
                  <c:v>-1.0881000000000001</c:v>
                </c:pt>
                <c:pt idx="69">
                  <c:v>-1.0543</c:v>
                </c:pt>
                <c:pt idx="70">
                  <c:v>-1.022</c:v>
                </c:pt>
                <c:pt idx="71">
                  <c:v>-0.98670000000000002</c:v>
                </c:pt>
                <c:pt idx="72">
                  <c:v>-0.96099999999999997</c:v>
                </c:pt>
                <c:pt idx="73">
                  <c:v>-0.9345</c:v>
                </c:pt>
                <c:pt idx="74">
                  <c:v>-0.90880000000000005</c:v>
                </c:pt>
                <c:pt idx="75">
                  <c:v>-0.87939999999999996</c:v>
                </c:pt>
                <c:pt idx="76">
                  <c:v>-0.85</c:v>
                </c:pt>
                <c:pt idx="77">
                  <c:v>-0.82430000000000003</c:v>
                </c:pt>
                <c:pt idx="78">
                  <c:v>-0.80079999999999996</c:v>
                </c:pt>
                <c:pt idx="79">
                  <c:v>-0.77510000000000001</c:v>
                </c:pt>
                <c:pt idx="80">
                  <c:v>-0.74350000000000005</c:v>
                </c:pt>
                <c:pt idx="81">
                  <c:v>-0.71340000000000003</c:v>
                </c:pt>
                <c:pt idx="82">
                  <c:v>-0.69059999999999999</c:v>
                </c:pt>
                <c:pt idx="83">
                  <c:v>-0.66339999999999999</c:v>
                </c:pt>
                <c:pt idx="84">
                  <c:v>-0.63919999999999999</c:v>
                </c:pt>
                <c:pt idx="85">
                  <c:v>-0.61119999999999997</c:v>
                </c:pt>
                <c:pt idx="86">
                  <c:v>-0.58699999999999997</c:v>
                </c:pt>
                <c:pt idx="87">
                  <c:v>-0.5605</c:v>
                </c:pt>
                <c:pt idx="88">
                  <c:v>-0.52969999999999995</c:v>
                </c:pt>
                <c:pt idx="89">
                  <c:v>-0.50619999999999998</c:v>
                </c:pt>
                <c:pt idx="90">
                  <c:v>-0.47599999999999998</c:v>
                </c:pt>
                <c:pt idx="91">
                  <c:v>-0.44740000000000002</c:v>
                </c:pt>
                <c:pt idx="92">
                  <c:v>-0.4224</c:v>
                </c:pt>
                <c:pt idx="93">
                  <c:v>-0.39600000000000002</c:v>
                </c:pt>
                <c:pt idx="94">
                  <c:v>-0.36659999999999998</c:v>
                </c:pt>
                <c:pt idx="95">
                  <c:v>-0.33200000000000002</c:v>
                </c:pt>
                <c:pt idx="96">
                  <c:v>-0.29820000000000002</c:v>
                </c:pt>
                <c:pt idx="97">
                  <c:v>-0.26519999999999999</c:v>
                </c:pt>
                <c:pt idx="98">
                  <c:v>-0.21890000000000001</c:v>
                </c:pt>
                <c:pt idx="99">
                  <c:v>-0.1696</c:v>
                </c:pt>
                <c:pt idx="100">
                  <c:v>2.2103000000000002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'5%SINR_4GHz_ModelB'!$AL$25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'5%SINR_4GHz_ModelB'!$AL$29:$AL$129</c:f>
              <c:numCache>
                <c:formatCode>0.00_ </c:formatCode>
                <c:ptCount val="101"/>
                <c:pt idx="0">
                  <c:v>-13.0486</c:v>
                </c:pt>
                <c:pt idx="1">
                  <c:v>-2.8862999999999999</c:v>
                </c:pt>
                <c:pt idx="2">
                  <c:v>-0.248</c:v>
                </c:pt>
                <c:pt idx="3">
                  <c:v>8.48E-2</c:v>
                </c:pt>
                <c:pt idx="4">
                  <c:v>0.35680000000000001</c:v>
                </c:pt>
                <c:pt idx="5">
                  <c:v>0.61150000000000004</c:v>
                </c:pt>
                <c:pt idx="6">
                  <c:v>0.75419999999999998</c:v>
                </c:pt>
                <c:pt idx="7">
                  <c:v>0.96099999999999997</c:v>
                </c:pt>
                <c:pt idx="8">
                  <c:v>1.1214</c:v>
                </c:pt>
                <c:pt idx="9">
                  <c:v>1.2719</c:v>
                </c:pt>
                <c:pt idx="10">
                  <c:v>1.3965000000000001</c:v>
                </c:pt>
                <c:pt idx="11">
                  <c:v>1.5079</c:v>
                </c:pt>
                <c:pt idx="12">
                  <c:v>1.623</c:v>
                </c:pt>
                <c:pt idx="13">
                  <c:v>1.6919999999999999</c:v>
                </c:pt>
                <c:pt idx="14">
                  <c:v>1.764</c:v>
                </c:pt>
                <c:pt idx="15">
                  <c:v>1.8407</c:v>
                </c:pt>
                <c:pt idx="16">
                  <c:v>1.8912</c:v>
                </c:pt>
                <c:pt idx="17">
                  <c:v>1.9328000000000001</c:v>
                </c:pt>
                <c:pt idx="18">
                  <c:v>1.9841</c:v>
                </c:pt>
                <c:pt idx="19">
                  <c:v>2.0297999999999998</c:v>
                </c:pt>
                <c:pt idx="20">
                  <c:v>2.0747</c:v>
                </c:pt>
                <c:pt idx="21">
                  <c:v>2.0981000000000001</c:v>
                </c:pt>
                <c:pt idx="22">
                  <c:v>2.1608000000000001</c:v>
                </c:pt>
                <c:pt idx="23">
                  <c:v>2.2019000000000002</c:v>
                </c:pt>
                <c:pt idx="24">
                  <c:v>2.2505000000000002</c:v>
                </c:pt>
                <c:pt idx="25">
                  <c:v>2.3006000000000002</c:v>
                </c:pt>
                <c:pt idx="26">
                  <c:v>2.3473999999999999</c:v>
                </c:pt>
                <c:pt idx="27">
                  <c:v>2.4001999999999999</c:v>
                </c:pt>
                <c:pt idx="28">
                  <c:v>2.4249999999999998</c:v>
                </c:pt>
                <c:pt idx="29">
                  <c:v>2.4558</c:v>
                </c:pt>
                <c:pt idx="30">
                  <c:v>2.4983</c:v>
                </c:pt>
                <c:pt idx="31">
                  <c:v>2.5263</c:v>
                </c:pt>
                <c:pt idx="32">
                  <c:v>2.5566</c:v>
                </c:pt>
                <c:pt idx="33">
                  <c:v>2.5857000000000001</c:v>
                </c:pt>
                <c:pt idx="34">
                  <c:v>2.6111</c:v>
                </c:pt>
                <c:pt idx="35">
                  <c:v>2.6526999999999998</c:v>
                </c:pt>
                <c:pt idx="36">
                  <c:v>2.6730999999999998</c:v>
                </c:pt>
                <c:pt idx="37">
                  <c:v>2.7078000000000002</c:v>
                </c:pt>
                <c:pt idx="38">
                  <c:v>2.7273000000000001</c:v>
                </c:pt>
                <c:pt idx="39">
                  <c:v>2.7601</c:v>
                </c:pt>
                <c:pt idx="40">
                  <c:v>2.7911999999999999</c:v>
                </c:pt>
                <c:pt idx="41">
                  <c:v>2.8193999999999999</c:v>
                </c:pt>
                <c:pt idx="42">
                  <c:v>2.8736000000000002</c:v>
                </c:pt>
                <c:pt idx="43">
                  <c:v>2.9001999999999999</c:v>
                </c:pt>
                <c:pt idx="44">
                  <c:v>2.9457</c:v>
                </c:pt>
                <c:pt idx="45">
                  <c:v>2.9832999999999998</c:v>
                </c:pt>
                <c:pt idx="46">
                  <c:v>3.0232999999999999</c:v>
                </c:pt>
                <c:pt idx="47">
                  <c:v>3.0446</c:v>
                </c:pt>
                <c:pt idx="48">
                  <c:v>3.0737999999999999</c:v>
                </c:pt>
                <c:pt idx="49">
                  <c:v>3.1065999999999998</c:v>
                </c:pt>
                <c:pt idx="50">
                  <c:v>3.1303000000000001</c:v>
                </c:pt>
                <c:pt idx="51">
                  <c:v>3.1593</c:v>
                </c:pt>
                <c:pt idx="52">
                  <c:v>3.1934999999999998</c:v>
                </c:pt>
                <c:pt idx="53">
                  <c:v>3.2214999999999998</c:v>
                </c:pt>
                <c:pt idx="54">
                  <c:v>3.2581000000000002</c:v>
                </c:pt>
                <c:pt idx="55">
                  <c:v>3.2845</c:v>
                </c:pt>
                <c:pt idx="56">
                  <c:v>3.3188</c:v>
                </c:pt>
                <c:pt idx="57">
                  <c:v>3.3555000000000001</c:v>
                </c:pt>
                <c:pt idx="58">
                  <c:v>3.3965000000000001</c:v>
                </c:pt>
                <c:pt idx="59">
                  <c:v>3.4258000000000002</c:v>
                </c:pt>
                <c:pt idx="60">
                  <c:v>3.4577</c:v>
                </c:pt>
                <c:pt idx="61">
                  <c:v>3.4964</c:v>
                </c:pt>
                <c:pt idx="62">
                  <c:v>3.5337000000000001</c:v>
                </c:pt>
                <c:pt idx="63">
                  <c:v>3.5728</c:v>
                </c:pt>
                <c:pt idx="64">
                  <c:v>3.6179999999999999</c:v>
                </c:pt>
                <c:pt idx="65">
                  <c:v>3.6827999999999999</c:v>
                </c:pt>
                <c:pt idx="66">
                  <c:v>3.7425000000000002</c:v>
                </c:pt>
                <c:pt idx="67">
                  <c:v>3.7913000000000001</c:v>
                </c:pt>
                <c:pt idx="68">
                  <c:v>3.8527</c:v>
                </c:pt>
                <c:pt idx="69">
                  <c:v>3.92</c:v>
                </c:pt>
                <c:pt idx="70">
                  <c:v>3.9857</c:v>
                </c:pt>
                <c:pt idx="71">
                  <c:v>4.0449000000000002</c:v>
                </c:pt>
                <c:pt idx="72">
                  <c:v>4.1238999999999999</c:v>
                </c:pt>
                <c:pt idx="73">
                  <c:v>4.1818</c:v>
                </c:pt>
                <c:pt idx="74">
                  <c:v>4.2134</c:v>
                </c:pt>
                <c:pt idx="75">
                  <c:v>4.2821999999999996</c:v>
                </c:pt>
                <c:pt idx="76">
                  <c:v>4.3555000000000001</c:v>
                </c:pt>
                <c:pt idx="77">
                  <c:v>4.4116999999999997</c:v>
                </c:pt>
                <c:pt idx="78">
                  <c:v>4.4824999999999999</c:v>
                </c:pt>
                <c:pt idx="79">
                  <c:v>4.54</c:v>
                </c:pt>
                <c:pt idx="80">
                  <c:v>4.6295000000000002</c:v>
                </c:pt>
                <c:pt idx="81">
                  <c:v>4.7248999999999999</c:v>
                </c:pt>
                <c:pt idx="82">
                  <c:v>4.7954999999999997</c:v>
                </c:pt>
                <c:pt idx="83">
                  <c:v>4.8685999999999998</c:v>
                </c:pt>
                <c:pt idx="84">
                  <c:v>4.9189999999999996</c:v>
                </c:pt>
                <c:pt idx="85">
                  <c:v>5.0141999999999998</c:v>
                </c:pt>
                <c:pt idx="86">
                  <c:v>5.0537999999999998</c:v>
                </c:pt>
                <c:pt idx="87">
                  <c:v>5.0937999999999999</c:v>
                </c:pt>
                <c:pt idx="88">
                  <c:v>5.1475999999999997</c:v>
                </c:pt>
                <c:pt idx="89">
                  <c:v>5.2031000000000001</c:v>
                </c:pt>
                <c:pt idx="90">
                  <c:v>5.2563000000000004</c:v>
                </c:pt>
                <c:pt idx="91">
                  <c:v>5.3364000000000003</c:v>
                </c:pt>
                <c:pt idx="92">
                  <c:v>5.4372999999999996</c:v>
                </c:pt>
                <c:pt idx="93">
                  <c:v>5.5260999999999996</c:v>
                </c:pt>
                <c:pt idx="94">
                  <c:v>5.6657999999999999</c:v>
                </c:pt>
                <c:pt idx="95">
                  <c:v>5.7763999999999998</c:v>
                </c:pt>
                <c:pt idx="96">
                  <c:v>5.9058000000000002</c:v>
                </c:pt>
                <c:pt idx="97">
                  <c:v>6.0632000000000001</c:v>
                </c:pt>
                <c:pt idx="98">
                  <c:v>6.1772</c:v>
                </c:pt>
                <c:pt idx="99">
                  <c:v>6.3940999999999999</c:v>
                </c:pt>
                <c:pt idx="100">
                  <c:v>6.8582999999999998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'5%SINR_4GHz_ModelB'!$AM$25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'5%SINR_4GHz_ModelB'!$AM$29:$AM$129</c:f>
              <c:numCache>
                <c:formatCode>0.00_ </c:formatCode>
                <c:ptCount val="101"/>
                <c:pt idx="0">
                  <c:v>-8.9054406696832658</c:v>
                </c:pt>
                <c:pt idx="1">
                  <c:v>-0.78981010907316462</c:v>
                </c:pt>
                <c:pt idx="2">
                  <c:v>0.44761623039901122</c:v>
                </c:pt>
                <c:pt idx="3">
                  <c:v>0.99222983257238273</c:v>
                </c:pt>
                <c:pt idx="4">
                  <c:v>1.4204937598016634</c:v>
                </c:pt>
                <c:pt idx="5">
                  <c:v>1.7742747628074738</c:v>
                </c:pt>
                <c:pt idx="6">
                  <c:v>2.16271448709881</c:v>
                </c:pt>
                <c:pt idx="7">
                  <c:v>2.4292797175415592</c:v>
                </c:pt>
                <c:pt idx="8">
                  <c:v>2.7175648877667835</c:v>
                </c:pt>
                <c:pt idx="9">
                  <c:v>2.9702395749192867</c:v>
                </c:pt>
                <c:pt idx="10">
                  <c:v>3.2258514607184159</c:v>
                </c:pt>
                <c:pt idx="11">
                  <c:v>3.3865365930890841</c:v>
                </c:pt>
                <c:pt idx="12">
                  <c:v>3.6205552086334518</c:v>
                </c:pt>
                <c:pt idx="13">
                  <c:v>3.7961846715250034</c:v>
                </c:pt>
                <c:pt idx="14">
                  <c:v>3.9701248203383588</c:v>
                </c:pt>
                <c:pt idx="15">
                  <c:v>4.1052579778595186</c:v>
                </c:pt>
                <c:pt idx="16">
                  <c:v>4.2554322129112094</c:v>
                </c:pt>
                <c:pt idx="17">
                  <c:v>4.3836347105940074</c:v>
                </c:pt>
                <c:pt idx="18">
                  <c:v>4.518120757225657</c:v>
                </c:pt>
                <c:pt idx="19">
                  <c:v>4.644358535723903</c:v>
                </c:pt>
                <c:pt idx="20">
                  <c:v>4.7689513489580078</c:v>
                </c:pt>
                <c:pt idx="21">
                  <c:v>4.8726426798984255</c:v>
                </c:pt>
                <c:pt idx="22">
                  <c:v>4.9703476897554522</c:v>
                </c:pt>
                <c:pt idx="23">
                  <c:v>5.058401752475195</c:v>
                </c:pt>
                <c:pt idx="24">
                  <c:v>5.1518346439366711</c:v>
                </c:pt>
                <c:pt idx="25">
                  <c:v>5.2358729185116122</c:v>
                </c:pt>
                <c:pt idx="26">
                  <c:v>5.3115701903205732</c:v>
                </c:pt>
                <c:pt idx="27">
                  <c:v>5.3863275949126344</c:v>
                </c:pt>
                <c:pt idx="28">
                  <c:v>5.4673928620832397</c:v>
                </c:pt>
                <c:pt idx="29">
                  <c:v>5.5322517311039405</c:v>
                </c:pt>
                <c:pt idx="30">
                  <c:v>5.5915535507500875</c:v>
                </c:pt>
                <c:pt idx="31">
                  <c:v>5.6579100796821988</c:v>
                </c:pt>
                <c:pt idx="32">
                  <c:v>5.7184053490567361</c:v>
                </c:pt>
                <c:pt idx="33">
                  <c:v>5.7772239470899009</c:v>
                </c:pt>
                <c:pt idx="34">
                  <c:v>5.8304702369920633</c:v>
                </c:pt>
                <c:pt idx="35">
                  <c:v>5.8823383762998391</c:v>
                </c:pt>
                <c:pt idx="36">
                  <c:v>5.920926662534578</c:v>
                </c:pt>
                <c:pt idx="37">
                  <c:v>5.9716933238218042</c:v>
                </c:pt>
                <c:pt idx="38">
                  <c:v>6.0336466054338525</c:v>
                </c:pt>
                <c:pt idx="39">
                  <c:v>6.0935958023540531</c:v>
                </c:pt>
                <c:pt idx="40">
                  <c:v>6.1319764737585993</c:v>
                </c:pt>
                <c:pt idx="41">
                  <c:v>6.1737749947178049</c:v>
                </c:pt>
                <c:pt idx="42">
                  <c:v>6.2176939428043205</c:v>
                </c:pt>
                <c:pt idx="43">
                  <c:v>6.2777312306426385</c:v>
                </c:pt>
                <c:pt idx="44">
                  <c:v>6.3241012410329125</c:v>
                </c:pt>
                <c:pt idx="45">
                  <c:v>6.3633439270811305</c:v>
                </c:pt>
                <c:pt idx="46">
                  <c:v>6.4081979813588443</c:v>
                </c:pt>
                <c:pt idx="47">
                  <c:v>6.4433596221020704</c:v>
                </c:pt>
                <c:pt idx="48">
                  <c:v>6.4899116313452554</c:v>
                </c:pt>
                <c:pt idx="49">
                  <c:v>6.5273337975240491</c:v>
                </c:pt>
                <c:pt idx="50">
                  <c:v>6.5590014728104942</c:v>
                </c:pt>
                <c:pt idx="51">
                  <c:v>6.5914360322241219</c:v>
                </c:pt>
                <c:pt idx="52">
                  <c:v>6.6188088912656609</c:v>
                </c:pt>
                <c:pt idx="53">
                  <c:v>6.6545462364000709</c:v>
                </c:pt>
                <c:pt idx="54">
                  <c:v>6.6867224951000619</c:v>
                </c:pt>
                <c:pt idx="55">
                  <c:v>6.7081029031573811</c:v>
                </c:pt>
                <c:pt idx="56">
                  <c:v>6.7320477346720482</c:v>
                </c:pt>
                <c:pt idx="57">
                  <c:v>6.7663582628850136</c:v>
                </c:pt>
                <c:pt idx="58">
                  <c:v>6.7864095927933921</c:v>
                </c:pt>
                <c:pt idx="59">
                  <c:v>6.8137582245783399</c:v>
                </c:pt>
                <c:pt idx="60">
                  <c:v>6.8354310421976709</c:v>
                </c:pt>
                <c:pt idx="61">
                  <c:v>6.8619076006825939</c:v>
                </c:pt>
                <c:pt idx="62">
                  <c:v>6.8826002941822866</c:v>
                </c:pt>
                <c:pt idx="63">
                  <c:v>6.9071745556667787</c:v>
                </c:pt>
                <c:pt idx="64">
                  <c:v>6.9322204273503587</c:v>
                </c:pt>
                <c:pt idx="65">
                  <c:v>6.9479690415384621</c:v>
                </c:pt>
                <c:pt idx="66">
                  <c:v>6.9711220485038377</c:v>
                </c:pt>
                <c:pt idx="67">
                  <c:v>6.9911711795731657</c:v>
                </c:pt>
                <c:pt idx="68">
                  <c:v>7.0084310300273991</c:v>
                </c:pt>
                <c:pt idx="69">
                  <c:v>7.0315616937752523</c:v>
                </c:pt>
                <c:pt idx="70">
                  <c:v>7.0548115926568409</c:v>
                </c:pt>
                <c:pt idx="71">
                  <c:v>7.0701217222665198</c:v>
                </c:pt>
                <c:pt idx="72">
                  <c:v>7.0846998900110343</c:v>
                </c:pt>
                <c:pt idx="73">
                  <c:v>7.1014881106353345</c:v>
                </c:pt>
                <c:pt idx="74">
                  <c:v>7.1183369103842189</c:v>
                </c:pt>
                <c:pt idx="75">
                  <c:v>7.1323394116228647</c:v>
                </c:pt>
                <c:pt idx="76">
                  <c:v>7.147783566526793</c:v>
                </c:pt>
                <c:pt idx="77">
                  <c:v>7.1611585330314282</c:v>
                </c:pt>
                <c:pt idx="78">
                  <c:v>7.1756887207360922</c:v>
                </c:pt>
                <c:pt idx="79">
                  <c:v>7.1878046746608195</c:v>
                </c:pt>
                <c:pt idx="80">
                  <c:v>7.2008842423417478</c:v>
                </c:pt>
                <c:pt idx="81">
                  <c:v>7.2156665696586124</c:v>
                </c:pt>
                <c:pt idx="82">
                  <c:v>7.2282101924249682</c:v>
                </c:pt>
                <c:pt idx="83">
                  <c:v>7.2422235507855532</c:v>
                </c:pt>
                <c:pt idx="84">
                  <c:v>7.2563463780359063</c:v>
                </c:pt>
                <c:pt idx="85">
                  <c:v>7.2673265005145025</c:v>
                </c:pt>
                <c:pt idx="86">
                  <c:v>7.2770181013585216</c:v>
                </c:pt>
                <c:pt idx="87">
                  <c:v>7.2892248202030245</c:v>
                </c:pt>
                <c:pt idx="88">
                  <c:v>7.3004492889381369</c:v>
                </c:pt>
                <c:pt idx="89">
                  <c:v>7.3143683685041534</c:v>
                </c:pt>
                <c:pt idx="90">
                  <c:v>7.3239480297378572</c:v>
                </c:pt>
                <c:pt idx="91">
                  <c:v>7.3345712778004648</c:v>
                </c:pt>
                <c:pt idx="92">
                  <c:v>7.3484644664943808</c:v>
                </c:pt>
                <c:pt idx="93">
                  <c:v>7.3654053482780615</c:v>
                </c:pt>
                <c:pt idx="94">
                  <c:v>7.376607450118164</c:v>
                </c:pt>
                <c:pt idx="95">
                  <c:v>7.3893896781703452</c:v>
                </c:pt>
                <c:pt idx="96">
                  <c:v>7.3996342530157415</c:v>
                </c:pt>
                <c:pt idx="97">
                  <c:v>7.414860742604235</c:v>
                </c:pt>
                <c:pt idx="98">
                  <c:v>7.4250263047533105</c:v>
                </c:pt>
                <c:pt idx="99">
                  <c:v>7.4352466722942809</c:v>
                </c:pt>
                <c:pt idx="100">
                  <c:v>13.023360646349754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'5%SINR_4GHz_ModelB'!$AN$25</c:f>
              <c:strCache>
                <c:ptCount val="1"/>
                <c:pt idx="0">
                  <c:v>UofT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'5%SINR_4GHz_ModelB'!$AN$29:$AN$129</c:f>
              <c:numCache>
                <c:formatCode>General</c:formatCode>
                <c:ptCount val="101"/>
                <c:pt idx="0">
                  <c:v>-23.610676180000002</c:v>
                </c:pt>
                <c:pt idx="1">
                  <c:v>-8.4270003999999989</c:v>
                </c:pt>
                <c:pt idx="2">
                  <c:v>-6.1740506100000001</c:v>
                </c:pt>
                <c:pt idx="3">
                  <c:v>-5.1065660099999999</c:v>
                </c:pt>
                <c:pt idx="4">
                  <c:v>-4.4535736699999999</c:v>
                </c:pt>
                <c:pt idx="5">
                  <c:v>-3.9776773400000001</c:v>
                </c:pt>
                <c:pt idx="6">
                  <c:v>-3.5957658100000001</c:v>
                </c:pt>
                <c:pt idx="7">
                  <c:v>-3.2706992499999998</c:v>
                </c:pt>
                <c:pt idx="8">
                  <c:v>-2.9904429100000001</c:v>
                </c:pt>
                <c:pt idx="9">
                  <c:v>-2.7393802800000002</c:v>
                </c:pt>
                <c:pt idx="10">
                  <c:v>-2.5226719700000002</c:v>
                </c:pt>
                <c:pt idx="11">
                  <c:v>-2.3232891500000004</c:v>
                </c:pt>
                <c:pt idx="12">
                  <c:v>-2.1367000199999997</c:v>
                </c:pt>
                <c:pt idx="13">
                  <c:v>-1.96353976</c:v>
                </c:pt>
                <c:pt idx="14">
                  <c:v>-1.8004586600000001</c:v>
                </c:pt>
                <c:pt idx="15">
                  <c:v>-1.6508947</c:v>
                </c:pt>
                <c:pt idx="16">
                  <c:v>-1.50603726</c:v>
                </c:pt>
                <c:pt idx="17">
                  <c:v>-1.37125352</c:v>
                </c:pt>
                <c:pt idx="18">
                  <c:v>-1.2437388600000001</c:v>
                </c:pt>
                <c:pt idx="19">
                  <c:v>-1.1200916999999999</c:v>
                </c:pt>
                <c:pt idx="20">
                  <c:v>-1.0020992799999999</c:v>
                </c:pt>
                <c:pt idx="21">
                  <c:v>-0.88886798000000011</c:v>
                </c:pt>
                <c:pt idx="22">
                  <c:v>-0.78134056000000007</c:v>
                </c:pt>
                <c:pt idx="23">
                  <c:v>-0.67704091</c:v>
                </c:pt>
                <c:pt idx="24">
                  <c:v>-0.57597540000000003</c:v>
                </c:pt>
                <c:pt idx="25">
                  <c:v>-0.47430292000000002</c:v>
                </c:pt>
                <c:pt idx="26">
                  <c:v>-0.37723959000000001</c:v>
                </c:pt>
                <c:pt idx="27">
                  <c:v>-0.2828735</c:v>
                </c:pt>
                <c:pt idx="28">
                  <c:v>-0.19036471999999999</c:v>
                </c:pt>
                <c:pt idx="29">
                  <c:v>-9.7373640000000011E-2</c:v>
                </c:pt>
                <c:pt idx="30">
                  <c:v>-6.4200500000000001E-3</c:v>
                </c:pt>
                <c:pt idx="31">
                  <c:v>8.2880980000000007E-2</c:v>
                </c:pt>
                <c:pt idx="32">
                  <c:v>0.16922269000000001</c:v>
                </c:pt>
                <c:pt idx="33">
                  <c:v>0.25556076</c:v>
                </c:pt>
                <c:pt idx="34">
                  <c:v>0.34074221999999998</c:v>
                </c:pt>
                <c:pt idx="35">
                  <c:v>0.42151746000000001</c:v>
                </c:pt>
                <c:pt idx="36">
                  <c:v>0.50144185000000008</c:v>
                </c:pt>
                <c:pt idx="37">
                  <c:v>0.58145723999999999</c:v>
                </c:pt>
                <c:pt idx="38">
                  <c:v>0.66280396000000008</c:v>
                </c:pt>
                <c:pt idx="39">
                  <c:v>0.74249721000000002</c:v>
                </c:pt>
                <c:pt idx="40">
                  <c:v>0.82237791999999998</c:v>
                </c:pt>
                <c:pt idx="41">
                  <c:v>0.90147511999999996</c:v>
                </c:pt>
                <c:pt idx="42">
                  <c:v>0.97722898000000014</c:v>
                </c:pt>
                <c:pt idx="43">
                  <c:v>1.05438879</c:v>
                </c:pt>
                <c:pt idx="44">
                  <c:v>1.1306577099999999</c:v>
                </c:pt>
                <c:pt idx="45">
                  <c:v>1.2078703</c:v>
                </c:pt>
                <c:pt idx="46">
                  <c:v>1.2842648000000001</c:v>
                </c:pt>
                <c:pt idx="47">
                  <c:v>1.3600732600000001</c:v>
                </c:pt>
                <c:pt idx="48">
                  <c:v>1.43658606</c:v>
                </c:pt>
                <c:pt idx="49">
                  <c:v>1.5126547800000001</c:v>
                </c:pt>
                <c:pt idx="50">
                  <c:v>1.5895907300000001</c:v>
                </c:pt>
                <c:pt idx="51">
                  <c:v>1.66716095</c:v>
                </c:pt>
                <c:pt idx="52">
                  <c:v>1.7440059000000001</c:v>
                </c:pt>
                <c:pt idx="53">
                  <c:v>1.8213140399999999</c:v>
                </c:pt>
                <c:pt idx="54">
                  <c:v>1.9003575500000001</c:v>
                </c:pt>
                <c:pt idx="55">
                  <c:v>1.9774909700000001</c:v>
                </c:pt>
                <c:pt idx="56">
                  <c:v>2.0558019300000003</c:v>
                </c:pt>
                <c:pt idx="57">
                  <c:v>2.1360575600000002</c:v>
                </c:pt>
                <c:pt idx="58">
                  <c:v>2.2166735499999999</c:v>
                </c:pt>
                <c:pt idx="59">
                  <c:v>2.2969819600000001</c:v>
                </c:pt>
                <c:pt idx="60">
                  <c:v>2.3796427200000001</c:v>
                </c:pt>
                <c:pt idx="61">
                  <c:v>2.4613234099999999</c:v>
                </c:pt>
                <c:pt idx="62">
                  <c:v>2.5451298599999999</c:v>
                </c:pt>
                <c:pt idx="63">
                  <c:v>2.6282246900000001</c:v>
                </c:pt>
                <c:pt idx="64">
                  <c:v>2.7145827800000002</c:v>
                </c:pt>
                <c:pt idx="65">
                  <c:v>2.7986331099999999</c:v>
                </c:pt>
                <c:pt idx="66">
                  <c:v>2.88769572</c:v>
                </c:pt>
                <c:pt idx="67">
                  <c:v>2.9769239500000002</c:v>
                </c:pt>
                <c:pt idx="68">
                  <c:v>3.06622225</c:v>
                </c:pt>
                <c:pt idx="69">
                  <c:v>3.1590495300000003</c:v>
                </c:pt>
                <c:pt idx="70">
                  <c:v>3.2536413</c:v>
                </c:pt>
                <c:pt idx="71">
                  <c:v>3.3478190200000002</c:v>
                </c:pt>
                <c:pt idx="72">
                  <c:v>3.4433062300000001</c:v>
                </c:pt>
                <c:pt idx="73">
                  <c:v>3.5416107999999999</c:v>
                </c:pt>
                <c:pt idx="74">
                  <c:v>3.6400154699999998</c:v>
                </c:pt>
                <c:pt idx="75">
                  <c:v>3.7420746999999999</c:v>
                </c:pt>
                <c:pt idx="76">
                  <c:v>3.8433076500000003</c:v>
                </c:pt>
                <c:pt idx="77">
                  <c:v>3.9479840400000001</c:v>
                </c:pt>
                <c:pt idx="78">
                  <c:v>4.0559255100000007</c:v>
                </c:pt>
                <c:pt idx="79">
                  <c:v>4.1663840400000005</c:v>
                </c:pt>
                <c:pt idx="80">
                  <c:v>4.2792477</c:v>
                </c:pt>
                <c:pt idx="81">
                  <c:v>4.3948477300000004</c:v>
                </c:pt>
                <c:pt idx="82">
                  <c:v>4.5151169700000002</c:v>
                </c:pt>
                <c:pt idx="83">
                  <c:v>4.64157785</c:v>
                </c:pt>
                <c:pt idx="84">
                  <c:v>4.7707314200000006</c:v>
                </c:pt>
                <c:pt idx="85">
                  <c:v>4.9027323799999998</c:v>
                </c:pt>
                <c:pt idx="86">
                  <c:v>5.0392624100000001</c:v>
                </c:pt>
                <c:pt idx="87">
                  <c:v>5.1807728700000002</c:v>
                </c:pt>
                <c:pt idx="88">
                  <c:v>5.3284303800000004</c:v>
                </c:pt>
                <c:pt idx="89">
                  <c:v>5.48047591</c:v>
                </c:pt>
                <c:pt idx="90">
                  <c:v>5.6397395600000007</c:v>
                </c:pt>
                <c:pt idx="91">
                  <c:v>5.8122837500000006</c:v>
                </c:pt>
                <c:pt idx="92">
                  <c:v>5.99501084</c:v>
                </c:pt>
                <c:pt idx="93">
                  <c:v>6.18636564</c:v>
                </c:pt>
                <c:pt idx="94">
                  <c:v>6.3896514499999997</c:v>
                </c:pt>
                <c:pt idx="95">
                  <c:v>6.60644075</c:v>
                </c:pt>
                <c:pt idx="96">
                  <c:v>6.84685729</c:v>
                </c:pt>
                <c:pt idx="97">
                  <c:v>7.1216354300000004</c:v>
                </c:pt>
                <c:pt idx="98">
                  <c:v>7.4467702399999993</c:v>
                </c:pt>
                <c:pt idx="99">
                  <c:v>7.9044174300000005</c:v>
                </c:pt>
                <c:pt idx="100">
                  <c:v>10.490627420000001</c:v>
                </c:pt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'5%SINR_4GHz_ModelB'!$AO$25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'5%SINR_4GHz_ModelB'!$AO$29:$AO$129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'5%SINR_4GHz_ModelB'!$AP$25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'5%SINR_4GHz_ModelB'!$AP$29:$AP$129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'5%SINR_4GHz_ModelB'!$AQ$25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'5%SINR_4GHz_ModelB'!$AQ$29:$AQ$129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'5%SINR_4GHz_ModelB'!$AR$25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'5%SINR_4GHz_ModelB'!$AR$29:$AR$129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'5%SINR_4GHz_ModelB'!$AS$25</c:f>
              <c:strCache>
                <c:ptCount val="1"/>
                <c:pt idx="0">
                  <c:v>0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'5%SINR_4GHz_ModelB'!$AS$29:$AS$129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'5%SINR_4GHz_ModelB'!$AT$25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'5%SINR_4GHz_ModelB'!$AT$29:$AT$129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'5%SINR_4GHz_ModelB'!$AU$25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'5%SINR_4GHz_ModelB'!$AU$29:$AU$129</c:f>
              <c:numCache>
                <c:formatCode>0.00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'5%SINR_4GHz_ModelB'!$AV$25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'5%SINR_4GHz_ModelB'!$AV$29:$AV$129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'5%SINR_4GHz_ModelB'!$AW$25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'5%SINR_4GHz_ModelB'!$AW$29:$AW$129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'5%SINR_4GHz_ModelB'!$AX$25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'5%SINR_4GHz_ModelB'!$AX$29:$AX$129</c:f>
              <c:numCache>
                <c:formatCode>General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'5%SINR_4GHz_ModelB'!$AY$25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'5%SINR_4GHz_ModelB'!$AY$29:$AY$129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'5%SINR_4GHz_ModelB'!$AZ$25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'5%SINR_4GHz_ModelB'!$AZ$29:$AZ$129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'5%SINR_4GHz_ModelB'!$BA$25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'5%SINR_4GHz_ModelB'!$BA$29:$BA$129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'5%SINR_4GHz_ModelB'!$BB$25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'5%SINR_4GHz_ModelB'!$BB$29:$BB$129</c:f>
              <c:numCache>
                <c:formatCode>0.00\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'5%SINR_4GHz_ModelB'!$BC$25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'5%SINR_4GHz_ModelB'!$BC$29:$BC$129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'5%SINR_4GHz_ModelB'!$BD$25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'5%SINR_4GHz_ModelB'!$BD$29:$BD$129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'5%SINR_4GHz_ModelB'!$BE$25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'5%SINR_4GHz_ModelB'!$BE$29:$BE$129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'5%SINR_4GHz_ModelB'!$BF$25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'5%SINR_4GHz_ModelB'!$BF$29:$BF$129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'5%SINR_4GHz_ModelB'!$BG$25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'5%SINR_4GHz_ModelB'!$BG$29:$BG$129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'5%SINR_4GHz_ModelB'!$BH$25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'5%SINR_4GHz_ModelB'!$BH$29:$BH$129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'5%SINR_4GHz_ModelB'!$BI$25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'5%SINR_4GHz_ModelB'!$BI$29:$BI$129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'5%SINR_4GHz_ModelB'!$BJ$25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'5%SINR_4GHz_ModelB'!$BJ$29:$BJ$129</c:f>
              <c:numCache>
                <c:formatCode>0.00_ </c:formatCode>
                <c:ptCount val="101"/>
              </c:numCache>
            </c:numRef>
          </c:xVal>
          <c:yVal>
            <c:numRef>
              <c:f>'5%SINR_4GHz_ModelB'!$A$29:$A$129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08160"/>
        <c:axId val="308408720"/>
      </c:scatterChart>
      <c:valAx>
        <c:axId val="308408160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UL SINR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45"/>
              <c:y val="0.9114035036236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408720"/>
        <c:crossesAt val="-120"/>
        <c:crossBetween val="midCat"/>
        <c:majorUnit val="5"/>
        <c:minorUnit val="1"/>
      </c:valAx>
      <c:valAx>
        <c:axId val="30840872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408160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24</xdr:row>
      <xdr:rowOff>0</xdr:rowOff>
    </xdr:from>
    <xdr:to>
      <xdr:col>1</xdr:col>
      <xdr:colOff>600075</xdr:colOff>
      <xdr:row>24</xdr:row>
      <xdr:rowOff>19050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9775" y="14763750"/>
          <a:ext cx="561975" cy="3429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0</xdr:rowOff>
    </xdr:from>
    <xdr:to>
      <xdr:col>1</xdr:col>
      <xdr:colOff>600075</xdr:colOff>
      <xdr:row>21</xdr:row>
      <xdr:rowOff>19050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9775" y="5543550"/>
          <a:ext cx="561975" cy="190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0</xdr:rowOff>
    </xdr:from>
    <xdr:to>
      <xdr:col>1</xdr:col>
      <xdr:colOff>600075</xdr:colOff>
      <xdr:row>25</xdr:row>
      <xdr:rowOff>19050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9775" y="14763750"/>
          <a:ext cx="561975" cy="3429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63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63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63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63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E59"/>
  <sheetViews>
    <sheetView topLeftCell="A5" workbookViewId="0">
      <selection activeCell="E22" sqref="E22"/>
    </sheetView>
  </sheetViews>
  <sheetFormatPr defaultColWidth="9.28515625" defaultRowHeight="12.75"/>
  <cols>
    <col min="1" max="1" width="10.28515625" style="67" customWidth="1"/>
    <col min="2" max="2" width="13.7109375" style="67" customWidth="1"/>
    <col min="3" max="3" width="9.28515625" style="67"/>
    <col min="4" max="4" width="18.28515625" style="67" customWidth="1"/>
    <col min="5" max="5" width="23" style="67" customWidth="1"/>
    <col min="6" max="16384" width="9.28515625" style="67"/>
  </cols>
  <sheetData>
    <row r="4" spans="2:5">
      <c r="B4" s="67" t="s">
        <v>0</v>
      </c>
      <c r="C4" s="67" t="s">
        <v>1</v>
      </c>
      <c r="D4" s="67" t="s">
        <v>2</v>
      </c>
      <c r="E4" s="67" t="s">
        <v>3</v>
      </c>
    </row>
    <row r="5" spans="2:5">
      <c r="B5" s="132">
        <v>43326</v>
      </c>
      <c r="C5" s="67" t="s">
        <v>4</v>
      </c>
      <c r="D5" s="67" t="s">
        <v>5</v>
      </c>
      <c r="E5" s="67" t="s">
        <v>6</v>
      </c>
    </row>
    <row r="6" spans="2:5">
      <c r="B6" s="132">
        <v>43329</v>
      </c>
      <c r="C6" s="67" t="s">
        <v>175</v>
      </c>
      <c r="D6" s="67" t="s">
        <v>177</v>
      </c>
      <c r="E6" s="67" t="s">
        <v>178</v>
      </c>
    </row>
    <row r="7" spans="2:5" ht="25.5">
      <c r="B7" s="132">
        <v>43329</v>
      </c>
      <c r="C7" s="67" t="s">
        <v>182</v>
      </c>
      <c r="D7" s="67" t="s">
        <v>5</v>
      </c>
      <c r="E7" s="67" t="s">
        <v>198</v>
      </c>
    </row>
    <row r="8" spans="2:5">
      <c r="B8" s="132">
        <v>43329</v>
      </c>
      <c r="C8" s="67" t="s">
        <v>213</v>
      </c>
      <c r="D8" s="67" t="s">
        <v>214</v>
      </c>
      <c r="E8" s="67" t="s">
        <v>178</v>
      </c>
    </row>
    <row r="9" spans="2:5">
      <c r="B9" s="132">
        <v>43330</v>
      </c>
      <c r="C9" s="67" t="s">
        <v>215</v>
      </c>
      <c r="D9" s="67" t="s">
        <v>216</v>
      </c>
      <c r="E9" s="67" t="s">
        <v>178</v>
      </c>
    </row>
    <row r="10" spans="2:5">
      <c r="B10" s="132">
        <v>43332</v>
      </c>
      <c r="C10" s="67" t="s">
        <v>237</v>
      </c>
      <c r="D10" s="67" t="s">
        <v>216</v>
      </c>
      <c r="E10" s="67" t="s">
        <v>238</v>
      </c>
    </row>
    <row r="11" spans="2:5" ht="25.5">
      <c r="B11" s="132">
        <v>43332</v>
      </c>
      <c r="C11" s="67" t="s">
        <v>243</v>
      </c>
      <c r="D11" s="67" t="s">
        <v>294</v>
      </c>
      <c r="E11" s="67" t="s">
        <v>295</v>
      </c>
    </row>
    <row r="12" spans="2:5">
      <c r="B12" s="132">
        <v>43333</v>
      </c>
      <c r="C12" s="67" t="s">
        <v>296</v>
      </c>
      <c r="D12" s="67" t="s">
        <v>297</v>
      </c>
      <c r="E12" s="67" t="s">
        <v>298</v>
      </c>
    </row>
    <row r="13" spans="2:5">
      <c r="B13" s="132">
        <v>43333</v>
      </c>
      <c r="C13" s="67" t="s">
        <v>299</v>
      </c>
      <c r="D13" s="67" t="s">
        <v>300</v>
      </c>
      <c r="E13" s="67" t="s">
        <v>301</v>
      </c>
    </row>
    <row r="14" spans="2:5">
      <c r="B14" s="132">
        <v>43335</v>
      </c>
      <c r="C14" s="67" t="s">
        <v>336</v>
      </c>
      <c r="D14" s="67" t="s">
        <v>337</v>
      </c>
      <c r="E14" s="67" t="s">
        <v>338</v>
      </c>
    </row>
    <row r="15" spans="2:5">
      <c r="B15" s="132">
        <v>43335</v>
      </c>
      <c r="C15" s="67" t="s">
        <v>363</v>
      </c>
      <c r="D15" s="67" t="s">
        <v>364</v>
      </c>
      <c r="E15" s="67" t="s">
        <v>365</v>
      </c>
    </row>
    <row r="16" spans="2:5">
      <c r="B16" s="132">
        <v>43335</v>
      </c>
      <c r="C16" s="67" t="s">
        <v>416</v>
      </c>
      <c r="D16" s="67" t="s">
        <v>214</v>
      </c>
      <c r="E16" s="67" t="s">
        <v>238</v>
      </c>
    </row>
    <row r="17" spans="2:5" ht="51">
      <c r="B17" s="132">
        <v>43336</v>
      </c>
      <c r="C17" s="67" t="s">
        <v>418</v>
      </c>
      <c r="D17" s="67" t="s">
        <v>417</v>
      </c>
      <c r="E17" s="67" t="s">
        <v>424</v>
      </c>
    </row>
    <row r="18" spans="2:5" ht="25.5">
      <c r="B18" s="132">
        <v>43336</v>
      </c>
      <c r="C18" s="67" t="s">
        <v>425</v>
      </c>
      <c r="D18" s="67" t="s">
        <v>214</v>
      </c>
      <c r="E18" s="67" t="s">
        <v>429</v>
      </c>
    </row>
    <row r="19" spans="2:5">
      <c r="B19" s="132">
        <v>43342</v>
      </c>
      <c r="C19" s="67" t="s">
        <v>432</v>
      </c>
      <c r="D19" s="67" t="s">
        <v>216</v>
      </c>
      <c r="E19" s="67" t="s">
        <v>238</v>
      </c>
    </row>
    <row r="20" spans="2:5" ht="51">
      <c r="B20" s="132">
        <v>43346</v>
      </c>
      <c r="C20" s="67" t="s">
        <v>439</v>
      </c>
      <c r="D20" s="67" t="s">
        <v>440</v>
      </c>
      <c r="E20" s="67" t="s">
        <v>441</v>
      </c>
    </row>
    <row r="21" spans="2:5" ht="51">
      <c r="B21" s="132">
        <v>43347</v>
      </c>
      <c r="C21" s="67" t="s">
        <v>445</v>
      </c>
      <c r="D21" s="67" t="s">
        <v>446</v>
      </c>
      <c r="E21" s="67" t="s">
        <v>447</v>
      </c>
    </row>
    <row r="22" spans="2:5">
      <c r="B22" s="132">
        <v>43502</v>
      </c>
      <c r="C22" s="67" t="s">
        <v>448</v>
      </c>
      <c r="D22" s="67" t="s">
        <v>452</v>
      </c>
      <c r="E22" s="67" t="s">
        <v>178</v>
      </c>
    </row>
    <row r="23" spans="2:5">
      <c r="B23" s="132"/>
    </row>
    <row r="24" spans="2:5">
      <c r="B24" s="132"/>
    </row>
    <row r="25" spans="2:5">
      <c r="B25" s="132"/>
    </row>
    <row r="26" spans="2:5">
      <c r="B26" s="132"/>
    </row>
    <row r="27" spans="2:5">
      <c r="B27" s="132"/>
    </row>
    <row r="28" spans="2:5">
      <c r="B28" s="132"/>
    </row>
    <row r="29" spans="2:5">
      <c r="B29" s="132"/>
    </row>
    <row r="30" spans="2:5">
      <c r="B30" s="132"/>
    </row>
    <row r="31" spans="2:5">
      <c r="B31" s="132"/>
    </row>
    <row r="32" spans="2:5">
      <c r="B32" s="132"/>
    </row>
    <row r="33" spans="2:2">
      <c r="B33" s="132"/>
    </row>
    <row r="34" spans="2:2">
      <c r="B34" s="132"/>
    </row>
    <row r="35" spans="2:2">
      <c r="B35" s="132"/>
    </row>
    <row r="36" spans="2:2">
      <c r="B36" s="132"/>
    </row>
    <row r="37" spans="2:2">
      <c r="B37" s="132"/>
    </row>
    <row r="38" spans="2:2">
      <c r="B38" s="132"/>
    </row>
    <row r="39" spans="2:2">
      <c r="B39" s="132"/>
    </row>
    <row r="40" spans="2:2">
      <c r="B40" s="132"/>
    </row>
    <row r="41" spans="2:2">
      <c r="B41" s="132"/>
    </row>
    <row r="42" spans="2:2">
      <c r="B42" s="132"/>
    </row>
    <row r="43" spans="2:2">
      <c r="B43" s="132"/>
    </row>
    <row r="44" spans="2:2">
      <c r="B44" s="132"/>
    </row>
    <row r="45" spans="2:2">
      <c r="B45" s="132"/>
    </row>
    <row r="46" spans="2:2">
      <c r="B46" s="132"/>
    </row>
    <row r="47" spans="2:2">
      <c r="B47" s="132"/>
    </row>
    <row r="48" spans="2:2">
      <c r="B48" s="132"/>
    </row>
    <row r="49" spans="2:2">
      <c r="B49" s="132"/>
    </row>
    <row r="50" spans="2:2">
      <c r="B50" s="132"/>
    </row>
    <row r="51" spans="2:2">
      <c r="B51" s="132"/>
    </row>
    <row r="52" spans="2:2">
      <c r="B52" s="132"/>
    </row>
    <row r="53" spans="2:2">
      <c r="B53" s="132"/>
    </row>
    <row r="54" spans="2:2">
      <c r="B54" s="132"/>
    </row>
    <row r="55" spans="2:2">
      <c r="B55" s="132"/>
    </row>
    <row r="56" spans="2:2">
      <c r="B56" s="132"/>
    </row>
    <row r="57" spans="2:2">
      <c r="B57" s="132"/>
    </row>
    <row r="58" spans="2:2">
      <c r="B58" s="132"/>
    </row>
    <row r="59" spans="2:2">
      <c r="B59" s="132"/>
    </row>
  </sheetData>
  <phoneticPr fontId="27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3"/>
    <pageSetUpPr fitToPage="1"/>
  </sheetPr>
  <dimension ref="A1:BK273"/>
  <sheetViews>
    <sheetView topLeftCell="AD39" zoomScaleNormal="100" zoomScalePageLayoutView="80" workbookViewId="0">
      <selection activeCell="AN29" sqref="AN29:AN129"/>
    </sheetView>
  </sheetViews>
  <sheetFormatPr defaultColWidth="9.28515625" defaultRowHeight="12.75"/>
  <cols>
    <col min="1" max="8" width="9.28515625" customWidth="1"/>
    <col min="9" max="9" width="9.28515625" style="12" customWidth="1"/>
    <col min="10" max="14" width="9.28515625" customWidth="1"/>
    <col min="15" max="15" width="9.28515625" style="2" customWidth="1"/>
    <col min="16" max="16" width="17" customWidth="1"/>
    <col min="17" max="34" width="9.28515625" customWidth="1"/>
    <col min="35" max="35" width="14.7109375" customWidth="1"/>
    <col min="36" max="47" width="9.28515625" customWidth="1"/>
    <col min="48" max="48" width="16.42578125" customWidth="1"/>
    <col min="49" max="63" width="9.28515625" customWidth="1"/>
  </cols>
  <sheetData>
    <row r="1" spans="1:1">
      <c r="A1" s="8"/>
    </row>
    <row r="2" spans="1:1">
      <c r="A2" s="8"/>
    </row>
    <row r="3" spans="1:1">
      <c r="A3" s="8"/>
    </row>
    <row r="4" spans="1:1">
      <c r="A4" s="8"/>
    </row>
    <row r="5" spans="1:1">
      <c r="A5" s="8"/>
    </row>
    <row r="6" spans="1:1">
      <c r="A6" s="8"/>
    </row>
    <row r="25" spans="1:63">
      <c r="A25" t="s">
        <v>145</v>
      </c>
      <c r="B25" t="s">
        <v>5</v>
      </c>
      <c r="C25" s="6" t="s">
        <v>179</v>
      </c>
      <c r="D25" s="6" t="s">
        <v>201</v>
      </c>
      <c r="E25" s="6" t="s">
        <v>300</v>
      </c>
      <c r="F25" s="6" t="s">
        <v>333</v>
      </c>
      <c r="G25" s="6" t="s">
        <v>364</v>
      </c>
      <c r="H25" s="6" t="s">
        <v>451</v>
      </c>
      <c r="I25" s="7"/>
      <c r="J25" s="7"/>
      <c r="K25" s="6"/>
      <c r="L25" s="6"/>
      <c r="M25" s="6"/>
      <c r="N25" s="6"/>
      <c r="O25" s="18"/>
      <c r="P25" s="6"/>
      <c r="Q25" s="6"/>
      <c r="R25" s="7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146</v>
      </c>
      <c r="AH25" t="s">
        <v>5</v>
      </c>
      <c r="AI25" t="s">
        <v>176</v>
      </c>
      <c r="AJ25" t="s">
        <v>210</v>
      </c>
      <c r="AK25" t="s">
        <v>300</v>
      </c>
      <c r="AL25" t="str">
        <f t="shared" ref="AL25:BC25" si="0">F25</f>
        <v>Sharp</v>
      </c>
      <c r="AM25" t="s">
        <v>364</v>
      </c>
      <c r="AN25" t="str">
        <f t="shared" si="0"/>
        <v>UofT</v>
      </c>
      <c r="AO25">
        <f t="shared" si="0"/>
        <v>0</v>
      </c>
      <c r="AP25">
        <f t="shared" si="0"/>
        <v>0</v>
      </c>
      <c r="AQ25">
        <f t="shared" si="0"/>
        <v>0</v>
      </c>
      <c r="AR25">
        <f t="shared" si="0"/>
        <v>0</v>
      </c>
      <c r="AS25">
        <f t="shared" si="0"/>
        <v>0</v>
      </c>
      <c r="AT25">
        <f t="shared" si="0"/>
        <v>0</v>
      </c>
      <c r="AU25">
        <f t="shared" si="0"/>
        <v>0</v>
      </c>
      <c r="AV25">
        <f t="shared" si="0"/>
        <v>0</v>
      </c>
      <c r="AW25">
        <f t="shared" si="0"/>
        <v>0</v>
      </c>
      <c r="AX25">
        <f t="shared" si="0"/>
        <v>0</v>
      </c>
      <c r="AY25">
        <f t="shared" si="0"/>
        <v>0</v>
      </c>
      <c r="AZ25">
        <f t="shared" si="0"/>
        <v>0</v>
      </c>
      <c r="BA25">
        <f t="shared" si="0"/>
        <v>0</v>
      </c>
      <c r="BB25">
        <f t="shared" si="0"/>
        <v>0</v>
      </c>
      <c r="BC25">
        <f t="shared" si="0"/>
        <v>0</v>
      </c>
      <c r="BD25">
        <f t="shared" ref="BD25:BK25" si="1">X25</f>
        <v>0</v>
      </c>
      <c r="BE25">
        <f t="shared" si="1"/>
        <v>0</v>
      </c>
      <c r="BF25">
        <f t="shared" si="1"/>
        <v>0</v>
      </c>
      <c r="BG25">
        <f t="shared" si="1"/>
        <v>0</v>
      </c>
      <c r="BH25">
        <f t="shared" si="1"/>
        <v>0</v>
      </c>
      <c r="BI25">
        <f t="shared" si="1"/>
        <v>0</v>
      </c>
      <c r="BJ25">
        <f t="shared" si="1"/>
        <v>0</v>
      </c>
      <c r="BK25" s="5" t="str">
        <f t="shared" si="1"/>
        <v>Mean</v>
      </c>
    </row>
    <row r="26" spans="1:63">
      <c r="A26" s="1"/>
      <c r="B26" s="9"/>
      <c r="C26" s="9"/>
      <c r="D26" s="9"/>
      <c r="E26" s="9"/>
      <c r="F26" s="39"/>
      <c r="G26" s="9"/>
      <c r="H26" s="9"/>
      <c r="I26" s="13"/>
      <c r="J26" s="9"/>
      <c r="K26" s="9"/>
      <c r="L26" s="9"/>
      <c r="M26" s="9"/>
      <c r="N26" s="9"/>
      <c r="O26" s="3"/>
      <c r="P26" s="9"/>
      <c r="Q26" s="9"/>
      <c r="R26" s="10"/>
      <c r="S26" s="9"/>
      <c r="T26" s="11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L26" s="41"/>
      <c r="BK26" s="5"/>
    </row>
    <row r="27" spans="1:63" ht="38.25">
      <c r="A27" s="68" t="s">
        <v>147</v>
      </c>
      <c r="B27" s="9">
        <f>B34</f>
        <v>-3.3116400000000001</v>
      </c>
      <c r="C27" s="9">
        <f t="shared" ref="C27:AD27" si="2">C34</f>
        <v>-2.7574999999999998</v>
      </c>
      <c r="D27" s="9">
        <f t="shared" si="2"/>
        <v>-1.0900000000000001</v>
      </c>
      <c r="E27" s="9">
        <f t="shared" si="2"/>
        <v>-1.9652000000000001</v>
      </c>
      <c r="F27" s="9">
        <f t="shared" si="2"/>
        <v>-2.6135999999999999</v>
      </c>
      <c r="G27" s="9">
        <f>G34</f>
        <v>1.9334413832253396</v>
      </c>
      <c r="H27" s="9">
        <f t="shared" si="2"/>
        <v>-3.0135924000000003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4">
        <f>AVERAGE(B27:AD27)</f>
        <v>-0.44200313850947104</v>
      </c>
      <c r="AF27" s="70"/>
      <c r="AG27" s="68" t="s">
        <v>147</v>
      </c>
      <c r="AH27" s="9">
        <f>AH34</f>
        <v>-4.3710740000000001</v>
      </c>
      <c r="AI27" s="17">
        <v>-4.2237</v>
      </c>
      <c r="AJ27" s="17">
        <v>-4.2237</v>
      </c>
      <c r="AK27" s="133">
        <f>AK34</f>
        <v>-4.7089999999999996</v>
      </c>
      <c r="AL27" s="9">
        <f t="shared" ref="AL27:BJ27" si="3">AL34</f>
        <v>0.61150000000000004</v>
      </c>
      <c r="AM27" s="9">
        <f>AM34</f>
        <v>1.7742747628074738</v>
      </c>
      <c r="AN27" s="9">
        <f t="shared" si="3"/>
        <v>-3.9776773400000001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3"/>
        <v>0</v>
      </c>
      <c r="AZ27" s="9">
        <f t="shared" si="3"/>
        <v>0</v>
      </c>
      <c r="BA27" s="9">
        <f t="shared" si="3"/>
        <v>0</v>
      </c>
      <c r="BB27" s="9">
        <f t="shared" si="3"/>
        <v>0</v>
      </c>
      <c r="BC27" s="9">
        <f t="shared" si="3"/>
        <v>0</v>
      </c>
      <c r="BD27" s="9">
        <f t="shared" si="3"/>
        <v>0</v>
      </c>
      <c r="BE27" s="9">
        <f t="shared" si="3"/>
        <v>0</v>
      </c>
      <c r="BF27" s="9">
        <f t="shared" si="3"/>
        <v>0</v>
      </c>
      <c r="BG27" s="9">
        <f t="shared" si="3"/>
        <v>0</v>
      </c>
      <c r="BH27" s="9">
        <f t="shared" si="3"/>
        <v>0</v>
      </c>
      <c r="BI27" s="9">
        <f t="shared" si="3"/>
        <v>0</v>
      </c>
      <c r="BJ27" s="9">
        <f t="shared" si="3"/>
        <v>0</v>
      </c>
      <c r="BK27" s="4">
        <f>AVERAGE(AH27:BJ27)</f>
        <v>-0.65928884748939753</v>
      </c>
    </row>
    <row r="28" spans="1:63">
      <c r="A28" s="68" t="s">
        <v>148</v>
      </c>
      <c r="B28" s="1"/>
      <c r="C28" s="1"/>
      <c r="D28" s="1"/>
      <c r="E28" s="1"/>
      <c r="F28" s="1"/>
      <c r="G28" s="1"/>
      <c r="H28" s="1"/>
      <c r="I28" s="14"/>
      <c r="J28" s="1"/>
      <c r="K28" s="1"/>
      <c r="L28" s="1"/>
      <c r="M28" s="1"/>
      <c r="N28" s="1"/>
      <c r="O28" s="19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"/>
      <c r="AF28" s="1"/>
      <c r="AG28" s="1" t="s">
        <v>149</v>
      </c>
      <c r="AI28" s="1"/>
      <c r="AJ28" s="1"/>
      <c r="AL28" s="1"/>
      <c r="AN28" s="1"/>
      <c r="AO28" s="1"/>
      <c r="AP28" s="1"/>
      <c r="AT28" s="1"/>
      <c r="AY28" s="1"/>
      <c r="BK28" s="5"/>
    </row>
    <row r="29" spans="1:63">
      <c r="A29" s="26">
        <v>0</v>
      </c>
      <c r="B29" s="26">
        <v>-13.204318000000001</v>
      </c>
      <c r="C29" s="26">
        <v>-7.5540000000000003</v>
      </c>
      <c r="D29" s="26">
        <v>-6.54</v>
      </c>
      <c r="E29" s="26">
        <v>-11.251200000000001</v>
      </c>
      <c r="F29" s="26">
        <v>-6.8315000000000001</v>
      </c>
      <c r="G29" s="26">
        <v>-6.2392072573455257</v>
      </c>
      <c r="H29" s="36">
        <v>-12.015929380000001</v>
      </c>
      <c r="I29" s="22"/>
      <c r="J29" s="22"/>
      <c r="K29" s="22"/>
      <c r="L29" s="26"/>
      <c r="M29" s="26"/>
      <c r="N29" s="26"/>
      <c r="O29" s="27"/>
      <c r="P29" s="22"/>
      <c r="Q29" s="26"/>
      <c r="R29" s="45"/>
      <c r="S29" s="22"/>
      <c r="T29" s="28"/>
      <c r="U29" s="26"/>
      <c r="V29" s="20"/>
      <c r="W29" s="22"/>
      <c r="X29" s="22"/>
      <c r="Y29" s="26"/>
      <c r="Z29" s="22"/>
      <c r="AA29" s="23"/>
      <c r="AB29" s="15"/>
      <c r="AC29" s="15"/>
      <c r="AD29" s="26"/>
      <c r="AE29" s="4">
        <f>AVERAGE(B29:AD29)</f>
        <v>-9.0908792339065041</v>
      </c>
      <c r="AF29" s="70"/>
      <c r="AG29" s="2"/>
      <c r="AH29" s="30">
        <v>-25.945798</v>
      </c>
      <c r="AI29" s="30">
        <v>-23.542000000000002</v>
      </c>
      <c r="AJ29" s="30">
        <v>-29.65</v>
      </c>
      <c r="AK29" s="40">
        <v>-27.1797</v>
      </c>
      <c r="AL29" s="40">
        <v>-13.0486</v>
      </c>
      <c r="AM29" s="40">
        <v>-8.9054406696832658</v>
      </c>
      <c r="AN29" s="37">
        <v>-23.610676180000002</v>
      </c>
      <c r="AO29" s="29"/>
      <c r="AP29" s="29"/>
      <c r="AQ29" s="29"/>
      <c r="AR29" s="30"/>
      <c r="AS29" s="31"/>
      <c r="AT29" s="30"/>
      <c r="AU29" s="32"/>
      <c r="AV29" s="29"/>
      <c r="AW29" s="30"/>
      <c r="AX29" s="46"/>
      <c r="AY29" s="29"/>
      <c r="AZ29" s="31"/>
      <c r="BA29" s="29"/>
      <c r="BB29" s="21"/>
      <c r="BC29" s="16"/>
      <c r="BD29" s="16"/>
      <c r="BE29" s="16"/>
      <c r="BF29" s="16"/>
      <c r="BG29" s="16"/>
      <c r="BH29" s="16"/>
      <c r="BI29" s="16"/>
      <c r="BJ29" s="16"/>
      <c r="BK29" s="4">
        <f>AVERAGE(AH29:BJ29)</f>
        <v>-21.697459264240468</v>
      </c>
    </row>
    <row r="30" spans="1:63">
      <c r="A30" s="26">
        <v>1</v>
      </c>
      <c r="B30" s="26">
        <v>-5.8581630000000002</v>
      </c>
      <c r="C30" s="26">
        <v>-4.7897999999999996</v>
      </c>
      <c r="D30" s="26">
        <v>-3.41</v>
      </c>
      <c r="E30" s="26">
        <v>-3.9060000000000001</v>
      </c>
      <c r="F30" s="26">
        <v>-4.4379</v>
      </c>
      <c r="G30" s="26">
        <v>-1.1897914430093819</v>
      </c>
      <c r="H30" s="36">
        <v>-5.3309283300000008</v>
      </c>
      <c r="I30" s="22"/>
      <c r="J30" s="22"/>
      <c r="K30" s="22"/>
      <c r="L30" s="26"/>
      <c r="M30" s="26"/>
      <c r="N30" s="26"/>
      <c r="O30" s="27"/>
      <c r="P30" s="22"/>
      <c r="Q30" s="26"/>
      <c r="R30" s="45"/>
      <c r="S30" s="22"/>
      <c r="T30" s="28"/>
      <c r="U30" s="26"/>
      <c r="V30" s="20"/>
      <c r="W30" s="22"/>
      <c r="X30" s="22"/>
      <c r="Y30" s="26"/>
      <c r="Z30" s="22"/>
      <c r="AA30" s="23"/>
      <c r="AB30" s="15"/>
      <c r="AC30" s="15"/>
      <c r="AD30" s="26"/>
      <c r="AE30" s="4">
        <f t="shared" ref="AE30:AE93" si="4">AVERAGE(B30:AD30)</f>
        <v>-4.1317975390013402</v>
      </c>
      <c r="AF30" s="70"/>
      <c r="AG30" s="2"/>
      <c r="AH30" s="30">
        <v>-9.2604399999999991</v>
      </c>
      <c r="AI30" s="30">
        <v>-14.664999999999999</v>
      </c>
      <c r="AJ30" s="30">
        <v>-12.55</v>
      </c>
      <c r="AK30" s="40">
        <v>-12.337400000000001</v>
      </c>
      <c r="AL30" s="40">
        <v>-2.8862999999999999</v>
      </c>
      <c r="AM30" s="40">
        <v>-0.78981010907316462</v>
      </c>
      <c r="AN30" s="37">
        <v>-8.4270003999999989</v>
      </c>
      <c r="AO30" s="29"/>
      <c r="AP30" s="29"/>
      <c r="AQ30" s="29"/>
      <c r="AR30" s="30"/>
      <c r="AS30" s="31"/>
      <c r="AT30" s="30"/>
      <c r="AU30" s="32"/>
      <c r="AV30" s="29"/>
      <c r="AW30" s="30"/>
      <c r="AX30" s="46"/>
      <c r="AY30" s="29"/>
      <c r="AZ30" s="31"/>
      <c r="BA30" s="29"/>
      <c r="BB30" s="21"/>
      <c r="BC30" s="16"/>
      <c r="BD30" s="16"/>
      <c r="BE30" s="16"/>
      <c r="BF30" s="16"/>
      <c r="BG30" s="16"/>
      <c r="BH30" s="16"/>
      <c r="BI30" s="16"/>
      <c r="BJ30" s="16"/>
      <c r="BK30" s="4">
        <f t="shared" ref="BK30:BK93" si="5">AVERAGE(AH30:BJ30)</f>
        <v>-8.7022786441533082</v>
      </c>
    </row>
    <row r="31" spans="1:63">
      <c r="A31" s="26">
        <v>2</v>
      </c>
      <c r="B31" s="26">
        <v>-4.8615820000000003</v>
      </c>
      <c r="C31" s="26">
        <v>-4.0606</v>
      </c>
      <c r="D31" s="26">
        <v>-2.23</v>
      </c>
      <c r="E31" s="26">
        <v>-3.1371000000000002</v>
      </c>
      <c r="F31" s="26">
        <v>-3.6452</v>
      </c>
      <c r="G31" s="26">
        <v>-1.0123696073125688E-2</v>
      </c>
      <c r="H31" s="36">
        <v>-4.4240396200000003</v>
      </c>
      <c r="I31" s="22"/>
      <c r="J31" s="22"/>
      <c r="K31" s="22"/>
      <c r="L31" s="26"/>
      <c r="M31" s="26"/>
      <c r="N31" s="26"/>
      <c r="O31" s="27"/>
      <c r="P31" s="22"/>
      <c r="Q31" s="26"/>
      <c r="R31" s="45"/>
      <c r="S31" s="22"/>
      <c r="T31" s="28"/>
      <c r="U31" s="26"/>
      <c r="V31" s="20"/>
      <c r="W31" s="22"/>
      <c r="X31" s="22"/>
      <c r="Y31" s="26"/>
      <c r="Z31" s="22"/>
      <c r="AA31" s="23"/>
      <c r="AB31" s="15"/>
      <c r="AC31" s="15"/>
      <c r="AD31" s="26"/>
      <c r="AE31" s="4">
        <f t="shared" si="4"/>
        <v>-3.195520759439018</v>
      </c>
      <c r="AF31" s="70"/>
      <c r="AG31" s="2"/>
      <c r="AH31" s="30">
        <v>-6.7846710000000003</v>
      </c>
      <c r="AI31" s="30">
        <v>-10.579000000000001</v>
      </c>
      <c r="AJ31" s="30">
        <v>-10.17</v>
      </c>
      <c r="AK31" s="40">
        <v>-8.8664000000000005</v>
      </c>
      <c r="AL31" s="40">
        <v>-0.248</v>
      </c>
      <c r="AM31" s="40">
        <v>0.44761623039901122</v>
      </c>
      <c r="AN31" s="37">
        <v>-6.1740506100000001</v>
      </c>
      <c r="AO31" s="29"/>
      <c r="AP31" s="29"/>
      <c r="AQ31" s="29"/>
      <c r="AR31" s="30"/>
      <c r="AS31" s="31"/>
      <c r="AT31" s="30"/>
      <c r="AU31" s="32"/>
      <c r="AV31" s="29"/>
      <c r="AW31" s="30"/>
      <c r="AX31" s="46"/>
      <c r="AY31" s="29"/>
      <c r="AZ31" s="31"/>
      <c r="BA31" s="29"/>
      <c r="BB31" s="21"/>
      <c r="BC31" s="16"/>
      <c r="BD31" s="16"/>
      <c r="BE31" s="16"/>
      <c r="BF31" s="16"/>
      <c r="BG31" s="16"/>
      <c r="BH31" s="16"/>
      <c r="BI31" s="16"/>
      <c r="BJ31" s="16"/>
      <c r="BK31" s="4">
        <f t="shared" si="5"/>
        <v>-6.053500768514426</v>
      </c>
    </row>
    <row r="32" spans="1:63">
      <c r="A32" s="26">
        <v>3</v>
      </c>
      <c r="B32" s="26">
        <v>-4.216526</v>
      </c>
      <c r="C32" s="26">
        <v>-3.5350999999999999</v>
      </c>
      <c r="D32" s="26">
        <v>-1.83</v>
      </c>
      <c r="E32" s="26">
        <v>-2.6217999999999999</v>
      </c>
      <c r="F32" s="26">
        <v>-3.2277</v>
      </c>
      <c r="G32" s="26">
        <v>0.78398718696994807</v>
      </c>
      <c r="H32" s="36">
        <v>-3.8370386600000002</v>
      </c>
      <c r="I32" s="22"/>
      <c r="J32" s="22"/>
      <c r="K32" s="22"/>
      <c r="L32" s="26"/>
      <c r="M32" s="26"/>
      <c r="N32" s="26"/>
      <c r="O32" s="27"/>
      <c r="P32" s="22"/>
      <c r="Q32" s="26"/>
      <c r="R32" s="45"/>
      <c r="S32" s="22"/>
      <c r="T32" s="28"/>
      <c r="U32" s="26"/>
      <c r="V32" s="20"/>
      <c r="W32" s="22"/>
      <c r="X32" s="22"/>
      <c r="Y32" s="26"/>
      <c r="Z32" s="22"/>
      <c r="AA32" s="23"/>
      <c r="AB32" s="15"/>
      <c r="AC32" s="15"/>
      <c r="AD32" s="26"/>
      <c r="AE32" s="4">
        <f t="shared" si="4"/>
        <v>-2.640596781861436</v>
      </c>
      <c r="AF32" s="70"/>
      <c r="AG32" s="2"/>
      <c r="AH32" s="30">
        <v>-5.6116109999999999</v>
      </c>
      <c r="AI32" s="30">
        <v>-8.1222999999999992</v>
      </c>
      <c r="AJ32" s="30">
        <v>-7.1</v>
      </c>
      <c r="AK32" s="40">
        <v>-6.5967000000000002</v>
      </c>
      <c r="AL32" s="40">
        <v>8.48E-2</v>
      </c>
      <c r="AM32" s="40">
        <v>0.99222983257238273</v>
      </c>
      <c r="AN32" s="37">
        <v>-5.1065660099999999</v>
      </c>
      <c r="AO32" s="29"/>
      <c r="AP32" s="29"/>
      <c r="AQ32" s="29"/>
      <c r="AR32" s="30"/>
      <c r="AS32" s="31"/>
      <c r="AT32" s="30"/>
      <c r="AU32" s="32"/>
      <c r="AV32" s="29"/>
      <c r="AW32" s="30"/>
      <c r="AX32" s="46"/>
      <c r="AY32" s="29"/>
      <c r="AZ32" s="31"/>
      <c r="BA32" s="29"/>
      <c r="BB32" s="21"/>
      <c r="BC32" s="16"/>
      <c r="BD32" s="16"/>
      <c r="BE32" s="16"/>
      <c r="BF32" s="16"/>
      <c r="BG32" s="16"/>
      <c r="BH32" s="16"/>
      <c r="BI32" s="16"/>
      <c r="BJ32" s="16"/>
      <c r="BK32" s="4">
        <f t="shared" si="5"/>
        <v>-4.494306739632516</v>
      </c>
    </row>
    <row r="33" spans="1:63">
      <c r="A33" s="26">
        <v>4</v>
      </c>
      <c r="B33" s="26">
        <v>-3.7277239999999998</v>
      </c>
      <c r="C33" s="26">
        <v>-3.1139000000000001</v>
      </c>
      <c r="D33" s="26">
        <v>-1.53</v>
      </c>
      <c r="E33" s="26">
        <v>-2.2681</v>
      </c>
      <c r="F33" s="26">
        <v>-2.9072</v>
      </c>
      <c r="G33" s="26">
        <v>1.4567130646974367</v>
      </c>
      <c r="H33" s="36">
        <v>-3.39222884</v>
      </c>
      <c r="I33" s="22"/>
      <c r="J33" s="22"/>
      <c r="K33" s="22"/>
      <c r="L33" s="26"/>
      <c r="M33" s="26"/>
      <c r="N33" s="26"/>
      <c r="O33" s="27"/>
      <c r="P33" s="22"/>
      <c r="Q33" s="26"/>
      <c r="R33" s="45"/>
      <c r="S33" s="22"/>
      <c r="T33" s="28"/>
      <c r="U33" s="26"/>
      <c r="V33" s="20"/>
      <c r="W33" s="22"/>
      <c r="X33" s="22"/>
      <c r="Y33" s="26"/>
      <c r="Z33" s="22"/>
      <c r="AA33" s="23"/>
      <c r="AB33" s="15"/>
      <c r="AC33" s="15"/>
      <c r="AD33" s="26"/>
      <c r="AE33" s="4">
        <f t="shared" si="4"/>
        <v>-2.2117771107575086</v>
      </c>
      <c r="AF33" s="70"/>
      <c r="AG33" s="2"/>
      <c r="AH33" s="30">
        <v>-4.894037</v>
      </c>
      <c r="AI33" s="30">
        <v>-6.0453000000000001</v>
      </c>
      <c r="AJ33" s="30">
        <v>-2.54</v>
      </c>
      <c r="AK33" s="40">
        <v>-5.1345000000000001</v>
      </c>
      <c r="AL33" s="40">
        <v>0.35680000000000001</v>
      </c>
      <c r="AM33" s="40">
        <v>1.4204937598016634</v>
      </c>
      <c r="AN33" s="37">
        <v>-4.4535736699999999</v>
      </c>
      <c r="AO33" s="29"/>
      <c r="AP33" s="29"/>
      <c r="AQ33" s="29"/>
      <c r="AR33" s="30"/>
      <c r="AS33" s="31"/>
      <c r="AT33" s="30"/>
      <c r="AU33" s="32"/>
      <c r="AV33" s="29"/>
      <c r="AW33" s="30"/>
      <c r="AX33" s="46"/>
      <c r="AY33" s="29"/>
      <c r="AZ33" s="31"/>
      <c r="BA33" s="29"/>
      <c r="BB33" s="21"/>
      <c r="BC33" s="16"/>
      <c r="BD33" s="16"/>
      <c r="BE33" s="16"/>
      <c r="BF33" s="16"/>
      <c r="BG33" s="16"/>
      <c r="BH33" s="16"/>
      <c r="BI33" s="16"/>
      <c r="BJ33" s="16"/>
      <c r="BK33" s="4">
        <f t="shared" si="5"/>
        <v>-3.0414452728854768</v>
      </c>
    </row>
    <row r="34" spans="1:63">
      <c r="A34" s="26">
        <v>5</v>
      </c>
      <c r="B34" s="26">
        <v>-3.3116400000000001</v>
      </c>
      <c r="C34" s="26">
        <v>-2.7574999999999998</v>
      </c>
      <c r="D34" s="26">
        <v>-1.0900000000000001</v>
      </c>
      <c r="E34" s="26">
        <v>-1.9652000000000001</v>
      </c>
      <c r="F34" s="26">
        <v>-2.6135999999999999</v>
      </c>
      <c r="G34" s="26">
        <v>1.9334413832253396</v>
      </c>
      <c r="H34" s="36">
        <v>-3.0135924000000003</v>
      </c>
      <c r="I34" s="22"/>
      <c r="J34" s="22"/>
      <c r="K34" s="22"/>
      <c r="L34" s="26"/>
      <c r="M34" s="26"/>
      <c r="N34" s="26"/>
      <c r="O34" s="27"/>
      <c r="P34" s="22"/>
      <c r="Q34" s="26"/>
      <c r="R34" s="45"/>
      <c r="S34" s="22"/>
      <c r="T34" s="28"/>
      <c r="U34" s="26"/>
      <c r="V34" s="20"/>
      <c r="W34" s="22"/>
      <c r="X34" s="22"/>
      <c r="Y34" s="26"/>
      <c r="Z34" s="22"/>
      <c r="AA34" s="23"/>
      <c r="AB34" s="15"/>
      <c r="AC34" s="15"/>
      <c r="AD34" s="26"/>
      <c r="AE34" s="4">
        <f t="shared" si="4"/>
        <v>-1.8311558595392372</v>
      </c>
      <c r="AF34" s="70"/>
      <c r="AG34" s="2"/>
      <c r="AH34" s="30">
        <v>-4.3710740000000001</v>
      </c>
      <c r="AI34" s="30">
        <v>-4.2237</v>
      </c>
      <c r="AJ34" s="30">
        <v>-2.1</v>
      </c>
      <c r="AK34" s="40">
        <v>-4.7089999999999996</v>
      </c>
      <c r="AL34" s="40">
        <v>0.61150000000000004</v>
      </c>
      <c r="AM34" s="40">
        <v>1.7742747628074738</v>
      </c>
      <c r="AN34" s="37">
        <v>-3.9776773400000001</v>
      </c>
      <c r="AO34" s="29"/>
      <c r="AP34" s="29"/>
      <c r="AQ34" s="29"/>
      <c r="AR34" s="30"/>
      <c r="AS34" s="31"/>
      <c r="AT34" s="30"/>
      <c r="AU34" s="32"/>
      <c r="AV34" s="29"/>
      <c r="AW34" s="30"/>
      <c r="AX34" s="46"/>
      <c r="AY34" s="29"/>
      <c r="AZ34" s="31"/>
      <c r="BA34" s="29"/>
      <c r="BB34" s="21"/>
      <c r="BC34" s="16"/>
      <c r="BD34" s="16"/>
      <c r="BE34" s="16"/>
      <c r="BF34" s="16"/>
      <c r="BG34" s="16"/>
      <c r="BH34" s="16"/>
      <c r="BI34" s="16"/>
      <c r="BJ34" s="16"/>
      <c r="BK34" s="4">
        <f t="shared" si="5"/>
        <v>-2.4279537967417895</v>
      </c>
    </row>
    <row r="35" spans="1:63">
      <c r="A35" s="26">
        <v>6</v>
      </c>
      <c r="B35" s="26">
        <v>-2.9540139999999999</v>
      </c>
      <c r="C35" s="26">
        <v>-2.5228000000000002</v>
      </c>
      <c r="D35" s="26">
        <v>-0.78</v>
      </c>
      <c r="E35" s="26">
        <v>-1.7020999999999999</v>
      </c>
      <c r="F35" s="26">
        <v>-2.3007</v>
      </c>
      <c r="G35" s="26">
        <v>2.4202215355471011</v>
      </c>
      <c r="H35" s="36">
        <v>-2.68815274</v>
      </c>
      <c r="I35" s="22"/>
      <c r="J35" s="22"/>
      <c r="K35" s="22"/>
      <c r="L35" s="26"/>
      <c r="M35" s="26"/>
      <c r="N35" s="26"/>
      <c r="O35" s="27"/>
      <c r="P35" s="22"/>
      <c r="Q35" s="26"/>
      <c r="R35" s="45"/>
      <c r="S35" s="22"/>
      <c r="T35" s="28"/>
      <c r="U35" s="26"/>
      <c r="V35" s="20"/>
      <c r="W35" s="22"/>
      <c r="X35" s="22"/>
      <c r="Y35" s="26"/>
      <c r="Z35" s="22"/>
      <c r="AA35" s="23"/>
      <c r="AB35" s="15"/>
      <c r="AC35" s="15"/>
      <c r="AD35" s="26"/>
      <c r="AE35" s="4">
        <f t="shared" si="4"/>
        <v>-1.5039350292075568</v>
      </c>
      <c r="AF35" s="70"/>
      <c r="AG35" s="2"/>
      <c r="AH35" s="30">
        <v>-3.9513910000000001</v>
      </c>
      <c r="AI35" s="30">
        <v>-3.2572000000000001</v>
      </c>
      <c r="AJ35" s="30">
        <v>-1.61</v>
      </c>
      <c r="AK35" s="40">
        <v>-4.41</v>
      </c>
      <c r="AL35" s="40">
        <v>0.75419999999999998</v>
      </c>
      <c r="AM35" s="40">
        <v>2.16271448709881</v>
      </c>
      <c r="AN35" s="37">
        <v>-3.5957658100000001</v>
      </c>
      <c r="AO35" s="29"/>
      <c r="AP35" s="29"/>
      <c r="AQ35" s="29"/>
      <c r="AR35" s="30"/>
      <c r="AS35" s="31"/>
      <c r="AT35" s="30"/>
      <c r="AU35" s="32"/>
      <c r="AV35" s="29"/>
      <c r="AW35" s="30"/>
      <c r="AX35" s="46"/>
      <c r="AY35" s="29"/>
      <c r="AZ35" s="31"/>
      <c r="BA35" s="29"/>
      <c r="BB35" s="21"/>
      <c r="BC35" s="16"/>
      <c r="BD35" s="16"/>
      <c r="BE35" s="16"/>
      <c r="BF35" s="16"/>
      <c r="BG35" s="16"/>
      <c r="BH35" s="16"/>
      <c r="BI35" s="16"/>
      <c r="BJ35" s="16"/>
      <c r="BK35" s="4">
        <f t="shared" si="5"/>
        <v>-1.9867774747001701</v>
      </c>
    </row>
    <row r="36" spans="1:63">
      <c r="A36" s="26">
        <v>7</v>
      </c>
      <c r="B36" s="26">
        <v>-2.6214569999999999</v>
      </c>
      <c r="C36" s="26">
        <v>-2.3149999999999999</v>
      </c>
      <c r="D36" s="26">
        <v>-0.33</v>
      </c>
      <c r="E36" s="26">
        <v>-1.4430000000000001</v>
      </c>
      <c r="F36" s="26">
        <v>-2.0297999999999998</v>
      </c>
      <c r="G36" s="26">
        <v>2.8841255239672603</v>
      </c>
      <c r="H36" s="36">
        <v>-2.3855258699999999</v>
      </c>
      <c r="I36" s="22"/>
      <c r="J36" s="22"/>
      <c r="K36" s="22"/>
      <c r="L36" s="26"/>
      <c r="M36" s="26"/>
      <c r="N36" s="26"/>
      <c r="O36" s="27"/>
      <c r="P36" s="22"/>
      <c r="Q36" s="26"/>
      <c r="R36" s="45"/>
      <c r="S36" s="22"/>
      <c r="T36" s="28"/>
      <c r="U36" s="26"/>
      <c r="V36" s="20"/>
      <c r="W36" s="22"/>
      <c r="X36" s="22"/>
      <c r="Y36" s="26"/>
      <c r="Z36" s="22"/>
      <c r="AA36" s="23"/>
      <c r="AB36" s="15"/>
      <c r="AC36" s="15"/>
      <c r="AD36" s="26"/>
      <c r="AE36" s="4">
        <f t="shared" si="4"/>
        <v>-1.1772367637189629</v>
      </c>
      <c r="AF36" s="70"/>
      <c r="AG36" s="2"/>
      <c r="AH36" s="30">
        <v>-3.5941749999999999</v>
      </c>
      <c r="AI36" s="30">
        <v>-2.8483999999999998</v>
      </c>
      <c r="AJ36" s="30">
        <v>-0.43</v>
      </c>
      <c r="AK36" s="40">
        <v>-4.1924999999999999</v>
      </c>
      <c r="AL36" s="40">
        <v>0.96099999999999997</v>
      </c>
      <c r="AM36" s="40">
        <v>2.4292797175415592</v>
      </c>
      <c r="AN36" s="37">
        <v>-3.2706992499999998</v>
      </c>
      <c r="AO36" s="29"/>
      <c r="AP36" s="29"/>
      <c r="AQ36" s="29"/>
      <c r="AR36" s="30"/>
      <c r="AS36" s="31"/>
      <c r="AT36" s="30"/>
      <c r="AU36" s="32"/>
      <c r="AV36" s="29"/>
      <c r="AW36" s="30"/>
      <c r="AX36" s="46"/>
      <c r="AY36" s="29"/>
      <c r="AZ36" s="31"/>
      <c r="BA36" s="29"/>
      <c r="BB36" s="21"/>
      <c r="BC36" s="16"/>
      <c r="BD36" s="16"/>
      <c r="BE36" s="16"/>
      <c r="BF36" s="16"/>
      <c r="BG36" s="16"/>
      <c r="BH36" s="16"/>
      <c r="BI36" s="16"/>
      <c r="BJ36" s="16"/>
      <c r="BK36" s="4">
        <f t="shared" si="5"/>
        <v>-1.5636420760654914</v>
      </c>
    </row>
    <row r="37" spans="1:63">
      <c r="A37" s="26">
        <v>8</v>
      </c>
      <c r="B37" s="26">
        <v>-2.3151820000000001</v>
      </c>
      <c r="C37" s="26">
        <v>-2.1286999999999998</v>
      </c>
      <c r="D37" s="26">
        <v>0.01</v>
      </c>
      <c r="E37" s="26">
        <v>-1.1895</v>
      </c>
      <c r="F37" s="26">
        <v>-1.8122</v>
      </c>
      <c r="G37" s="26">
        <v>3.320190628398084</v>
      </c>
      <c r="H37" s="36">
        <v>-2.1068156200000003</v>
      </c>
      <c r="I37" s="22"/>
      <c r="J37" s="22"/>
      <c r="K37" s="22"/>
      <c r="L37" s="26"/>
      <c r="M37" s="26"/>
      <c r="N37" s="26"/>
      <c r="O37" s="27"/>
      <c r="P37" s="22"/>
      <c r="Q37" s="26"/>
      <c r="R37" s="45"/>
      <c r="S37" s="22"/>
      <c r="T37" s="28"/>
      <c r="U37" s="26"/>
      <c r="V37" s="20"/>
      <c r="W37" s="22"/>
      <c r="X37" s="22"/>
      <c r="Y37" s="26"/>
      <c r="Z37" s="22"/>
      <c r="AA37" s="23"/>
      <c r="AB37" s="15"/>
      <c r="AC37" s="15"/>
      <c r="AD37" s="26"/>
      <c r="AE37" s="4">
        <f t="shared" si="4"/>
        <v>-0.8888867130859881</v>
      </c>
      <c r="AF37" s="70"/>
      <c r="AG37" s="2"/>
      <c r="AH37" s="30">
        <v>-3.2862010000000001</v>
      </c>
      <c r="AI37" s="30">
        <v>-2.4184999999999999</v>
      </c>
      <c r="AJ37" s="30">
        <v>0.17</v>
      </c>
      <c r="AK37" s="40">
        <v>-4.0359999999999996</v>
      </c>
      <c r="AL37" s="40">
        <v>1.1214</v>
      </c>
      <c r="AM37" s="40">
        <v>2.7175648877667835</v>
      </c>
      <c r="AN37" s="37">
        <v>-2.9904429100000001</v>
      </c>
      <c r="AO37" s="29"/>
      <c r="AP37" s="29"/>
      <c r="AQ37" s="29"/>
      <c r="AR37" s="30"/>
      <c r="AS37" s="31"/>
      <c r="AT37" s="30"/>
      <c r="AU37" s="32"/>
      <c r="AV37" s="29"/>
      <c r="AW37" s="30"/>
      <c r="AX37" s="46"/>
      <c r="AY37" s="29"/>
      <c r="AZ37" s="31"/>
      <c r="BA37" s="29"/>
      <c r="BB37" s="21"/>
      <c r="BC37" s="16"/>
      <c r="BD37" s="16"/>
      <c r="BE37" s="16"/>
      <c r="BF37" s="16"/>
      <c r="BG37" s="16"/>
      <c r="BH37" s="16"/>
      <c r="BI37" s="16"/>
      <c r="BJ37" s="16"/>
      <c r="BK37" s="4">
        <f t="shared" si="5"/>
        <v>-1.2460255746047453</v>
      </c>
    </row>
    <row r="38" spans="1:63">
      <c r="A38" s="26">
        <v>9</v>
      </c>
      <c r="B38" s="26">
        <v>-2.0368529999999998</v>
      </c>
      <c r="C38" s="26">
        <v>-1.9258999999999999</v>
      </c>
      <c r="D38" s="26">
        <v>0.21</v>
      </c>
      <c r="E38" s="26">
        <v>-0.95779999999999998</v>
      </c>
      <c r="F38" s="26">
        <v>-1.6227</v>
      </c>
      <c r="G38" s="26">
        <v>3.6923018308601834</v>
      </c>
      <c r="H38" s="36">
        <v>-1.8535362299999998</v>
      </c>
      <c r="I38" s="22"/>
      <c r="J38" s="22"/>
      <c r="K38" s="22"/>
      <c r="L38" s="26"/>
      <c r="M38" s="26"/>
      <c r="N38" s="26"/>
      <c r="O38" s="27"/>
      <c r="P38" s="22"/>
      <c r="Q38" s="26"/>
      <c r="R38" s="45"/>
      <c r="S38" s="22"/>
      <c r="T38" s="28"/>
      <c r="U38" s="26"/>
      <c r="V38" s="20"/>
      <c r="W38" s="22"/>
      <c r="X38" s="22"/>
      <c r="Y38" s="26"/>
      <c r="Z38" s="22"/>
      <c r="AA38" s="23"/>
      <c r="AB38" s="15"/>
      <c r="AC38" s="15"/>
      <c r="AD38" s="26"/>
      <c r="AE38" s="4">
        <f t="shared" si="4"/>
        <v>-0.6420696284485452</v>
      </c>
      <c r="AF38" s="70"/>
      <c r="AG38" s="2"/>
      <c r="AH38" s="30">
        <v>-3.0103080000000002</v>
      </c>
      <c r="AI38" s="30">
        <v>-2.1318999999999999</v>
      </c>
      <c r="AJ38" s="30">
        <v>0.82</v>
      </c>
      <c r="AK38" s="40">
        <v>-3.9205999999999999</v>
      </c>
      <c r="AL38" s="40">
        <v>1.2719</v>
      </c>
      <c r="AM38" s="40">
        <v>2.9702395749192867</v>
      </c>
      <c r="AN38" s="37">
        <v>-2.7393802800000002</v>
      </c>
      <c r="AO38" s="29"/>
      <c r="AP38" s="29"/>
      <c r="AQ38" s="29"/>
      <c r="AR38" s="30"/>
      <c r="AS38" s="31"/>
      <c r="AT38" s="30"/>
      <c r="AU38" s="32"/>
      <c r="AV38" s="29"/>
      <c r="AW38" s="30"/>
      <c r="AX38" s="46"/>
      <c r="AY38" s="29"/>
      <c r="AZ38" s="31"/>
      <c r="BA38" s="29"/>
      <c r="BB38" s="21"/>
      <c r="BC38" s="16"/>
      <c r="BD38" s="16"/>
      <c r="BE38" s="16"/>
      <c r="BF38" s="16"/>
      <c r="BG38" s="16"/>
      <c r="BH38" s="16"/>
      <c r="BI38" s="16"/>
      <c r="BJ38" s="16"/>
      <c r="BK38" s="4">
        <f t="shared" si="5"/>
        <v>-0.96286410072581619</v>
      </c>
    </row>
    <row r="39" spans="1:63">
      <c r="A39" s="26">
        <v>10</v>
      </c>
      <c r="B39" s="26">
        <v>-1.768311</v>
      </c>
      <c r="C39" s="26">
        <v>-1.7111000000000001</v>
      </c>
      <c r="D39" s="26">
        <v>0.57999999999999996</v>
      </c>
      <c r="E39" s="26">
        <v>-0.7591</v>
      </c>
      <c r="F39" s="26">
        <v>-1.3906000000000001</v>
      </c>
      <c r="G39" s="26">
        <v>4.0517155945912249</v>
      </c>
      <c r="H39" s="36">
        <v>-1.6091630100000001</v>
      </c>
      <c r="I39" s="22"/>
      <c r="J39" s="22"/>
      <c r="K39" s="22"/>
      <c r="L39" s="26"/>
      <c r="M39" s="26"/>
      <c r="N39" s="26"/>
      <c r="O39" s="27"/>
      <c r="P39" s="22"/>
      <c r="Q39" s="26"/>
      <c r="R39" s="45"/>
      <c r="S39" s="22"/>
      <c r="T39" s="28"/>
      <c r="U39" s="26"/>
      <c r="V39" s="20"/>
      <c r="W39" s="22"/>
      <c r="X39" s="22"/>
      <c r="Y39" s="26"/>
      <c r="Z39" s="22"/>
      <c r="AA39" s="23"/>
      <c r="AB39" s="15"/>
      <c r="AC39" s="15"/>
      <c r="AD39" s="26"/>
      <c r="AE39" s="4">
        <f t="shared" si="4"/>
        <v>-0.37236548791553931</v>
      </c>
      <c r="AF39" s="70"/>
      <c r="AG39" s="2"/>
      <c r="AH39" s="30">
        <v>-2.772167</v>
      </c>
      <c r="AI39" s="30">
        <v>-1.8595999999999999</v>
      </c>
      <c r="AJ39" s="30">
        <v>1.17</v>
      </c>
      <c r="AK39" s="40">
        <v>-3.8191999999999999</v>
      </c>
      <c r="AL39" s="40">
        <v>1.3965000000000001</v>
      </c>
      <c r="AM39" s="40">
        <v>3.2258514607184159</v>
      </c>
      <c r="AN39" s="37">
        <v>-2.5226719700000002</v>
      </c>
      <c r="AO39" s="29"/>
      <c r="AP39" s="29"/>
      <c r="AQ39" s="29"/>
      <c r="AR39" s="30"/>
      <c r="AS39" s="31"/>
      <c r="AT39" s="30"/>
      <c r="AU39" s="32"/>
      <c r="AV39" s="29"/>
      <c r="AW39" s="30"/>
      <c r="AX39" s="46"/>
      <c r="AY39" s="29"/>
      <c r="AZ39" s="31"/>
      <c r="BA39" s="29"/>
      <c r="BB39" s="21"/>
      <c r="BC39" s="16"/>
      <c r="BD39" s="16"/>
      <c r="BE39" s="16"/>
      <c r="BF39" s="16"/>
      <c r="BG39" s="16"/>
      <c r="BH39" s="16"/>
      <c r="BI39" s="16"/>
      <c r="BJ39" s="16"/>
      <c r="BK39" s="4">
        <f t="shared" si="5"/>
        <v>-0.74018392989736925</v>
      </c>
    </row>
    <row r="40" spans="1:63">
      <c r="A40" s="26">
        <v>11</v>
      </c>
      <c r="B40" s="26">
        <v>-1.5191129999999999</v>
      </c>
      <c r="C40" s="26">
        <v>-1.5019</v>
      </c>
      <c r="D40" s="26">
        <v>0.72</v>
      </c>
      <c r="E40" s="26">
        <v>-0.55759999999999998</v>
      </c>
      <c r="F40" s="26">
        <v>-1.1956</v>
      </c>
      <c r="G40" s="26">
        <v>4.3836073804279394</v>
      </c>
      <c r="H40" s="36">
        <v>-1.3823928299999999</v>
      </c>
      <c r="I40" s="22"/>
      <c r="J40" s="22"/>
      <c r="K40" s="22"/>
      <c r="L40" s="26"/>
      <c r="M40" s="26"/>
      <c r="N40" s="26"/>
      <c r="O40" s="27"/>
      <c r="P40" s="22"/>
      <c r="Q40" s="26"/>
      <c r="R40" s="45"/>
      <c r="S40" s="22"/>
      <c r="T40" s="28"/>
      <c r="U40" s="26"/>
      <c r="V40" s="20"/>
      <c r="W40" s="22"/>
      <c r="X40" s="22"/>
      <c r="Y40" s="26"/>
      <c r="Z40" s="22"/>
      <c r="AA40" s="23"/>
      <c r="AB40" s="15"/>
      <c r="AC40" s="15"/>
      <c r="AD40" s="26"/>
      <c r="AE40" s="4">
        <f t="shared" si="4"/>
        <v>-0.15042834993886575</v>
      </c>
      <c r="AF40" s="70"/>
      <c r="AG40" s="2"/>
      <c r="AH40" s="30">
        <v>-2.5530650000000001</v>
      </c>
      <c r="AI40" s="30">
        <v>-1.6444000000000001</v>
      </c>
      <c r="AJ40" s="30">
        <v>1.44</v>
      </c>
      <c r="AK40" s="40">
        <v>-3.7170999999999998</v>
      </c>
      <c r="AL40" s="40">
        <v>1.5079</v>
      </c>
      <c r="AM40" s="40">
        <v>3.3865365930890841</v>
      </c>
      <c r="AN40" s="37">
        <v>-2.3232891500000004</v>
      </c>
      <c r="AO40" s="29"/>
      <c r="AP40" s="29"/>
      <c r="AQ40" s="29"/>
      <c r="AR40" s="30"/>
      <c r="AS40" s="31"/>
      <c r="AT40" s="30"/>
      <c r="AU40" s="32"/>
      <c r="AV40" s="29"/>
      <c r="AW40" s="30"/>
      <c r="AX40" s="46"/>
      <c r="AY40" s="29"/>
      <c r="AZ40" s="31"/>
      <c r="BA40" s="29"/>
      <c r="BB40" s="21"/>
      <c r="BC40" s="16"/>
      <c r="BD40" s="16"/>
      <c r="BE40" s="16"/>
      <c r="BF40" s="16"/>
      <c r="BG40" s="16"/>
      <c r="BH40" s="16"/>
      <c r="BI40" s="16"/>
      <c r="BJ40" s="16"/>
      <c r="BK40" s="4">
        <f t="shared" si="5"/>
        <v>-0.55763107955870228</v>
      </c>
    </row>
    <row r="41" spans="1:63">
      <c r="A41" s="26">
        <v>12</v>
      </c>
      <c r="B41" s="26">
        <v>-1.271622</v>
      </c>
      <c r="C41" s="26">
        <v>-1.3080000000000001</v>
      </c>
      <c r="D41" s="26">
        <v>0.88</v>
      </c>
      <c r="E41" s="26">
        <v>-0.39179999999999998</v>
      </c>
      <c r="F41" s="26">
        <v>-0.9829</v>
      </c>
      <c r="G41" s="26">
        <v>4.706466942607487</v>
      </c>
      <c r="H41" s="36">
        <v>-1.1571760200000001</v>
      </c>
      <c r="I41" s="22"/>
      <c r="J41" s="22"/>
      <c r="K41" s="22"/>
      <c r="L41" s="26"/>
      <c r="M41" s="26"/>
      <c r="N41" s="26"/>
      <c r="O41" s="27"/>
      <c r="P41" s="22"/>
      <c r="Q41" s="26"/>
      <c r="R41" s="45"/>
      <c r="S41" s="22"/>
      <c r="T41" s="28"/>
      <c r="U41" s="26"/>
      <c r="V41" s="20"/>
      <c r="W41" s="22"/>
      <c r="X41" s="22"/>
      <c r="Y41" s="26"/>
      <c r="Z41" s="22"/>
      <c r="AA41" s="23"/>
      <c r="AB41" s="15"/>
      <c r="AC41" s="15"/>
      <c r="AD41" s="26"/>
      <c r="AE41" s="4">
        <f t="shared" si="4"/>
        <v>6.7852703229640987E-2</v>
      </c>
      <c r="AF41" s="70"/>
      <c r="AG41" s="2"/>
      <c r="AH41" s="30">
        <v>-2.3480219999999998</v>
      </c>
      <c r="AI41" s="30">
        <v>-1.431</v>
      </c>
      <c r="AJ41" s="30">
        <v>1.61</v>
      </c>
      <c r="AK41" s="40">
        <v>-3.6267</v>
      </c>
      <c r="AL41" s="40">
        <v>1.623</v>
      </c>
      <c r="AM41" s="40">
        <v>3.6205552086334518</v>
      </c>
      <c r="AN41" s="37">
        <v>-2.1367000199999997</v>
      </c>
      <c r="AO41" s="29"/>
      <c r="AP41" s="29"/>
      <c r="AQ41" s="29"/>
      <c r="AR41" s="30"/>
      <c r="AS41" s="31"/>
      <c r="AT41" s="30"/>
      <c r="AU41" s="32"/>
      <c r="AV41" s="29"/>
      <c r="AW41" s="30"/>
      <c r="AX41" s="46"/>
      <c r="AY41" s="29"/>
      <c r="AZ41" s="31"/>
      <c r="BA41" s="29"/>
      <c r="BB41" s="21"/>
      <c r="BC41" s="16"/>
      <c r="BD41" s="16"/>
      <c r="BE41" s="16"/>
      <c r="BF41" s="16"/>
      <c r="BG41" s="16"/>
      <c r="BH41" s="16"/>
      <c r="BI41" s="16"/>
      <c r="BJ41" s="16"/>
      <c r="BK41" s="4">
        <f t="shared" si="5"/>
        <v>-0.38412383019522106</v>
      </c>
    </row>
    <row r="42" spans="1:63">
      <c r="A42" s="26">
        <v>13</v>
      </c>
      <c r="B42" s="26">
        <v>-1.0354300000000001</v>
      </c>
      <c r="C42" s="26">
        <v>-1.1658999999999999</v>
      </c>
      <c r="D42" s="26">
        <v>1.08</v>
      </c>
      <c r="E42" s="26">
        <v>-0.20530000000000001</v>
      </c>
      <c r="F42" s="26">
        <v>-0.83020000000000005</v>
      </c>
      <c r="G42" s="26">
        <v>5.0138510462128743</v>
      </c>
      <c r="H42" s="36">
        <v>-0.94224130000000006</v>
      </c>
      <c r="I42" s="22"/>
      <c r="J42" s="22"/>
      <c r="K42" s="22"/>
      <c r="L42" s="26"/>
      <c r="M42" s="26"/>
      <c r="N42" s="26"/>
      <c r="O42" s="27"/>
      <c r="P42" s="22"/>
      <c r="Q42" s="26"/>
      <c r="R42" s="45"/>
      <c r="S42" s="22"/>
      <c r="T42" s="28"/>
      <c r="U42" s="26"/>
      <c r="V42" s="20"/>
      <c r="W42" s="22"/>
      <c r="X42" s="22"/>
      <c r="Y42" s="26"/>
      <c r="Z42" s="22"/>
      <c r="AA42" s="23"/>
      <c r="AB42" s="15"/>
      <c r="AC42" s="15"/>
      <c r="AD42" s="26"/>
      <c r="AE42" s="4">
        <f t="shared" si="4"/>
        <v>0.2735399637446963</v>
      </c>
      <c r="AF42" s="70"/>
      <c r="AG42" s="2"/>
      <c r="AH42" s="30">
        <v>-2.1577359999999999</v>
      </c>
      <c r="AI42" s="30">
        <v>-1.2568999999999999</v>
      </c>
      <c r="AJ42" s="30">
        <v>1.79</v>
      </c>
      <c r="AK42" s="40">
        <v>-3.5246</v>
      </c>
      <c r="AL42" s="40">
        <v>1.6919999999999999</v>
      </c>
      <c r="AM42" s="40">
        <v>3.7961846715250034</v>
      </c>
      <c r="AN42" s="37">
        <v>-1.96353976</v>
      </c>
      <c r="AO42" s="29"/>
      <c r="AP42" s="29"/>
      <c r="AQ42" s="29"/>
      <c r="AR42" s="30"/>
      <c r="AS42" s="31"/>
      <c r="AT42" s="30"/>
      <c r="AU42" s="32"/>
      <c r="AV42" s="29"/>
      <c r="AW42" s="30"/>
      <c r="AX42" s="46"/>
      <c r="AY42" s="29"/>
      <c r="AZ42" s="31"/>
      <c r="BA42" s="29"/>
      <c r="BB42" s="21"/>
      <c r="BC42" s="16"/>
      <c r="BD42" s="16"/>
      <c r="BE42" s="16"/>
      <c r="BF42" s="16"/>
      <c r="BG42" s="16"/>
      <c r="BH42" s="16"/>
      <c r="BI42" s="16"/>
      <c r="BJ42" s="16"/>
      <c r="BK42" s="4">
        <f t="shared" si="5"/>
        <v>-0.23208444121071378</v>
      </c>
    </row>
    <row r="43" spans="1:63">
      <c r="A43" s="26">
        <v>14</v>
      </c>
      <c r="B43" s="26">
        <v>-0.80323999999999995</v>
      </c>
      <c r="C43" s="26">
        <v>-0.99434999999999996</v>
      </c>
      <c r="D43" s="26">
        <v>1.26</v>
      </c>
      <c r="E43" s="26">
        <v>-3.5400000000000001E-2</v>
      </c>
      <c r="F43" s="26">
        <v>-0.62990000000000002</v>
      </c>
      <c r="G43" s="26">
        <v>5.3623746195660384</v>
      </c>
      <c r="H43" s="36">
        <v>-0.73094839999999994</v>
      </c>
      <c r="I43" s="22"/>
      <c r="J43" s="22"/>
      <c r="K43" s="22"/>
      <c r="L43" s="26"/>
      <c r="M43" s="26"/>
      <c r="N43" s="26"/>
      <c r="O43" s="27"/>
      <c r="P43" s="22"/>
      <c r="Q43" s="26"/>
      <c r="R43" s="45"/>
      <c r="S43" s="22"/>
      <c r="T43" s="28"/>
      <c r="U43" s="26"/>
      <c r="V43" s="20"/>
      <c r="W43" s="22"/>
      <c r="X43" s="22"/>
      <c r="Y43" s="26"/>
      <c r="Z43" s="22"/>
      <c r="AA43" s="23"/>
      <c r="AB43" s="15"/>
      <c r="AC43" s="15"/>
      <c r="AD43" s="26"/>
      <c r="AE43" s="4">
        <f t="shared" si="4"/>
        <v>0.48979088850943409</v>
      </c>
      <c r="AF43" s="70"/>
      <c r="AG43" s="2"/>
      <c r="AH43" s="30">
        <v>-1.978526</v>
      </c>
      <c r="AI43" s="30">
        <v>-1.1143000000000001</v>
      </c>
      <c r="AJ43" s="30">
        <v>1.98</v>
      </c>
      <c r="AK43" s="40">
        <v>-3.4319999999999999</v>
      </c>
      <c r="AL43" s="40">
        <v>1.764</v>
      </c>
      <c r="AM43" s="40">
        <v>3.9701248203383588</v>
      </c>
      <c r="AN43" s="37">
        <v>-1.8004586600000001</v>
      </c>
      <c r="AO43" s="29"/>
      <c r="AP43" s="29"/>
      <c r="AQ43" s="29"/>
      <c r="AR43" s="30"/>
      <c r="AS43" s="31"/>
      <c r="AT43" s="30"/>
      <c r="AU43" s="32"/>
      <c r="AV43" s="29"/>
      <c r="AW43" s="30"/>
      <c r="AX43" s="46"/>
      <c r="AY43" s="29"/>
      <c r="AZ43" s="31"/>
      <c r="BA43" s="29"/>
      <c r="BB43" s="21"/>
      <c r="BC43" s="16"/>
      <c r="BD43" s="16"/>
      <c r="BE43" s="16"/>
      <c r="BF43" s="16"/>
      <c r="BG43" s="16"/>
      <c r="BH43" s="16"/>
      <c r="BI43" s="16"/>
      <c r="BJ43" s="16"/>
      <c r="BK43" s="4">
        <f t="shared" si="5"/>
        <v>-8.7308548523091653E-2</v>
      </c>
    </row>
    <row r="44" spans="1:63">
      <c r="A44" s="26">
        <v>15</v>
      </c>
      <c r="B44" s="26">
        <v>-0.57296899999999995</v>
      </c>
      <c r="C44" s="26">
        <v>-0.84197999999999995</v>
      </c>
      <c r="D44" s="26">
        <v>1.41</v>
      </c>
      <c r="E44" s="26">
        <v>0.1072</v>
      </c>
      <c r="F44" s="26">
        <v>-0.4879</v>
      </c>
      <c r="G44" s="26">
        <v>5.6474001922791714</v>
      </c>
      <c r="H44" s="36">
        <v>-0.52140178999999998</v>
      </c>
      <c r="I44" s="22"/>
      <c r="J44" s="22"/>
      <c r="K44" s="22"/>
      <c r="L44" s="26"/>
      <c r="M44" s="26"/>
      <c r="N44" s="26"/>
      <c r="O44" s="27"/>
      <c r="P44" s="22"/>
      <c r="Q44" s="26"/>
      <c r="R44" s="45"/>
      <c r="S44" s="22"/>
      <c r="T44" s="28"/>
      <c r="U44" s="26"/>
      <c r="V44" s="20"/>
      <c r="W44" s="22"/>
      <c r="X44" s="22"/>
      <c r="Y44" s="26"/>
      <c r="Z44" s="22"/>
      <c r="AA44" s="23"/>
      <c r="AB44" s="15"/>
      <c r="AC44" s="15"/>
      <c r="AD44" s="26"/>
      <c r="AE44" s="4">
        <f t="shared" si="4"/>
        <v>0.67719277175416737</v>
      </c>
      <c r="AF44" s="70"/>
      <c r="AG44" s="2"/>
      <c r="AH44" s="30">
        <v>-1.8141700000000001</v>
      </c>
      <c r="AI44" s="30">
        <v>-0.96311000000000002</v>
      </c>
      <c r="AJ44" s="30">
        <v>2.1</v>
      </c>
      <c r="AK44" s="40">
        <v>-3.3628999999999998</v>
      </c>
      <c r="AL44" s="40">
        <v>1.8407</v>
      </c>
      <c r="AM44" s="40">
        <v>4.1052579778595186</v>
      </c>
      <c r="AN44" s="37">
        <v>-1.6508947</v>
      </c>
      <c r="AO44" s="29"/>
      <c r="AP44" s="29"/>
      <c r="AQ44" s="29"/>
      <c r="AR44" s="30"/>
      <c r="AS44" s="31"/>
      <c r="AT44" s="30"/>
      <c r="AU44" s="32"/>
      <c r="AV44" s="29"/>
      <c r="AW44" s="30"/>
      <c r="AX44" s="46"/>
      <c r="AY44" s="29"/>
      <c r="AZ44" s="31"/>
      <c r="BA44" s="29"/>
      <c r="BB44" s="21"/>
      <c r="BC44" s="16"/>
      <c r="BD44" s="16"/>
      <c r="BE44" s="16"/>
      <c r="BF44" s="16"/>
      <c r="BG44" s="16"/>
      <c r="BH44" s="16"/>
      <c r="BI44" s="16"/>
      <c r="BJ44" s="16"/>
      <c r="BK44" s="4">
        <f t="shared" si="5"/>
        <v>3.6411896837074166E-2</v>
      </c>
    </row>
    <row r="45" spans="1:63">
      <c r="A45" s="26">
        <v>16</v>
      </c>
      <c r="B45" s="26">
        <v>-0.35800199999999999</v>
      </c>
      <c r="C45" s="26">
        <v>-0.68927000000000005</v>
      </c>
      <c r="D45" s="26">
        <v>1.58</v>
      </c>
      <c r="E45" s="26">
        <v>0.247</v>
      </c>
      <c r="F45" s="26">
        <v>-0.34060000000000001</v>
      </c>
      <c r="G45" s="26">
        <v>5.9375992251501177</v>
      </c>
      <c r="H45" s="36">
        <v>-0.32578182</v>
      </c>
      <c r="I45" s="22"/>
      <c r="J45" s="22"/>
      <c r="K45" s="22"/>
      <c r="L45" s="26"/>
      <c r="M45" s="26"/>
      <c r="N45" s="26"/>
      <c r="O45" s="27"/>
      <c r="P45" s="22"/>
      <c r="Q45" s="26"/>
      <c r="R45" s="45"/>
      <c r="S45" s="22"/>
      <c r="T45" s="28"/>
      <c r="U45" s="26"/>
      <c r="V45" s="20"/>
      <c r="W45" s="22"/>
      <c r="X45" s="22"/>
      <c r="Y45" s="26"/>
      <c r="Z45" s="22"/>
      <c r="AA45" s="23"/>
      <c r="AB45" s="15"/>
      <c r="AC45" s="15"/>
      <c r="AD45" s="26"/>
      <c r="AE45" s="4">
        <f t="shared" si="4"/>
        <v>0.86442077216430258</v>
      </c>
      <c r="AF45" s="70"/>
      <c r="AG45" s="2"/>
      <c r="AH45" s="30">
        <v>-1.6549860000000001</v>
      </c>
      <c r="AI45" s="30">
        <v>-0.82869000000000004</v>
      </c>
      <c r="AJ45" s="30">
        <v>2.2000000000000002</v>
      </c>
      <c r="AK45" s="40">
        <v>-3.2946</v>
      </c>
      <c r="AL45" s="40">
        <v>1.8912</v>
      </c>
      <c r="AM45" s="40">
        <v>4.2554322129112094</v>
      </c>
      <c r="AN45" s="37">
        <v>-1.50603726</v>
      </c>
      <c r="AO45" s="29"/>
      <c r="AP45" s="29"/>
      <c r="AQ45" s="29"/>
      <c r="AR45" s="30"/>
      <c r="AS45" s="31"/>
      <c r="AT45" s="30"/>
      <c r="AU45" s="32"/>
      <c r="AV45" s="29"/>
      <c r="AW45" s="30"/>
      <c r="AX45" s="46"/>
      <c r="AY45" s="29"/>
      <c r="AZ45" s="31"/>
      <c r="BA45" s="29"/>
      <c r="BB45" s="21"/>
      <c r="BC45" s="16"/>
      <c r="BD45" s="16"/>
      <c r="BE45" s="16"/>
      <c r="BF45" s="16"/>
      <c r="BG45" s="16"/>
      <c r="BH45" s="16"/>
      <c r="BI45" s="16"/>
      <c r="BJ45" s="16"/>
      <c r="BK45" s="4">
        <f t="shared" si="5"/>
        <v>0.15175985041588708</v>
      </c>
    </row>
    <row r="46" spans="1:63">
      <c r="A46" s="26">
        <v>17</v>
      </c>
      <c r="B46" s="26">
        <v>-0.144811</v>
      </c>
      <c r="C46" s="26">
        <v>-0.55108000000000001</v>
      </c>
      <c r="D46" s="26">
        <v>1.77</v>
      </c>
      <c r="E46" s="26">
        <v>0.38129999999999997</v>
      </c>
      <c r="F46" s="26">
        <v>-0.20349999999999999</v>
      </c>
      <c r="G46" s="26">
        <v>6.2292912228508301</v>
      </c>
      <c r="H46" s="36">
        <v>-0.13177801</v>
      </c>
      <c r="I46" s="22"/>
      <c r="J46" s="22"/>
      <c r="K46" s="22"/>
      <c r="L46" s="26"/>
      <c r="M46" s="26"/>
      <c r="N46" s="26"/>
      <c r="O46" s="27"/>
      <c r="P46" s="22"/>
      <c r="Q46" s="26"/>
      <c r="R46" s="45"/>
      <c r="S46" s="22"/>
      <c r="T46" s="28"/>
      <c r="U46" s="26"/>
      <c r="V46" s="20"/>
      <c r="W46" s="22"/>
      <c r="X46" s="22"/>
      <c r="Y46" s="26"/>
      <c r="Z46" s="22"/>
      <c r="AA46" s="23"/>
      <c r="AB46" s="15"/>
      <c r="AC46" s="15"/>
      <c r="AD46" s="26"/>
      <c r="AE46" s="4">
        <f t="shared" si="4"/>
        <v>1.0499174589786902</v>
      </c>
      <c r="AF46" s="70"/>
      <c r="AG46" s="2"/>
      <c r="AH46" s="30">
        <v>-1.506872</v>
      </c>
      <c r="AI46" s="30">
        <v>-0.68340000000000001</v>
      </c>
      <c r="AJ46" s="30">
        <v>2.3199999999999998</v>
      </c>
      <c r="AK46" s="40">
        <v>-3.2416999999999998</v>
      </c>
      <c r="AL46" s="40">
        <v>1.9328000000000001</v>
      </c>
      <c r="AM46" s="40">
        <v>4.3836347105940074</v>
      </c>
      <c r="AN46" s="37">
        <v>-1.37125352</v>
      </c>
      <c r="AO46" s="29"/>
      <c r="AP46" s="29"/>
      <c r="AQ46" s="29"/>
      <c r="AR46" s="30"/>
      <c r="AS46" s="31"/>
      <c r="AT46" s="30"/>
      <c r="AU46" s="32"/>
      <c r="AV46" s="29"/>
      <c r="AW46" s="30"/>
      <c r="AX46" s="46"/>
      <c r="AY46" s="29"/>
      <c r="AZ46" s="31"/>
      <c r="BA46" s="29"/>
      <c r="BB46" s="21"/>
      <c r="BC46" s="16"/>
      <c r="BD46" s="16"/>
      <c r="BE46" s="16"/>
      <c r="BF46" s="16"/>
      <c r="BG46" s="16"/>
      <c r="BH46" s="16"/>
      <c r="BI46" s="16"/>
      <c r="BJ46" s="16"/>
      <c r="BK46" s="4">
        <f t="shared" si="5"/>
        <v>0.26188702722771529</v>
      </c>
    </row>
    <row r="47" spans="1:63">
      <c r="A47" s="26">
        <v>18</v>
      </c>
      <c r="B47" s="26">
        <v>6.7988000000000007E-2</v>
      </c>
      <c r="C47" s="26">
        <v>-0.43547999999999998</v>
      </c>
      <c r="D47" s="26">
        <v>1.93</v>
      </c>
      <c r="E47" s="26">
        <v>0.51559999999999995</v>
      </c>
      <c r="F47" s="26">
        <v>-3.2399999999999998E-2</v>
      </c>
      <c r="G47" s="26">
        <v>6.5344499201917516</v>
      </c>
      <c r="H47" s="36">
        <v>6.1869080000000007E-2</v>
      </c>
      <c r="I47" s="22"/>
      <c r="J47" s="22"/>
      <c r="K47" s="22"/>
      <c r="L47" s="26"/>
      <c r="M47" s="26"/>
      <c r="N47" s="26"/>
      <c r="O47" s="27"/>
      <c r="P47" s="22"/>
      <c r="Q47" s="26"/>
      <c r="R47" s="45"/>
      <c r="S47" s="22"/>
      <c r="T47" s="28"/>
      <c r="U47" s="26"/>
      <c r="V47" s="20"/>
      <c r="W47" s="22"/>
      <c r="X47" s="22"/>
      <c r="Y47" s="26"/>
      <c r="Z47" s="22"/>
      <c r="AA47" s="23"/>
      <c r="AB47" s="15"/>
      <c r="AC47" s="15"/>
      <c r="AD47" s="26"/>
      <c r="AE47" s="4">
        <f t="shared" si="4"/>
        <v>1.2345752857416787</v>
      </c>
      <c r="AF47" s="70"/>
      <c r="AG47" s="2"/>
      <c r="AH47" s="30">
        <v>-1.366746</v>
      </c>
      <c r="AI47" s="30">
        <v>-0.58711999999999998</v>
      </c>
      <c r="AJ47" s="30">
        <v>2.38</v>
      </c>
      <c r="AK47" s="40">
        <v>-3.1909999999999998</v>
      </c>
      <c r="AL47" s="40">
        <v>1.9841</v>
      </c>
      <c r="AM47" s="40">
        <v>4.518120757225657</v>
      </c>
      <c r="AN47" s="37">
        <v>-1.2437388600000001</v>
      </c>
      <c r="AO47" s="29"/>
      <c r="AP47" s="29"/>
      <c r="AQ47" s="29"/>
      <c r="AR47" s="30"/>
      <c r="AS47" s="31"/>
      <c r="AT47" s="30"/>
      <c r="AU47" s="32"/>
      <c r="AV47" s="29"/>
      <c r="AW47" s="30"/>
      <c r="AX47" s="46"/>
      <c r="AY47" s="29"/>
      <c r="AZ47" s="31"/>
      <c r="BA47" s="29"/>
      <c r="BB47" s="21"/>
      <c r="BC47" s="16"/>
      <c r="BD47" s="16"/>
      <c r="BE47" s="16"/>
      <c r="BF47" s="16"/>
      <c r="BG47" s="16"/>
      <c r="BH47" s="16"/>
      <c r="BI47" s="16"/>
      <c r="BJ47" s="16"/>
      <c r="BK47" s="4">
        <f t="shared" si="5"/>
        <v>0.35623084246080816</v>
      </c>
    </row>
    <row r="48" spans="1:63">
      <c r="A48" s="26">
        <v>19</v>
      </c>
      <c r="B48" s="26">
        <v>0.27942600000000001</v>
      </c>
      <c r="C48" s="26">
        <v>-0.30972</v>
      </c>
      <c r="D48" s="26">
        <v>2.1800000000000002</v>
      </c>
      <c r="E48" s="26">
        <v>0.65539999999999998</v>
      </c>
      <c r="F48" s="26">
        <v>7.6799999999999993E-2</v>
      </c>
      <c r="G48" s="26">
        <v>6.8407804325953947</v>
      </c>
      <c r="H48" s="36">
        <v>0.25427766000000002</v>
      </c>
      <c r="I48" s="22"/>
      <c r="J48" s="22"/>
      <c r="K48" s="22"/>
      <c r="L48" s="26"/>
      <c r="M48" s="26"/>
      <c r="N48" s="26"/>
      <c r="O48" s="27"/>
      <c r="P48" s="22"/>
      <c r="Q48" s="26"/>
      <c r="R48" s="45"/>
      <c r="S48" s="22"/>
      <c r="T48" s="28"/>
      <c r="U48" s="26"/>
      <c r="V48" s="20"/>
      <c r="W48" s="22"/>
      <c r="X48" s="22"/>
      <c r="Y48" s="26"/>
      <c r="Z48" s="22"/>
      <c r="AA48" s="23"/>
      <c r="AB48" s="15"/>
      <c r="AC48" s="15"/>
      <c r="AD48" s="26"/>
      <c r="AE48" s="4">
        <f t="shared" si="4"/>
        <v>1.4252805846564851</v>
      </c>
      <c r="AF48" s="70"/>
      <c r="AG48" s="2"/>
      <c r="AH48" s="30">
        <v>-1.2308699999999999</v>
      </c>
      <c r="AI48" s="30">
        <v>-0.48269000000000001</v>
      </c>
      <c r="AJ48" s="30">
        <v>2.4500000000000002</v>
      </c>
      <c r="AK48" s="40">
        <v>-3.1461999999999999</v>
      </c>
      <c r="AL48" s="40">
        <v>2.0297999999999998</v>
      </c>
      <c r="AM48" s="40">
        <v>4.644358535723903</v>
      </c>
      <c r="AN48" s="37">
        <v>-1.1200916999999999</v>
      </c>
      <c r="AO48" s="29"/>
      <c r="AP48" s="29"/>
      <c r="AQ48" s="29"/>
      <c r="AR48" s="30"/>
      <c r="AS48" s="31"/>
      <c r="AT48" s="30"/>
      <c r="AU48" s="32"/>
      <c r="AV48" s="29"/>
      <c r="AW48" s="30"/>
      <c r="AX48" s="46"/>
      <c r="AY48" s="29"/>
      <c r="AZ48" s="31"/>
      <c r="BA48" s="29"/>
      <c r="BB48" s="21"/>
      <c r="BC48" s="16"/>
      <c r="BD48" s="16"/>
      <c r="BE48" s="16"/>
      <c r="BF48" s="16"/>
      <c r="BG48" s="16"/>
      <c r="BH48" s="16"/>
      <c r="BI48" s="16"/>
      <c r="BJ48" s="16"/>
      <c r="BK48" s="4">
        <f t="shared" si="5"/>
        <v>0.44918669081770052</v>
      </c>
    </row>
    <row r="49" spans="1:63">
      <c r="A49" s="26">
        <v>20</v>
      </c>
      <c r="B49" s="26">
        <v>0.490672</v>
      </c>
      <c r="C49" s="26">
        <v>-0.15847</v>
      </c>
      <c r="D49" s="26">
        <v>2.41</v>
      </c>
      <c r="E49" s="26">
        <v>0.79110000000000003</v>
      </c>
      <c r="F49" s="26">
        <v>0.25740000000000002</v>
      </c>
      <c r="G49" s="26">
        <v>7.1477873858781829</v>
      </c>
      <c r="H49" s="36">
        <v>0.44651152</v>
      </c>
      <c r="I49" s="22"/>
      <c r="J49" s="22"/>
      <c r="K49" s="22"/>
      <c r="L49" s="26"/>
      <c r="M49" s="26"/>
      <c r="N49" s="26"/>
      <c r="O49" s="27"/>
      <c r="P49" s="22"/>
      <c r="Q49" s="26"/>
      <c r="R49" s="45"/>
      <c r="S49" s="22"/>
      <c r="T49" s="28"/>
      <c r="U49" s="26"/>
      <c r="V49" s="20"/>
      <c r="W49" s="22"/>
      <c r="X49" s="22"/>
      <c r="Y49" s="26"/>
      <c r="Z49" s="22"/>
      <c r="AA49" s="23"/>
      <c r="AB49" s="15"/>
      <c r="AC49" s="15"/>
      <c r="AD49" s="26"/>
      <c r="AE49" s="4">
        <f t="shared" si="4"/>
        <v>1.6264287008397404</v>
      </c>
      <c r="AF49" s="70"/>
      <c r="AG49" s="2"/>
      <c r="AH49" s="30">
        <v>-1.101208</v>
      </c>
      <c r="AI49" s="30">
        <v>-0.33030999999999999</v>
      </c>
      <c r="AJ49" s="30">
        <v>2.52</v>
      </c>
      <c r="AK49" s="40">
        <v>-3.1027999999999998</v>
      </c>
      <c r="AL49" s="40">
        <v>2.0747</v>
      </c>
      <c r="AM49" s="40">
        <v>4.7689513489580078</v>
      </c>
      <c r="AN49" s="37">
        <v>-1.0020992799999999</v>
      </c>
      <c r="AO49" s="29"/>
      <c r="AP49" s="29"/>
      <c r="AQ49" s="29"/>
      <c r="AR49" s="30"/>
      <c r="AS49" s="31"/>
      <c r="AT49" s="30"/>
      <c r="AU49" s="32"/>
      <c r="AV49" s="29"/>
      <c r="AW49" s="30"/>
      <c r="AX49" s="46"/>
      <c r="AY49" s="29"/>
      <c r="AZ49" s="31"/>
      <c r="BA49" s="29"/>
      <c r="BB49" s="21"/>
      <c r="BC49" s="16"/>
      <c r="BD49" s="16"/>
      <c r="BE49" s="16"/>
      <c r="BF49" s="16"/>
      <c r="BG49" s="16"/>
      <c r="BH49" s="16"/>
      <c r="BI49" s="16"/>
      <c r="BJ49" s="16"/>
      <c r="BK49" s="4">
        <f t="shared" si="5"/>
        <v>0.54674772413685824</v>
      </c>
    </row>
    <row r="50" spans="1:63">
      <c r="A50" s="26">
        <v>21</v>
      </c>
      <c r="B50" s="26">
        <v>0.70409100000000002</v>
      </c>
      <c r="C50" s="26">
        <v>-1.3042E-2</v>
      </c>
      <c r="D50" s="26">
        <v>2.56</v>
      </c>
      <c r="E50" s="26">
        <v>0.94869999999999999</v>
      </c>
      <c r="F50" s="26">
        <v>0.37669999999999998</v>
      </c>
      <c r="G50" s="26">
        <v>7.4738294465013517</v>
      </c>
      <c r="H50" s="36">
        <v>0.64072281000000009</v>
      </c>
      <c r="I50" s="22"/>
      <c r="J50" s="22"/>
      <c r="K50" s="22"/>
      <c r="L50" s="26"/>
      <c r="M50" s="26"/>
      <c r="N50" s="26"/>
      <c r="O50" s="27"/>
      <c r="P50" s="22"/>
      <c r="Q50" s="26"/>
      <c r="R50" s="45"/>
      <c r="S50" s="22"/>
      <c r="T50" s="28"/>
      <c r="U50" s="26"/>
      <c r="V50" s="20"/>
      <c r="W50" s="22"/>
      <c r="X50" s="22"/>
      <c r="Y50" s="26"/>
      <c r="Z50" s="22"/>
      <c r="AA50" s="23"/>
      <c r="AB50" s="15"/>
      <c r="AC50" s="15"/>
      <c r="AD50" s="26"/>
      <c r="AE50" s="4">
        <f t="shared" si="4"/>
        <v>1.8130001795001931</v>
      </c>
      <c r="AF50" s="70"/>
      <c r="AG50" s="2"/>
      <c r="AH50" s="30">
        <v>-0.97677800000000004</v>
      </c>
      <c r="AI50" s="30">
        <v>-0.22578999999999999</v>
      </c>
      <c r="AJ50" s="30">
        <v>2.59</v>
      </c>
      <c r="AK50" s="40">
        <v>-3.0499000000000001</v>
      </c>
      <c r="AL50" s="40">
        <v>2.0981000000000001</v>
      </c>
      <c r="AM50" s="40">
        <v>4.8726426798984255</v>
      </c>
      <c r="AN50" s="37">
        <v>-0.88886798000000011</v>
      </c>
      <c r="AO50" s="29"/>
      <c r="AP50" s="29"/>
      <c r="AQ50" s="29"/>
      <c r="AR50" s="30"/>
      <c r="AS50" s="31"/>
      <c r="AT50" s="30"/>
      <c r="AU50" s="32"/>
      <c r="AV50" s="29"/>
      <c r="AW50" s="30"/>
      <c r="AX50" s="46"/>
      <c r="AY50" s="29"/>
      <c r="AZ50" s="31"/>
      <c r="BA50" s="29"/>
      <c r="BB50" s="21"/>
      <c r="BC50" s="16"/>
      <c r="BD50" s="16"/>
      <c r="BE50" s="16"/>
      <c r="BF50" s="16"/>
      <c r="BG50" s="16"/>
      <c r="BH50" s="16"/>
      <c r="BI50" s="16"/>
      <c r="BJ50" s="16"/>
      <c r="BK50" s="4">
        <f t="shared" si="5"/>
        <v>0.63134381427120367</v>
      </c>
    </row>
    <row r="51" spans="1:63">
      <c r="A51" s="26">
        <v>22</v>
      </c>
      <c r="B51" s="26">
        <v>0.91050600000000004</v>
      </c>
      <c r="C51" s="26">
        <v>0.12243</v>
      </c>
      <c r="D51" s="26">
        <v>2.78</v>
      </c>
      <c r="E51" s="26">
        <v>1.0940000000000001</v>
      </c>
      <c r="F51" s="26">
        <v>0.51939999999999997</v>
      </c>
      <c r="G51" s="26">
        <v>7.75823410186144</v>
      </c>
      <c r="H51" s="36">
        <v>0.82856046000000005</v>
      </c>
      <c r="I51" s="22"/>
      <c r="J51" s="22"/>
      <c r="K51" s="22"/>
      <c r="L51" s="26"/>
      <c r="M51" s="26"/>
      <c r="N51" s="26"/>
      <c r="O51" s="27"/>
      <c r="P51" s="22"/>
      <c r="Q51" s="26"/>
      <c r="R51" s="45"/>
      <c r="S51" s="22"/>
      <c r="T51" s="28"/>
      <c r="U51" s="26"/>
      <c r="V51" s="20"/>
      <c r="W51" s="22"/>
      <c r="X51" s="22"/>
      <c r="Y51" s="26"/>
      <c r="Z51" s="22"/>
      <c r="AA51" s="23"/>
      <c r="AB51" s="15"/>
      <c r="AC51" s="15"/>
      <c r="AD51" s="26"/>
      <c r="AE51" s="4">
        <f t="shared" si="4"/>
        <v>2.0018757945516343</v>
      </c>
      <c r="AF51" s="70"/>
      <c r="AG51" s="2"/>
      <c r="AH51" s="30">
        <v>-0.85861600000000005</v>
      </c>
      <c r="AI51" s="30">
        <v>-0.12358</v>
      </c>
      <c r="AJ51" s="30">
        <v>2.65</v>
      </c>
      <c r="AK51" s="40">
        <v>-3.0028999999999999</v>
      </c>
      <c r="AL51" s="40">
        <v>2.1608000000000001</v>
      </c>
      <c r="AM51" s="40">
        <v>4.9703476897554522</v>
      </c>
      <c r="AN51" s="37">
        <v>-0.78134056000000007</v>
      </c>
      <c r="AO51" s="29"/>
      <c r="AP51" s="29"/>
      <c r="AQ51" s="29"/>
      <c r="AR51" s="30"/>
      <c r="AS51" s="31"/>
      <c r="AT51" s="30"/>
      <c r="AU51" s="32"/>
      <c r="AV51" s="29"/>
      <c r="AW51" s="30"/>
      <c r="AX51" s="46"/>
      <c r="AY51" s="29"/>
      <c r="AZ51" s="31"/>
      <c r="BA51" s="29"/>
      <c r="BB51" s="21"/>
      <c r="BC51" s="16"/>
      <c r="BD51" s="16"/>
      <c r="BE51" s="16"/>
      <c r="BF51" s="16"/>
      <c r="BG51" s="16"/>
      <c r="BH51" s="16"/>
      <c r="BI51" s="16"/>
      <c r="BJ51" s="16"/>
      <c r="BK51" s="4">
        <f t="shared" si="5"/>
        <v>0.71638730425077879</v>
      </c>
    </row>
    <row r="52" spans="1:63">
      <c r="A52" s="26">
        <v>23</v>
      </c>
      <c r="B52" s="26">
        <v>1.1179600000000001</v>
      </c>
      <c r="C52" s="26">
        <v>0.23704</v>
      </c>
      <c r="D52" s="26">
        <v>2.96</v>
      </c>
      <c r="E52" s="26">
        <v>1.2323999999999999</v>
      </c>
      <c r="F52" s="26">
        <v>0.65549999999999997</v>
      </c>
      <c r="G52" s="26">
        <v>8.1113921788920589</v>
      </c>
      <c r="H52" s="36">
        <v>1.0173436</v>
      </c>
      <c r="I52" s="22"/>
      <c r="J52" s="22"/>
      <c r="K52" s="22"/>
      <c r="L52" s="26"/>
      <c r="M52" s="26"/>
      <c r="N52" s="26"/>
      <c r="O52" s="27"/>
      <c r="P52" s="22"/>
      <c r="Q52" s="26"/>
      <c r="R52" s="45"/>
      <c r="S52" s="22"/>
      <c r="T52" s="28"/>
      <c r="U52" s="26"/>
      <c r="V52" s="20"/>
      <c r="W52" s="22"/>
      <c r="X52" s="22"/>
      <c r="Y52" s="26"/>
      <c r="Z52" s="22"/>
      <c r="AA52" s="23"/>
      <c r="AB52" s="15"/>
      <c r="AC52" s="15"/>
      <c r="AD52" s="26"/>
      <c r="AE52" s="4">
        <f t="shared" si="4"/>
        <v>2.1902336826988655</v>
      </c>
      <c r="AF52" s="70"/>
      <c r="AG52" s="2"/>
      <c r="AH52" s="30">
        <v>-0.74400100000000002</v>
      </c>
      <c r="AI52" s="30">
        <v>-2.4771000000000001E-2</v>
      </c>
      <c r="AJ52" s="30">
        <v>2.7</v>
      </c>
      <c r="AK52" s="40">
        <v>-2.9559000000000002</v>
      </c>
      <c r="AL52" s="40">
        <v>2.2019000000000002</v>
      </c>
      <c r="AM52" s="40">
        <v>5.058401752475195</v>
      </c>
      <c r="AN52" s="37">
        <v>-0.67704091</v>
      </c>
      <c r="AO52" s="29"/>
      <c r="AP52" s="29"/>
      <c r="AQ52" s="29"/>
      <c r="AR52" s="30"/>
      <c r="AS52" s="31"/>
      <c r="AT52" s="30"/>
      <c r="AU52" s="32"/>
      <c r="AV52" s="29"/>
      <c r="AW52" s="30"/>
      <c r="AX52" s="46"/>
      <c r="AY52" s="29"/>
      <c r="AZ52" s="31"/>
      <c r="BA52" s="29"/>
      <c r="BB52" s="21"/>
      <c r="BC52" s="16"/>
      <c r="BD52" s="16"/>
      <c r="BE52" s="16"/>
      <c r="BF52" s="16"/>
      <c r="BG52" s="16"/>
      <c r="BH52" s="16"/>
      <c r="BI52" s="16"/>
      <c r="BJ52" s="16"/>
      <c r="BK52" s="4">
        <f t="shared" si="5"/>
        <v>0.79408412035359943</v>
      </c>
    </row>
    <row r="53" spans="1:63">
      <c r="A53" s="26">
        <v>24</v>
      </c>
      <c r="B53" s="26">
        <v>1.3203119999999999</v>
      </c>
      <c r="C53" s="26">
        <v>0.35527999999999998</v>
      </c>
      <c r="D53" s="26">
        <v>3.27</v>
      </c>
      <c r="E53" s="26">
        <v>1.4134</v>
      </c>
      <c r="F53" s="26">
        <v>0.82979999999999998</v>
      </c>
      <c r="G53" s="26">
        <v>8.4230599021984247</v>
      </c>
      <c r="H53" s="36">
        <v>1.20148392</v>
      </c>
      <c r="I53" s="22"/>
      <c r="J53" s="22"/>
      <c r="K53" s="22"/>
      <c r="L53" s="26"/>
      <c r="M53" s="26"/>
      <c r="N53" s="26"/>
      <c r="O53" s="27"/>
      <c r="P53" s="22"/>
      <c r="Q53" s="26"/>
      <c r="R53" s="45"/>
      <c r="S53" s="22"/>
      <c r="T53" s="28"/>
      <c r="U53" s="26"/>
      <c r="V53" s="20"/>
      <c r="W53" s="22"/>
      <c r="X53" s="22"/>
      <c r="Y53" s="26"/>
      <c r="Z53" s="22"/>
      <c r="AA53" s="23"/>
      <c r="AB53" s="15"/>
      <c r="AC53" s="15"/>
      <c r="AD53" s="26"/>
      <c r="AE53" s="4">
        <f t="shared" si="4"/>
        <v>2.4019051174569177</v>
      </c>
      <c r="AF53" s="70"/>
      <c r="AG53" s="2"/>
      <c r="AH53" s="30">
        <v>-0.63293999999999995</v>
      </c>
      <c r="AI53" s="30">
        <v>7.5345999999999996E-2</v>
      </c>
      <c r="AJ53" s="30">
        <v>2.75</v>
      </c>
      <c r="AK53" s="40">
        <v>-2.9037000000000002</v>
      </c>
      <c r="AL53" s="40">
        <v>2.2505000000000002</v>
      </c>
      <c r="AM53" s="40">
        <v>5.1518346439366711</v>
      </c>
      <c r="AN53" s="37">
        <v>-0.57597540000000003</v>
      </c>
      <c r="AO53" s="29"/>
      <c r="AP53" s="29"/>
      <c r="AQ53" s="29"/>
      <c r="AR53" s="30"/>
      <c r="AS53" s="31"/>
      <c r="AT53" s="30"/>
      <c r="AU53" s="32"/>
      <c r="AV53" s="29"/>
      <c r="AW53" s="30"/>
      <c r="AX53" s="46"/>
      <c r="AY53" s="29"/>
      <c r="AZ53" s="31"/>
      <c r="BA53" s="29"/>
      <c r="BB53" s="21"/>
      <c r="BC53" s="16"/>
      <c r="BD53" s="16"/>
      <c r="BE53" s="16"/>
      <c r="BF53" s="16"/>
      <c r="BG53" s="16"/>
      <c r="BH53" s="16"/>
      <c r="BI53" s="16"/>
      <c r="BJ53" s="16"/>
      <c r="BK53" s="4">
        <f t="shared" si="5"/>
        <v>0.87358074913381023</v>
      </c>
    </row>
    <row r="54" spans="1:63">
      <c r="A54" s="26">
        <v>25</v>
      </c>
      <c r="B54" s="26">
        <v>1.52234</v>
      </c>
      <c r="C54" s="26">
        <v>0.49786000000000002</v>
      </c>
      <c r="D54" s="26">
        <v>3.45</v>
      </c>
      <c r="E54" s="26">
        <v>1.5750999999999999</v>
      </c>
      <c r="F54" s="26">
        <v>0.95530000000000004</v>
      </c>
      <c r="G54" s="26">
        <v>8.6908493918467418</v>
      </c>
      <c r="H54" s="36">
        <v>1.3853294</v>
      </c>
      <c r="I54" s="22"/>
      <c r="J54" s="22"/>
      <c r="K54" s="22"/>
      <c r="L54" s="26"/>
      <c r="M54" s="26"/>
      <c r="N54" s="26"/>
      <c r="O54" s="27"/>
      <c r="P54" s="22"/>
      <c r="Q54" s="26"/>
      <c r="R54" s="45"/>
      <c r="S54" s="22"/>
      <c r="T54" s="28"/>
      <c r="U54" s="26"/>
      <c r="V54" s="20"/>
      <c r="W54" s="22"/>
      <c r="X54" s="22"/>
      <c r="Y54" s="26"/>
      <c r="Z54" s="22"/>
      <c r="AA54" s="23"/>
      <c r="AB54" s="15"/>
      <c r="AC54" s="15"/>
      <c r="AD54" s="26"/>
      <c r="AE54" s="4">
        <f t="shared" si="4"/>
        <v>2.5823969702638201</v>
      </c>
      <c r="AF54" s="70"/>
      <c r="AG54" s="2"/>
      <c r="AH54" s="30">
        <v>-0.52121200000000001</v>
      </c>
      <c r="AI54" s="30">
        <v>0.16599</v>
      </c>
      <c r="AJ54" s="30">
        <v>2.8</v>
      </c>
      <c r="AK54" s="40">
        <v>-2.8574000000000002</v>
      </c>
      <c r="AL54" s="40">
        <v>2.3006000000000002</v>
      </c>
      <c r="AM54" s="40">
        <v>5.2358729185116122</v>
      </c>
      <c r="AN54" s="37">
        <v>-0.47430292000000002</v>
      </c>
      <c r="AO54" s="29"/>
      <c r="AP54" s="29"/>
      <c r="AQ54" s="29"/>
      <c r="AR54" s="30"/>
      <c r="AS54" s="31"/>
      <c r="AT54" s="30"/>
      <c r="AU54" s="32"/>
      <c r="AV54" s="29"/>
      <c r="AW54" s="30"/>
      <c r="AX54" s="46"/>
      <c r="AY54" s="29"/>
      <c r="AZ54" s="31"/>
      <c r="BA54" s="29"/>
      <c r="BB54" s="21"/>
      <c r="BC54" s="16"/>
      <c r="BD54" s="16"/>
      <c r="BE54" s="16"/>
      <c r="BF54" s="16"/>
      <c r="BG54" s="16"/>
      <c r="BH54" s="16"/>
      <c r="BI54" s="16"/>
      <c r="BJ54" s="16"/>
      <c r="BK54" s="4">
        <f t="shared" si="5"/>
        <v>0.94993542835880174</v>
      </c>
    </row>
    <row r="55" spans="1:63">
      <c r="A55" s="26">
        <v>26</v>
      </c>
      <c r="B55" s="26">
        <v>1.722586</v>
      </c>
      <c r="C55" s="26">
        <v>0.59482999999999997</v>
      </c>
      <c r="D55" s="26">
        <v>3.66</v>
      </c>
      <c r="E55" s="26">
        <v>1.7437</v>
      </c>
      <c r="F55" s="26">
        <v>1.1435</v>
      </c>
      <c r="G55" s="26">
        <v>8.9594126975969282</v>
      </c>
      <c r="H55" s="36">
        <v>1.5675532599999999</v>
      </c>
      <c r="I55" s="22"/>
      <c r="J55" s="22"/>
      <c r="K55" s="22"/>
      <c r="L55" s="26"/>
      <c r="M55" s="26"/>
      <c r="N55" s="26"/>
      <c r="O55" s="27"/>
      <c r="P55" s="22"/>
      <c r="Q55" s="26"/>
      <c r="R55" s="45"/>
      <c r="S55" s="22"/>
      <c r="T55" s="28"/>
      <c r="U55" s="26"/>
      <c r="V55" s="20"/>
      <c r="W55" s="22"/>
      <c r="X55" s="22"/>
      <c r="Y55" s="26"/>
      <c r="Z55" s="22"/>
      <c r="AA55" s="23"/>
      <c r="AB55" s="15"/>
      <c r="AC55" s="15"/>
      <c r="AD55" s="26"/>
      <c r="AE55" s="4">
        <f t="shared" si="4"/>
        <v>2.7702259939424185</v>
      </c>
      <c r="AF55" s="70"/>
      <c r="AG55" s="2"/>
      <c r="AH55" s="30">
        <v>-0.414549</v>
      </c>
      <c r="AI55" s="30">
        <v>0.28045999999999999</v>
      </c>
      <c r="AJ55" s="30">
        <v>2.85</v>
      </c>
      <c r="AK55" s="40">
        <v>-2.806</v>
      </c>
      <c r="AL55" s="40">
        <v>2.3473999999999999</v>
      </c>
      <c r="AM55" s="40">
        <v>5.3115701903205732</v>
      </c>
      <c r="AN55" s="37">
        <v>-0.37723959000000001</v>
      </c>
      <c r="AO55" s="29"/>
      <c r="AP55" s="29"/>
      <c r="AQ55" s="29"/>
      <c r="AR55" s="30"/>
      <c r="AS55" s="31"/>
      <c r="AT55" s="30"/>
      <c r="AU55" s="32"/>
      <c r="AV55" s="29"/>
      <c r="AW55" s="30"/>
      <c r="AX55" s="46"/>
      <c r="AY55" s="29"/>
      <c r="AZ55" s="31"/>
      <c r="BA55" s="29"/>
      <c r="BB55" s="21"/>
      <c r="BC55" s="16"/>
      <c r="BD55" s="16"/>
      <c r="BE55" s="16"/>
      <c r="BF55" s="16"/>
      <c r="BG55" s="16"/>
      <c r="BH55" s="16"/>
      <c r="BI55" s="16"/>
      <c r="BJ55" s="16"/>
      <c r="BK55" s="4">
        <f t="shared" si="5"/>
        <v>1.0273773714743675</v>
      </c>
    </row>
    <row r="56" spans="1:63">
      <c r="A56" s="26">
        <v>27</v>
      </c>
      <c r="B56" s="26">
        <v>1.917419</v>
      </c>
      <c r="C56" s="26">
        <v>0.72896000000000005</v>
      </c>
      <c r="D56" s="26">
        <v>3.81</v>
      </c>
      <c r="E56" s="26">
        <v>1.9423999999999999</v>
      </c>
      <c r="F56" s="26">
        <v>1.2751999999999999</v>
      </c>
      <c r="G56" s="26">
        <v>9.2023765991817204</v>
      </c>
      <c r="H56" s="36">
        <v>1.7448512899999999</v>
      </c>
      <c r="I56" s="22"/>
      <c r="J56" s="22"/>
      <c r="K56" s="22"/>
      <c r="L56" s="26"/>
      <c r="M56" s="26"/>
      <c r="N56" s="26"/>
      <c r="O56" s="27"/>
      <c r="P56" s="22"/>
      <c r="Q56" s="26"/>
      <c r="R56" s="45"/>
      <c r="S56" s="22"/>
      <c r="T56" s="28"/>
      <c r="U56" s="26"/>
      <c r="V56" s="20"/>
      <c r="W56" s="22"/>
      <c r="X56" s="22"/>
      <c r="Y56" s="26"/>
      <c r="Z56" s="22"/>
      <c r="AA56" s="23"/>
      <c r="AB56" s="15"/>
      <c r="AC56" s="15"/>
      <c r="AD56" s="26"/>
      <c r="AE56" s="4">
        <f t="shared" si="4"/>
        <v>2.9458866984545318</v>
      </c>
      <c r="AF56" s="70"/>
      <c r="AG56" s="2"/>
      <c r="AH56" s="30">
        <v>-0.31085000000000002</v>
      </c>
      <c r="AI56" s="30">
        <v>0.38434000000000001</v>
      </c>
      <c r="AJ56" s="30">
        <v>2.9</v>
      </c>
      <c r="AK56" s="40">
        <v>-2.7582</v>
      </c>
      <c r="AL56" s="40">
        <v>2.4001999999999999</v>
      </c>
      <c r="AM56" s="40">
        <v>5.3863275949126344</v>
      </c>
      <c r="AN56" s="37">
        <v>-0.2828735</v>
      </c>
      <c r="AO56" s="29"/>
      <c r="AP56" s="29"/>
      <c r="AQ56" s="29"/>
      <c r="AR56" s="30"/>
      <c r="AS56" s="31"/>
      <c r="AT56" s="30"/>
      <c r="AU56" s="32"/>
      <c r="AV56" s="29"/>
      <c r="AW56" s="30"/>
      <c r="AX56" s="46"/>
      <c r="AY56" s="29"/>
      <c r="AZ56" s="31"/>
      <c r="BA56" s="29"/>
      <c r="BB56" s="21"/>
      <c r="BC56" s="16"/>
      <c r="BD56" s="16"/>
      <c r="BE56" s="16"/>
      <c r="BF56" s="16"/>
      <c r="BG56" s="16"/>
      <c r="BH56" s="16"/>
      <c r="BI56" s="16"/>
      <c r="BJ56" s="16"/>
      <c r="BK56" s="4">
        <f t="shared" si="5"/>
        <v>1.1027062992732335</v>
      </c>
    </row>
    <row r="57" spans="1:63">
      <c r="A57" s="26">
        <v>28</v>
      </c>
      <c r="B57" s="26">
        <v>2.121124</v>
      </c>
      <c r="C57" s="26">
        <v>0.84165999999999996</v>
      </c>
      <c r="D57" s="26">
        <v>4.03</v>
      </c>
      <c r="E57" s="26">
        <v>2.1343000000000001</v>
      </c>
      <c r="F57" s="26">
        <v>1.4529000000000001</v>
      </c>
      <c r="G57" s="26">
        <v>9.567360438535907</v>
      </c>
      <c r="H57" s="36">
        <v>1.9302228400000001</v>
      </c>
      <c r="I57" s="22"/>
      <c r="J57" s="22"/>
      <c r="K57" s="22"/>
      <c r="L57" s="26"/>
      <c r="M57" s="26"/>
      <c r="N57" s="26"/>
      <c r="O57" s="27"/>
      <c r="P57" s="22"/>
      <c r="Q57" s="26"/>
      <c r="R57" s="45"/>
      <c r="S57" s="22"/>
      <c r="T57" s="28"/>
      <c r="U57" s="26"/>
      <c r="V57" s="20"/>
      <c r="W57" s="22"/>
      <c r="X57" s="22"/>
      <c r="Y57" s="26"/>
      <c r="Z57" s="22"/>
      <c r="AA57" s="23"/>
      <c r="AB57" s="15"/>
      <c r="AC57" s="15"/>
      <c r="AD57" s="26"/>
      <c r="AE57" s="4">
        <f t="shared" si="4"/>
        <v>3.1539381826479866</v>
      </c>
      <c r="AF57" s="70"/>
      <c r="AG57" s="2"/>
      <c r="AH57" s="30">
        <v>-0.20919199999999999</v>
      </c>
      <c r="AI57" s="30">
        <v>0.50860000000000005</v>
      </c>
      <c r="AJ57" s="30">
        <v>2.93</v>
      </c>
      <c r="AK57" s="40">
        <v>-2.7031000000000001</v>
      </c>
      <c r="AL57" s="40">
        <v>2.4249999999999998</v>
      </c>
      <c r="AM57" s="40">
        <v>5.4673928620832397</v>
      </c>
      <c r="AN57" s="37">
        <v>-0.19036471999999999</v>
      </c>
      <c r="AO57" s="29"/>
      <c r="AP57" s="29"/>
      <c r="AQ57" s="29"/>
      <c r="AR57" s="30"/>
      <c r="AS57" s="31"/>
      <c r="AT57" s="30"/>
      <c r="AU57" s="32"/>
      <c r="AV57" s="29"/>
      <c r="AW57" s="30"/>
      <c r="AX57" s="46"/>
      <c r="AY57" s="29"/>
      <c r="AZ57" s="31"/>
      <c r="BA57" s="29"/>
      <c r="BB57" s="21"/>
      <c r="BC57" s="16"/>
      <c r="BD57" s="16"/>
      <c r="BE57" s="16"/>
      <c r="BF57" s="16"/>
      <c r="BG57" s="16"/>
      <c r="BH57" s="16"/>
      <c r="BI57" s="16"/>
      <c r="BJ57" s="16"/>
      <c r="BK57" s="4">
        <f t="shared" si="5"/>
        <v>1.1754765917261771</v>
      </c>
    </row>
    <row r="58" spans="1:63">
      <c r="A58" s="26">
        <v>29</v>
      </c>
      <c r="B58" s="26">
        <v>2.3210380000000002</v>
      </c>
      <c r="C58" s="26">
        <v>1.0014000000000001</v>
      </c>
      <c r="D58" s="26">
        <v>4.3</v>
      </c>
      <c r="E58" s="26">
        <v>2.3029000000000002</v>
      </c>
      <c r="F58" s="26">
        <v>1.6112</v>
      </c>
      <c r="G58" s="26">
        <v>9.8125009367391449</v>
      </c>
      <c r="H58" s="36">
        <v>2.1121445800000003</v>
      </c>
      <c r="I58" s="22"/>
      <c r="J58" s="22"/>
      <c r="K58" s="22"/>
      <c r="L58" s="26"/>
      <c r="M58" s="26"/>
      <c r="N58" s="26"/>
      <c r="O58" s="27"/>
      <c r="P58" s="22"/>
      <c r="Q58" s="26"/>
      <c r="R58" s="45"/>
      <c r="S58" s="22"/>
      <c r="T58" s="28"/>
      <c r="U58" s="26"/>
      <c r="V58" s="20"/>
      <c r="W58" s="22"/>
      <c r="X58" s="22"/>
      <c r="Y58" s="26"/>
      <c r="Z58" s="22"/>
      <c r="AA58" s="23"/>
      <c r="AB58" s="15"/>
      <c r="AC58" s="15"/>
      <c r="AD58" s="26"/>
      <c r="AE58" s="4">
        <f t="shared" si="4"/>
        <v>3.3515976452484493</v>
      </c>
      <c r="AF58" s="70"/>
      <c r="AG58" s="2"/>
      <c r="AH58" s="30">
        <v>-0.107004</v>
      </c>
      <c r="AI58" s="30">
        <v>0.60524999999999995</v>
      </c>
      <c r="AJ58" s="30">
        <v>2.98</v>
      </c>
      <c r="AK58" s="40">
        <v>-2.6539000000000001</v>
      </c>
      <c r="AL58" s="40">
        <v>2.4558</v>
      </c>
      <c r="AM58" s="40">
        <v>5.5322517311039405</v>
      </c>
      <c r="AN58" s="37">
        <v>-9.7373640000000011E-2</v>
      </c>
      <c r="AO58" s="29"/>
      <c r="AP58" s="29"/>
      <c r="AQ58" s="29"/>
      <c r="AR58" s="30"/>
      <c r="AS58" s="31"/>
      <c r="AT58" s="30"/>
      <c r="AU58" s="32"/>
      <c r="AV58" s="29"/>
      <c r="AW58" s="30"/>
      <c r="AX58" s="46"/>
      <c r="AY58" s="29"/>
      <c r="AZ58" s="31"/>
      <c r="BA58" s="29"/>
      <c r="BB58" s="21"/>
      <c r="BC58" s="16"/>
      <c r="BD58" s="16"/>
      <c r="BE58" s="16"/>
      <c r="BF58" s="16"/>
      <c r="BG58" s="16"/>
      <c r="BH58" s="16"/>
      <c r="BI58" s="16"/>
      <c r="BJ58" s="16"/>
      <c r="BK58" s="4">
        <f t="shared" si="5"/>
        <v>1.2450034415862772</v>
      </c>
    </row>
    <row r="59" spans="1:63">
      <c r="A59" s="26">
        <v>30</v>
      </c>
      <c r="B59" s="26">
        <v>2.5240360000000002</v>
      </c>
      <c r="C59" s="26">
        <v>1.1174999999999999</v>
      </c>
      <c r="D59" s="26">
        <v>4.4800000000000004</v>
      </c>
      <c r="E59" s="26">
        <v>2.4962</v>
      </c>
      <c r="F59" s="26">
        <v>1.7777000000000001</v>
      </c>
      <c r="G59" s="26">
        <v>10.078330352914096</v>
      </c>
      <c r="H59" s="36">
        <v>2.2968727600000003</v>
      </c>
      <c r="I59" s="22"/>
      <c r="J59" s="22"/>
      <c r="K59" s="22"/>
      <c r="L59" s="26"/>
      <c r="M59" s="26"/>
      <c r="N59" s="26"/>
      <c r="O59" s="27"/>
      <c r="P59" s="22"/>
      <c r="Q59" s="26"/>
      <c r="R59" s="45"/>
      <c r="S59" s="22"/>
      <c r="T59" s="28"/>
      <c r="U59" s="26"/>
      <c r="V59" s="20"/>
      <c r="W59" s="22"/>
      <c r="X59" s="22"/>
      <c r="Y59" s="26"/>
      <c r="Z59" s="22"/>
      <c r="AA59" s="23"/>
      <c r="AB59" s="15"/>
      <c r="AC59" s="15"/>
      <c r="AD59" s="26"/>
      <c r="AE59" s="4">
        <f t="shared" si="4"/>
        <v>3.5386627304162994</v>
      </c>
      <c r="AF59" s="70"/>
      <c r="AG59" s="2"/>
      <c r="AH59" s="30">
        <v>-7.0549999999999996E-3</v>
      </c>
      <c r="AI59" s="30">
        <v>0.70135999999999998</v>
      </c>
      <c r="AJ59" s="30">
        <v>3.02</v>
      </c>
      <c r="AK59" s="40">
        <v>-2.6061000000000001</v>
      </c>
      <c r="AL59" s="40">
        <v>2.4983</v>
      </c>
      <c r="AM59" s="40">
        <v>5.5915535507500875</v>
      </c>
      <c r="AN59" s="37">
        <v>-6.4200500000000001E-3</v>
      </c>
      <c r="AO59" s="29"/>
      <c r="AP59" s="29"/>
      <c r="AQ59" s="29"/>
      <c r="AR59" s="30"/>
      <c r="AS59" s="31"/>
      <c r="AT59" s="30"/>
      <c r="AU59" s="32"/>
      <c r="AV59" s="29"/>
      <c r="AW59" s="30"/>
      <c r="AX59" s="46"/>
      <c r="AY59" s="29"/>
      <c r="AZ59" s="31"/>
      <c r="BA59" s="29"/>
      <c r="BB59" s="21"/>
      <c r="BC59" s="16"/>
      <c r="BD59" s="16"/>
      <c r="BE59" s="16"/>
      <c r="BF59" s="16"/>
      <c r="BG59" s="16"/>
      <c r="BH59" s="16"/>
      <c r="BI59" s="16"/>
      <c r="BJ59" s="16"/>
      <c r="BK59" s="4">
        <f t="shared" si="5"/>
        <v>1.3130912143928697</v>
      </c>
    </row>
    <row r="60" spans="1:63">
      <c r="A60" s="26">
        <v>31</v>
      </c>
      <c r="B60" s="26">
        <v>2.7265779999999999</v>
      </c>
      <c r="C60" s="26">
        <v>1.2452000000000001</v>
      </c>
      <c r="D60" s="26">
        <v>4.67</v>
      </c>
      <c r="E60" s="26">
        <v>2.6456</v>
      </c>
      <c r="F60" s="26">
        <v>1.9077999999999999</v>
      </c>
      <c r="G60" s="26">
        <v>10.325637637127871</v>
      </c>
      <c r="H60" s="36">
        <v>2.4811859800000002</v>
      </c>
      <c r="I60" s="22"/>
      <c r="J60" s="22"/>
      <c r="K60" s="22"/>
      <c r="L60" s="26"/>
      <c r="M60" s="26"/>
      <c r="N60" s="26"/>
      <c r="O60" s="27"/>
      <c r="P60" s="22"/>
      <c r="Q60" s="26"/>
      <c r="R60" s="45"/>
      <c r="S60" s="22"/>
      <c r="T60" s="28"/>
      <c r="U60" s="26"/>
      <c r="V60" s="20"/>
      <c r="W60" s="22"/>
      <c r="X60" s="22"/>
      <c r="Y60" s="26"/>
      <c r="Z60" s="22"/>
      <c r="AA60" s="23"/>
      <c r="AB60" s="15"/>
      <c r="AC60" s="15"/>
      <c r="AD60" s="26"/>
      <c r="AE60" s="4">
        <f t="shared" si="4"/>
        <v>3.7145716595896956</v>
      </c>
      <c r="AF60" s="70"/>
      <c r="AG60" s="2"/>
      <c r="AH60" s="30">
        <v>9.1078000000000006E-2</v>
      </c>
      <c r="AI60" s="30">
        <v>0.80003999999999997</v>
      </c>
      <c r="AJ60" s="30">
        <v>3.07</v>
      </c>
      <c r="AK60" s="40">
        <v>-2.5539999999999998</v>
      </c>
      <c r="AL60" s="40">
        <v>2.5263</v>
      </c>
      <c r="AM60" s="40">
        <v>5.6579100796821988</v>
      </c>
      <c r="AN60" s="37">
        <v>8.2880980000000007E-2</v>
      </c>
      <c r="AO60" s="29"/>
      <c r="AP60" s="29"/>
      <c r="AQ60" s="29"/>
      <c r="AR60" s="30"/>
      <c r="AS60" s="31"/>
      <c r="AT60" s="30"/>
      <c r="AU60" s="32"/>
      <c r="AV60" s="29"/>
      <c r="AW60" s="30"/>
      <c r="AX60" s="46"/>
      <c r="AY60" s="29"/>
      <c r="AZ60" s="31"/>
      <c r="BA60" s="29"/>
      <c r="BB60" s="21"/>
      <c r="BC60" s="16"/>
      <c r="BD60" s="16"/>
      <c r="BE60" s="16"/>
      <c r="BF60" s="16"/>
      <c r="BG60" s="16"/>
      <c r="BH60" s="16"/>
      <c r="BI60" s="16"/>
      <c r="BJ60" s="16"/>
      <c r="BK60" s="4">
        <f t="shared" si="5"/>
        <v>1.3820298656688856</v>
      </c>
    </row>
    <row r="61" spans="1:63">
      <c r="A61" s="26">
        <v>32</v>
      </c>
      <c r="B61" s="26">
        <v>2.9275329999999999</v>
      </c>
      <c r="C61" s="26">
        <v>1.3395999999999999</v>
      </c>
      <c r="D61" s="26">
        <v>4.91</v>
      </c>
      <c r="E61" s="26">
        <v>2.8264999999999998</v>
      </c>
      <c r="F61" s="26">
        <v>2.0706000000000002</v>
      </c>
      <c r="G61" s="26">
        <v>10.640656217963425</v>
      </c>
      <c r="H61" s="36">
        <v>2.6640550300000001</v>
      </c>
      <c r="I61" s="22"/>
      <c r="J61" s="22"/>
      <c r="K61" s="22"/>
      <c r="L61" s="26"/>
      <c r="M61" s="26"/>
      <c r="N61" s="26"/>
      <c r="O61" s="27"/>
      <c r="P61" s="22"/>
      <c r="Q61" s="26"/>
      <c r="R61" s="45"/>
      <c r="S61" s="22"/>
      <c r="T61" s="28"/>
      <c r="U61" s="26"/>
      <c r="V61" s="20"/>
      <c r="W61" s="22"/>
      <c r="X61" s="22"/>
      <c r="Y61" s="26"/>
      <c r="Z61" s="22"/>
      <c r="AA61" s="23"/>
      <c r="AB61" s="15"/>
      <c r="AC61" s="15"/>
      <c r="AD61" s="26"/>
      <c r="AE61" s="4">
        <f t="shared" si="4"/>
        <v>3.9112777497090607</v>
      </c>
      <c r="AF61" s="70"/>
      <c r="AG61" s="2"/>
      <c r="AH61" s="30">
        <v>0.18595900000000001</v>
      </c>
      <c r="AI61" s="30">
        <v>0.89778000000000002</v>
      </c>
      <c r="AJ61" s="30">
        <v>3.12</v>
      </c>
      <c r="AK61" s="40">
        <v>-2.5024999999999999</v>
      </c>
      <c r="AL61" s="40">
        <v>2.5566</v>
      </c>
      <c r="AM61" s="40">
        <v>5.7184053490567361</v>
      </c>
      <c r="AN61" s="37">
        <v>0.16922269000000001</v>
      </c>
      <c r="AO61" s="29"/>
      <c r="AP61" s="29"/>
      <c r="AQ61" s="29"/>
      <c r="AR61" s="30"/>
      <c r="AS61" s="31"/>
      <c r="AT61" s="30"/>
      <c r="AU61" s="32"/>
      <c r="AV61" s="29"/>
      <c r="AW61" s="30"/>
      <c r="AX61" s="46"/>
      <c r="AY61" s="29"/>
      <c r="AZ61" s="31"/>
      <c r="BA61" s="29"/>
      <c r="BB61" s="21"/>
      <c r="BC61" s="16"/>
      <c r="BD61" s="16"/>
      <c r="BE61" s="16"/>
      <c r="BF61" s="16"/>
      <c r="BG61" s="16"/>
      <c r="BH61" s="16"/>
      <c r="BI61" s="16"/>
      <c r="BJ61" s="16"/>
      <c r="BK61" s="4">
        <f t="shared" si="5"/>
        <v>1.4493524341509623</v>
      </c>
    </row>
    <row r="62" spans="1:63">
      <c r="A62" s="26">
        <v>33</v>
      </c>
      <c r="B62" s="26">
        <v>3.1363979999999998</v>
      </c>
      <c r="C62" s="26">
        <v>1.4551000000000001</v>
      </c>
      <c r="D62" s="26">
        <v>5.13</v>
      </c>
      <c r="E62" s="26">
        <v>2.9759000000000002</v>
      </c>
      <c r="F62" s="26">
        <v>2.2103999999999999</v>
      </c>
      <c r="G62" s="26">
        <v>10.865934148442671</v>
      </c>
      <c r="H62" s="36">
        <v>2.8541221800000001</v>
      </c>
      <c r="I62" s="22"/>
      <c r="J62" s="22"/>
      <c r="K62" s="22"/>
      <c r="L62" s="26"/>
      <c r="M62" s="26"/>
      <c r="N62" s="26"/>
      <c r="O62" s="27"/>
      <c r="P62" s="22"/>
      <c r="Q62" s="26"/>
      <c r="R62" s="45"/>
      <c r="S62" s="22"/>
      <c r="T62" s="28"/>
      <c r="U62" s="26"/>
      <c r="V62" s="20"/>
      <c r="W62" s="22"/>
      <c r="X62" s="22"/>
      <c r="Y62" s="26"/>
      <c r="Z62" s="22"/>
      <c r="AA62" s="23"/>
      <c r="AB62" s="15"/>
      <c r="AC62" s="15"/>
      <c r="AD62" s="26"/>
      <c r="AE62" s="4">
        <f t="shared" si="4"/>
        <v>4.0896934754918099</v>
      </c>
      <c r="AF62" s="70"/>
      <c r="AG62" s="2"/>
      <c r="AH62" s="30">
        <v>0.28083599999999997</v>
      </c>
      <c r="AI62" s="30">
        <v>0.9869</v>
      </c>
      <c r="AJ62" s="30">
        <v>3.16</v>
      </c>
      <c r="AK62" s="40">
        <v>-2.4592000000000001</v>
      </c>
      <c r="AL62" s="40">
        <v>2.5857000000000001</v>
      </c>
      <c r="AM62" s="40">
        <v>5.7772239470899009</v>
      </c>
      <c r="AN62" s="37">
        <v>0.25556076</v>
      </c>
      <c r="AO62" s="29"/>
      <c r="AP62" s="29"/>
      <c r="AQ62" s="29"/>
      <c r="AR62" s="30"/>
      <c r="AS62" s="31"/>
      <c r="AT62" s="30"/>
      <c r="AU62" s="32"/>
      <c r="AV62" s="29"/>
      <c r="AW62" s="30"/>
      <c r="AX62" s="46"/>
      <c r="AY62" s="29"/>
      <c r="AZ62" s="31"/>
      <c r="BA62" s="29"/>
      <c r="BB62" s="21"/>
      <c r="BC62" s="16"/>
      <c r="BD62" s="16"/>
      <c r="BE62" s="16"/>
      <c r="BF62" s="16"/>
      <c r="BG62" s="16"/>
      <c r="BH62" s="16"/>
      <c r="BI62" s="16"/>
      <c r="BJ62" s="16"/>
      <c r="BK62" s="4">
        <f t="shared" si="5"/>
        <v>1.5124315295842714</v>
      </c>
    </row>
    <row r="63" spans="1:63">
      <c r="A63" s="26">
        <v>34</v>
      </c>
      <c r="B63" s="26">
        <v>3.340579</v>
      </c>
      <c r="C63" s="26">
        <v>1.6145</v>
      </c>
      <c r="D63" s="26">
        <v>5.24</v>
      </c>
      <c r="E63" s="26">
        <v>3.1568000000000001</v>
      </c>
      <c r="F63" s="26">
        <v>2.3586</v>
      </c>
      <c r="G63" s="26">
        <v>11.117281414399518</v>
      </c>
      <c r="H63" s="36">
        <v>3.0399268900000003</v>
      </c>
      <c r="I63" s="22"/>
      <c r="J63" s="22"/>
      <c r="K63" s="22"/>
      <c r="L63" s="26"/>
      <c r="M63" s="26"/>
      <c r="N63" s="26"/>
      <c r="O63" s="27"/>
      <c r="P63" s="22"/>
      <c r="Q63" s="26"/>
      <c r="R63" s="45"/>
      <c r="S63" s="22"/>
      <c r="T63" s="28"/>
      <c r="U63" s="26"/>
      <c r="V63" s="20"/>
      <c r="W63" s="22"/>
      <c r="X63" s="22"/>
      <c r="Y63" s="26"/>
      <c r="Z63" s="22"/>
      <c r="AA63" s="23"/>
      <c r="AB63" s="15"/>
      <c r="AC63" s="15"/>
      <c r="AD63" s="26"/>
      <c r="AE63" s="4">
        <f t="shared" si="4"/>
        <v>4.2668124720570741</v>
      </c>
      <c r="AF63" s="70"/>
      <c r="AG63" s="2"/>
      <c r="AH63" s="30">
        <v>0.374442</v>
      </c>
      <c r="AI63" s="30">
        <v>1.1016999999999999</v>
      </c>
      <c r="AJ63" s="30">
        <v>3.19</v>
      </c>
      <c r="AK63" s="40">
        <v>-2.4157999999999999</v>
      </c>
      <c r="AL63" s="40">
        <v>2.6111</v>
      </c>
      <c r="AM63" s="40">
        <v>5.8304702369920633</v>
      </c>
      <c r="AN63" s="37">
        <v>0.34074221999999998</v>
      </c>
      <c r="AO63" s="29"/>
      <c r="AP63" s="29"/>
      <c r="AQ63" s="29"/>
      <c r="AR63" s="30"/>
      <c r="AS63" s="31"/>
      <c r="AT63" s="30"/>
      <c r="AU63" s="32"/>
      <c r="AV63" s="29"/>
      <c r="AW63" s="30"/>
      <c r="AX63" s="46"/>
      <c r="AY63" s="29"/>
      <c r="AZ63" s="31"/>
      <c r="BA63" s="29"/>
      <c r="BB63" s="21"/>
      <c r="BC63" s="16"/>
      <c r="BD63" s="16"/>
      <c r="BE63" s="16"/>
      <c r="BF63" s="16"/>
      <c r="BG63" s="16"/>
      <c r="BH63" s="16"/>
      <c r="BI63" s="16"/>
      <c r="BJ63" s="16"/>
      <c r="BK63" s="4">
        <f t="shared" si="5"/>
        <v>1.5760934938560089</v>
      </c>
    </row>
    <row r="64" spans="1:63">
      <c r="A64" s="26">
        <v>35</v>
      </c>
      <c r="B64" s="26">
        <v>3.5451679999999999</v>
      </c>
      <c r="C64" s="26">
        <v>1.7493000000000001</v>
      </c>
      <c r="D64" s="26">
        <v>5.4</v>
      </c>
      <c r="E64" s="26">
        <v>3.3363</v>
      </c>
      <c r="F64" s="26">
        <v>2.5141</v>
      </c>
      <c r="G64" s="26">
        <v>11.359605726704189</v>
      </c>
      <c r="H64" s="36">
        <v>3.22610288</v>
      </c>
      <c r="I64" s="22"/>
      <c r="J64" s="22"/>
      <c r="K64" s="22"/>
      <c r="L64" s="26"/>
      <c r="M64" s="26"/>
      <c r="N64" s="26"/>
      <c r="O64" s="27"/>
      <c r="P64" s="22"/>
      <c r="Q64" s="26"/>
      <c r="R64" s="45"/>
      <c r="S64" s="22"/>
      <c r="T64" s="28"/>
      <c r="U64" s="26"/>
      <c r="V64" s="20"/>
      <c r="W64" s="22"/>
      <c r="X64" s="22"/>
      <c r="Y64" s="26"/>
      <c r="Z64" s="22"/>
      <c r="AA64" s="23"/>
      <c r="AB64" s="15"/>
      <c r="AC64" s="15"/>
      <c r="AD64" s="26"/>
      <c r="AE64" s="4">
        <f t="shared" si="4"/>
        <v>4.4472252295291694</v>
      </c>
      <c r="AF64" s="70"/>
      <c r="AG64" s="2"/>
      <c r="AH64" s="30">
        <v>0.46320600000000001</v>
      </c>
      <c r="AI64" s="30">
        <v>1.2171000000000001</v>
      </c>
      <c r="AJ64" s="30">
        <v>3.22</v>
      </c>
      <c r="AK64" s="40">
        <v>-2.3637000000000001</v>
      </c>
      <c r="AL64" s="40">
        <v>2.6526999999999998</v>
      </c>
      <c r="AM64" s="40">
        <v>5.8823383762998391</v>
      </c>
      <c r="AN64" s="37">
        <v>0.42151746000000001</v>
      </c>
      <c r="AO64" s="29"/>
      <c r="AP64" s="29"/>
      <c r="AQ64" s="29"/>
      <c r="AR64" s="30"/>
      <c r="AS64" s="31"/>
      <c r="AT64" s="30"/>
      <c r="AU64" s="32"/>
      <c r="AV64" s="29"/>
      <c r="AW64" s="30"/>
      <c r="AX64" s="46"/>
      <c r="AY64" s="29"/>
      <c r="AZ64" s="31"/>
      <c r="BA64" s="29"/>
      <c r="BB64" s="21"/>
      <c r="BC64" s="16"/>
      <c r="BD64" s="16"/>
      <c r="BE64" s="16"/>
      <c r="BF64" s="16"/>
      <c r="BG64" s="16"/>
      <c r="BH64" s="16"/>
      <c r="BI64" s="16"/>
      <c r="BJ64" s="16"/>
      <c r="BK64" s="4">
        <f t="shared" si="5"/>
        <v>1.6418802623285487</v>
      </c>
    </row>
    <row r="65" spans="1:63">
      <c r="A65" s="26">
        <v>36</v>
      </c>
      <c r="B65" s="26">
        <v>3.7470089999999998</v>
      </c>
      <c r="C65" s="26">
        <v>1.8867</v>
      </c>
      <c r="D65" s="26">
        <v>5.56</v>
      </c>
      <c r="E65" s="26">
        <v>3.5173000000000001</v>
      </c>
      <c r="F65" s="26">
        <v>2.6911</v>
      </c>
      <c r="G65" s="26">
        <v>11.685631151055615</v>
      </c>
      <c r="H65" s="36">
        <v>3.4097781899999999</v>
      </c>
      <c r="I65" s="22"/>
      <c r="J65" s="22"/>
      <c r="K65" s="22"/>
      <c r="L65" s="26"/>
      <c r="M65" s="26"/>
      <c r="N65" s="26"/>
      <c r="O65" s="27"/>
      <c r="P65" s="22"/>
      <c r="Q65" s="26"/>
      <c r="R65" s="45"/>
      <c r="S65" s="22"/>
      <c r="T65" s="28"/>
      <c r="U65" s="26"/>
      <c r="V65" s="20"/>
      <c r="W65" s="22"/>
      <c r="X65" s="22"/>
      <c r="Y65" s="26"/>
      <c r="Z65" s="22"/>
      <c r="AA65" s="23"/>
      <c r="AB65" s="15"/>
      <c r="AC65" s="15"/>
      <c r="AD65" s="26"/>
      <c r="AE65" s="4">
        <f t="shared" si="4"/>
        <v>4.6425026201508013</v>
      </c>
      <c r="AF65" s="70"/>
      <c r="AG65" s="2"/>
      <c r="AH65" s="30">
        <v>0.55103500000000005</v>
      </c>
      <c r="AI65" s="30">
        <v>1.3431</v>
      </c>
      <c r="AJ65" s="30">
        <v>3.26</v>
      </c>
      <c r="AK65" s="40">
        <v>-2.3247</v>
      </c>
      <c r="AL65" s="40">
        <v>2.6730999999999998</v>
      </c>
      <c r="AM65" s="40">
        <v>5.920926662534578</v>
      </c>
      <c r="AN65" s="37">
        <v>0.50144185000000008</v>
      </c>
      <c r="AO65" s="29"/>
      <c r="AP65" s="29"/>
      <c r="AQ65" s="29"/>
      <c r="AR65" s="30"/>
      <c r="AS65" s="31"/>
      <c r="AT65" s="30"/>
      <c r="AU65" s="32"/>
      <c r="AV65" s="29"/>
      <c r="AW65" s="30"/>
      <c r="AX65" s="46"/>
      <c r="AY65" s="29"/>
      <c r="AZ65" s="31"/>
      <c r="BA65" s="29"/>
      <c r="BB65" s="21"/>
      <c r="BC65" s="16"/>
      <c r="BD65" s="16"/>
      <c r="BE65" s="16"/>
      <c r="BF65" s="16"/>
      <c r="BG65" s="16"/>
      <c r="BH65" s="16"/>
      <c r="BI65" s="16"/>
      <c r="BJ65" s="16"/>
      <c r="BK65" s="4">
        <f t="shared" si="5"/>
        <v>1.7035576446477969</v>
      </c>
    </row>
    <row r="66" spans="1:63">
      <c r="A66" s="26">
        <v>37</v>
      </c>
      <c r="B66" s="26">
        <v>3.9540129999999998</v>
      </c>
      <c r="C66" s="26">
        <v>2.0419</v>
      </c>
      <c r="D66" s="26">
        <v>5.75</v>
      </c>
      <c r="E66" s="26">
        <v>3.69</v>
      </c>
      <c r="F66" s="26">
        <v>2.8456000000000001</v>
      </c>
      <c r="G66" s="26">
        <v>11.94993994120982</v>
      </c>
      <c r="H66" s="36">
        <v>3.5981518299999999</v>
      </c>
      <c r="I66" s="22"/>
      <c r="J66" s="22"/>
      <c r="K66" s="22"/>
      <c r="L66" s="26"/>
      <c r="M66" s="26"/>
      <c r="N66" s="26"/>
      <c r="O66" s="27"/>
      <c r="P66" s="22"/>
      <c r="Q66" s="26"/>
      <c r="R66" s="45"/>
      <c r="S66" s="22"/>
      <c r="T66" s="28"/>
      <c r="U66" s="26"/>
      <c r="V66" s="20"/>
      <c r="W66" s="22"/>
      <c r="X66" s="22"/>
      <c r="Y66" s="26"/>
      <c r="Z66" s="22"/>
      <c r="AA66" s="23"/>
      <c r="AB66" s="15"/>
      <c r="AC66" s="15"/>
      <c r="AD66" s="26"/>
      <c r="AE66" s="4">
        <f t="shared" si="4"/>
        <v>4.8328006816014035</v>
      </c>
      <c r="AF66" s="70"/>
      <c r="AG66" s="2"/>
      <c r="AH66" s="30">
        <v>0.63896399999999998</v>
      </c>
      <c r="AI66" s="30">
        <v>1.4528000000000001</v>
      </c>
      <c r="AJ66" s="30">
        <v>3.28</v>
      </c>
      <c r="AK66" s="40">
        <v>-2.274</v>
      </c>
      <c r="AL66" s="40">
        <v>2.7078000000000002</v>
      </c>
      <c r="AM66" s="40">
        <v>5.9716933238218042</v>
      </c>
      <c r="AN66" s="37">
        <v>0.58145723999999999</v>
      </c>
      <c r="AO66" s="29"/>
      <c r="AP66" s="29"/>
      <c r="AQ66" s="29"/>
      <c r="AR66" s="30"/>
      <c r="AS66" s="31"/>
      <c r="AT66" s="30"/>
      <c r="AU66" s="32"/>
      <c r="AV66" s="29"/>
      <c r="AW66" s="30"/>
      <c r="AX66" s="46"/>
      <c r="AY66" s="29"/>
      <c r="AZ66" s="31"/>
      <c r="BA66" s="29"/>
      <c r="BB66" s="21"/>
      <c r="BC66" s="16"/>
      <c r="BD66" s="16"/>
      <c r="BE66" s="16"/>
      <c r="BF66" s="16"/>
      <c r="BG66" s="16"/>
      <c r="BH66" s="16"/>
      <c r="BI66" s="16"/>
      <c r="BJ66" s="16"/>
      <c r="BK66" s="4">
        <f t="shared" si="5"/>
        <v>1.7655306519745435</v>
      </c>
    </row>
    <row r="67" spans="1:63">
      <c r="A67" s="26">
        <v>38</v>
      </c>
      <c r="B67" s="26">
        <v>4.1601869999999996</v>
      </c>
      <c r="C67" s="26">
        <v>2.1587000000000001</v>
      </c>
      <c r="D67" s="26">
        <v>5.96</v>
      </c>
      <c r="E67" s="26">
        <v>3.9201999999999999</v>
      </c>
      <c r="F67" s="26">
        <v>3.0106999999999999</v>
      </c>
      <c r="G67" s="26">
        <v>12.282131478939696</v>
      </c>
      <c r="H67" s="36">
        <v>3.7857701699999997</v>
      </c>
      <c r="I67" s="22"/>
      <c r="J67" s="22"/>
      <c r="K67" s="22"/>
      <c r="L67" s="26"/>
      <c r="M67" s="26"/>
      <c r="N67" s="26"/>
      <c r="O67" s="27"/>
      <c r="P67" s="22"/>
      <c r="Q67" s="26"/>
      <c r="R67" s="45"/>
      <c r="S67" s="22"/>
      <c r="T67" s="28"/>
      <c r="U67" s="26"/>
      <c r="V67" s="20"/>
      <c r="W67" s="22"/>
      <c r="X67" s="22"/>
      <c r="Y67" s="26"/>
      <c r="Z67" s="22"/>
      <c r="AA67" s="23"/>
      <c r="AB67" s="15"/>
      <c r="AC67" s="15"/>
      <c r="AD67" s="26"/>
      <c r="AE67" s="4">
        <f t="shared" si="4"/>
        <v>5.0396698069913857</v>
      </c>
      <c r="AF67" s="70"/>
      <c r="AG67" s="2"/>
      <c r="AH67" s="30">
        <v>0.728356</v>
      </c>
      <c r="AI67" s="30">
        <v>1.5314000000000001</v>
      </c>
      <c r="AJ67" s="30">
        <v>3.31</v>
      </c>
      <c r="AK67" s="40">
        <v>-2.2269999999999999</v>
      </c>
      <c r="AL67" s="40">
        <v>2.7273000000000001</v>
      </c>
      <c r="AM67" s="40">
        <v>6.0336466054338525</v>
      </c>
      <c r="AN67" s="37">
        <v>0.66280396000000008</v>
      </c>
      <c r="AO67" s="29"/>
      <c r="AP67" s="29"/>
      <c r="AQ67" s="29"/>
      <c r="AR67" s="30"/>
      <c r="AS67" s="31"/>
      <c r="AT67" s="30"/>
      <c r="AU67" s="32"/>
      <c r="AV67" s="29"/>
      <c r="AW67" s="30"/>
      <c r="AX67" s="46"/>
      <c r="AY67" s="29"/>
      <c r="AZ67" s="31"/>
      <c r="BA67" s="29"/>
      <c r="BB67" s="21"/>
      <c r="BC67" s="16"/>
      <c r="BD67" s="16"/>
      <c r="BE67" s="16"/>
      <c r="BF67" s="16"/>
      <c r="BG67" s="16"/>
      <c r="BH67" s="16"/>
      <c r="BI67" s="16"/>
      <c r="BJ67" s="16"/>
      <c r="BK67" s="4">
        <f t="shared" si="5"/>
        <v>1.823786652204836</v>
      </c>
    </row>
    <row r="68" spans="1:63">
      <c r="A68" s="26">
        <v>39</v>
      </c>
      <c r="B68" s="26">
        <v>4.3673149999999996</v>
      </c>
      <c r="C68" s="26">
        <v>2.2951999999999999</v>
      </c>
      <c r="D68" s="26">
        <v>6.3</v>
      </c>
      <c r="E68" s="26">
        <v>4.1257999999999999</v>
      </c>
      <c r="F68" s="26">
        <v>3.2061999999999999</v>
      </c>
      <c r="G68" s="26">
        <v>12.610880875953651</v>
      </c>
      <c r="H68" s="36">
        <v>3.9742566499999996</v>
      </c>
      <c r="I68" s="22"/>
      <c r="J68" s="22"/>
      <c r="K68" s="22"/>
      <c r="L68" s="26"/>
      <c r="M68" s="26"/>
      <c r="N68" s="26"/>
      <c r="O68" s="27"/>
      <c r="P68" s="22"/>
      <c r="Q68" s="26"/>
      <c r="R68" s="45"/>
      <c r="S68" s="22"/>
      <c r="T68" s="28"/>
      <c r="U68" s="26"/>
      <c r="V68" s="20"/>
      <c r="W68" s="22"/>
      <c r="X68" s="22"/>
      <c r="Y68" s="26"/>
      <c r="Z68" s="22"/>
      <c r="AA68" s="23"/>
      <c r="AB68" s="15"/>
      <c r="AC68" s="15"/>
      <c r="AD68" s="26"/>
      <c r="AE68" s="4">
        <f t="shared" si="4"/>
        <v>5.2685217894219507</v>
      </c>
      <c r="AF68" s="70"/>
      <c r="AG68" s="2"/>
      <c r="AH68" s="30">
        <v>0.81593099999999996</v>
      </c>
      <c r="AI68" s="30">
        <v>1.6387</v>
      </c>
      <c r="AJ68" s="30">
        <v>3.34</v>
      </c>
      <c r="AK68" s="40">
        <v>-2.1850999999999998</v>
      </c>
      <c r="AL68" s="40">
        <v>2.7601</v>
      </c>
      <c r="AM68" s="40">
        <v>6.0935958023540531</v>
      </c>
      <c r="AN68" s="37">
        <v>0.74249721000000002</v>
      </c>
      <c r="AO68" s="29"/>
      <c r="AP68" s="29"/>
      <c r="AQ68" s="29"/>
      <c r="AR68" s="30"/>
      <c r="AS68" s="31"/>
      <c r="AT68" s="30"/>
      <c r="AU68" s="32"/>
      <c r="AV68" s="29"/>
      <c r="AW68" s="30"/>
      <c r="AX68" s="46"/>
      <c r="AY68" s="29"/>
      <c r="AZ68" s="31"/>
      <c r="BA68" s="29"/>
      <c r="BB68" s="21"/>
      <c r="BC68" s="16"/>
      <c r="BD68" s="16"/>
      <c r="BE68" s="16"/>
      <c r="BF68" s="16"/>
      <c r="BG68" s="16"/>
      <c r="BH68" s="16"/>
      <c r="BI68" s="16"/>
      <c r="BJ68" s="16"/>
      <c r="BK68" s="4">
        <f t="shared" si="5"/>
        <v>1.8865320017648648</v>
      </c>
    </row>
    <row r="69" spans="1:63">
      <c r="A69" s="26">
        <v>40</v>
      </c>
      <c r="B69" s="26">
        <v>4.5759189999999998</v>
      </c>
      <c r="C69" s="26">
        <v>2.4443000000000001</v>
      </c>
      <c r="D69" s="26">
        <v>6.49</v>
      </c>
      <c r="E69" s="26">
        <v>4.2876000000000003</v>
      </c>
      <c r="F69" s="26">
        <v>3.3849999999999998</v>
      </c>
      <c r="G69" s="26">
        <v>12.882572617255484</v>
      </c>
      <c r="H69" s="36">
        <v>4.1640862900000002</v>
      </c>
      <c r="I69" s="22"/>
      <c r="J69" s="22"/>
      <c r="K69" s="22"/>
      <c r="L69" s="26"/>
      <c r="M69" s="26"/>
      <c r="N69" s="26"/>
      <c r="O69" s="27"/>
      <c r="P69" s="22"/>
      <c r="Q69" s="26"/>
      <c r="R69" s="45"/>
      <c r="S69" s="22"/>
      <c r="T69" s="28"/>
      <c r="U69" s="26"/>
      <c r="V69" s="20"/>
      <c r="W69" s="22"/>
      <c r="X69" s="22"/>
      <c r="Y69" s="26"/>
      <c r="Z69" s="22"/>
      <c r="AA69" s="23"/>
      <c r="AB69" s="15"/>
      <c r="AC69" s="15"/>
      <c r="AD69" s="26"/>
      <c r="AE69" s="4">
        <f t="shared" si="4"/>
        <v>5.4613539867507841</v>
      </c>
      <c r="AF69" s="70"/>
      <c r="AG69" s="2"/>
      <c r="AH69" s="30">
        <v>0.90371199999999996</v>
      </c>
      <c r="AI69" s="30">
        <v>1.7451000000000001</v>
      </c>
      <c r="AJ69" s="30">
        <v>3.37</v>
      </c>
      <c r="AK69" s="40">
        <v>-2.1381000000000001</v>
      </c>
      <c r="AL69" s="40">
        <v>2.7911999999999999</v>
      </c>
      <c r="AM69" s="40">
        <v>6.1319764737585993</v>
      </c>
      <c r="AN69" s="37">
        <v>0.82237791999999998</v>
      </c>
      <c r="AO69" s="29"/>
      <c r="AP69" s="29"/>
      <c r="AQ69" s="29"/>
      <c r="AR69" s="30"/>
      <c r="AS69" s="31"/>
      <c r="AT69" s="30"/>
      <c r="AU69" s="32"/>
      <c r="AV69" s="29"/>
      <c r="AW69" s="30"/>
      <c r="AX69" s="46"/>
      <c r="AY69" s="29"/>
      <c r="AZ69" s="31"/>
      <c r="BA69" s="29"/>
      <c r="BB69" s="21"/>
      <c r="BC69" s="16"/>
      <c r="BD69" s="16"/>
      <c r="BE69" s="16"/>
      <c r="BF69" s="16"/>
      <c r="BG69" s="16"/>
      <c r="BH69" s="16"/>
      <c r="BI69" s="16"/>
      <c r="BJ69" s="16"/>
      <c r="BK69" s="4">
        <f t="shared" si="5"/>
        <v>1.9466094848226572</v>
      </c>
    </row>
    <row r="70" spans="1:63">
      <c r="A70" s="26">
        <v>41</v>
      </c>
      <c r="B70" s="26">
        <v>4.7841279999999999</v>
      </c>
      <c r="C70" s="26">
        <v>2.5905</v>
      </c>
      <c r="D70" s="26">
        <v>6.67</v>
      </c>
      <c r="E70" s="26">
        <v>4.5026999999999999</v>
      </c>
      <c r="F70" s="26">
        <v>3.5512000000000001</v>
      </c>
      <c r="G70" s="26">
        <v>13.140942862423914</v>
      </c>
      <c r="H70" s="36">
        <v>4.35355648</v>
      </c>
      <c r="I70" s="22"/>
      <c r="J70" s="22"/>
      <c r="K70" s="22"/>
      <c r="L70" s="26"/>
      <c r="M70" s="26"/>
      <c r="N70" s="26"/>
      <c r="O70" s="27"/>
      <c r="P70" s="22"/>
      <c r="Q70" s="26"/>
      <c r="R70" s="45"/>
      <c r="S70" s="22"/>
      <c r="T70" s="28"/>
      <c r="U70" s="26"/>
      <c r="V70" s="20"/>
      <c r="W70" s="22"/>
      <c r="X70" s="22"/>
      <c r="Y70" s="26"/>
      <c r="Z70" s="22"/>
      <c r="AA70" s="23"/>
      <c r="AB70" s="15"/>
      <c r="AC70" s="15"/>
      <c r="AD70" s="26"/>
      <c r="AE70" s="4">
        <f t="shared" si="4"/>
        <v>5.6561467632034166</v>
      </c>
      <c r="AF70" s="70"/>
      <c r="AG70" s="2"/>
      <c r="AH70" s="30">
        <v>0.99063199999999996</v>
      </c>
      <c r="AI70" s="30">
        <v>1.8641000000000001</v>
      </c>
      <c r="AJ70" s="30">
        <v>3.41</v>
      </c>
      <c r="AK70" s="40">
        <v>-2.0903</v>
      </c>
      <c r="AL70" s="40">
        <v>2.8193999999999999</v>
      </c>
      <c r="AM70" s="40">
        <v>6.1737749947178049</v>
      </c>
      <c r="AN70" s="37">
        <v>0.90147511999999996</v>
      </c>
      <c r="AO70" s="29"/>
      <c r="AP70" s="29"/>
      <c r="AQ70" s="29"/>
      <c r="AR70" s="30"/>
      <c r="AS70" s="31"/>
      <c r="AT70" s="30"/>
      <c r="AU70" s="32"/>
      <c r="AV70" s="29"/>
      <c r="AW70" s="30"/>
      <c r="AX70" s="46"/>
      <c r="AY70" s="29"/>
      <c r="AZ70" s="31"/>
      <c r="BA70" s="29"/>
      <c r="BB70" s="21"/>
      <c r="BC70" s="16"/>
      <c r="BD70" s="16"/>
      <c r="BE70" s="16"/>
      <c r="BF70" s="16"/>
      <c r="BG70" s="16"/>
      <c r="BH70" s="16"/>
      <c r="BI70" s="16"/>
      <c r="BJ70" s="16"/>
      <c r="BK70" s="4">
        <f t="shared" si="5"/>
        <v>2.009868873531115</v>
      </c>
    </row>
    <row r="71" spans="1:63">
      <c r="A71" s="26">
        <v>42</v>
      </c>
      <c r="B71" s="26">
        <v>4.9872100000000001</v>
      </c>
      <c r="C71" s="26">
        <v>2.7271000000000001</v>
      </c>
      <c r="D71" s="26">
        <v>6.87</v>
      </c>
      <c r="E71" s="26">
        <v>4.7152000000000003</v>
      </c>
      <c r="F71" s="26">
        <v>3.7044999999999999</v>
      </c>
      <c r="G71" s="26">
        <v>13.32888668419189</v>
      </c>
      <c r="H71" s="36">
        <v>4.5383611000000004</v>
      </c>
      <c r="I71" s="22"/>
      <c r="J71" s="22"/>
      <c r="K71" s="22"/>
      <c r="L71" s="26"/>
      <c r="M71" s="26"/>
      <c r="N71" s="26"/>
      <c r="O71" s="27"/>
      <c r="P71" s="22"/>
      <c r="Q71" s="26"/>
      <c r="R71" s="45"/>
      <c r="S71" s="22"/>
      <c r="T71" s="28"/>
      <c r="U71" s="26"/>
      <c r="V71" s="20"/>
      <c r="W71" s="22"/>
      <c r="X71" s="22"/>
      <c r="Y71" s="26"/>
      <c r="Z71" s="22"/>
      <c r="AA71" s="23"/>
      <c r="AB71" s="15"/>
      <c r="AC71" s="15"/>
      <c r="AD71" s="26"/>
      <c r="AE71" s="4">
        <f t="shared" si="4"/>
        <v>5.8387511120274143</v>
      </c>
      <c r="AF71" s="70"/>
      <c r="AG71" s="2"/>
      <c r="AH71" s="30">
        <v>1.0738780000000001</v>
      </c>
      <c r="AI71" s="30">
        <v>1.9573</v>
      </c>
      <c r="AJ71" s="30">
        <v>3.44</v>
      </c>
      <c r="AK71" s="40">
        <v>-2.0543</v>
      </c>
      <c r="AL71" s="40">
        <v>2.8736000000000002</v>
      </c>
      <c r="AM71" s="40">
        <v>6.2176939428043205</v>
      </c>
      <c r="AN71" s="37">
        <v>0.97722898000000014</v>
      </c>
      <c r="AO71" s="29"/>
      <c r="AP71" s="29"/>
      <c r="AQ71" s="29"/>
      <c r="AR71" s="30"/>
      <c r="AS71" s="31"/>
      <c r="AT71" s="30"/>
      <c r="AU71" s="32"/>
      <c r="AV71" s="29"/>
      <c r="AW71" s="30"/>
      <c r="AX71" s="46"/>
      <c r="AY71" s="29"/>
      <c r="AZ71" s="31"/>
      <c r="BA71" s="29"/>
      <c r="BB71" s="21"/>
      <c r="BC71" s="16"/>
      <c r="BD71" s="16"/>
      <c r="BE71" s="16"/>
      <c r="BF71" s="16"/>
      <c r="BG71" s="16"/>
      <c r="BH71" s="16"/>
      <c r="BI71" s="16"/>
      <c r="BJ71" s="16"/>
      <c r="BK71" s="4">
        <f t="shared" si="5"/>
        <v>2.0693429889720458</v>
      </c>
    </row>
    <row r="72" spans="1:63">
      <c r="A72" s="26">
        <v>43</v>
      </c>
      <c r="B72" s="26">
        <v>5.1971239999999996</v>
      </c>
      <c r="C72" s="26">
        <v>2.8649</v>
      </c>
      <c r="D72" s="26">
        <v>7.05</v>
      </c>
      <c r="E72" s="26">
        <v>4.9249000000000001</v>
      </c>
      <c r="F72" s="26">
        <v>3.8855</v>
      </c>
      <c r="G72" s="26">
        <v>13.549065858758507</v>
      </c>
      <c r="H72" s="36">
        <v>4.7293828399999995</v>
      </c>
      <c r="I72" s="22"/>
      <c r="J72" s="22"/>
      <c r="K72" s="22"/>
      <c r="L72" s="26"/>
      <c r="M72" s="26"/>
      <c r="N72" s="26"/>
      <c r="O72" s="27"/>
      <c r="P72" s="22"/>
      <c r="Q72" s="26"/>
      <c r="R72" s="45"/>
      <c r="S72" s="22"/>
      <c r="T72" s="28"/>
      <c r="U72" s="26"/>
      <c r="V72" s="20"/>
      <c r="W72" s="22"/>
      <c r="X72" s="22"/>
      <c r="Y72" s="26"/>
      <c r="Z72" s="22"/>
      <c r="AA72" s="23"/>
      <c r="AB72" s="15"/>
      <c r="AC72" s="15"/>
      <c r="AD72" s="26"/>
      <c r="AE72" s="4">
        <f t="shared" si="4"/>
        <v>6.0286960998226435</v>
      </c>
      <c r="AF72" s="70"/>
      <c r="AG72" s="2"/>
      <c r="AH72" s="30">
        <v>1.1586689999999999</v>
      </c>
      <c r="AI72" s="30">
        <v>2.0779999999999998</v>
      </c>
      <c r="AJ72" s="30">
        <v>3.47</v>
      </c>
      <c r="AK72" s="40">
        <v>-2.008</v>
      </c>
      <c r="AL72" s="40">
        <v>2.9001999999999999</v>
      </c>
      <c r="AM72" s="40">
        <v>6.2777312306426385</v>
      </c>
      <c r="AN72" s="37">
        <v>1.05438879</v>
      </c>
      <c r="AO72" s="29"/>
      <c r="AP72" s="29"/>
      <c r="AQ72" s="29"/>
      <c r="AR72" s="30"/>
      <c r="AS72" s="31"/>
      <c r="AT72" s="30"/>
      <c r="AU72" s="32"/>
      <c r="AV72" s="29"/>
      <c r="AW72" s="30"/>
      <c r="AX72" s="46"/>
      <c r="AY72" s="29"/>
      <c r="AZ72" s="31"/>
      <c r="BA72" s="29"/>
      <c r="BB72" s="21"/>
      <c r="BC72" s="16"/>
      <c r="BD72" s="16"/>
      <c r="BE72" s="16"/>
      <c r="BF72" s="16"/>
      <c r="BG72" s="16"/>
      <c r="BH72" s="16"/>
      <c r="BI72" s="16"/>
      <c r="BJ72" s="16"/>
      <c r="BK72" s="4">
        <f t="shared" si="5"/>
        <v>2.1329984315203769</v>
      </c>
    </row>
    <row r="73" spans="1:63">
      <c r="A73" s="26">
        <v>44</v>
      </c>
      <c r="B73" s="26">
        <v>5.405697</v>
      </c>
      <c r="C73" s="26">
        <v>3.0583</v>
      </c>
      <c r="D73" s="26">
        <v>7.32</v>
      </c>
      <c r="E73" s="26">
        <v>5.1482999999999999</v>
      </c>
      <c r="F73" s="26">
        <v>4.0907999999999998</v>
      </c>
      <c r="G73" s="26">
        <v>13.796080174044913</v>
      </c>
      <c r="H73" s="36">
        <v>4.9191842700000006</v>
      </c>
      <c r="I73" s="22"/>
      <c r="J73" s="22"/>
      <c r="K73" s="22"/>
      <c r="L73" s="26"/>
      <c r="M73" s="26"/>
      <c r="N73" s="26"/>
      <c r="O73" s="27"/>
      <c r="P73" s="22"/>
      <c r="Q73" s="26"/>
      <c r="R73" s="45"/>
      <c r="S73" s="22"/>
      <c r="T73" s="28"/>
      <c r="U73" s="26"/>
      <c r="V73" s="20"/>
      <c r="W73" s="22"/>
      <c r="X73" s="22"/>
      <c r="Y73" s="26"/>
      <c r="Z73" s="22"/>
      <c r="AA73" s="23"/>
      <c r="AB73" s="15"/>
      <c r="AC73" s="15"/>
      <c r="AD73" s="26"/>
      <c r="AE73" s="4">
        <f t="shared" si="4"/>
        <v>6.2483373491492733</v>
      </c>
      <c r="AF73" s="70"/>
      <c r="AG73" s="2"/>
      <c r="AH73" s="30">
        <v>1.2424809999999999</v>
      </c>
      <c r="AI73" s="30">
        <v>2.1673</v>
      </c>
      <c r="AJ73" s="30">
        <v>3.5</v>
      </c>
      <c r="AK73" s="40">
        <v>-1.9624999999999999</v>
      </c>
      <c r="AL73" s="40">
        <v>2.9457</v>
      </c>
      <c r="AM73" s="40">
        <v>6.3241012410329125</v>
      </c>
      <c r="AN73" s="37">
        <v>1.1306577099999999</v>
      </c>
      <c r="AO73" s="29"/>
      <c r="AP73" s="29"/>
      <c r="AQ73" s="29"/>
      <c r="AR73" s="30"/>
      <c r="AS73" s="31"/>
      <c r="AT73" s="30"/>
      <c r="AU73" s="32"/>
      <c r="AV73" s="29"/>
      <c r="AW73" s="30"/>
      <c r="AX73" s="46"/>
      <c r="AY73" s="29"/>
      <c r="AZ73" s="31"/>
      <c r="BA73" s="29"/>
      <c r="BB73" s="21"/>
      <c r="BC73" s="16"/>
      <c r="BD73" s="16"/>
      <c r="BE73" s="16"/>
      <c r="BF73" s="16"/>
      <c r="BG73" s="16"/>
      <c r="BH73" s="16"/>
      <c r="BI73" s="16"/>
      <c r="BJ73" s="16"/>
      <c r="BK73" s="4">
        <f t="shared" si="5"/>
        <v>2.1925342787189872</v>
      </c>
    </row>
    <row r="74" spans="1:63">
      <c r="A74" s="26">
        <v>45</v>
      </c>
      <c r="B74" s="26">
        <v>5.6197809999999997</v>
      </c>
      <c r="C74" s="26">
        <v>3.2351000000000001</v>
      </c>
      <c r="D74" s="26">
        <v>7.53</v>
      </c>
      <c r="E74" s="26">
        <v>5.3841000000000001</v>
      </c>
      <c r="F74" s="26">
        <v>4.2804000000000002</v>
      </c>
      <c r="G74" s="26">
        <v>14.075687693703324</v>
      </c>
      <c r="H74" s="36">
        <v>5.11400071</v>
      </c>
      <c r="I74" s="22"/>
      <c r="J74" s="22"/>
      <c r="K74" s="22"/>
      <c r="L74" s="26"/>
      <c r="M74" s="26"/>
      <c r="N74" s="26"/>
      <c r="O74" s="27"/>
      <c r="P74" s="22"/>
      <c r="Q74" s="26"/>
      <c r="R74" s="45"/>
      <c r="S74" s="22"/>
      <c r="T74" s="28"/>
      <c r="U74" s="26"/>
      <c r="V74" s="20"/>
      <c r="W74" s="22"/>
      <c r="X74" s="22"/>
      <c r="Y74" s="26"/>
      <c r="Z74" s="22"/>
      <c r="AA74" s="23"/>
      <c r="AB74" s="15"/>
      <c r="AC74" s="15"/>
      <c r="AD74" s="26"/>
      <c r="AE74" s="4">
        <f t="shared" si="4"/>
        <v>6.4627242005290464</v>
      </c>
      <c r="AF74" s="70"/>
      <c r="AG74" s="2"/>
      <c r="AH74" s="30">
        <v>1.3273299999999999</v>
      </c>
      <c r="AI74" s="30">
        <v>2.2704</v>
      </c>
      <c r="AJ74" s="30">
        <v>3.52</v>
      </c>
      <c r="AK74" s="40">
        <v>-1.9220999999999999</v>
      </c>
      <c r="AL74" s="40">
        <v>2.9832999999999998</v>
      </c>
      <c r="AM74" s="40">
        <v>6.3633439270811305</v>
      </c>
      <c r="AN74" s="37">
        <v>1.2078703</v>
      </c>
      <c r="AO74" s="29"/>
      <c r="AP74" s="29"/>
      <c r="AQ74" s="29"/>
      <c r="AR74" s="30"/>
      <c r="AS74" s="31"/>
      <c r="AT74" s="30"/>
      <c r="AU74" s="32"/>
      <c r="AV74" s="29"/>
      <c r="AW74" s="30"/>
      <c r="AX74" s="46"/>
      <c r="AY74" s="29"/>
      <c r="AZ74" s="31"/>
      <c r="BA74" s="29"/>
      <c r="BB74" s="21"/>
      <c r="BC74" s="16"/>
      <c r="BD74" s="16"/>
      <c r="BE74" s="16"/>
      <c r="BF74" s="16"/>
      <c r="BG74" s="16"/>
      <c r="BH74" s="16"/>
      <c r="BI74" s="16"/>
      <c r="BJ74" s="16"/>
      <c r="BK74" s="4">
        <f t="shared" si="5"/>
        <v>2.2500206038687329</v>
      </c>
    </row>
    <row r="75" spans="1:63">
      <c r="A75" s="26">
        <v>46</v>
      </c>
      <c r="B75" s="26">
        <v>5.835191</v>
      </c>
      <c r="C75" s="26">
        <v>3.4256000000000002</v>
      </c>
      <c r="D75" s="26">
        <v>7.69</v>
      </c>
      <c r="E75" s="26">
        <v>5.6060999999999996</v>
      </c>
      <c r="F75" s="26">
        <v>4.4447999999999999</v>
      </c>
      <c r="G75" s="26">
        <v>14.265185091350467</v>
      </c>
      <c r="H75" s="36">
        <v>5.3100238100000006</v>
      </c>
      <c r="I75" s="22"/>
      <c r="J75" s="22"/>
      <c r="K75" s="22"/>
      <c r="L75" s="26"/>
      <c r="M75" s="26"/>
      <c r="N75" s="26"/>
      <c r="O75" s="27"/>
      <c r="P75" s="22"/>
      <c r="Q75" s="26"/>
      <c r="R75" s="45"/>
      <c r="S75" s="22"/>
      <c r="T75" s="28"/>
      <c r="U75" s="26"/>
      <c r="V75" s="20"/>
      <c r="W75" s="22"/>
      <c r="X75" s="22"/>
      <c r="Y75" s="26"/>
      <c r="Z75" s="22"/>
      <c r="AA75" s="23"/>
      <c r="AB75" s="15"/>
      <c r="AC75" s="15"/>
      <c r="AD75" s="26"/>
      <c r="AE75" s="4">
        <f t="shared" si="4"/>
        <v>6.6538428430500671</v>
      </c>
      <c r="AF75" s="70"/>
      <c r="AG75" s="2"/>
      <c r="AH75" s="30">
        <v>1.4112800000000001</v>
      </c>
      <c r="AI75" s="30">
        <v>2.3650000000000002</v>
      </c>
      <c r="AJ75" s="30">
        <v>3.55</v>
      </c>
      <c r="AK75" s="40">
        <v>-1.8838999999999999</v>
      </c>
      <c r="AL75" s="40">
        <v>3.0232999999999999</v>
      </c>
      <c r="AM75" s="40">
        <v>6.4081979813588443</v>
      </c>
      <c r="AN75" s="37">
        <v>1.2842648000000001</v>
      </c>
      <c r="AO75" s="29"/>
      <c r="AP75" s="29"/>
      <c r="AQ75" s="29"/>
      <c r="AR75" s="30"/>
      <c r="AS75" s="31"/>
      <c r="AT75" s="30"/>
      <c r="AU75" s="32"/>
      <c r="AV75" s="29"/>
      <c r="AW75" s="30"/>
      <c r="AX75" s="46"/>
      <c r="AY75" s="29"/>
      <c r="AZ75" s="31"/>
      <c r="BA75" s="29"/>
      <c r="BB75" s="21"/>
      <c r="BC75" s="16"/>
      <c r="BD75" s="16"/>
      <c r="BE75" s="16"/>
      <c r="BF75" s="16"/>
      <c r="BG75" s="16"/>
      <c r="BH75" s="16"/>
      <c r="BI75" s="16"/>
      <c r="BJ75" s="16"/>
      <c r="BK75" s="4">
        <f t="shared" si="5"/>
        <v>2.3083061116226919</v>
      </c>
    </row>
    <row r="76" spans="1:63">
      <c r="A76" s="26">
        <v>47</v>
      </c>
      <c r="B76" s="26">
        <v>6.0522099999999996</v>
      </c>
      <c r="C76" s="26">
        <v>3.6124999999999998</v>
      </c>
      <c r="D76" s="26">
        <v>8.0399999999999991</v>
      </c>
      <c r="E76" s="26">
        <v>5.8308999999999997</v>
      </c>
      <c r="F76" s="26">
        <v>4.6657999999999999</v>
      </c>
      <c r="G76" s="26">
        <v>14.524221917639641</v>
      </c>
      <c r="H76" s="36">
        <v>5.5075110999999994</v>
      </c>
      <c r="I76" s="22"/>
      <c r="J76" s="22"/>
      <c r="K76" s="22"/>
      <c r="L76" s="26"/>
      <c r="M76" s="26"/>
      <c r="N76" s="26"/>
      <c r="O76" s="27"/>
      <c r="P76" s="22"/>
      <c r="Q76" s="26"/>
      <c r="R76" s="45"/>
      <c r="S76" s="22"/>
      <c r="T76" s="28"/>
      <c r="U76" s="26"/>
      <c r="V76" s="20"/>
      <c r="W76" s="22"/>
      <c r="X76" s="22"/>
      <c r="Y76" s="26"/>
      <c r="Z76" s="22"/>
      <c r="AA76" s="23"/>
      <c r="AB76" s="15"/>
      <c r="AC76" s="15"/>
      <c r="AD76" s="26"/>
      <c r="AE76" s="4">
        <f t="shared" si="4"/>
        <v>6.890449002519949</v>
      </c>
      <c r="AF76" s="70"/>
      <c r="AG76" s="2"/>
      <c r="AH76" s="30">
        <v>1.494586</v>
      </c>
      <c r="AI76" s="30">
        <v>2.4643999999999999</v>
      </c>
      <c r="AJ76" s="30">
        <v>3.58</v>
      </c>
      <c r="AK76" s="40">
        <v>-1.839</v>
      </c>
      <c r="AL76" s="40">
        <v>3.0446</v>
      </c>
      <c r="AM76" s="40">
        <v>6.4433596221020704</v>
      </c>
      <c r="AN76" s="37">
        <v>1.3600732600000001</v>
      </c>
      <c r="AO76" s="29"/>
      <c r="AP76" s="29"/>
      <c r="AQ76" s="29"/>
      <c r="AR76" s="30"/>
      <c r="AS76" s="31"/>
      <c r="AT76" s="30"/>
      <c r="AU76" s="32"/>
      <c r="AV76" s="29"/>
      <c r="AW76" s="30"/>
      <c r="AX76" s="46"/>
      <c r="AY76" s="29"/>
      <c r="AZ76" s="31"/>
      <c r="BA76" s="29"/>
      <c r="BB76" s="21"/>
      <c r="BC76" s="16"/>
      <c r="BD76" s="16"/>
      <c r="BE76" s="16"/>
      <c r="BF76" s="16"/>
      <c r="BG76" s="16"/>
      <c r="BH76" s="16"/>
      <c r="BI76" s="16"/>
      <c r="BJ76" s="16"/>
      <c r="BK76" s="4">
        <f t="shared" si="5"/>
        <v>2.3640026974431527</v>
      </c>
    </row>
    <row r="77" spans="1:63">
      <c r="A77" s="26">
        <v>48</v>
      </c>
      <c r="B77" s="26">
        <v>6.2664660000000003</v>
      </c>
      <c r="C77" s="26">
        <v>3.7494999999999998</v>
      </c>
      <c r="D77" s="26">
        <v>8.24</v>
      </c>
      <c r="E77" s="26">
        <v>6.0610999999999997</v>
      </c>
      <c r="F77" s="26">
        <v>4.8832000000000004</v>
      </c>
      <c r="G77" s="26">
        <v>14.727059465327635</v>
      </c>
      <c r="H77" s="36">
        <v>5.7024840600000006</v>
      </c>
      <c r="I77" s="22"/>
      <c r="J77" s="22"/>
      <c r="K77" s="22"/>
      <c r="L77" s="26"/>
      <c r="M77" s="26"/>
      <c r="N77" s="26"/>
      <c r="O77" s="27"/>
      <c r="P77" s="22"/>
      <c r="Q77" s="26"/>
      <c r="R77" s="45"/>
      <c r="S77" s="22"/>
      <c r="T77" s="28"/>
      <c r="U77" s="26"/>
      <c r="V77" s="20"/>
      <c r="W77" s="22"/>
      <c r="X77" s="22"/>
      <c r="Y77" s="26"/>
      <c r="Z77" s="22"/>
      <c r="AA77" s="23"/>
      <c r="AB77" s="15"/>
      <c r="AC77" s="15"/>
      <c r="AD77" s="26"/>
      <c r="AE77" s="4">
        <f t="shared" si="4"/>
        <v>7.0899727893325197</v>
      </c>
      <c r="AF77" s="70"/>
      <c r="AG77" s="2"/>
      <c r="AH77" s="30">
        <v>1.5786659999999999</v>
      </c>
      <c r="AI77" s="30">
        <v>2.5760999999999998</v>
      </c>
      <c r="AJ77" s="30">
        <v>3.62</v>
      </c>
      <c r="AK77" s="40">
        <v>-1.8001</v>
      </c>
      <c r="AL77" s="40">
        <v>3.0737999999999999</v>
      </c>
      <c r="AM77" s="40">
        <v>6.4899116313452554</v>
      </c>
      <c r="AN77" s="37">
        <v>1.43658606</v>
      </c>
      <c r="AO77" s="29"/>
      <c r="AP77" s="29"/>
      <c r="AQ77" s="29"/>
      <c r="AR77" s="30"/>
      <c r="AS77" s="31"/>
      <c r="AT77" s="30"/>
      <c r="AU77" s="32"/>
      <c r="AV77" s="29"/>
      <c r="AW77" s="30"/>
      <c r="AX77" s="46"/>
      <c r="AY77" s="29"/>
      <c r="AZ77" s="31"/>
      <c r="BA77" s="29"/>
      <c r="BB77" s="21"/>
      <c r="BC77" s="16"/>
      <c r="BD77" s="16"/>
      <c r="BE77" s="16"/>
      <c r="BF77" s="16"/>
      <c r="BG77" s="16"/>
      <c r="BH77" s="16"/>
      <c r="BI77" s="16"/>
      <c r="BJ77" s="16"/>
      <c r="BK77" s="4">
        <f t="shared" si="5"/>
        <v>2.4249948130493224</v>
      </c>
    </row>
    <row r="78" spans="1:63">
      <c r="A78" s="26">
        <v>49</v>
      </c>
      <c r="B78" s="26">
        <v>6.4872490000000003</v>
      </c>
      <c r="C78" s="26">
        <v>3.9018000000000002</v>
      </c>
      <c r="D78" s="26">
        <v>8.3699999999999992</v>
      </c>
      <c r="E78" s="26">
        <v>6.2736000000000001</v>
      </c>
      <c r="F78" s="26">
        <v>5.0689000000000002</v>
      </c>
      <c r="G78" s="26">
        <v>14.965630331759908</v>
      </c>
      <c r="H78" s="36">
        <v>5.9033965900000007</v>
      </c>
      <c r="I78" s="22"/>
      <c r="J78" s="22"/>
      <c r="K78" s="22"/>
      <c r="L78" s="26"/>
      <c r="M78" s="26"/>
      <c r="N78" s="26"/>
      <c r="O78" s="27"/>
      <c r="P78" s="22"/>
      <c r="Q78" s="26"/>
      <c r="R78" s="45"/>
      <c r="S78" s="22"/>
      <c r="T78" s="28"/>
      <c r="U78" s="26"/>
      <c r="V78" s="20"/>
      <c r="W78" s="22"/>
      <c r="X78" s="22"/>
      <c r="Y78" s="26"/>
      <c r="Z78" s="22"/>
      <c r="AA78" s="23"/>
      <c r="AB78" s="15"/>
      <c r="AC78" s="15"/>
      <c r="AD78" s="26"/>
      <c r="AE78" s="4">
        <f t="shared" si="4"/>
        <v>7.2815108459657001</v>
      </c>
      <c r="AF78" s="70"/>
      <c r="AG78" s="2"/>
      <c r="AH78" s="30">
        <v>1.662258</v>
      </c>
      <c r="AI78" s="30">
        <v>2.6684000000000001</v>
      </c>
      <c r="AJ78" s="30">
        <v>3.64</v>
      </c>
      <c r="AK78" s="40">
        <v>-1.7634000000000001</v>
      </c>
      <c r="AL78" s="40">
        <v>3.1065999999999998</v>
      </c>
      <c r="AM78" s="40">
        <v>6.5273337975240491</v>
      </c>
      <c r="AN78" s="37">
        <v>1.5126547800000001</v>
      </c>
      <c r="AO78" s="29"/>
      <c r="AP78" s="29"/>
      <c r="AQ78" s="29"/>
      <c r="AR78" s="30"/>
      <c r="AS78" s="31"/>
      <c r="AT78" s="30"/>
      <c r="AU78" s="32"/>
      <c r="AV78" s="29"/>
      <c r="AW78" s="30"/>
      <c r="AX78" s="46"/>
      <c r="AY78" s="29"/>
      <c r="AZ78" s="31"/>
      <c r="BA78" s="29"/>
      <c r="BB78" s="21"/>
      <c r="BC78" s="16"/>
      <c r="BD78" s="16"/>
      <c r="BE78" s="16"/>
      <c r="BF78" s="16"/>
      <c r="BG78" s="16"/>
      <c r="BH78" s="16"/>
      <c r="BI78" s="16"/>
      <c r="BJ78" s="16"/>
      <c r="BK78" s="4">
        <f t="shared" si="5"/>
        <v>2.4791209396462928</v>
      </c>
    </row>
    <row r="79" spans="1:63">
      <c r="A79" s="26">
        <v>50</v>
      </c>
      <c r="B79" s="26">
        <v>6.7055189999999998</v>
      </c>
      <c r="C79" s="26">
        <v>4.1121999999999996</v>
      </c>
      <c r="D79" s="26">
        <v>8.64</v>
      </c>
      <c r="E79" s="26">
        <v>6.5106999999999999</v>
      </c>
      <c r="F79" s="26">
        <v>5.2298</v>
      </c>
      <c r="G79" s="26">
        <v>15.318390504752225</v>
      </c>
      <c r="H79" s="36">
        <v>6.1020222899999998</v>
      </c>
      <c r="I79" s="22"/>
      <c r="J79" s="22"/>
      <c r="K79" s="22"/>
      <c r="L79" s="26"/>
      <c r="M79" s="26"/>
      <c r="N79" s="26"/>
      <c r="O79" s="27"/>
      <c r="P79" s="22"/>
      <c r="Q79" s="26"/>
      <c r="R79" s="45"/>
      <c r="S79" s="22"/>
      <c r="T79" s="28"/>
      <c r="U79" s="26"/>
      <c r="V79" s="20"/>
      <c r="W79" s="22"/>
      <c r="X79" s="22"/>
      <c r="Y79" s="26"/>
      <c r="Z79" s="22"/>
      <c r="AA79" s="23"/>
      <c r="AB79" s="15"/>
      <c r="AC79" s="15"/>
      <c r="AD79" s="26"/>
      <c r="AE79" s="4">
        <f t="shared" si="4"/>
        <v>7.5169473992503182</v>
      </c>
      <c r="AF79" s="70"/>
      <c r="AG79" s="2"/>
      <c r="AH79" s="30">
        <v>1.7468030000000001</v>
      </c>
      <c r="AI79" s="30">
        <v>2.7625000000000002</v>
      </c>
      <c r="AJ79" s="30">
        <v>3.67</v>
      </c>
      <c r="AK79" s="40">
        <v>-1.7171000000000001</v>
      </c>
      <c r="AL79" s="40">
        <v>3.1303000000000001</v>
      </c>
      <c r="AM79" s="40">
        <v>6.5590014728104942</v>
      </c>
      <c r="AN79" s="37">
        <v>1.5895907300000001</v>
      </c>
      <c r="AO79" s="29"/>
      <c r="AP79" s="29"/>
      <c r="AQ79" s="29"/>
      <c r="AR79" s="30"/>
      <c r="AS79" s="31"/>
      <c r="AT79" s="30"/>
      <c r="AU79" s="32"/>
      <c r="AV79" s="29"/>
      <c r="AW79" s="30"/>
      <c r="AX79" s="46"/>
      <c r="AY79" s="29"/>
      <c r="AZ79" s="31"/>
      <c r="BA79" s="29"/>
      <c r="BB79" s="21"/>
      <c r="BC79" s="16"/>
      <c r="BD79" s="16"/>
      <c r="BE79" s="16"/>
      <c r="BF79" s="16"/>
      <c r="BG79" s="16"/>
      <c r="BH79" s="16"/>
      <c r="BI79" s="16"/>
      <c r="BJ79" s="16"/>
      <c r="BK79" s="4">
        <f t="shared" si="5"/>
        <v>2.5344421718300709</v>
      </c>
    </row>
    <row r="80" spans="1:63">
      <c r="A80" s="26">
        <v>51</v>
      </c>
      <c r="B80" s="26">
        <v>6.9284150000000002</v>
      </c>
      <c r="C80" s="26">
        <v>4.2721999999999998</v>
      </c>
      <c r="D80" s="26">
        <v>9</v>
      </c>
      <c r="E80" s="26">
        <v>6.7984999999999998</v>
      </c>
      <c r="F80" s="26">
        <v>5.4286000000000003</v>
      </c>
      <c r="G80" s="26">
        <v>15.564317694751463</v>
      </c>
      <c r="H80" s="36">
        <v>6.3048576500000006</v>
      </c>
      <c r="I80" s="22"/>
      <c r="J80" s="22"/>
      <c r="K80" s="22"/>
      <c r="L80" s="26"/>
      <c r="M80" s="26"/>
      <c r="N80" s="26"/>
      <c r="O80" s="27"/>
      <c r="P80" s="22"/>
      <c r="Q80" s="26"/>
      <c r="R80" s="45"/>
      <c r="S80" s="22"/>
      <c r="T80" s="28"/>
      <c r="U80" s="26"/>
      <c r="V80" s="20"/>
      <c r="W80" s="22"/>
      <c r="X80" s="22"/>
      <c r="Y80" s="26"/>
      <c r="Z80" s="22"/>
      <c r="AA80" s="23"/>
      <c r="AB80" s="15"/>
      <c r="AC80" s="15"/>
      <c r="AD80" s="26"/>
      <c r="AE80" s="4">
        <f t="shared" si="4"/>
        <v>7.7566986206787805</v>
      </c>
      <c r="AF80" s="70"/>
      <c r="AG80" s="2"/>
      <c r="AH80" s="30">
        <v>1.8320449999999999</v>
      </c>
      <c r="AI80" s="30">
        <v>2.8414000000000001</v>
      </c>
      <c r="AJ80" s="30">
        <v>3.69</v>
      </c>
      <c r="AK80" s="40">
        <v>-1.6802999999999999</v>
      </c>
      <c r="AL80" s="40">
        <v>3.1593</v>
      </c>
      <c r="AM80" s="40">
        <v>6.5914360322241219</v>
      </c>
      <c r="AN80" s="37">
        <v>1.66716095</v>
      </c>
      <c r="AO80" s="29"/>
      <c r="AP80" s="29"/>
      <c r="AQ80" s="29"/>
      <c r="AR80" s="30"/>
      <c r="AS80" s="31"/>
      <c r="AT80" s="30"/>
      <c r="AU80" s="32"/>
      <c r="AV80" s="29"/>
      <c r="AW80" s="30"/>
      <c r="AX80" s="46"/>
      <c r="AY80" s="29"/>
      <c r="AZ80" s="31"/>
      <c r="BA80" s="29"/>
      <c r="BB80" s="21"/>
      <c r="BC80" s="16"/>
      <c r="BD80" s="16"/>
      <c r="BE80" s="16"/>
      <c r="BF80" s="16"/>
      <c r="BG80" s="16"/>
      <c r="BH80" s="16"/>
      <c r="BI80" s="16"/>
      <c r="BJ80" s="16"/>
      <c r="BK80" s="4">
        <f t="shared" si="5"/>
        <v>2.5858631403177315</v>
      </c>
    </row>
    <row r="81" spans="1:63">
      <c r="A81" s="26">
        <v>52</v>
      </c>
      <c r="B81" s="26">
        <v>7.1537540000000002</v>
      </c>
      <c r="C81" s="26">
        <v>4.4273999999999996</v>
      </c>
      <c r="D81" s="26">
        <v>9.15</v>
      </c>
      <c r="E81" s="26">
        <v>7.0369999999999999</v>
      </c>
      <c r="F81" s="26">
        <v>5.6407999999999996</v>
      </c>
      <c r="G81" s="26">
        <v>15.801809270525078</v>
      </c>
      <c r="H81" s="36">
        <v>6.5099161400000005</v>
      </c>
      <c r="I81" s="22"/>
      <c r="J81" s="22"/>
      <c r="K81" s="22"/>
      <c r="L81" s="26"/>
      <c r="M81" s="26"/>
      <c r="N81" s="26"/>
      <c r="O81" s="27"/>
      <c r="P81" s="22"/>
      <c r="Q81" s="26"/>
      <c r="R81" s="45"/>
      <c r="S81" s="22"/>
      <c r="T81" s="28"/>
      <c r="U81" s="26"/>
      <c r="V81" s="20"/>
      <c r="W81" s="22"/>
      <c r="X81" s="22"/>
      <c r="Y81" s="26"/>
      <c r="Z81" s="22"/>
      <c r="AA81" s="23"/>
      <c r="AB81" s="15"/>
      <c r="AC81" s="15"/>
      <c r="AD81" s="26"/>
      <c r="AE81" s="4">
        <f t="shared" si="4"/>
        <v>7.9600970586464399</v>
      </c>
      <c r="AF81" s="70"/>
      <c r="AG81" s="2"/>
      <c r="AH81" s="30">
        <v>1.91649</v>
      </c>
      <c r="AI81" s="30">
        <v>2.9702999999999999</v>
      </c>
      <c r="AJ81" s="30">
        <v>3.71</v>
      </c>
      <c r="AK81" s="40">
        <v>-1.6435999999999999</v>
      </c>
      <c r="AL81" s="40">
        <v>3.1934999999999998</v>
      </c>
      <c r="AM81" s="40">
        <v>6.6188088912656609</v>
      </c>
      <c r="AN81" s="37">
        <v>1.7440059000000001</v>
      </c>
      <c r="AO81" s="29"/>
      <c r="AP81" s="29"/>
      <c r="AQ81" s="29"/>
      <c r="AR81" s="30"/>
      <c r="AS81" s="31"/>
      <c r="AT81" s="30"/>
      <c r="AU81" s="32"/>
      <c r="AV81" s="29"/>
      <c r="AW81" s="30"/>
      <c r="AX81" s="46"/>
      <c r="AY81" s="29"/>
      <c r="AZ81" s="31"/>
      <c r="BA81" s="29"/>
      <c r="BB81" s="21"/>
      <c r="BC81" s="16"/>
      <c r="BD81" s="16"/>
      <c r="BE81" s="16"/>
      <c r="BF81" s="16"/>
      <c r="BG81" s="16"/>
      <c r="BH81" s="16"/>
      <c r="BI81" s="16"/>
      <c r="BJ81" s="16"/>
      <c r="BK81" s="4">
        <f t="shared" si="5"/>
        <v>2.6442149701808084</v>
      </c>
    </row>
    <row r="82" spans="1:63">
      <c r="A82" s="26">
        <v>53</v>
      </c>
      <c r="B82" s="26">
        <v>7.3780330000000003</v>
      </c>
      <c r="C82" s="26">
        <v>4.5796999999999999</v>
      </c>
      <c r="D82" s="26">
        <v>9.43</v>
      </c>
      <c r="E82" s="26">
        <v>7.3015999999999996</v>
      </c>
      <c r="F82" s="26">
        <v>5.7942</v>
      </c>
      <c r="G82" s="26">
        <v>16.043935658509511</v>
      </c>
      <c r="H82" s="36">
        <v>6.7140100300000007</v>
      </c>
      <c r="I82" s="22"/>
      <c r="J82" s="22"/>
      <c r="K82" s="22"/>
      <c r="L82" s="26"/>
      <c r="M82" s="26"/>
      <c r="N82" s="26"/>
      <c r="O82" s="27"/>
      <c r="P82" s="22"/>
      <c r="Q82" s="26"/>
      <c r="R82" s="45"/>
      <c r="S82" s="22"/>
      <c r="T82" s="28"/>
      <c r="U82" s="26"/>
      <c r="V82" s="20"/>
      <c r="W82" s="22"/>
      <c r="X82" s="22"/>
      <c r="Y82" s="26"/>
      <c r="Z82" s="22"/>
      <c r="AA82" s="23"/>
      <c r="AB82" s="15"/>
      <c r="AC82" s="15"/>
      <c r="AD82" s="26"/>
      <c r="AE82" s="4">
        <f t="shared" si="4"/>
        <v>8.1773540983585029</v>
      </c>
      <c r="AF82" s="70"/>
      <c r="AG82" s="2"/>
      <c r="AH82" s="30">
        <v>2.0014439999999998</v>
      </c>
      <c r="AI82" s="30">
        <v>3.0861999999999998</v>
      </c>
      <c r="AJ82" s="30">
        <v>3.73</v>
      </c>
      <c r="AK82" s="40">
        <v>-1.6069</v>
      </c>
      <c r="AL82" s="40">
        <v>3.2214999999999998</v>
      </c>
      <c r="AM82" s="40">
        <v>6.6545462364000709</v>
      </c>
      <c r="AN82" s="37">
        <v>1.8213140399999999</v>
      </c>
      <c r="AO82" s="29"/>
      <c r="AP82" s="29"/>
      <c r="AQ82" s="29"/>
      <c r="AR82" s="30"/>
      <c r="AS82" s="31"/>
      <c r="AT82" s="30"/>
      <c r="AU82" s="32"/>
      <c r="AV82" s="29"/>
      <c r="AW82" s="30"/>
      <c r="AX82" s="46"/>
      <c r="AY82" s="29"/>
      <c r="AZ82" s="31"/>
      <c r="BA82" s="29"/>
      <c r="BB82" s="21"/>
      <c r="BC82" s="16"/>
      <c r="BD82" s="16"/>
      <c r="BE82" s="16"/>
      <c r="BF82" s="16"/>
      <c r="BG82" s="16"/>
      <c r="BH82" s="16"/>
      <c r="BI82" s="16"/>
      <c r="BJ82" s="16"/>
      <c r="BK82" s="4">
        <f t="shared" si="5"/>
        <v>2.7011577537714389</v>
      </c>
    </row>
    <row r="83" spans="1:63">
      <c r="A83" s="26">
        <v>54</v>
      </c>
      <c r="B83" s="26">
        <v>7.6061180000000004</v>
      </c>
      <c r="C83" s="26">
        <v>4.7568000000000001</v>
      </c>
      <c r="D83" s="26">
        <v>9.69</v>
      </c>
      <c r="E83" s="26">
        <v>7.5907999999999998</v>
      </c>
      <c r="F83" s="26">
        <v>5.9797000000000002</v>
      </c>
      <c r="G83" s="26">
        <v>16.37750439721713</v>
      </c>
      <c r="H83" s="36">
        <v>6.9215673800000008</v>
      </c>
      <c r="I83" s="22"/>
      <c r="J83" s="22"/>
      <c r="K83" s="22"/>
      <c r="L83" s="26"/>
      <c r="M83" s="26"/>
      <c r="N83" s="26"/>
      <c r="O83" s="27"/>
      <c r="P83" s="22"/>
      <c r="Q83" s="26"/>
      <c r="R83" s="45"/>
      <c r="S83" s="22"/>
      <c r="T83" s="28"/>
      <c r="U83" s="26"/>
      <c r="V83" s="20"/>
      <c r="W83" s="22"/>
      <c r="X83" s="22"/>
      <c r="Y83" s="26"/>
      <c r="Z83" s="22"/>
      <c r="AA83" s="23"/>
      <c r="AB83" s="15"/>
      <c r="AC83" s="15"/>
      <c r="AD83" s="26"/>
      <c r="AE83" s="4">
        <f t="shared" si="4"/>
        <v>8.4174985396024464</v>
      </c>
      <c r="AF83" s="70"/>
      <c r="AG83" s="2"/>
      <c r="AH83" s="30">
        <v>2.0883050000000001</v>
      </c>
      <c r="AI83" s="30">
        <v>3.1869000000000001</v>
      </c>
      <c r="AJ83" s="30">
        <v>3.76</v>
      </c>
      <c r="AK83" s="40">
        <v>-1.5649999999999999</v>
      </c>
      <c r="AL83" s="40">
        <v>3.2581000000000002</v>
      </c>
      <c r="AM83" s="40">
        <v>6.6867224951000619</v>
      </c>
      <c r="AN83" s="37">
        <v>1.9003575500000001</v>
      </c>
      <c r="AO83" s="29"/>
      <c r="AP83" s="29"/>
      <c r="AQ83" s="29"/>
      <c r="AR83" s="30"/>
      <c r="AS83" s="31"/>
      <c r="AT83" s="30"/>
      <c r="AU83" s="32"/>
      <c r="AV83" s="29"/>
      <c r="AW83" s="30"/>
      <c r="AX83" s="46"/>
      <c r="AY83" s="29"/>
      <c r="AZ83" s="31"/>
      <c r="BA83" s="29"/>
      <c r="BB83" s="21"/>
      <c r="BC83" s="16"/>
      <c r="BD83" s="16"/>
      <c r="BE83" s="16"/>
      <c r="BF83" s="16"/>
      <c r="BG83" s="16"/>
      <c r="BH83" s="16"/>
      <c r="BI83" s="16"/>
      <c r="BJ83" s="16"/>
      <c r="BK83" s="4">
        <f t="shared" si="5"/>
        <v>2.7593407207285803</v>
      </c>
    </row>
    <row r="84" spans="1:63">
      <c r="A84" s="26">
        <v>55</v>
      </c>
      <c r="B84" s="26">
        <v>7.8386199999999997</v>
      </c>
      <c r="C84" s="26">
        <v>4.9329999999999998</v>
      </c>
      <c r="D84" s="26">
        <v>9.9</v>
      </c>
      <c r="E84" s="26">
        <v>7.8552999999999997</v>
      </c>
      <c r="F84" s="26">
        <v>6.1936</v>
      </c>
      <c r="G84" s="26">
        <v>16.72736475508022</v>
      </c>
      <c r="H84" s="36">
        <v>7.1331442000000003</v>
      </c>
      <c r="I84" s="22"/>
      <c r="J84" s="22"/>
      <c r="K84" s="22"/>
      <c r="L84" s="26"/>
      <c r="M84" s="26"/>
      <c r="N84" s="26"/>
      <c r="O84" s="27"/>
      <c r="P84" s="22"/>
      <c r="Q84" s="26"/>
      <c r="R84" s="45"/>
      <c r="S84" s="22"/>
      <c r="T84" s="28"/>
      <c r="U84" s="26"/>
      <c r="V84" s="20"/>
      <c r="W84" s="22"/>
      <c r="X84" s="22"/>
      <c r="Y84" s="26"/>
      <c r="Z84" s="22"/>
      <c r="AA84" s="23"/>
      <c r="AB84" s="15"/>
      <c r="AC84" s="15"/>
      <c r="AD84" s="26"/>
      <c r="AE84" s="4">
        <f t="shared" si="4"/>
        <v>8.6544327078686027</v>
      </c>
      <c r="AF84" s="70"/>
      <c r="AG84" s="2"/>
      <c r="AH84" s="30">
        <v>2.1730670000000001</v>
      </c>
      <c r="AI84" s="30">
        <v>3.3033999999999999</v>
      </c>
      <c r="AJ84" s="30">
        <v>3.78</v>
      </c>
      <c r="AK84" s="40">
        <v>-1.5275000000000001</v>
      </c>
      <c r="AL84" s="40">
        <v>3.2845</v>
      </c>
      <c r="AM84" s="40">
        <v>6.7081029031573811</v>
      </c>
      <c r="AN84" s="37">
        <v>1.9774909700000001</v>
      </c>
      <c r="AO84" s="29"/>
      <c r="AP84" s="29"/>
      <c r="AQ84" s="29"/>
      <c r="AR84" s="30"/>
      <c r="AS84" s="31"/>
      <c r="AT84" s="30"/>
      <c r="AU84" s="32"/>
      <c r="AV84" s="29"/>
      <c r="AW84" s="30"/>
      <c r="AX84" s="46"/>
      <c r="AY84" s="29"/>
      <c r="AZ84" s="31"/>
      <c r="BA84" s="29"/>
      <c r="BB84" s="21"/>
      <c r="BC84" s="16"/>
      <c r="BD84" s="16"/>
      <c r="BE84" s="16"/>
      <c r="BF84" s="16"/>
      <c r="BG84" s="16"/>
      <c r="BH84" s="16"/>
      <c r="BI84" s="16"/>
      <c r="BJ84" s="16"/>
      <c r="BK84" s="4">
        <f t="shared" si="5"/>
        <v>2.8141515533081973</v>
      </c>
    </row>
    <row r="85" spans="1:63">
      <c r="A85" s="26">
        <v>56</v>
      </c>
      <c r="B85" s="26">
        <v>8.0694379999999999</v>
      </c>
      <c r="C85" s="26">
        <v>5.0837000000000003</v>
      </c>
      <c r="D85" s="26">
        <v>10</v>
      </c>
      <c r="E85" s="26">
        <v>8.1020000000000003</v>
      </c>
      <c r="F85" s="26">
        <v>6.4191000000000003</v>
      </c>
      <c r="G85" s="26">
        <v>17.001650167882538</v>
      </c>
      <c r="H85" s="36">
        <v>7.3431885800000005</v>
      </c>
      <c r="I85" s="22"/>
      <c r="J85" s="22"/>
      <c r="K85" s="22"/>
      <c r="L85" s="26"/>
      <c r="M85" s="26"/>
      <c r="N85" s="26"/>
      <c r="O85" s="27"/>
      <c r="P85" s="22"/>
      <c r="Q85" s="26"/>
      <c r="R85" s="45"/>
      <c r="S85" s="22"/>
      <c r="T85" s="28"/>
      <c r="U85" s="26"/>
      <c r="V85" s="20"/>
      <c r="W85" s="22"/>
      <c r="X85" s="22"/>
      <c r="Y85" s="26"/>
      <c r="Z85" s="22"/>
      <c r="AA85" s="23"/>
      <c r="AB85" s="15"/>
      <c r="AC85" s="15"/>
      <c r="AD85" s="26"/>
      <c r="AE85" s="4">
        <f t="shared" si="4"/>
        <v>8.8598681068403629</v>
      </c>
      <c r="AF85" s="70"/>
      <c r="AG85" s="2"/>
      <c r="AH85" s="30">
        <v>2.2591230000000002</v>
      </c>
      <c r="AI85" s="30">
        <v>3.4096000000000002</v>
      </c>
      <c r="AJ85" s="30">
        <v>3.8</v>
      </c>
      <c r="AK85" s="40">
        <v>-1.4915</v>
      </c>
      <c r="AL85" s="40">
        <v>3.3188</v>
      </c>
      <c r="AM85" s="40">
        <v>6.7320477346720482</v>
      </c>
      <c r="AN85" s="37">
        <v>2.0558019300000003</v>
      </c>
      <c r="AO85" s="29"/>
      <c r="AP85" s="29"/>
      <c r="AQ85" s="29"/>
      <c r="AR85" s="30"/>
      <c r="AS85" s="31"/>
      <c r="AT85" s="30"/>
      <c r="AU85" s="32"/>
      <c r="AV85" s="29"/>
      <c r="AW85" s="30"/>
      <c r="AX85" s="46"/>
      <c r="AY85" s="29"/>
      <c r="AZ85" s="31"/>
      <c r="BA85" s="29"/>
      <c r="BB85" s="21"/>
      <c r="BC85" s="16"/>
      <c r="BD85" s="16"/>
      <c r="BE85" s="16"/>
      <c r="BF85" s="16"/>
      <c r="BG85" s="16"/>
      <c r="BH85" s="16"/>
      <c r="BI85" s="16"/>
      <c r="BJ85" s="16"/>
      <c r="BK85" s="4">
        <f t="shared" si="5"/>
        <v>2.8691246663817216</v>
      </c>
    </row>
    <row r="86" spans="1:63">
      <c r="A86" s="26">
        <v>57</v>
      </c>
      <c r="B86" s="26">
        <v>8.3038939999999997</v>
      </c>
      <c r="C86" s="26">
        <v>5.3103999999999996</v>
      </c>
      <c r="D86" s="26">
        <v>10.27</v>
      </c>
      <c r="E86" s="26">
        <v>8.3568999999999996</v>
      </c>
      <c r="F86" s="26">
        <v>6.6519000000000004</v>
      </c>
      <c r="G86" s="26">
        <v>17.229988064312362</v>
      </c>
      <c r="H86" s="36">
        <v>7.5565435399999998</v>
      </c>
      <c r="I86" s="22"/>
      <c r="J86" s="22"/>
      <c r="K86" s="22"/>
      <c r="L86" s="26"/>
      <c r="M86" s="26"/>
      <c r="N86" s="26"/>
      <c r="O86" s="27"/>
      <c r="P86" s="22"/>
      <c r="Q86" s="26"/>
      <c r="R86" s="45"/>
      <c r="S86" s="22"/>
      <c r="T86" s="28"/>
      <c r="U86" s="26"/>
      <c r="V86" s="20"/>
      <c r="W86" s="22"/>
      <c r="X86" s="22"/>
      <c r="Y86" s="26"/>
      <c r="Z86" s="22"/>
      <c r="AA86" s="23"/>
      <c r="AB86" s="15"/>
      <c r="AC86" s="15"/>
      <c r="AD86" s="26"/>
      <c r="AE86" s="4">
        <f t="shared" si="4"/>
        <v>9.0970893720446231</v>
      </c>
      <c r="AF86" s="70"/>
      <c r="AG86" s="2"/>
      <c r="AH86" s="30">
        <v>2.3473160000000002</v>
      </c>
      <c r="AI86" s="30">
        <v>3.4813999999999998</v>
      </c>
      <c r="AJ86" s="30">
        <v>3.83</v>
      </c>
      <c r="AK86" s="40">
        <v>-1.4599</v>
      </c>
      <c r="AL86" s="40">
        <v>3.3555000000000001</v>
      </c>
      <c r="AM86" s="40">
        <v>6.7663582628850136</v>
      </c>
      <c r="AN86" s="37">
        <v>2.1360575600000002</v>
      </c>
      <c r="AO86" s="29"/>
      <c r="AP86" s="29"/>
      <c r="AQ86" s="29"/>
      <c r="AR86" s="30"/>
      <c r="AS86" s="31"/>
      <c r="AT86" s="30"/>
      <c r="AU86" s="32"/>
      <c r="AV86" s="29"/>
      <c r="AW86" s="30"/>
      <c r="AX86" s="46"/>
      <c r="AY86" s="29"/>
      <c r="AZ86" s="31"/>
      <c r="BA86" s="29"/>
      <c r="BB86" s="21"/>
      <c r="BC86" s="16"/>
      <c r="BD86" s="16"/>
      <c r="BE86" s="16"/>
      <c r="BF86" s="16"/>
      <c r="BG86" s="16"/>
      <c r="BH86" s="16"/>
      <c r="BI86" s="16"/>
      <c r="BJ86" s="16"/>
      <c r="BK86" s="4">
        <f t="shared" si="5"/>
        <v>2.9223902604121448</v>
      </c>
    </row>
    <row r="87" spans="1:63">
      <c r="A87" s="26">
        <v>58</v>
      </c>
      <c r="B87" s="26">
        <v>8.5332220000000003</v>
      </c>
      <c r="C87" s="26">
        <v>5.5430000000000001</v>
      </c>
      <c r="D87" s="26">
        <v>10.64</v>
      </c>
      <c r="E87" s="26">
        <v>8.6667000000000005</v>
      </c>
      <c r="F87" s="26">
        <v>6.8772000000000002</v>
      </c>
      <c r="G87" s="26">
        <v>17.449328140846973</v>
      </c>
      <c r="H87" s="36">
        <v>7.7652320200000009</v>
      </c>
      <c r="I87" s="22"/>
      <c r="J87" s="22"/>
      <c r="K87" s="22"/>
      <c r="L87" s="26"/>
      <c r="M87" s="26"/>
      <c r="N87" s="26"/>
      <c r="O87" s="27"/>
      <c r="P87" s="22"/>
      <c r="Q87" s="26"/>
      <c r="R87" s="45"/>
      <c r="S87" s="22"/>
      <c r="T87" s="28"/>
      <c r="U87" s="26"/>
      <c r="V87" s="20"/>
      <c r="W87" s="22"/>
      <c r="X87" s="22"/>
      <c r="Y87" s="26"/>
      <c r="Z87" s="22"/>
      <c r="AA87" s="23"/>
      <c r="AB87" s="15"/>
      <c r="AC87" s="15"/>
      <c r="AD87" s="26"/>
      <c r="AE87" s="4">
        <f t="shared" si="4"/>
        <v>9.3535260229781407</v>
      </c>
      <c r="AF87" s="70"/>
      <c r="AG87" s="2"/>
      <c r="AH87" s="30">
        <v>2.435905</v>
      </c>
      <c r="AI87" s="30">
        <v>3.5651999999999999</v>
      </c>
      <c r="AJ87" s="30">
        <v>3.87</v>
      </c>
      <c r="AK87" s="40">
        <v>-1.4238999999999999</v>
      </c>
      <c r="AL87" s="40">
        <v>3.3965000000000001</v>
      </c>
      <c r="AM87" s="40">
        <v>6.7864095927933921</v>
      </c>
      <c r="AN87" s="37">
        <v>2.2166735499999999</v>
      </c>
      <c r="AO87" s="29"/>
      <c r="AP87" s="29"/>
      <c r="AQ87" s="29"/>
      <c r="AR87" s="30"/>
      <c r="AS87" s="31"/>
      <c r="AT87" s="30"/>
      <c r="AU87" s="32"/>
      <c r="AV87" s="29"/>
      <c r="AW87" s="30"/>
      <c r="AX87" s="46"/>
      <c r="AY87" s="29"/>
      <c r="AZ87" s="31"/>
      <c r="BA87" s="29"/>
      <c r="BB87" s="21"/>
      <c r="BC87" s="16"/>
      <c r="BD87" s="16"/>
      <c r="BE87" s="16"/>
      <c r="BF87" s="16"/>
      <c r="BG87" s="16"/>
      <c r="BH87" s="16"/>
      <c r="BI87" s="16"/>
      <c r="BJ87" s="16"/>
      <c r="BK87" s="4">
        <f t="shared" si="5"/>
        <v>2.9781125918276272</v>
      </c>
    </row>
    <row r="88" spans="1:63">
      <c r="A88" s="26">
        <v>59</v>
      </c>
      <c r="B88" s="26">
        <v>8.7741070000000008</v>
      </c>
      <c r="C88" s="26">
        <v>5.7732999999999999</v>
      </c>
      <c r="D88" s="26">
        <v>10.94</v>
      </c>
      <c r="E88" s="26">
        <v>8.9490999999999996</v>
      </c>
      <c r="F88" s="26">
        <v>7.1223000000000001</v>
      </c>
      <c r="G88" s="26">
        <v>17.801688959149001</v>
      </c>
      <c r="H88" s="36">
        <v>7.9844373700000011</v>
      </c>
      <c r="I88" s="22"/>
      <c r="J88" s="22"/>
      <c r="K88" s="22"/>
      <c r="L88" s="26"/>
      <c r="M88" s="26"/>
      <c r="N88" s="26"/>
      <c r="O88" s="27"/>
      <c r="P88" s="22"/>
      <c r="Q88" s="26"/>
      <c r="R88" s="45"/>
      <c r="S88" s="22"/>
      <c r="T88" s="28"/>
      <c r="U88" s="26"/>
      <c r="V88" s="20"/>
      <c r="W88" s="22"/>
      <c r="X88" s="22"/>
      <c r="Y88" s="26"/>
      <c r="Z88" s="22"/>
      <c r="AA88" s="23"/>
      <c r="AB88" s="15"/>
      <c r="AC88" s="15"/>
      <c r="AD88" s="26"/>
      <c r="AE88" s="4">
        <f t="shared" si="4"/>
        <v>9.6207047613069996</v>
      </c>
      <c r="AF88" s="70"/>
      <c r="AG88" s="2"/>
      <c r="AH88" s="30">
        <v>2.5241560000000001</v>
      </c>
      <c r="AI88" s="30">
        <v>3.6867000000000001</v>
      </c>
      <c r="AJ88" s="30">
        <v>3.89</v>
      </c>
      <c r="AK88" s="40">
        <v>-1.3894</v>
      </c>
      <c r="AL88" s="40">
        <v>3.4258000000000002</v>
      </c>
      <c r="AM88" s="40">
        <v>6.8137582245783399</v>
      </c>
      <c r="AN88" s="37">
        <v>2.2969819600000001</v>
      </c>
      <c r="AO88" s="29"/>
      <c r="AP88" s="29"/>
      <c r="AQ88" s="29"/>
      <c r="AR88" s="30"/>
      <c r="AS88" s="31"/>
      <c r="AT88" s="30"/>
      <c r="AU88" s="32"/>
      <c r="AV88" s="29"/>
      <c r="AW88" s="30"/>
      <c r="AX88" s="46"/>
      <c r="AY88" s="29"/>
      <c r="AZ88" s="31"/>
      <c r="BA88" s="29"/>
      <c r="BB88" s="21"/>
      <c r="BC88" s="16"/>
      <c r="BD88" s="16"/>
      <c r="BE88" s="16"/>
      <c r="BF88" s="16"/>
      <c r="BG88" s="16"/>
      <c r="BH88" s="16"/>
      <c r="BI88" s="16"/>
      <c r="BJ88" s="16"/>
      <c r="BK88" s="4">
        <f t="shared" si="5"/>
        <v>3.0354280263683342</v>
      </c>
    </row>
    <row r="89" spans="1:63">
      <c r="A89" s="26">
        <v>60</v>
      </c>
      <c r="B89" s="26">
        <v>9.0094799999999999</v>
      </c>
      <c r="C89" s="26">
        <v>6.0068999999999999</v>
      </c>
      <c r="D89" s="26">
        <v>11.15</v>
      </c>
      <c r="E89" s="26">
        <v>9.2423999999999999</v>
      </c>
      <c r="F89" s="26">
        <v>7.3682999999999996</v>
      </c>
      <c r="G89" s="26">
        <v>18.045667360730992</v>
      </c>
      <c r="H89" s="36">
        <v>8.1986267999999995</v>
      </c>
      <c r="I89" s="22"/>
      <c r="J89" s="22"/>
      <c r="K89" s="22"/>
      <c r="L89" s="26"/>
      <c r="M89" s="26"/>
      <c r="N89" s="26"/>
      <c r="O89" s="27"/>
      <c r="P89" s="22"/>
      <c r="Q89" s="26"/>
      <c r="R89" s="45"/>
      <c r="S89" s="22"/>
      <c r="T89" s="28"/>
      <c r="U89" s="26"/>
      <c r="V89" s="20"/>
      <c r="W89" s="22"/>
      <c r="X89" s="22"/>
      <c r="Y89" s="26"/>
      <c r="Z89" s="22"/>
      <c r="AA89" s="23"/>
      <c r="AB89" s="15"/>
      <c r="AC89" s="15"/>
      <c r="AD89" s="26"/>
      <c r="AE89" s="4">
        <f t="shared" si="4"/>
        <v>9.8601963086758548</v>
      </c>
      <c r="AF89" s="70"/>
      <c r="AG89" s="2"/>
      <c r="AH89" s="30">
        <v>2.614992</v>
      </c>
      <c r="AI89" s="30">
        <v>3.7768000000000002</v>
      </c>
      <c r="AJ89" s="30">
        <v>3.92</v>
      </c>
      <c r="AK89" s="40">
        <v>-1.3577999999999999</v>
      </c>
      <c r="AL89" s="40">
        <v>3.4577</v>
      </c>
      <c r="AM89" s="40">
        <v>6.8354310421976709</v>
      </c>
      <c r="AN89" s="37">
        <v>2.3796427200000001</v>
      </c>
      <c r="AO89" s="29"/>
      <c r="AP89" s="29"/>
      <c r="AQ89" s="29"/>
      <c r="AR89" s="30"/>
      <c r="AS89" s="31"/>
      <c r="AT89" s="30"/>
      <c r="AU89" s="32"/>
      <c r="AV89" s="29"/>
      <c r="AW89" s="30"/>
      <c r="AX89" s="46"/>
      <c r="AY89" s="29"/>
      <c r="AZ89" s="31"/>
      <c r="BA89" s="29"/>
      <c r="BB89" s="21"/>
      <c r="BC89" s="16"/>
      <c r="BD89" s="16"/>
      <c r="BE89" s="16"/>
      <c r="BF89" s="16"/>
      <c r="BG89" s="16"/>
      <c r="BH89" s="16"/>
      <c r="BI89" s="16"/>
      <c r="BJ89" s="16"/>
      <c r="BK89" s="4">
        <f t="shared" si="5"/>
        <v>3.0895379660282387</v>
      </c>
    </row>
    <row r="90" spans="1:63">
      <c r="A90" s="26">
        <v>61</v>
      </c>
      <c r="B90" s="26">
        <v>9.2442609999999998</v>
      </c>
      <c r="C90" s="26">
        <v>6.2157</v>
      </c>
      <c r="D90" s="26">
        <v>11.31</v>
      </c>
      <c r="E90" s="26">
        <v>9.5411999999999999</v>
      </c>
      <c r="F90" s="26">
        <v>7.6482999999999999</v>
      </c>
      <c r="G90" s="26">
        <v>18.33307254192701</v>
      </c>
      <c r="H90" s="36">
        <v>8.4122775100000009</v>
      </c>
      <c r="I90" s="22"/>
      <c r="J90" s="22"/>
      <c r="K90" s="22"/>
      <c r="L90" s="26"/>
      <c r="M90" s="26"/>
      <c r="N90" s="26"/>
      <c r="O90" s="27"/>
      <c r="P90" s="22"/>
      <c r="Q90" s="26"/>
      <c r="R90" s="45"/>
      <c r="S90" s="22"/>
      <c r="T90" s="28"/>
      <c r="U90" s="26"/>
      <c r="V90" s="20"/>
      <c r="W90" s="22"/>
      <c r="X90" s="22"/>
      <c r="Y90" s="26"/>
      <c r="Z90" s="22"/>
      <c r="AA90" s="23"/>
      <c r="AB90" s="15"/>
      <c r="AC90" s="15"/>
      <c r="AD90" s="26"/>
      <c r="AE90" s="4">
        <f t="shared" si="4"/>
        <v>10.100687293132429</v>
      </c>
      <c r="AF90" s="70"/>
      <c r="AG90" s="2"/>
      <c r="AH90" s="30">
        <v>2.7047509999999999</v>
      </c>
      <c r="AI90" s="30">
        <v>3.8858999999999999</v>
      </c>
      <c r="AJ90" s="30">
        <v>3.95</v>
      </c>
      <c r="AK90" s="40">
        <v>-1.3240000000000001</v>
      </c>
      <c r="AL90" s="40">
        <v>3.4964</v>
      </c>
      <c r="AM90" s="40">
        <v>6.8619076006825939</v>
      </c>
      <c r="AN90" s="37">
        <v>2.4613234099999999</v>
      </c>
      <c r="AO90" s="29"/>
      <c r="AP90" s="29"/>
      <c r="AQ90" s="29"/>
      <c r="AR90" s="30"/>
      <c r="AS90" s="31"/>
      <c r="AT90" s="30"/>
      <c r="AU90" s="32"/>
      <c r="AV90" s="29"/>
      <c r="AW90" s="30"/>
      <c r="AX90" s="46"/>
      <c r="AY90" s="29"/>
      <c r="AZ90" s="31"/>
      <c r="BA90" s="29"/>
      <c r="BB90" s="21"/>
      <c r="BC90" s="16"/>
      <c r="BD90" s="16"/>
      <c r="BE90" s="16"/>
      <c r="BF90" s="16"/>
      <c r="BG90" s="16"/>
      <c r="BH90" s="16"/>
      <c r="BI90" s="16"/>
      <c r="BJ90" s="16"/>
      <c r="BK90" s="4">
        <f t="shared" si="5"/>
        <v>3.1480402872403701</v>
      </c>
    </row>
    <row r="91" spans="1:63">
      <c r="A91" s="26">
        <v>62</v>
      </c>
      <c r="B91" s="26">
        <v>9.4911650000000005</v>
      </c>
      <c r="C91" s="26">
        <v>6.4695</v>
      </c>
      <c r="D91" s="26">
        <v>11.68</v>
      </c>
      <c r="E91" s="26">
        <v>9.8728999999999996</v>
      </c>
      <c r="F91" s="26">
        <v>7.8571</v>
      </c>
      <c r="G91" s="26">
        <v>18.661667145227856</v>
      </c>
      <c r="H91" s="36">
        <v>8.6369601500000002</v>
      </c>
      <c r="I91" s="22"/>
      <c r="J91" s="22"/>
      <c r="K91" s="22"/>
      <c r="L91" s="26"/>
      <c r="M91" s="26"/>
      <c r="N91" s="26"/>
      <c r="O91" s="27"/>
      <c r="P91" s="22"/>
      <c r="Q91" s="26"/>
      <c r="R91" s="45"/>
      <c r="S91" s="22"/>
      <c r="T91" s="28"/>
      <c r="U91" s="26"/>
      <c r="V91" s="20"/>
      <c r="W91" s="22"/>
      <c r="X91" s="22"/>
      <c r="Y91" s="26"/>
      <c r="Z91" s="22"/>
      <c r="AA91" s="23"/>
      <c r="AB91" s="15"/>
      <c r="AC91" s="15"/>
      <c r="AD91" s="26"/>
      <c r="AE91" s="4">
        <f t="shared" si="4"/>
        <v>10.381327470746836</v>
      </c>
      <c r="AF91" s="70"/>
      <c r="AG91" s="2"/>
      <c r="AH91" s="30">
        <v>2.7968459999999999</v>
      </c>
      <c r="AI91" s="30">
        <v>3.9868999999999999</v>
      </c>
      <c r="AJ91" s="30">
        <v>3.98</v>
      </c>
      <c r="AK91" s="40">
        <v>-1.2916000000000001</v>
      </c>
      <c r="AL91" s="40">
        <v>3.5337000000000001</v>
      </c>
      <c r="AM91" s="40">
        <v>6.8826002941822866</v>
      </c>
      <c r="AN91" s="37">
        <v>2.5451298599999999</v>
      </c>
      <c r="AO91" s="29"/>
      <c r="AP91" s="29"/>
      <c r="AQ91" s="29"/>
      <c r="AR91" s="30"/>
      <c r="AS91" s="31"/>
      <c r="AT91" s="30"/>
      <c r="AU91" s="32"/>
      <c r="AV91" s="29"/>
      <c r="AW91" s="30"/>
      <c r="AX91" s="46"/>
      <c r="AY91" s="29"/>
      <c r="AZ91" s="31"/>
      <c r="BA91" s="29"/>
      <c r="BB91" s="21"/>
      <c r="BC91" s="16"/>
      <c r="BD91" s="16"/>
      <c r="BE91" s="16"/>
      <c r="BF91" s="16"/>
      <c r="BG91" s="16"/>
      <c r="BH91" s="16"/>
      <c r="BI91" s="16"/>
      <c r="BJ91" s="16"/>
      <c r="BK91" s="4">
        <f t="shared" si="5"/>
        <v>3.2047965934546121</v>
      </c>
    </row>
    <row r="92" spans="1:63">
      <c r="A92" s="26">
        <v>63</v>
      </c>
      <c r="B92" s="26">
        <v>9.7410019999999999</v>
      </c>
      <c r="C92" s="26">
        <v>6.6356000000000002</v>
      </c>
      <c r="D92" s="26">
        <v>11.85</v>
      </c>
      <c r="E92" s="26">
        <v>10.211399999999999</v>
      </c>
      <c r="F92" s="26">
        <v>8.1446000000000005</v>
      </c>
      <c r="G92" s="26">
        <v>18.961889069147425</v>
      </c>
      <c r="H92" s="36">
        <v>8.8643118200000011</v>
      </c>
      <c r="I92" s="22"/>
      <c r="J92" s="22"/>
      <c r="K92" s="22"/>
      <c r="L92" s="26"/>
      <c r="M92" s="26"/>
      <c r="N92" s="26"/>
      <c r="O92" s="27"/>
      <c r="P92" s="22"/>
      <c r="Q92" s="26"/>
      <c r="R92" s="45"/>
      <c r="S92" s="22"/>
      <c r="T92" s="28"/>
      <c r="U92" s="26"/>
      <c r="V92" s="20"/>
      <c r="W92" s="22"/>
      <c r="X92" s="22"/>
      <c r="Y92" s="26"/>
      <c r="Z92" s="22"/>
      <c r="AA92" s="23"/>
      <c r="AB92" s="15"/>
      <c r="AC92" s="15"/>
      <c r="AD92" s="26"/>
      <c r="AE92" s="4">
        <f t="shared" si="4"/>
        <v>10.629828984163918</v>
      </c>
      <c r="AF92" s="70"/>
      <c r="AG92" s="2"/>
      <c r="AH92" s="30">
        <v>2.8881589999999999</v>
      </c>
      <c r="AI92" s="30">
        <v>4.0928000000000004</v>
      </c>
      <c r="AJ92" s="30">
        <v>4</v>
      </c>
      <c r="AK92" s="40">
        <v>-1.2564</v>
      </c>
      <c r="AL92" s="40">
        <v>3.5728</v>
      </c>
      <c r="AM92" s="40">
        <v>6.9071745556667787</v>
      </c>
      <c r="AN92" s="37">
        <v>2.6282246900000001</v>
      </c>
      <c r="AO92" s="29"/>
      <c r="AP92" s="29"/>
      <c r="AQ92" s="29"/>
      <c r="AR92" s="30"/>
      <c r="AS92" s="31"/>
      <c r="AT92" s="30"/>
      <c r="AU92" s="32"/>
      <c r="AV92" s="29"/>
      <c r="AW92" s="30"/>
      <c r="AX92" s="46"/>
      <c r="AY92" s="29"/>
      <c r="AZ92" s="31"/>
      <c r="BA92" s="29"/>
      <c r="BB92" s="21"/>
      <c r="BC92" s="16"/>
      <c r="BD92" s="16"/>
      <c r="BE92" s="16"/>
      <c r="BF92" s="16"/>
      <c r="BG92" s="16"/>
      <c r="BH92" s="16"/>
      <c r="BI92" s="16"/>
      <c r="BJ92" s="16"/>
      <c r="BK92" s="4">
        <f t="shared" si="5"/>
        <v>3.2618226065238254</v>
      </c>
    </row>
    <row r="93" spans="1:63">
      <c r="A93" s="26">
        <v>64</v>
      </c>
      <c r="B93" s="26">
        <v>9.9931780000000003</v>
      </c>
      <c r="C93" s="26">
        <v>6.7864000000000004</v>
      </c>
      <c r="D93" s="26">
        <v>12.38</v>
      </c>
      <c r="E93" s="26">
        <v>10.488300000000001</v>
      </c>
      <c r="F93" s="26">
        <v>8.4117999999999995</v>
      </c>
      <c r="G93" s="26">
        <v>19.264044985602464</v>
      </c>
      <c r="H93" s="36">
        <v>9.0937919800000007</v>
      </c>
      <c r="I93" s="22"/>
      <c r="J93" s="22"/>
      <c r="K93" s="22"/>
      <c r="L93" s="26"/>
      <c r="M93" s="26"/>
      <c r="N93" s="26"/>
      <c r="O93" s="27"/>
      <c r="P93" s="22"/>
      <c r="Q93" s="26"/>
      <c r="R93" s="45"/>
      <c r="S93" s="22"/>
      <c r="T93" s="28"/>
      <c r="U93" s="26"/>
      <c r="V93" s="20"/>
      <c r="W93" s="22"/>
      <c r="X93" s="22"/>
      <c r="Y93" s="26"/>
      <c r="Z93" s="22"/>
      <c r="AA93" s="23"/>
      <c r="AB93" s="15"/>
      <c r="AC93" s="15"/>
      <c r="AD93" s="26"/>
      <c r="AE93" s="4">
        <f t="shared" si="4"/>
        <v>10.916787852228925</v>
      </c>
      <c r="AF93" s="70"/>
      <c r="AG93" s="2"/>
      <c r="AH93" s="30">
        <v>2.9830580000000002</v>
      </c>
      <c r="AI93" s="30">
        <v>4.2184999999999997</v>
      </c>
      <c r="AJ93" s="30">
        <v>4.04</v>
      </c>
      <c r="AK93" s="40">
        <v>-1.2248000000000001</v>
      </c>
      <c r="AL93" s="40">
        <v>3.6179999999999999</v>
      </c>
      <c r="AM93" s="40">
        <v>6.9322204273503587</v>
      </c>
      <c r="AN93" s="37">
        <v>2.7145827800000002</v>
      </c>
      <c r="AO93" s="29"/>
      <c r="AP93" s="29"/>
      <c r="AQ93" s="29"/>
      <c r="AR93" s="30"/>
      <c r="AS93" s="31"/>
      <c r="AT93" s="30"/>
      <c r="AU93" s="32"/>
      <c r="AV93" s="29"/>
      <c r="AW93" s="30"/>
      <c r="AX93" s="46"/>
      <c r="AY93" s="29"/>
      <c r="AZ93" s="31"/>
      <c r="BA93" s="29"/>
      <c r="BB93" s="21"/>
      <c r="BC93" s="16"/>
      <c r="BD93" s="16"/>
      <c r="BE93" s="16"/>
      <c r="BF93" s="16"/>
      <c r="BG93" s="16"/>
      <c r="BH93" s="16"/>
      <c r="BI93" s="16"/>
      <c r="BJ93" s="16"/>
      <c r="BK93" s="4">
        <f t="shared" si="5"/>
        <v>3.3259373153357656</v>
      </c>
    </row>
    <row r="94" spans="1:63">
      <c r="A94" s="26">
        <v>65</v>
      </c>
      <c r="B94" s="26">
        <v>10.258471999999999</v>
      </c>
      <c r="C94" s="26">
        <v>7.0612000000000004</v>
      </c>
      <c r="D94" s="26">
        <v>12.54</v>
      </c>
      <c r="E94" s="26">
        <v>10.7967</v>
      </c>
      <c r="F94" s="26">
        <v>8.7377000000000002</v>
      </c>
      <c r="G94" s="26">
        <v>19.564980167338039</v>
      </c>
      <c r="H94" s="36">
        <v>9.3352095199999994</v>
      </c>
      <c r="I94" s="22"/>
      <c r="J94" s="22"/>
      <c r="K94" s="22"/>
      <c r="L94" s="26"/>
      <c r="M94" s="26"/>
      <c r="N94" s="26"/>
      <c r="O94" s="27"/>
      <c r="P94" s="22"/>
      <c r="Q94" s="26"/>
      <c r="R94" s="45"/>
      <c r="S94" s="22"/>
      <c r="T94" s="28"/>
      <c r="U94" s="26"/>
      <c r="V94" s="20"/>
      <c r="W94" s="22"/>
      <c r="X94" s="22"/>
      <c r="Y94" s="26"/>
      <c r="Z94" s="22"/>
      <c r="AA94" s="23"/>
      <c r="AB94" s="15"/>
      <c r="AC94" s="15"/>
      <c r="AD94" s="26"/>
      <c r="AE94" s="4">
        <f t="shared" ref="AE94:AE128" si="6">AVERAGE(B94:AD94)</f>
        <v>11.184894526762577</v>
      </c>
      <c r="AF94" s="70"/>
      <c r="AG94" s="2"/>
      <c r="AH94" s="30">
        <v>3.075421</v>
      </c>
      <c r="AI94" s="30">
        <v>4.3464</v>
      </c>
      <c r="AJ94" s="30">
        <v>4.07</v>
      </c>
      <c r="AK94" s="40">
        <v>-1.1901999999999999</v>
      </c>
      <c r="AL94" s="40">
        <v>3.6827999999999999</v>
      </c>
      <c r="AM94" s="40">
        <v>6.9479690415384621</v>
      </c>
      <c r="AN94" s="37">
        <v>2.7986331099999999</v>
      </c>
      <c r="AO94" s="29"/>
      <c r="AP94" s="29"/>
      <c r="AQ94" s="29"/>
      <c r="AR94" s="30"/>
      <c r="AS94" s="31"/>
      <c r="AT94" s="30"/>
      <c r="AU94" s="32"/>
      <c r="AV94" s="29"/>
      <c r="AW94" s="30"/>
      <c r="AX94" s="46"/>
      <c r="AY94" s="29"/>
      <c r="AZ94" s="31"/>
      <c r="BA94" s="29"/>
      <c r="BB94" s="21"/>
      <c r="BC94" s="16"/>
      <c r="BD94" s="16"/>
      <c r="BE94" s="16"/>
      <c r="BF94" s="16"/>
      <c r="BG94" s="16"/>
      <c r="BH94" s="16"/>
      <c r="BI94" s="16"/>
      <c r="BJ94" s="16"/>
      <c r="BK94" s="4">
        <f t="shared" ref="BK94:BK128" si="7">AVERAGE(AH94:BJ94)</f>
        <v>3.3901461645054947</v>
      </c>
    </row>
    <row r="95" spans="1:63">
      <c r="A95" s="26">
        <v>66</v>
      </c>
      <c r="B95" s="26">
        <v>10.521656999999999</v>
      </c>
      <c r="C95" s="26">
        <v>7.3082000000000003</v>
      </c>
      <c r="D95" s="26">
        <v>12.79</v>
      </c>
      <c r="E95" s="26">
        <v>11.1393</v>
      </c>
      <c r="F95" s="26">
        <v>8.9428999999999998</v>
      </c>
      <c r="G95" s="26">
        <v>19.950741058544605</v>
      </c>
      <c r="H95" s="36">
        <v>9.5747078699999992</v>
      </c>
      <c r="I95" s="22"/>
      <c r="J95" s="22"/>
      <c r="K95" s="22"/>
      <c r="L95" s="26"/>
      <c r="M95" s="26"/>
      <c r="N95" s="26"/>
      <c r="O95" s="27"/>
      <c r="P95" s="22"/>
      <c r="Q95" s="26"/>
      <c r="R95" s="45"/>
      <c r="S95" s="22"/>
      <c r="T95" s="28"/>
      <c r="U95" s="26"/>
      <c r="V95" s="20"/>
      <c r="W95" s="22"/>
      <c r="X95" s="22"/>
      <c r="Y95" s="26"/>
      <c r="Z95" s="22"/>
      <c r="AA95" s="23"/>
      <c r="AB95" s="15"/>
      <c r="AC95" s="15"/>
      <c r="AD95" s="26"/>
      <c r="AE95" s="4">
        <f t="shared" si="6"/>
        <v>11.461072275506371</v>
      </c>
      <c r="AF95" s="70"/>
      <c r="AG95" s="2"/>
      <c r="AH95" s="30">
        <v>3.173292</v>
      </c>
      <c r="AI95" s="30">
        <v>4.4748999999999999</v>
      </c>
      <c r="AJ95" s="30">
        <v>4.0999999999999996</v>
      </c>
      <c r="AK95" s="40">
        <v>-1.1578999999999999</v>
      </c>
      <c r="AL95" s="40">
        <v>3.7425000000000002</v>
      </c>
      <c r="AM95" s="40">
        <v>6.9711220485038377</v>
      </c>
      <c r="AN95" s="37">
        <v>2.88769572</v>
      </c>
      <c r="AO95" s="29"/>
      <c r="AP95" s="29"/>
      <c r="AQ95" s="29"/>
      <c r="AR95" s="30"/>
      <c r="AS95" s="31"/>
      <c r="AT95" s="30"/>
      <c r="AU95" s="32"/>
      <c r="AV95" s="29"/>
      <c r="AW95" s="30"/>
      <c r="AX95" s="46"/>
      <c r="AY95" s="29"/>
      <c r="AZ95" s="31"/>
      <c r="BA95" s="29"/>
      <c r="BB95" s="21"/>
      <c r="BC95" s="16"/>
      <c r="BD95" s="16"/>
      <c r="BE95" s="16"/>
      <c r="BF95" s="16"/>
      <c r="BG95" s="16"/>
      <c r="BH95" s="16"/>
      <c r="BI95" s="16"/>
      <c r="BJ95" s="16"/>
      <c r="BK95" s="4">
        <f t="shared" si="7"/>
        <v>3.4559442526434054</v>
      </c>
    </row>
    <row r="96" spans="1:63">
      <c r="A96" s="26">
        <v>67</v>
      </c>
      <c r="B96" s="26">
        <v>10.784882</v>
      </c>
      <c r="C96" s="26">
        <v>7.5498000000000003</v>
      </c>
      <c r="D96" s="26">
        <v>13.09</v>
      </c>
      <c r="E96" s="26">
        <v>11.4436</v>
      </c>
      <c r="F96" s="26">
        <v>9.2330000000000005</v>
      </c>
      <c r="G96" s="26">
        <v>20.240175850319122</v>
      </c>
      <c r="H96" s="36">
        <v>9.8142426199999999</v>
      </c>
      <c r="I96" s="22"/>
      <c r="J96" s="22"/>
      <c r="K96" s="22"/>
      <c r="L96" s="26"/>
      <c r="M96" s="26"/>
      <c r="N96" s="26"/>
      <c r="O96" s="27"/>
      <c r="P96" s="22"/>
      <c r="Q96" s="26"/>
      <c r="R96" s="45"/>
      <c r="S96" s="22"/>
      <c r="T96" s="28"/>
      <c r="U96" s="26"/>
      <c r="V96" s="20"/>
      <c r="W96" s="22"/>
      <c r="X96" s="22"/>
      <c r="Y96" s="26"/>
      <c r="Z96" s="22"/>
      <c r="AA96" s="23"/>
      <c r="AB96" s="15"/>
      <c r="AC96" s="15"/>
      <c r="AD96" s="26"/>
      <c r="AE96" s="4">
        <f t="shared" si="6"/>
        <v>11.736528638617017</v>
      </c>
      <c r="AF96" s="70"/>
      <c r="AG96" s="2"/>
      <c r="AH96" s="30">
        <v>3.2713450000000002</v>
      </c>
      <c r="AI96" s="30">
        <v>4.5735000000000001</v>
      </c>
      <c r="AJ96" s="30">
        <v>4.12</v>
      </c>
      <c r="AK96" s="40">
        <v>-1.1226</v>
      </c>
      <c r="AL96" s="40">
        <v>3.7913000000000001</v>
      </c>
      <c r="AM96" s="40">
        <v>6.9911711795731657</v>
      </c>
      <c r="AN96" s="37">
        <v>2.9769239500000002</v>
      </c>
      <c r="AO96" s="29"/>
      <c r="AP96" s="29"/>
      <c r="AQ96" s="29"/>
      <c r="AR96" s="30"/>
      <c r="AS96" s="31"/>
      <c r="AT96" s="30"/>
      <c r="AU96" s="32"/>
      <c r="AV96" s="29"/>
      <c r="AW96" s="30"/>
      <c r="AX96" s="46"/>
      <c r="AY96" s="29"/>
      <c r="AZ96" s="31"/>
      <c r="BA96" s="29"/>
      <c r="BB96" s="21"/>
      <c r="BC96" s="16"/>
      <c r="BD96" s="16"/>
      <c r="BE96" s="16"/>
      <c r="BF96" s="16"/>
      <c r="BG96" s="16"/>
      <c r="BH96" s="16"/>
      <c r="BI96" s="16"/>
      <c r="BJ96" s="16"/>
      <c r="BK96" s="4">
        <f t="shared" si="7"/>
        <v>3.5145200185104524</v>
      </c>
    </row>
    <row r="97" spans="1:63">
      <c r="A97" s="26">
        <v>68</v>
      </c>
      <c r="B97" s="26">
        <v>11.060865</v>
      </c>
      <c r="C97" s="26">
        <v>7.7862999999999998</v>
      </c>
      <c r="D97" s="26">
        <v>13.52</v>
      </c>
      <c r="E97" s="26">
        <v>11.7506</v>
      </c>
      <c r="F97" s="26">
        <v>9.5488</v>
      </c>
      <c r="G97" s="26">
        <v>20.602803131484396</v>
      </c>
      <c r="H97" s="36">
        <v>10.065387149999999</v>
      </c>
      <c r="I97" s="22"/>
      <c r="J97" s="22"/>
      <c r="K97" s="22"/>
      <c r="L97" s="26"/>
      <c r="M97" s="26"/>
      <c r="N97" s="26"/>
      <c r="O97" s="27"/>
      <c r="P97" s="22"/>
      <c r="Q97" s="26"/>
      <c r="R97" s="45"/>
      <c r="S97" s="22"/>
      <c r="T97" s="28"/>
      <c r="U97" s="26"/>
      <c r="V97" s="20"/>
      <c r="W97" s="22"/>
      <c r="X97" s="22"/>
      <c r="Y97" s="26"/>
      <c r="Z97" s="22"/>
      <c r="AA97" s="23"/>
      <c r="AB97" s="15"/>
      <c r="AC97" s="15"/>
      <c r="AD97" s="26"/>
      <c r="AE97" s="4">
        <f t="shared" si="6"/>
        <v>12.047822183069201</v>
      </c>
      <c r="AF97" s="70"/>
      <c r="AG97" s="2"/>
      <c r="AH97" s="30">
        <v>3.369475</v>
      </c>
      <c r="AI97" s="30">
        <v>4.66</v>
      </c>
      <c r="AJ97" s="30">
        <v>4.1399999999999997</v>
      </c>
      <c r="AK97" s="40">
        <v>-1.0881000000000001</v>
      </c>
      <c r="AL97" s="40">
        <v>3.8527</v>
      </c>
      <c r="AM97" s="40">
        <v>7.0084310300273991</v>
      </c>
      <c r="AN97" s="37">
        <v>3.06622225</v>
      </c>
      <c r="AO97" s="29"/>
      <c r="AP97" s="29"/>
      <c r="AQ97" s="29"/>
      <c r="AR97" s="30"/>
      <c r="AS97" s="31"/>
      <c r="AT97" s="30"/>
      <c r="AU97" s="32"/>
      <c r="AV97" s="29"/>
      <c r="AW97" s="30"/>
      <c r="AX97" s="46"/>
      <c r="AY97" s="29"/>
      <c r="AZ97" s="31"/>
      <c r="BA97" s="29"/>
      <c r="BB97" s="21"/>
      <c r="BC97" s="16"/>
      <c r="BD97" s="16"/>
      <c r="BE97" s="16"/>
      <c r="BF97" s="16"/>
      <c r="BG97" s="16"/>
      <c r="BH97" s="16"/>
      <c r="BI97" s="16"/>
      <c r="BJ97" s="16"/>
      <c r="BK97" s="4">
        <f t="shared" si="7"/>
        <v>3.5726754685753419</v>
      </c>
    </row>
    <row r="98" spans="1:63">
      <c r="A98" s="26">
        <v>69</v>
      </c>
      <c r="B98" s="26">
        <v>11.342148999999999</v>
      </c>
      <c r="C98" s="26">
        <v>8.0533999999999999</v>
      </c>
      <c r="D98" s="26">
        <v>13.78</v>
      </c>
      <c r="E98" s="26">
        <v>12.105600000000001</v>
      </c>
      <c r="F98" s="26">
        <v>9.8237000000000005</v>
      </c>
      <c r="G98" s="26">
        <v>20.921158125423421</v>
      </c>
      <c r="H98" s="36">
        <v>10.32135559</v>
      </c>
      <c r="I98" s="22"/>
      <c r="J98" s="22"/>
      <c r="K98" s="22"/>
      <c r="L98" s="26"/>
      <c r="M98" s="26"/>
      <c r="N98" s="26"/>
      <c r="O98" s="27"/>
      <c r="P98" s="22"/>
      <c r="Q98" s="26"/>
      <c r="R98" s="45"/>
      <c r="S98" s="22"/>
      <c r="T98" s="28"/>
      <c r="U98" s="26"/>
      <c r="V98" s="20"/>
      <c r="W98" s="22"/>
      <c r="X98" s="22"/>
      <c r="Y98" s="26"/>
      <c r="Z98" s="22"/>
      <c r="AA98" s="23"/>
      <c r="AB98" s="15"/>
      <c r="AC98" s="15"/>
      <c r="AD98" s="26"/>
      <c r="AE98" s="4">
        <f t="shared" si="6"/>
        <v>12.335337530774774</v>
      </c>
      <c r="AF98" s="70"/>
      <c r="AG98" s="2"/>
      <c r="AH98" s="30">
        <v>3.4714830000000001</v>
      </c>
      <c r="AI98" s="30">
        <v>4.7515000000000001</v>
      </c>
      <c r="AJ98" s="30">
        <v>4.18</v>
      </c>
      <c r="AK98" s="40">
        <v>-1.0543</v>
      </c>
      <c r="AL98" s="40">
        <v>3.92</v>
      </c>
      <c r="AM98" s="40">
        <v>7.0315616937752523</v>
      </c>
      <c r="AN98" s="37">
        <v>3.1590495300000003</v>
      </c>
      <c r="AO98" s="29"/>
      <c r="AP98" s="29"/>
      <c r="AQ98" s="29"/>
      <c r="AR98" s="30"/>
      <c r="AS98" s="31"/>
      <c r="AT98" s="30"/>
      <c r="AU98" s="32"/>
      <c r="AV98" s="29"/>
      <c r="AW98" s="30"/>
      <c r="AX98" s="46"/>
      <c r="AY98" s="29"/>
      <c r="AZ98" s="31"/>
      <c r="BA98" s="29"/>
      <c r="BB98" s="21"/>
      <c r="BC98" s="16"/>
      <c r="BD98" s="16"/>
      <c r="BE98" s="16"/>
      <c r="BF98" s="16"/>
      <c r="BG98" s="16"/>
      <c r="BH98" s="16"/>
      <c r="BI98" s="16"/>
      <c r="BJ98" s="16"/>
      <c r="BK98" s="4">
        <f t="shared" si="7"/>
        <v>3.6370420319678933</v>
      </c>
    </row>
    <row r="99" spans="1:63">
      <c r="A99" s="26">
        <v>70</v>
      </c>
      <c r="B99" s="26">
        <v>11.62806</v>
      </c>
      <c r="C99" s="26">
        <v>8.2835000000000001</v>
      </c>
      <c r="D99" s="26">
        <v>14.07</v>
      </c>
      <c r="E99" s="26">
        <v>12.438700000000001</v>
      </c>
      <c r="F99" s="26">
        <v>10.176</v>
      </c>
      <c r="G99" s="26">
        <v>21.272084586185045</v>
      </c>
      <c r="H99" s="36">
        <v>10.581534599999999</v>
      </c>
      <c r="I99" s="22"/>
      <c r="J99" s="22"/>
      <c r="K99" s="22"/>
      <c r="L99" s="26"/>
      <c r="M99" s="26"/>
      <c r="N99" s="26"/>
      <c r="O99" s="27"/>
      <c r="P99" s="22"/>
      <c r="Q99" s="26"/>
      <c r="R99" s="45"/>
      <c r="S99" s="22"/>
      <c r="T99" s="28"/>
      <c r="U99" s="26"/>
      <c r="V99" s="20"/>
      <c r="W99" s="22"/>
      <c r="X99" s="22"/>
      <c r="Y99" s="26"/>
      <c r="Z99" s="22"/>
      <c r="AA99" s="23"/>
      <c r="AB99" s="15"/>
      <c r="AC99" s="15"/>
      <c r="AD99" s="26"/>
      <c r="AE99" s="4">
        <f t="shared" si="6"/>
        <v>12.635697026597864</v>
      </c>
      <c r="AF99" s="70"/>
      <c r="AG99" s="2"/>
      <c r="AH99" s="30">
        <v>3.5754299999999999</v>
      </c>
      <c r="AI99" s="30">
        <v>4.8693999999999997</v>
      </c>
      <c r="AJ99" s="30">
        <v>4.21</v>
      </c>
      <c r="AK99" s="40">
        <v>-1.022</v>
      </c>
      <c r="AL99" s="40">
        <v>3.9857</v>
      </c>
      <c r="AM99" s="40">
        <v>7.0548115926568409</v>
      </c>
      <c r="AN99" s="37">
        <v>3.2536413</v>
      </c>
      <c r="AO99" s="29"/>
      <c r="AP99" s="29"/>
      <c r="AQ99" s="29"/>
      <c r="AR99" s="30"/>
      <c r="AS99" s="31"/>
      <c r="AT99" s="30"/>
      <c r="AU99" s="32"/>
      <c r="AV99" s="29"/>
      <c r="AW99" s="30"/>
      <c r="AX99" s="46"/>
      <c r="AY99" s="29"/>
      <c r="AZ99" s="31"/>
      <c r="BA99" s="29"/>
      <c r="BB99" s="21"/>
      <c r="BC99" s="16"/>
      <c r="BD99" s="16"/>
      <c r="BE99" s="16"/>
      <c r="BF99" s="16"/>
      <c r="BG99" s="16"/>
      <c r="BH99" s="16"/>
      <c r="BI99" s="16"/>
      <c r="BJ99" s="16"/>
      <c r="BK99" s="4">
        <f t="shared" si="7"/>
        <v>3.7038546989509769</v>
      </c>
    </row>
    <row r="100" spans="1:63">
      <c r="A100" s="26">
        <v>71</v>
      </c>
      <c r="B100" s="26">
        <v>11.926367000000001</v>
      </c>
      <c r="C100" s="26">
        <v>8.5751000000000008</v>
      </c>
      <c r="D100" s="26">
        <v>14.62</v>
      </c>
      <c r="E100" s="26">
        <v>12.792299999999999</v>
      </c>
      <c r="F100" s="26">
        <v>10.4422</v>
      </c>
      <c r="G100" s="26">
        <v>21.612412864715616</v>
      </c>
      <c r="H100" s="36">
        <v>10.852993970000002</v>
      </c>
      <c r="I100" s="22"/>
      <c r="J100" s="22"/>
      <c r="K100" s="22"/>
      <c r="L100" s="26"/>
      <c r="M100" s="26"/>
      <c r="N100" s="26"/>
      <c r="O100" s="27"/>
      <c r="P100" s="22"/>
      <c r="Q100" s="26"/>
      <c r="R100" s="45"/>
      <c r="S100" s="22"/>
      <c r="T100" s="28"/>
      <c r="U100" s="26"/>
      <c r="V100" s="20"/>
      <c r="W100" s="22"/>
      <c r="X100" s="22"/>
      <c r="Y100" s="26"/>
      <c r="Z100" s="22"/>
      <c r="AA100" s="23"/>
      <c r="AB100" s="15"/>
      <c r="AC100" s="15"/>
      <c r="AD100" s="26"/>
      <c r="AE100" s="4">
        <f t="shared" si="6"/>
        <v>12.974481976387946</v>
      </c>
      <c r="AF100" s="70"/>
      <c r="AG100" s="2"/>
      <c r="AH100" s="30">
        <v>3.678922</v>
      </c>
      <c r="AI100" s="30">
        <v>4.9570999999999996</v>
      </c>
      <c r="AJ100" s="30">
        <v>4.24</v>
      </c>
      <c r="AK100" s="40">
        <v>-0.98670000000000002</v>
      </c>
      <c r="AL100" s="40">
        <v>4.0449000000000002</v>
      </c>
      <c r="AM100" s="40">
        <v>7.0701217222665198</v>
      </c>
      <c r="AN100" s="37">
        <v>3.3478190200000002</v>
      </c>
      <c r="AO100" s="29"/>
      <c r="AP100" s="29"/>
      <c r="AQ100" s="29"/>
      <c r="AR100" s="30"/>
      <c r="AS100" s="31"/>
      <c r="AT100" s="30"/>
      <c r="AU100" s="32"/>
      <c r="AV100" s="29"/>
      <c r="AW100" s="30"/>
      <c r="AX100" s="46"/>
      <c r="AY100" s="29"/>
      <c r="AZ100" s="31"/>
      <c r="BA100" s="29"/>
      <c r="BB100" s="21"/>
      <c r="BC100" s="16"/>
      <c r="BD100" s="16"/>
      <c r="BE100" s="16"/>
      <c r="BF100" s="16"/>
      <c r="BG100" s="16"/>
      <c r="BH100" s="16"/>
      <c r="BI100" s="16"/>
      <c r="BJ100" s="16"/>
      <c r="BK100" s="4">
        <f t="shared" si="7"/>
        <v>3.7645946774666457</v>
      </c>
    </row>
    <row r="101" spans="1:63">
      <c r="A101" s="26">
        <v>72</v>
      </c>
      <c r="B101" s="26">
        <v>12.234275</v>
      </c>
      <c r="C101" s="26">
        <v>8.7941000000000003</v>
      </c>
      <c r="D101" s="26">
        <v>14.89</v>
      </c>
      <c r="E101" s="26">
        <v>13.1774</v>
      </c>
      <c r="F101" s="26">
        <v>10.856</v>
      </c>
      <c r="G101" s="26">
        <v>22.027356034667111</v>
      </c>
      <c r="H101" s="36">
        <v>11.13319025</v>
      </c>
      <c r="I101" s="22"/>
      <c r="J101" s="22"/>
      <c r="K101" s="22"/>
      <c r="L101" s="26"/>
      <c r="M101" s="26"/>
      <c r="N101" s="26"/>
      <c r="O101" s="27"/>
      <c r="P101" s="22"/>
      <c r="Q101" s="26"/>
      <c r="R101" s="45"/>
      <c r="S101" s="22"/>
      <c r="T101" s="28"/>
      <c r="U101" s="26"/>
      <c r="V101" s="20"/>
      <c r="W101" s="22"/>
      <c r="X101" s="22"/>
      <c r="Y101" s="26"/>
      <c r="Z101" s="22"/>
      <c r="AA101" s="23"/>
      <c r="AB101" s="15"/>
      <c r="AC101" s="15"/>
      <c r="AD101" s="26"/>
      <c r="AE101" s="4">
        <f t="shared" si="6"/>
        <v>13.301760183523871</v>
      </c>
      <c r="AF101" s="70"/>
      <c r="AG101" s="2"/>
      <c r="AH101" s="30">
        <v>3.7838530000000001</v>
      </c>
      <c r="AI101" s="30">
        <v>5.0716999999999999</v>
      </c>
      <c r="AJ101" s="30">
        <v>4.28</v>
      </c>
      <c r="AK101" s="40">
        <v>-0.96099999999999997</v>
      </c>
      <c r="AL101" s="40">
        <v>4.1238999999999999</v>
      </c>
      <c r="AM101" s="40">
        <v>7.0846998900110343</v>
      </c>
      <c r="AN101" s="37">
        <v>3.4433062300000001</v>
      </c>
      <c r="AO101" s="29"/>
      <c r="AP101" s="29"/>
      <c r="AQ101" s="29"/>
      <c r="AR101" s="30"/>
      <c r="AS101" s="31"/>
      <c r="AT101" s="30"/>
      <c r="AU101" s="32"/>
      <c r="AV101" s="29"/>
      <c r="AW101" s="30"/>
      <c r="AX101" s="46"/>
      <c r="AY101" s="29"/>
      <c r="AZ101" s="31"/>
      <c r="BA101" s="29"/>
      <c r="BB101" s="21"/>
      <c r="BC101" s="16"/>
      <c r="BD101" s="16"/>
      <c r="BE101" s="16"/>
      <c r="BF101" s="16"/>
      <c r="BG101" s="16"/>
      <c r="BH101" s="16"/>
      <c r="BI101" s="16"/>
      <c r="BJ101" s="16"/>
      <c r="BK101" s="4">
        <f t="shared" si="7"/>
        <v>3.8323513028587195</v>
      </c>
    </row>
    <row r="102" spans="1:63">
      <c r="A102" s="26">
        <v>73</v>
      </c>
      <c r="B102" s="26">
        <v>12.555344</v>
      </c>
      <c r="C102" s="26">
        <v>9.0108999999999995</v>
      </c>
      <c r="D102" s="26">
        <v>15.33</v>
      </c>
      <c r="E102" s="26">
        <v>13.594099999999999</v>
      </c>
      <c r="F102" s="26">
        <v>11.244899999999999</v>
      </c>
      <c r="G102" s="26">
        <v>22.38419951143263</v>
      </c>
      <c r="H102" s="36">
        <v>11.425363040000001</v>
      </c>
      <c r="I102" s="22"/>
      <c r="J102" s="22"/>
      <c r="K102" s="22"/>
      <c r="L102" s="26"/>
      <c r="M102" s="26"/>
      <c r="N102" s="26"/>
      <c r="O102" s="27"/>
      <c r="P102" s="22"/>
      <c r="Q102" s="26"/>
      <c r="R102" s="45"/>
      <c r="S102" s="22"/>
      <c r="T102" s="28"/>
      <c r="U102" s="26"/>
      <c r="V102" s="20"/>
      <c r="W102" s="22"/>
      <c r="X102" s="22"/>
      <c r="Y102" s="26"/>
      <c r="Z102" s="22"/>
      <c r="AA102" s="23"/>
      <c r="AB102" s="15"/>
      <c r="AC102" s="15"/>
      <c r="AD102" s="26"/>
      <c r="AE102" s="4">
        <f t="shared" si="6"/>
        <v>13.649258078776089</v>
      </c>
      <c r="AF102" s="70"/>
      <c r="AG102" s="2"/>
      <c r="AH102" s="30">
        <v>3.89188</v>
      </c>
      <c r="AI102" s="30">
        <v>5.1596000000000002</v>
      </c>
      <c r="AJ102" s="30">
        <v>4.3</v>
      </c>
      <c r="AK102" s="40">
        <v>-0.9345</v>
      </c>
      <c r="AL102" s="40">
        <v>4.1818</v>
      </c>
      <c r="AM102" s="40">
        <v>7.1014881106353345</v>
      </c>
      <c r="AN102" s="37">
        <v>3.5416107999999999</v>
      </c>
      <c r="AO102" s="29"/>
      <c r="AP102" s="29"/>
      <c r="AQ102" s="29"/>
      <c r="AR102" s="30"/>
      <c r="AS102" s="31"/>
      <c r="AT102" s="30"/>
      <c r="AU102" s="32"/>
      <c r="AV102" s="29"/>
      <c r="AW102" s="30"/>
      <c r="AX102" s="46"/>
      <c r="AY102" s="29"/>
      <c r="AZ102" s="31"/>
      <c r="BA102" s="29"/>
      <c r="BB102" s="21"/>
      <c r="BC102" s="16"/>
      <c r="BD102" s="16"/>
      <c r="BE102" s="16"/>
      <c r="BF102" s="16"/>
      <c r="BG102" s="16"/>
      <c r="BH102" s="16"/>
      <c r="BI102" s="16"/>
      <c r="BJ102" s="16"/>
      <c r="BK102" s="4">
        <f t="shared" si="7"/>
        <v>3.8916969872336189</v>
      </c>
    </row>
    <row r="103" spans="1:63">
      <c r="A103" s="26">
        <v>74</v>
      </c>
      <c r="B103" s="26">
        <v>12.891736</v>
      </c>
      <c r="C103" s="26">
        <v>9.2818000000000005</v>
      </c>
      <c r="D103" s="26">
        <v>15.61</v>
      </c>
      <c r="E103" s="26">
        <v>13.9724</v>
      </c>
      <c r="F103" s="26">
        <v>11.6547</v>
      </c>
      <c r="G103" s="26">
        <v>22.667292024765089</v>
      </c>
      <c r="H103" s="36">
        <v>11.731479760000001</v>
      </c>
      <c r="I103" s="22"/>
      <c r="J103" s="22"/>
      <c r="K103" s="22"/>
      <c r="L103" s="26"/>
      <c r="M103" s="26"/>
      <c r="N103" s="26"/>
      <c r="O103" s="27"/>
      <c r="P103" s="22"/>
      <c r="Q103" s="26"/>
      <c r="R103" s="45"/>
      <c r="S103" s="22"/>
      <c r="T103" s="28"/>
      <c r="U103" s="26"/>
      <c r="V103" s="20"/>
      <c r="W103" s="22"/>
      <c r="X103" s="22"/>
      <c r="Y103" s="26"/>
      <c r="Z103" s="22"/>
      <c r="AA103" s="23"/>
      <c r="AB103" s="15"/>
      <c r="AC103" s="15"/>
      <c r="AD103" s="26"/>
      <c r="AE103" s="4">
        <f t="shared" si="6"/>
        <v>13.972772540680726</v>
      </c>
      <c r="AF103" s="70"/>
      <c r="AG103" s="2"/>
      <c r="AH103" s="30">
        <v>4.0000169999999997</v>
      </c>
      <c r="AI103" s="30">
        <v>5.2553000000000001</v>
      </c>
      <c r="AJ103" s="30">
        <v>4.34</v>
      </c>
      <c r="AK103" s="40">
        <v>-0.90880000000000005</v>
      </c>
      <c r="AL103" s="40">
        <v>4.2134</v>
      </c>
      <c r="AM103" s="40">
        <v>7.1183369103842189</v>
      </c>
      <c r="AN103" s="37">
        <v>3.6400154699999998</v>
      </c>
      <c r="AO103" s="29"/>
      <c r="AP103" s="29"/>
      <c r="AQ103" s="29"/>
      <c r="AR103" s="30"/>
      <c r="AS103" s="31"/>
      <c r="AT103" s="30"/>
      <c r="AU103" s="32"/>
      <c r="AV103" s="29"/>
      <c r="AW103" s="30"/>
      <c r="AX103" s="46"/>
      <c r="AY103" s="29"/>
      <c r="AZ103" s="31"/>
      <c r="BA103" s="29"/>
      <c r="BB103" s="21"/>
      <c r="BC103" s="16"/>
      <c r="BD103" s="16"/>
      <c r="BE103" s="16"/>
      <c r="BF103" s="16"/>
      <c r="BG103" s="16"/>
      <c r="BH103" s="16"/>
      <c r="BI103" s="16"/>
      <c r="BJ103" s="16"/>
      <c r="BK103" s="4">
        <f t="shared" si="7"/>
        <v>3.9511813400548883</v>
      </c>
    </row>
    <row r="104" spans="1:63">
      <c r="A104" s="26">
        <v>75</v>
      </c>
      <c r="B104" s="26">
        <v>13.241149</v>
      </c>
      <c r="C104" s="26">
        <v>9.6023999999999994</v>
      </c>
      <c r="D104" s="26">
        <v>16.100000000000001</v>
      </c>
      <c r="E104" s="26">
        <v>14.4535</v>
      </c>
      <c r="F104" s="26">
        <v>11.967499999999999</v>
      </c>
      <c r="G104" s="26">
        <v>23.143754163833002</v>
      </c>
      <c r="H104" s="36">
        <v>12.049445590000001</v>
      </c>
      <c r="I104" s="22"/>
      <c r="J104" s="22"/>
      <c r="K104" s="22"/>
      <c r="L104" s="26"/>
      <c r="M104" s="26"/>
      <c r="N104" s="26"/>
      <c r="O104" s="27"/>
      <c r="P104" s="22"/>
      <c r="Q104" s="26"/>
      <c r="R104" s="45"/>
      <c r="S104" s="22"/>
      <c r="T104" s="28"/>
      <c r="U104" s="26"/>
      <c r="V104" s="20"/>
      <c r="W104" s="22"/>
      <c r="X104" s="22"/>
      <c r="Y104" s="26"/>
      <c r="Z104" s="22"/>
      <c r="AA104" s="23"/>
      <c r="AB104" s="15"/>
      <c r="AC104" s="15"/>
      <c r="AD104" s="26"/>
      <c r="AE104" s="4">
        <f t="shared" si="6"/>
        <v>14.365392679119001</v>
      </c>
      <c r="AF104" s="70"/>
      <c r="AG104" s="2"/>
      <c r="AH104" s="30">
        <v>4.1121699999999999</v>
      </c>
      <c r="AI104" s="30">
        <v>5.3643999999999998</v>
      </c>
      <c r="AJ104" s="30">
        <v>4.37</v>
      </c>
      <c r="AK104" s="40">
        <v>-0.87939999999999996</v>
      </c>
      <c r="AL104" s="40">
        <v>4.2821999999999996</v>
      </c>
      <c r="AM104" s="40">
        <v>7.1323394116228647</v>
      </c>
      <c r="AN104" s="37">
        <v>3.7420746999999999</v>
      </c>
      <c r="AO104" s="29"/>
      <c r="AP104" s="29"/>
      <c r="AQ104" s="29"/>
      <c r="AR104" s="30"/>
      <c r="AS104" s="31"/>
      <c r="AT104" s="30"/>
      <c r="AU104" s="32"/>
      <c r="AV104" s="29"/>
      <c r="AW104" s="30"/>
      <c r="AX104" s="46"/>
      <c r="AY104" s="29"/>
      <c r="AZ104" s="31"/>
      <c r="BA104" s="29"/>
      <c r="BB104" s="21"/>
      <c r="BC104" s="16"/>
      <c r="BD104" s="16"/>
      <c r="BE104" s="16"/>
      <c r="BF104" s="16"/>
      <c r="BG104" s="16"/>
      <c r="BH104" s="16"/>
      <c r="BI104" s="16"/>
      <c r="BJ104" s="16"/>
      <c r="BK104" s="4">
        <f t="shared" si="7"/>
        <v>4.0176834445175524</v>
      </c>
    </row>
    <row r="105" spans="1:63">
      <c r="A105" s="26">
        <v>76</v>
      </c>
      <c r="B105" s="26">
        <v>13.607957000000001</v>
      </c>
      <c r="C105" s="26">
        <v>9.9357000000000006</v>
      </c>
      <c r="D105" s="26">
        <v>16.440000000000001</v>
      </c>
      <c r="E105" s="26">
        <v>14.8414</v>
      </c>
      <c r="F105" s="26">
        <v>12.303699999999999</v>
      </c>
      <c r="G105" s="26">
        <v>23.626996646032673</v>
      </c>
      <c r="H105" s="36">
        <v>12.383240870000002</v>
      </c>
      <c r="I105" s="22"/>
      <c r="J105" s="22"/>
      <c r="K105" s="22"/>
      <c r="L105" s="26"/>
      <c r="M105" s="26"/>
      <c r="N105" s="26"/>
      <c r="O105" s="27"/>
      <c r="P105" s="22"/>
      <c r="Q105" s="26"/>
      <c r="R105" s="45"/>
      <c r="S105" s="22"/>
      <c r="T105" s="28"/>
      <c r="U105" s="26"/>
      <c r="V105" s="20"/>
      <c r="W105" s="22"/>
      <c r="X105" s="22"/>
      <c r="Y105" s="26"/>
      <c r="Z105" s="22"/>
      <c r="AA105" s="23"/>
      <c r="AB105" s="15"/>
      <c r="AC105" s="15"/>
      <c r="AD105" s="26"/>
      <c r="AE105" s="4">
        <f t="shared" si="6"/>
        <v>14.734142073718955</v>
      </c>
      <c r="AF105" s="70"/>
      <c r="AG105" s="2"/>
      <c r="AH105" s="30">
        <v>4.2234150000000001</v>
      </c>
      <c r="AI105" s="30">
        <v>5.4786999999999999</v>
      </c>
      <c r="AJ105" s="30">
        <v>4.4000000000000004</v>
      </c>
      <c r="AK105" s="40">
        <v>-0.85</v>
      </c>
      <c r="AL105" s="40">
        <v>4.3555000000000001</v>
      </c>
      <c r="AM105" s="40">
        <v>7.147783566526793</v>
      </c>
      <c r="AN105" s="37">
        <v>3.8433076500000003</v>
      </c>
      <c r="AO105" s="29"/>
      <c r="AP105" s="29"/>
      <c r="AQ105" s="29"/>
      <c r="AR105" s="30"/>
      <c r="AS105" s="31"/>
      <c r="AT105" s="30"/>
      <c r="AU105" s="32"/>
      <c r="AV105" s="29"/>
      <c r="AW105" s="30"/>
      <c r="AX105" s="46"/>
      <c r="AY105" s="29"/>
      <c r="AZ105" s="31"/>
      <c r="BA105" s="29"/>
      <c r="BB105" s="21"/>
      <c r="BC105" s="16"/>
      <c r="BD105" s="16"/>
      <c r="BE105" s="16"/>
      <c r="BF105" s="16"/>
      <c r="BG105" s="16"/>
      <c r="BH105" s="16"/>
      <c r="BI105" s="16"/>
      <c r="BJ105" s="16"/>
      <c r="BK105" s="4">
        <f t="shared" si="7"/>
        <v>4.0855294595038272</v>
      </c>
    </row>
    <row r="106" spans="1:63">
      <c r="A106" s="26">
        <v>77</v>
      </c>
      <c r="B106" s="26">
        <v>13.979293</v>
      </c>
      <c r="C106" s="26">
        <v>10.315</v>
      </c>
      <c r="D106" s="26">
        <v>16.8</v>
      </c>
      <c r="E106" s="26">
        <v>15.3005</v>
      </c>
      <c r="F106" s="26">
        <v>12.6525</v>
      </c>
      <c r="G106" s="26">
        <v>23.976213795071683</v>
      </c>
      <c r="H106" s="36">
        <v>12.721156630000001</v>
      </c>
      <c r="I106" s="22"/>
      <c r="J106" s="22"/>
      <c r="K106" s="22"/>
      <c r="L106" s="26"/>
      <c r="M106" s="26"/>
      <c r="N106" s="26"/>
      <c r="O106" s="27"/>
      <c r="P106" s="22"/>
      <c r="Q106" s="26"/>
      <c r="R106" s="45"/>
      <c r="S106" s="22"/>
      <c r="T106" s="28"/>
      <c r="U106" s="26"/>
      <c r="V106" s="20"/>
      <c r="W106" s="22"/>
      <c r="X106" s="22"/>
      <c r="Y106" s="26"/>
      <c r="Z106" s="22"/>
      <c r="AA106" s="23"/>
      <c r="AB106" s="15"/>
      <c r="AC106" s="15"/>
      <c r="AD106" s="26"/>
      <c r="AE106" s="4">
        <f t="shared" si="6"/>
        <v>15.106380489295955</v>
      </c>
      <c r="AF106" s="70"/>
      <c r="AG106" s="2"/>
      <c r="AH106" s="30">
        <v>4.338444</v>
      </c>
      <c r="AI106" s="30">
        <v>5.5987999999999998</v>
      </c>
      <c r="AJ106" s="30">
        <v>4.43</v>
      </c>
      <c r="AK106" s="40">
        <v>-0.82430000000000003</v>
      </c>
      <c r="AL106" s="40">
        <v>4.4116999999999997</v>
      </c>
      <c r="AM106" s="40">
        <v>7.1611585330314282</v>
      </c>
      <c r="AN106" s="37">
        <v>3.9479840400000001</v>
      </c>
      <c r="AO106" s="29"/>
      <c r="AP106" s="29"/>
      <c r="AQ106" s="29"/>
      <c r="AR106" s="30"/>
      <c r="AS106" s="31"/>
      <c r="AT106" s="30"/>
      <c r="AU106" s="32"/>
      <c r="AV106" s="29"/>
      <c r="AW106" s="30"/>
      <c r="AX106" s="46"/>
      <c r="AY106" s="29"/>
      <c r="AZ106" s="31"/>
      <c r="BA106" s="29"/>
      <c r="BB106" s="21"/>
      <c r="BC106" s="16"/>
      <c r="BD106" s="16"/>
      <c r="BE106" s="16"/>
      <c r="BF106" s="16"/>
      <c r="BG106" s="16"/>
      <c r="BH106" s="16"/>
      <c r="BI106" s="16"/>
      <c r="BJ106" s="16"/>
      <c r="BK106" s="4">
        <f t="shared" si="7"/>
        <v>4.1519695104330614</v>
      </c>
    </row>
    <row r="107" spans="1:63">
      <c r="A107" s="26">
        <v>78</v>
      </c>
      <c r="B107" s="26">
        <v>14.378061000000001</v>
      </c>
      <c r="C107" s="26">
        <v>10.695</v>
      </c>
      <c r="D107" s="26">
        <v>17.010000000000002</v>
      </c>
      <c r="E107" s="26">
        <v>15.699400000000001</v>
      </c>
      <c r="F107" s="26">
        <v>13.0487</v>
      </c>
      <c r="G107" s="26">
        <v>24.438776663516457</v>
      </c>
      <c r="H107" s="36">
        <v>13.084035510000001</v>
      </c>
      <c r="I107" s="22"/>
      <c r="J107" s="22"/>
      <c r="K107" s="22"/>
      <c r="L107" s="26"/>
      <c r="M107" s="26"/>
      <c r="N107" s="26"/>
      <c r="O107" s="27"/>
      <c r="P107" s="22"/>
      <c r="Q107" s="26"/>
      <c r="R107" s="45"/>
      <c r="S107" s="22"/>
      <c r="T107" s="28"/>
      <c r="U107" s="26"/>
      <c r="V107" s="20"/>
      <c r="W107" s="22"/>
      <c r="X107" s="22"/>
      <c r="Y107" s="26"/>
      <c r="Z107" s="22"/>
      <c r="AA107" s="23"/>
      <c r="AB107" s="15"/>
      <c r="AC107" s="15"/>
      <c r="AD107" s="26"/>
      <c r="AE107" s="4">
        <f t="shared" si="6"/>
        <v>15.479139024788067</v>
      </c>
      <c r="AF107" s="70"/>
      <c r="AG107" s="2"/>
      <c r="AH107" s="30">
        <v>4.4570610000000004</v>
      </c>
      <c r="AI107" s="30">
        <v>5.6760999999999999</v>
      </c>
      <c r="AJ107" s="30">
        <v>4.46</v>
      </c>
      <c r="AK107" s="40">
        <v>-0.80079999999999996</v>
      </c>
      <c r="AL107" s="40">
        <v>4.4824999999999999</v>
      </c>
      <c r="AM107" s="40">
        <v>7.1756887207360922</v>
      </c>
      <c r="AN107" s="37">
        <v>4.0559255100000007</v>
      </c>
      <c r="AO107" s="29"/>
      <c r="AP107" s="29"/>
      <c r="AQ107" s="29"/>
      <c r="AR107" s="30"/>
      <c r="AS107" s="31"/>
      <c r="AT107" s="30"/>
      <c r="AU107" s="32"/>
      <c r="AV107" s="29"/>
      <c r="AW107" s="30"/>
      <c r="AX107" s="46"/>
      <c r="AY107" s="29"/>
      <c r="AZ107" s="31"/>
      <c r="BA107" s="29"/>
      <c r="BB107" s="21"/>
      <c r="BC107" s="16"/>
      <c r="BD107" s="16"/>
      <c r="BE107" s="16"/>
      <c r="BF107" s="16"/>
      <c r="BG107" s="16"/>
      <c r="BH107" s="16"/>
      <c r="BI107" s="16"/>
      <c r="BJ107" s="16"/>
      <c r="BK107" s="4">
        <f t="shared" si="7"/>
        <v>4.2152107472480136</v>
      </c>
    </row>
    <row r="108" spans="1:63">
      <c r="A108" s="26">
        <v>79</v>
      </c>
      <c r="B108" s="26">
        <v>14.774665000000001</v>
      </c>
      <c r="C108" s="26">
        <v>11.095000000000001</v>
      </c>
      <c r="D108" s="26">
        <v>17.53</v>
      </c>
      <c r="E108" s="26">
        <v>16.138000000000002</v>
      </c>
      <c r="F108" s="26">
        <v>13.5387</v>
      </c>
      <c r="G108" s="26">
        <v>24.857222922402926</v>
      </c>
      <c r="H108" s="36">
        <v>13.444945150000001</v>
      </c>
      <c r="I108" s="22"/>
      <c r="J108" s="22"/>
      <c r="K108" s="22"/>
      <c r="L108" s="26"/>
      <c r="M108" s="26"/>
      <c r="N108" s="26"/>
      <c r="O108" s="27"/>
      <c r="P108" s="22"/>
      <c r="Q108" s="26"/>
      <c r="R108" s="45"/>
      <c r="S108" s="22"/>
      <c r="T108" s="28"/>
      <c r="U108" s="26"/>
      <c r="V108" s="20"/>
      <c r="W108" s="22"/>
      <c r="X108" s="22"/>
      <c r="Y108" s="26"/>
      <c r="Z108" s="22"/>
      <c r="AA108" s="23"/>
      <c r="AB108" s="15"/>
      <c r="AC108" s="15"/>
      <c r="AD108" s="26"/>
      <c r="AE108" s="4">
        <f t="shared" si="6"/>
        <v>15.911219010343276</v>
      </c>
      <c r="AF108" s="70"/>
      <c r="AG108" s="2"/>
      <c r="AH108" s="30">
        <v>4.5784440000000002</v>
      </c>
      <c r="AI108" s="30">
        <v>5.7931999999999997</v>
      </c>
      <c r="AJ108" s="30">
        <v>4.49</v>
      </c>
      <c r="AK108" s="40">
        <v>-0.77510000000000001</v>
      </c>
      <c r="AL108" s="40">
        <v>4.54</v>
      </c>
      <c r="AM108" s="40">
        <v>7.1878046746608195</v>
      </c>
      <c r="AN108" s="37">
        <v>4.1663840400000005</v>
      </c>
      <c r="AO108" s="29"/>
      <c r="AP108" s="29"/>
      <c r="AQ108" s="29"/>
      <c r="AR108" s="30"/>
      <c r="AS108" s="31"/>
      <c r="AT108" s="30"/>
      <c r="AU108" s="32"/>
      <c r="AV108" s="29"/>
      <c r="AW108" s="30"/>
      <c r="AX108" s="46"/>
      <c r="AY108" s="29"/>
      <c r="AZ108" s="31"/>
      <c r="BA108" s="29"/>
      <c r="BB108" s="21"/>
      <c r="BC108" s="16"/>
      <c r="BD108" s="16"/>
      <c r="BE108" s="16"/>
      <c r="BF108" s="16"/>
      <c r="BG108" s="16"/>
      <c r="BH108" s="16"/>
      <c r="BI108" s="16"/>
      <c r="BJ108" s="16"/>
      <c r="BK108" s="4">
        <f t="shared" si="7"/>
        <v>4.2829618163801175</v>
      </c>
    </row>
    <row r="109" spans="1:63">
      <c r="A109" s="26">
        <v>80</v>
      </c>
      <c r="B109" s="26">
        <v>15.18478</v>
      </c>
      <c r="C109" s="26">
        <v>11.541</v>
      </c>
      <c r="D109" s="26">
        <v>17.96</v>
      </c>
      <c r="E109" s="26">
        <v>16.576599999999999</v>
      </c>
      <c r="F109" s="26">
        <v>13.952299999999999</v>
      </c>
      <c r="G109" s="26">
        <v>25.302470355802328</v>
      </c>
      <c r="H109" s="36">
        <v>13.8181498</v>
      </c>
      <c r="I109" s="22"/>
      <c r="J109" s="22"/>
      <c r="K109" s="22"/>
      <c r="L109" s="26"/>
      <c r="M109" s="26"/>
      <c r="N109" s="26"/>
      <c r="O109" s="27"/>
      <c r="P109" s="22"/>
      <c r="Q109" s="26"/>
      <c r="R109" s="45"/>
      <c r="S109" s="22"/>
      <c r="T109" s="28"/>
      <c r="U109" s="26"/>
      <c r="V109" s="20"/>
      <c r="W109" s="22"/>
      <c r="X109" s="22"/>
      <c r="Y109" s="26"/>
      <c r="Z109" s="22"/>
      <c r="AA109" s="23"/>
      <c r="AB109" s="15"/>
      <c r="AC109" s="15"/>
      <c r="AD109" s="26"/>
      <c r="AE109" s="4">
        <f t="shared" si="6"/>
        <v>16.333614307971761</v>
      </c>
      <c r="AF109" s="70"/>
      <c r="AG109" s="2"/>
      <c r="AH109" s="30">
        <v>4.7024699999999999</v>
      </c>
      <c r="AI109" s="30">
        <v>5.9135</v>
      </c>
      <c r="AJ109" s="30">
        <v>4.5199999999999996</v>
      </c>
      <c r="AK109" s="40">
        <v>-0.74350000000000005</v>
      </c>
      <c r="AL109" s="40">
        <v>4.6295000000000002</v>
      </c>
      <c r="AM109" s="40">
        <v>7.2008842423417478</v>
      </c>
      <c r="AN109" s="37">
        <v>4.2792477</v>
      </c>
      <c r="AO109" s="29"/>
      <c r="AP109" s="29"/>
      <c r="AQ109" s="29"/>
      <c r="AR109" s="30"/>
      <c r="AS109" s="31"/>
      <c r="AT109" s="30"/>
      <c r="AU109" s="32"/>
      <c r="AV109" s="29"/>
      <c r="AW109" s="30"/>
      <c r="AX109" s="46"/>
      <c r="AY109" s="29"/>
      <c r="AZ109" s="31"/>
      <c r="BA109" s="29"/>
      <c r="BB109" s="21"/>
      <c r="BC109" s="16"/>
      <c r="BD109" s="16"/>
      <c r="BE109" s="16"/>
      <c r="BF109" s="16"/>
      <c r="BG109" s="16"/>
      <c r="BH109" s="16"/>
      <c r="BI109" s="16"/>
      <c r="BJ109" s="16"/>
      <c r="BK109" s="4">
        <f t="shared" si="7"/>
        <v>4.3574431346202491</v>
      </c>
    </row>
    <row r="110" spans="1:63">
      <c r="A110" s="26">
        <v>81</v>
      </c>
      <c r="B110" s="26">
        <v>15.594713</v>
      </c>
      <c r="C110" s="26">
        <v>11.965999999999999</v>
      </c>
      <c r="D110" s="26">
        <v>18.399999999999999</v>
      </c>
      <c r="E110" s="26">
        <v>16.979500000000002</v>
      </c>
      <c r="F110" s="26">
        <v>14.3385</v>
      </c>
      <c r="G110" s="26">
        <v>25.753704678399359</v>
      </c>
      <c r="H110" s="36">
        <v>14.191188830000002</v>
      </c>
      <c r="I110" s="22"/>
      <c r="J110" s="22"/>
      <c r="K110" s="22"/>
      <c r="L110" s="26"/>
      <c r="M110" s="26"/>
      <c r="N110" s="26"/>
      <c r="O110" s="27"/>
      <c r="P110" s="22"/>
      <c r="Q110" s="26"/>
      <c r="R110" s="45"/>
      <c r="S110" s="22"/>
      <c r="T110" s="28"/>
      <c r="U110" s="26"/>
      <c r="V110" s="20"/>
      <c r="W110" s="22"/>
      <c r="X110" s="22"/>
      <c r="Y110" s="26"/>
      <c r="Z110" s="22"/>
      <c r="AA110" s="23"/>
      <c r="AB110" s="15"/>
      <c r="AC110" s="15"/>
      <c r="AD110" s="26"/>
      <c r="AE110" s="4">
        <f t="shared" si="6"/>
        <v>16.74622950119991</v>
      </c>
      <c r="AF110" s="70"/>
      <c r="AG110" s="2"/>
      <c r="AH110" s="30">
        <v>4.8295029999999999</v>
      </c>
      <c r="AI110" s="30">
        <v>6.0091000000000001</v>
      </c>
      <c r="AJ110" s="30">
        <v>4.5599999999999996</v>
      </c>
      <c r="AK110" s="40">
        <v>-0.71340000000000003</v>
      </c>
      <c r="AL110" s="40">
        <v>4.7248999999999999</v>
      </c>
      <c r="AM110" s="40">
        <v>7.2156665696586124</v>
      </c>
      <c r="AN110" s="37">
        <v>4.3948477300000004</v>
      </c>
      <c r="AO110" s="29"/>
      <c r="AP110" s="29"/>
      <c r="AQ110" s="29"/>
      <c r="AR110" s="30"/>
      <c r="AS110" s="31"/>
      <c r="AT110" s="30"/>
      <c r="AU110" s="32"/>
      <c r="AV110" s="29"/>
      <c r="AW110" s="30"/>
      <c r="AX110" s="46"/>
      <c r="AY110" s="29"/>
      <c r="AZ110" s="31"/>
      <c r="BA110" s="29"/>
      <c r="BB110" s="21"/>
      <c r="BC110" s="16"/>
      <c r="BD110" s="16"/>
      <c r="BE110" s="16"/>
      <c r="BF110" s="16"/>
      <c r="BG110" s="16"/>
      <c r="BH110" s="16"/>
      <c r="BI110" s="16"/>
      <c r="BJ110" s="16"/>
      <c r="BK110" s="4">
        <f t="shared" si="7"/>
        <v>4.4315167570940872</v>
      </c>
    </row>
    <row r="111" spans="1:63">
      <c r="A111" s="26">
        <v>82</v>
      </c>
      <c r="B111" s="26">
        <v>16.036027000000001</v>
      </c>
      <c r="C111" s="26">
        <v>12.423999999999999</v>
      </c>
      <c r="D111" s="26">
        <v>19.010000000000002</v>
      </c>
      <c r="E111" s="26">
        <v>17.488099999999999</v>
      </c>
      <c r="F111" s="26">
        <v>14.7599</v>
      </c>
      <c r="G111" s="26">
        <v>26.28794275390473</v>
      </c>
      <c r="H111" s="36">
        <v>14.592784570000001</v>
      </c>
      <c r="I111" s="22"/>
      <c r="J111" s="22"/>
      <c r="K111" s="22"/>
      <c r="L111" s="26"/>
      <c r="M111" s="26"/>
      <c r="N111" s="26"/>
      <c r="O111" s="27"/>
      <c r="P111" s="22"/>
      <c r="Q111" s="26"/>
      <c r="R111" s="45"/>
      <c r="S111" s="22"/>
      <c r="T111" s="28"/>
      <c r="U111" s="26"/>
      <c r="V111" s="20"/>
      <c r="W111" s="22"/>
      <c r="X111" s="22"/>
      <c r="Y111" s="26"/>
      <c r="Z111" s="22"/>
      <c r="AA111" s="23"/>
      <c r="AB111" s="15"/>
      <c r="AC111" s="15"/>
      <c r="AD111" s="26"/>
      <c r="AE111" s="4">
        <f t="shared" si="6"/>
        <v>17.228393474843536</v>
      </c>
      <c r="AF111" s="70"/>
      <c r="AG111" s="2"/>
      <c r="AH111" s="30">
        <v>4.9616670000000003</v>
      </c>
      <c r="AI111" s="30">
        <v>6.0990000000000002</v>
      </c>
      <c r="AJ111" s="30">
        <v>4.5999999999999996</v>
      </c>
      <c r="AK111" s="40">
        <v>-0.69059999999999999</v>
      </c>
      <c r="AL111" s="40">
        <v>4.7954999999999997</v>
      </c>
      <c r="AM111" s="40">
        <v>7.2282101924249682</v>
      </c>
      <c r="AN111" s="37">
        <v>4.5151169700000002</v>
      </c>
      <c r="AO111" s="29"/>
      <c r="AP111" s="29"/>
      <c r="AQ111" s="29"/>
      <c r="AR111" s="30"/>
      <c r="AS111" s="31"/>
      <c r="AT111" s="30"/>
      <c r="AU111" s="32"/>
      <c r="AV111" s="29"/>
      <c r="AW111" s="30"/>
      <c r="AX111" s="46"/>
      <c r="AY111" s="29"/>
      <c r="AZ111" s="31"/>
      <c r="BA111" s="29"/>
      <c r="BB111" s="21"/>
      <c r="BC111" s="16"/>
      <c r="BD111" s="16"/>
      <c r="BE111" s="16"/>
      <c r="BF111" s="16"/>
      <c r="BG111" s="16"/>
      <c r="BH111" s="16"/>
      <c r="BI111" s="16"/>
      <c r="BJ111" s="16"/>
      <c r="BK111" s="4">
        <f t="shared" si="7"/>
        <v>4.5012705946321381</v>
      </c>
    </row>
    <row r="112" spans="1:63">
      <c r="A112" s="26">
        <v>83</v>
      </c>
      <c r="B112" s="26">
        <v>16.495370999999999</v>
      </c>
      <c r="C112" s="26">
        <v>12.698</v>
      </c>
      <c r="D112" s="26">
        <v>19.510000000000002</v>
      </c>
      <c r="E112" s="26">
        <v>18.085599999999999</v>
      </c>
      <c r="F112" s="26">
        <v>15.2819</v>
      </c>
      <c r="G112" s="26">
        <v>26.878637211957347</v>
      </c>
      <c r="H112" s="36">
        <v>15.01078761</v>
      </c>
      <c r="I112" s="22"/>
      <c r="J112" s="22"/>
      <c r="K112" s="22"/>
      <c r="L112" s="26"/>
      <c r="M112" s="26"/>
      <c r="N112" s="26"/>
      <c r="O112" s="27"/>
      <c r="P112" s="22"/>
      <c r="Q112" s="26"/>
      <c r="R112" s="45"/>
      <c r="S112" s="22"/>
      <c r="T112" s="28"/>
      <c r="U112" s="26"/>
      <c r="V112" s="20"/>
      <c r="W112" s="22"/>
      <c r="X112" s="22"/>
      <c r="Y112" s="26"/>
      <c r="Z112" s="22"/>
      <c r="AA112" s="23"/>
      <c r="AB112" s="15"/>
      <c r="AC112" s="15"/>
      <c r="AD112" s="26"/>
      <c r="AE112" s="4">
        <f t="shared" si="6"/>
        <v>17.708613688851049</v>
      </c>
      <c r="AF112" s="70"/>
      <c r="AG112" s="2"/>
      <c r="AH112" s="30">
        <v>5.1006349999999996</v>
      </c>
      <c r="AI112" s="30">
        <v>6.2084000000000001</v>
      </c>
      <c r="AJ112" s="30">
        <v>4.62</v>
      </c>
      <c r="AK112" s="40">
        <v>-0.66339999999999999</v>
      </c>
      <c r="AL112" s="40">
        <v>4.8685999999999998</v>
      </c>
      <c r="AM112" s="40">
        <v>7.2422235507855532</v>
      </c>
      <c r="AN112" s="37">
        <v>4.64157785</v>
      </c>
      <c r="AO112" s="29"/>
      <c r="AP112" s="29"/>
      <c r="AQ112" s="29"/>
      <c r="AR112" s="30"/>
      <c r="AS112" s="31"/>
      <c r="AT112" s="30"/>
      <c r="AU112" s="32"/>
      <c r="AV112" s="29"/>
      <c r="AW112" s="30"/>
      <c r="AX112" s="46"/>
      <c r="AY112" s="29"/>
      <c r="AZ112" s="31"/>
      <c r="BA112" s="29"/>
      <c r="BB112" s="21"/>
      <c r="BC112" s="16"/>
      <c r="BD112" s="16"/>
      <c r="BE112" s="16"/>
      <c r="BF112" s="16"/>
      <c r="BG112" s="16"/>
      <c r="BH112" s="16"/>
      <c r="BI112" s="16"/>
      <c r="BJ112" s="16"/>
      <c r="BK112" s="4">
        <f t="shared" si="7"/>
        <v>4.5740052001122224</v>
      </c>
    </row>
    <row r="113" spans="1:63">
      <c r="A113" s="26">
        <v>84</v>
      </c>
      <c r="B113" s="26">
        <v>16.987476000000001</v>
      </c>
      <c r="C113" s="26">
        <v>13.095000000000001</v>
      </c>
      <c r="D113" s="26">
        <v>19.97</v>
      </c>
      <c r="E113" s="26">
        <v>18.735299999999999</v>
      </c>
      <c r="F113" s="26">
        <v>15.833399999999999</v>
      </c>
      <c r="G113" s="26">
        <v>27.476436598433246</v>
      </c>
      <c r="H113" s="36">
        <v>15.458603160000001</v>
      </c>
      <c r="I113" s="22"/>
      <c r="J113" s="22"/>
      <c r="K113" s="22"/>
      <c r="L113" s="26"/>
      <c r="M113" s="26"/>
      <c r="N113" s="26"/>
      <c r="O113" s="27"/>
      <c r="P113" s="22"/>
      <c r="Q113" s="26"/>
      <c r="R113" s="45"/>
      <c r="S113" s="22"/>
      <c r="T113" s="28"/>
      <c r="U113" s="26"/>
      <c r="V113" s="20"/>
      <c r="W113" s="22"/>
      <c r="X113" s="22"/>
      <c r="Y113" s="26"/>
      <c r="Z113" s="22"/>
      <c r="AA113" s="23"/>
      <c r="AB113" s="15"/>
      <c r="AC113" s="15"/>
      <c r="AD113" s="26"/>
      <c r="AE113" s="4">
        <f t="shared" si="6"/>
        <v>18.222316536919035</v>
      </c>
      <c r="AF113" s="70"/>
      <c r="AG113" s="2"/>
      <c r="AH113" s="30">
        <v>5.2425620000000004</v>
      </c>
      <c r="AI113" s="30">
        <v>6.3234000000000004</v>
      </c>
      <c r="AJ113" s="30">
        <v>4.6500000000000004</v>
      </c>
      <c r="AK113" s="40">
        <v>-0.63919999999999999</v>
      </c>
      <c r="AL113" s="40">
        <v>4.9189999999999996</v>
      </c>
      <c r="AM113" s="40">
        <v>7.2563463780359063</v>
      </c>
      <c r="AN113" s="37">
        <v>4.7707314200000006</v>
      </c>
      <c r="AO113" s="29"/>
      <c r="AP113" s="29"/>
      <c r="AQ113" s="29"/>
      <c r="AR113" s="30"/>
      <c r="AS113" s="31"/>
      <c r="AT113" s="30"/>
      <c r="AU113" s="32"/>
      <c r="AV113" s="29"/>
      <c r="AW113" s="30"/>
      <c r="AX113" s="46"/>
      <c r="AY113" s="29"/>
      <c r="AZ113" s="31"/>
      <c r="BA113" s="29"/>
      <c r="BB113" s="21"/>
      <c r="BC113" s="16"/>
      <c r="BD113" s="16"/>
      <c r="BE113" s="16"/>
      <c r="BF113" s="16"/>
      <c r="BG113" s="16"/>
      <c r="BH113" s="16"/>
      <c r="BI113" s="16"/>
      <c r="BJ113" s="16"/>
      <c r="BK113" s="4">
        <f t="shared" si="7"/>
        <v>4.6461199711479866</v>
      </c>
    </row>
    <row r="114" spans="1:63">
      <c r="A114" s="26">
        <v>85</v>
      </c>
      <c r="B114" s="26">
        <v>17.489409999999999</v>
      </c>
      <c r="C114" s="26">
        <v>13.542999999999999</v>
      </c>
      <c r="D114" s="26">
        <v>20.23</v>
      </c>
      <c r="E114" s="26">
        <v>19.313700000000001</v>
      </c>
      <c r="F114" s="26">
        <v>16.325099999999999</v>
      </c>
      <c r="G114" s="26">
        <v>28.079527317352881</v>
      </c>
      <c r="H114" s="36">
        <v>15.9153631</v>
      </c>
      <c r="I114" s="22"/>
      <c r="J114" s="22"/>
      <c r="K114" s="22"/>
      <c r="L114" s="26"/>
      <c r="M114" s="26"/>
      <c r="N114" s="26"/>
      <c r="O114" s="27"/>
      <c r="P114" s="22"/>
      <c r="Q114" s="26"/>
      <c r="R114" s="45"/>
      <c r="S114" s="22"/>
      <c r="T114" s="28"/>
      <c r="U114" s="26"/>
      <c r="V114" s="20"/>
      <c r="W114" s="22"/>
      <c r="X114" s="22"/>
      <c r="Y114" s="26"/>
      <c r="Z114" s="22"/>
      <c r="AA114" s="23"/>
      <c r="AB114" s="15"/>
      <c r="AC114" s="15"/>
      <c r="AD114" s="26"/>
      <c r="AE114" s="4">
        <f t="shared" si="6"/>
        <v>18.699442916764696</v>
      </c>
      <c r="AF114" s="70"/>
      <c r="AG114" s="2"/>
      <c r="AH114" s="30">
        <v>5.3876179999999998</v>
      </c>
      <c r="AI114" s="30">
        <v>6.4511000000000003</v>
      </c>
      <c r="AJ114" s="30">
        <v>4.7</v>
      </c>
      <c r="AK114" s="40">
        <v>-0.61119999999999997</v>
      </c>
      <c r="AL114" s="40">
        <v>5.0141999999999998</v>
      </c>
      <c r="AM114" s="40">
        <v>7.2673265005145025</v>
      </c>
      <c r="AN114" s="37">
        <v>4.9027323799999998</v>
      </c>
      <c r="AO114" s="29"/>
      <c r="AP114" s="29"/>
      <c r="AQ114" s="29"/>
      <c r="AR114" s="30"/>
      <c r="AS114" s="31"/>
      <c r="AT114" s="30"/>
      <c r="AU114" s="32"/>
      <c r="AV114" s="29"/>
      <c r="AW114" s="30"/>
      <c r="AX114" s="46"/>
      <c r="AY114" s="29"/>
      <c r="AZ114" s="31"/>
      <c r="BA114" s="29"/>
      <c r="BB114" s="21"/>
      <c r="BC114" s="16"/>
      <c r="BD114" s="16"/>
      <c r="BE114" s="16"/>
      <c r="BF114" s="16"/>
      <c r="BG114" s="16"/>
      <c r="BH114" s="16"/>
      <c r="BI114" s="16"/>
      <c r="BJ114" s="16"/>
      <c r="BK114" s="4">
        <f t="shared" si="7"/>
        <v>4.7302538400734999</v>
      </c>
    </row>
    <row r="115" spans="1:63">
      <c r="A115" s="26">
        <v>86</v>
      </c>
      <c r="B115" s="26">
        <v>18.002518999999999</v>
      </c>
      <c r="C115" s="26">
        <v>13.959</v>
      </c>
      <c r="D115" s="26">
        <v>20.82</v>
      </c>
      <c r="E115" s="26">
        <v>20.014099999999999</v>
      </c>
      <c r="F115" s="26">
        <v>16.7714</v>
      </c>
      <c r="G115" s="26">
        <v>28.648110354604441</v>
      </c>
      <c r="H115" s="36">
        <v>16.382292289999999</v>
      </c>
      <c r="I115" s="22"/>
      <c r="J115" s="22"/>
      <c r="K115" s="22"/>
      <c r="L115" s="26"/>
      <c r="M115" s="26"/>
      <c r="N115" s="26"/>
      <c r="O115" s="27"/>
      <c r="P115" s="22"/>
      <c r="Q115" s="26"/>
      <c r="R115" s="45"/>
      <c r="S115" s="22"/>
      <c r="T115" s="28"/>
      <c r="U115" s="26"/>
      <c r="V115" s="20"/>
      <c r="W115" s="22"/>
      <c r="X115" s="22"/>
      <c r="Y115" s="26"/>
      <c r="Z115" s="22"/>
      <c r="AA115" s="23"/>
      <c r="AB115" s="15"/>
      <c r="AC115" s="15"/>
      <c r="AD115" s="26"/>
      <c r="AE115" s="4">
        <f t="shared" si="6"/>
        <v>19.22820309208635</v>
      </c>
      <c r="AF115" s="70"/>
      <c r="AG115" s="2"/>
      <c r="AH115" s="30">
        <v>5.5376510000000003</v>
      </c>
      <c r="AI115" s="30">
        <v>6.5913000000000004</v>
      </c>
      <c r="AJ115" s="30">
        <v>4.75</v>
      </c>
      <c r="AK115" s="40">
        <v>-0.58699999999999997</v>
      </c>
      <c r="AL115" s="40">
        <v>5.0537999999999998</v>
      </c>
      <c r="AM115" s="40">
        <v>7.2770181013585216</v>
      </c>
      <c r="AN115" s="37">
        <v>5.0392624100000001</v>
      </c>
      <c r="AO115" s="29"/>
      <c r="AP115" s="29"/>
      <c r="AQ115" s="29"/>
      <c r="AR115" s="30"/>
      <c r="AS115" s="31"/>
      <c r="AT115" s="30"/>
      <c r="AU115" s="32"/>
      <c r="AV115" s="29"/>
      <c r="AW115" s="30"/>
      <c r="AX115" s="46"/>
      <c r="AY115" s="29"/>
      <c r="AZ115" s="31"/>
      <c r="BA115" s="29"/>
      <c r="BB115" s="21"/>
      <c r="BC115" s="16"/>
      <c r="BD115" s="16"/>
      <c r="BE115" s="16"/>
      <c r="BF115" s="16"/>
      <c r="BG115" s="16"/>
      <c r="BH115" s="16"/>
      <c r="BI115" s="16"/>
      <c r="BJ115" s="16"/>
      <c r="BK115" s="4">
        <f t="shared" si="7"/>
        <v>4.8088616444797889</v>
      </c>
    </row>
    <row r="116" spans="1:63">
      <c r="A116" s="26">
        <v>87</v>
      </c>
      <c r="B116" s="26">
        <v>18.558765999999999</v>
      </c>
      <c r="C116" s="26">
        <v>14.468999999999999</v>
      </c>
      <c r="D116" s="26">
        <v>21.51</v>
      </c>
      <c r="E116" s="26">
        <v>20.650099999999998</v>
      </c>
      <c r="F116" s="26">
        <v>17.208300000000001</v>
      </c>
      <c r="G116" s="26">
        <v>29.307041823453005</v>
      </c>
      <c r="H116" s="36">
        <v>16.88847706</v>
      </c>
      <c r="I116" s="22"/>
      <c r="J116" s="22"/>
      <c r="K116" s="22"/>
      <c r="L116" s="26"/>
      <c r="M116" s="26"/>
      <c r="N116" s="26"/>
      <c r="O116" s="27"/>
      <c r="P116" s="22"/>
      <c r="Q116" s="26"/>
      <c r="R116" s="45"/>
      <c r="S116" s="22"/>
      <c r="T116" s="28"/>
      <c r="U116" s="26"/>
      <c r="V116" s="20"/>
      <c r="W116" s="22"/>
      <c r="X116" s="22"/>
      <c r="Y116" s="26"/>
      <c r="Z116" s="22"/>
      <c r="AA116" s="23"/>
      <c r="AB116" s="15"/>
      <c r="AC116" s="15"/>
      <c r="AD116" s="26"/>
      <c r="AE116" s="4">
        <f t="shared" si="6"/>
        <v>19.798812126207572</v>
      </c>
      <c r="AF116" s="70"/>
      <c r="AG116" s="2"/>
      <c r="AH116" s="30">
        <v>5.6931570000000002</v>
      </c>
      <c r="AI116" s="30">
        <v>6.7243000000000004</v>
      </c>
      <c r="AJ116" s="30">
        <v>4.79</v>
      </c>
      <c r="AK116" s="40">
        <v>-0.5605</v>
      </c>
      <c r="AL116" s="40">
        <v>5.0937999999999999</v>
      </c>
      <c r="AM116" s="40">
        <v>7.2892248202030245</v>
      </c>
      <c r="AN116" s="37">
        <v>5.1807728700000002</v>
      </c>
      <c r="AO116" s="29"/>
      <c r="AP116" s="29"/>
      <c r="AQ116" s="29"/>
      <c r="AR116" s="30"/>
      <c r="AS116" s="31"/>
      <c r="AT116" s="30"/>
      <c r="AU116" s="32"/>
      <c r="AV116" s="29"/>
      <c r="AW116" s="30"/>
      <c r="AX116" s="46"/>
      <c r="AY116" s="29"/>
      <c r="AZ116" s="31"/>
      <c r="BA116" s="29"/>
      <c r="BB116" s="21"/>
      <c r="BC116" s="16"/>
      <c r="BD116" s="16"/>
      <c r="BE116" s="16"/>
      <c r="BF116" s="16"/>
      <c r="BG116" s="16"/>
      <c r="BH116" s="16"/>
      <c r="BI116" s="16"/>
      <c r="BJ116" s="16"/>
      <c r="BK116" s="4">
        <f t="shared" si="7"/>
        <v>4.8872506700290037</v>
      </c>
    </row>
    <row r="117" spans="1:63">
      <c r="A117" s="26">
        <v>88</v>
      </c>
      <c r="B117" s="26">
        <v>19.123097999999999</v>
      </c>
      <c r="C117" s="26">
        <v>14.928000000000001</v>
      </c>
      <c r="D117" s="26">
        <v>22.22</v>
      </c>
      <c r="E117" s="26">
        <v>21.3505</v>
      </c>
      <c r="F117" s="26">
        <v>17.724900000000002</v>
      </c>
      <c r="G117" s="26">
        <v>30.059889015159996</v>
      </c>
      <c r="H117" s="36">
        <v>17.40201918</v>
      </c>
      <c r="I117" s="22"/>
      <c r="J117" s="22"/>
      <c r="K117" s="22"/>
      <c r="L117" s="26"/>
      <c r="M117" s="26"/>
      <c r="N117" s="26"/>
      <c r="O117" s="27"/>
      <c r="P117" s="22"/>
      <c r="Q117" s="26"/>
      <c r="R117" s="45"/>
      <c r="S117" s="22"/>
      <c r="T117" s="28"/>
      <c r="U117" s="26"/>
      <c r="V117" s="20"/>
      <c r="W117" s="22"/>
      <c r="X117" s="22"/>
      <c r="Y117" s="26"/>
      <c r="Z117" s="22"/>
      <c r="AA117" s="23"/>
      <c r="AB117" s="15"/>
      <c r="AC117" s="15"/>
      <c r="AD117" s="26"/>
      <c r="AE117" s="4">
        <f t="shared" si="6"/>
        <v>20.401200885022856</v>
      </c>
      <c r="AF117" s="70"/>
      <c r="AG117" s="2"/>
      <c r="AH117" s="30">
        <v>5.8554180000000002</v>
      </c>
      <c r="AI117" s="30">
        <v>6.8491</v>
      </c>
      <c r="AJ117" s="30">
        <v>4.83</v>
      </c>
      <c r="AK117" s="40">
        <v>-0.52969999999999995</v>
      </c>
      <c r="AL117" s="40">
        <v>5.1475999999999997</v>
      </c>
      <c r="AM117" s="40">
        <v>7.3004492889381369</v>
      </c>
      <c r="AN117" s="37">
        <v>5.3284303800000004</v>
      </c>
      <c r="AO117" s="29"/>
      <c r="AP117" s="29"/>
      <c r="AQ117" s="29"/>
      <c r="AR117" s="30"/>
      <c r="AS117" s="31"/>
      <c r="AT117" s="30"/>
      <c r="AU117" s="32"/>
      <c r="AV117" s="29"/>
      <c r="AW117" s="30"/>
      <c r="AX117" s="46"/>
      <c r="AY117" s="29"/>
      <c r="AZ117" s="31"/>
      <c r="BA117" s="29"/>
      <c r="BB117" s="21"/>
      <c r="BC117" s="16"/>
      <c r="BD117" s="16"/>
      <c r="BE117" s="16"/>
      <c r="BF117" s="16"/>
      <c r="BG117" s="16"/>
      <c r="BH117" s="16"/>
      <c r="BI117" s="16"/>
      <c r="BJ117" s="16"/>
      <c r="BK117" s="4">
        <f t="shared" si="7"/>
        <v>4.9687568098483057</v>
      </c>
    </row>
    <row r="118" spans="1:63">
      <c r="A118" s="26">
        <v>89</v>
      </c>
      <c r="B118" s="26">
        <v>19.711334000000001</v>
      </c>
      <c r="C118" s="26">
        <v>15.510999999999999</v>
      </c>
      <c r="D118" s="26">
        <v>22.88</v>
      </c>
      <c r="E118" s="26">
        <v>22.2318</v>
      </c>
      <c r="F118" s="26">
        <v>18.283799999999999</v>
      </c>
      <c r="G118" s="26">
        <v>30.796209518391823</v>
      </c>
      <c r="H118" s="36">
        <v>17.937313940000003</v>
      </c>
      <c r="I118" s="22"/>
      <c r="J118" s="22"/>
      <c r="K118" s="22"/>
      <c r="L118" s="26"/>
      <c r="M118" s="26"/>
      <c r="N118" s="26"/>
      <c r="O118" s="27"/>
      <c r="P118" s="22"/>
      <c r="Q118" s="26"/>
      <c r="R118" s="45"/>
      <c r="S118" s="22"/>
      <c r="T118" s="28"/>
      <c r="U118" s="26"/>
      <c r="V118" s="20"/>
      <c r="W118" s="22"/>
      <c r="X118" s="22"/>
      <c r="Y118" s="26"/>
      <c r="Z118" s="22"/>
      <c r="AA118" s="23"/>
      <c r="AB118" s="15"/>
      <c r="AC118" s="15"/>
      <c r="AD118" s="26"/>
      <c r="AE118" s="4">
        <f t="shared" si="6"/>
        <v>21.05020820834169</v>
      </c>
      <c r="AF118" s="70"/>
      <c r="AG118" s="2"/>
      <c r="AH118" s="30">
        <v>6.0225010000000001</v>
      </c>
      <c r="AI118" s="30">
        <v>7.0002000000000004</v>
      </c>
      <c r="AJ118" s="30">
        <v>4.87</v>
      </c>
      <c r="AK118" s="40">
        <v>-0.50619999999999998</v>
      </c>
      <c r="AL118" s="40">
        <v>5.2031000000000001</v>
      </c>
      <c r="AM118" s="40">
        <v>7.3143683685041534</v>
      </c>
      <c r="AN118" s="37">
        <v>5.48047591</v>
      </c>
      <c r="AO118" s="29"/>
      <c r="AP118" s="29"/>
      <c r="AQ118" s="29"/>
      <c r="AR118" s="30"/>
      <c r="AS118" s="31"/>
      <c r="AT118" s="30"/>
      <c r="AU118" s="32"/>
      <c r="AV118" s="29"/>
      <c r="AW118" s="30"/>
      <c r="AX118" s="46"/>
      <c r="AY118" s="29"/>
      <c r="AZ118" s="31"/>
      <c r="BA118" s="29"/>
      <c r="BB118" s="21"/>
      <c r="BC118" s="16"/>
      <c r="BD118" s="16"/>
      <c r="BE118" s="16"/>
      <c r="BF118" s="16"/>
      <c r="BG118" s="16"/>
      <c r="BH118" s="16"/>
      <c r="BI118" s="16"/>
      <c r="BJ118" s="16"/>
      <c r="BK118" s="4">
        <f t="shared" si="7"/>
        <v>5.0549207540720227</v>
      </c>
    </row>
    <row r="119" spans="1:63">
      <c r="A119" s="26">
        <v>90</v>
      </c>
      <c r="B119" s="26">
        <v>20.330500000000001</v>
      </c>
      <c r="C119" s="26">
        <v>16.123000000000001</v>
      </c>
      <c r="D119" s="26">
        <v>23.6</v>
      </c>
      <c r="E119" s="26">
        <v>23.215900000000001</v>
      </c>
      <c r="F119" s="26">
        <v>18.808399999999999</v>
      </c>
      <c r="G119" s="26">
        <v>31.695704395895547</v>
      </c>
      <c r="H119" s="36">
        <v>18.500755000000002</v>
      </c>
      <c r="I119" s="22"/>
      <c r="J119" s="22"/>
      <c r="K119" s="22"/>
      <c r="L119" s="26"/>
      <c r="M119" s="26"/>
      <c r="N119" s="26"/>
      <c r="O119" s="27"/>
      <c r="P119" s="22"/>
      <c r="Q119" s="26"/>
      <c r="R119" s="45"/>
      <c r="S119" s="22"/>
      <c r="T119" s="28"/>
      <c r="U119" s="26"/>
      <c r="V119" s="20"/>
      <c r="W119" s="22"/>
      <c r="X119" s="22"/>
      <c r="Y119" s="26"/>
      <c r="Z119" s="22"/>
      <c r="AA119" s="23"/>
      <c r="AB119" s="15"/>
      <c r="AC119" s="15"/>
      <c r="AD119" s="26"/>
      <c r="AE119" s="4">
        <f t="shared" si="6"/>
        <v>21.753465627985076</v>
      </c>
      <c r="AF119" s="70"/>
      <c r="AG119" s="2"/>
      <c r="AH119" s="30">
        <v>6.1975160000000002</v>
      </c>
      <c r="AI119" s="30">
        <v>7.1006</v>
      </c>
      <c r="AJ119" s="30">
        <v>4.91</v>
      </c>
      <c r="AK119" s="40">
        <v>-0.47599999999999998</v>
      </c>
      <c r="AL119" s="40">
        <v>5.2563000000000004</v>
      </c>
      <c r="AM119" s="40">
        <v>7.3239480297378572</v>
      </c>
      <c r="AN119" s="37">
        <v>5.6397395600000007</v>
      </c>
      <c r="AO119" s="29"/>
      <c r="AP119" s="29"/>
      <c r="AQ119" s="29"/>
      <c r="AR119" s="30"/>
      <c r="AS119" s="31"/>
      <c r="AT119" s="30"/>
      <c r="AU119" s="32"/>
      <c r="AV119" s="29"/>
      <c r="AW119" s="30"/>
      <c r="AX119" s="46"/>
      <c r="AY119" s="29"/>
      <c r="AZ119" s="31"/>
      <c r="BA119" s="29"/>
      <c r="BB119" s="21"/>
      <c r="BC119" s="16"/>
      <c r="BD119" s="16"/>
      <c r="BE119" s="16"/>
      <c r="BF119" s="16"/>
      <c r="BG119" s="16"/>
      <c r="BH119" s="16"/>
      <c r="BI119" s="16"/>
      <c r="BJ119" s="16"/>
      <c r="BK119" s="4">
        <f t="shared" si="7"/>
        <v>5.1360147985339797</v>
      </c>
    </row>
    <row r="120" spans="1:63">
      <c r="A120" s="26">
        <v>91</v>
      </c>
      <c r="B120" s="26">
        <v>20.974706000000001</v>
      </c>
      <c r="C120" s="26">
        <v>16.814</v>
      </c>
      <c r="D120" s="26">
        <v>24.43</v>
      </c>
      <c r="E120" s="26">
        <v>24.346699999999998</v>
      </c>
      <c r="F120" s="26">
        <v>19.395299999999999</v>
      </c>
      <c r="G120" s="26">
        <v>32.564898989029416</v>
      </c>
      <c r="H120" s="36">
        <v>19.086982460000002</v>
      </c>
      <c r="I120" s="22"/>
      <c r="J120" s="22"/>
      <c r="K120" s="22"/>
      <c r="L120" s="26"/>
      <c r="M120" s="26"/>
      <c r="N120" s="26"/>
      <c r="O120" s="27"/>
      <c r="P120" s="22"/>
      <c r="Q120" s="26"/>
      <c r="R120" s="45"/>
      <c r="S120" s="22"/>
      <c r="T120" s="28"/>
      <c r="U120" s="26"/>
      <c r="V120" s="20"/>
      <c r="W120" s="22"/>
      <c r="X120" s="22"/>
      <c r="Y120" s="26"/>
      <c r="Z120" s="22"/>
      <c r="AA120" s="23"/>
      <c r="AB120" s="15"/>
      <c r="AC120" s="15"/>
      <c r="AD120" s="26"/>
      <c r="AE120" s="4">
        <f t="shared" si="6"/>
        <v>22.516083921289916</v>
      </c>
      <c r="AF120" s="70"/>
      <c r="AG120" s="2"/>
      <c r="AH120" s="30">
        <v>6.3871250000000002</v>
      </c>
      <c r="AI120" s="30">
        <v>7.2211999999999996</v>
      </c>
      <c r="AJ120" s="30">
        <v>4.95</v>
      </c>
      <c r="AK120" s="40">
        <v>-0.44740000000000002</v>
      </c>
      <c r="AL120" s="40">
        <v>5.3364000000000003</v>
      </c>
      <c r="AM120" s="40">
        <v>7.3345712778004648</v>
      </c>
      <c r="AN120" s="37">
        <v>5.8122837500000006</v>
      </c>
      <c r="AO120" s="29"/>
      <c r="AP120" s="29"/>
      <c r="AQ120" s="29"/>
      <c r="AR120" s="30"/>
      <c r="AS120" s="31"/>
      <c r="AT120" s="30"/>
      <c r="AU120" s="32"/>
      <c r="AV120" s="29"/>
      <c r="AW120" s="30"/>
      <c r="AX120" s="46"/>
      <c r="AY120" s="29"/>
      <c r="AZ120" s="31"/>
      <c r="BA120" s="29"/>
      <c r="BB120" s="21"/>
      <c r="BC120" s="16"/>
      <c r="BD120" s="16"/>
      <c r="BE120" s="16"/>
      <c r="BF120" s="16"/>
      <c r="BG120" s="16"/>
      <c r="BH120" s="16"/>
      <c r="BI120" s="16"/>
      <c r="BJ120" s="16"/>
      <c r="BK120" s="4">
        <f t="shared" si="7"/>
        <v>5.2277400039714959</v>
      </c>
    </row>
    <row r="121" spans="1:63">
      <c r="A121" s="26">
        <v>92</v>
      </c>
      <c r="B121" s="26">
        <v>21.628270000000001</v>
      </c>
      <c r="C121" s="26">
        <v>17.501999999999999</v>
      </c>
      <c r="D121" s="26">
        <v>25.39</v>
      </c>
      <c r="E121" s="26">
        <v>25.4514</v>
      </c>
      <c r="F121" s="26">
        <v>20.059899999999999</v>
      </c>
      <c r="G121" s="26">
        <v>33.733794246377464</v>
      </c>
      <c r="H121" s="36">
        <v>19.681725700000001</v>
      </c>
      <c r="I121" s="22"/>
      <c r="J121" s="22"/>
      <c r="K121" s="22"/>
      <c r="L121" s="26"/>
      <c r="M121" s="26"/>
      <c r="N121" s="26"/>
      <c r="O121" s="27"/>
      <c r="P121" s="22"/>
      <c r="Q121" s="26"/>
      <c r="R121" s="45"/>
      <c r="S121" s="22"/>
      <c r="T121" s="28"/>
      <c r="U121" s="26"/>
      <c r="V121" s="20"/>
      <c r="W121" s="22"/>
      <c r="X121" s="22"/>
      <c r="Y121" s="26"/>
      <c r="Z121" s="22"/>
      <c r="AA121" s="23"/>
      <c r="AB121" s="15"/>
      <c r="AC121" s="15"/>
      <c r="AD121" s="26"/>
      <c r="AE121" s="4">
        <f t="shared" si="6"/>
        <v>23.349584278053921</v>
      </c>
      <c r="AF121" s="70"/>
      <c r="AG121" s="2"/>
      <c r="AH121" s="30">
        <v>6.5879240000000001</v>
      </c>
      <c r="AI121" s="30">
        <v>7.3567999999999998</v>
      </c>
      <c r="AJ121" s="30">
        <v>5.0199999999999996</v>
      </c>
      <c r="AK121" s="40">
        <v>-0.4224</v>
      </c>
      <c r="AL121" s="40">
        <v>5.4372999999999996</v>
      </c>
      <c r="AM121" s="40">
        <v>7.3484644664943808</v>
      </c>
      <c r="AN121" s="37">
        <v>5.99501084</v>
      </c>
      <c r="AO121" s="29"/>
      <c r="AP121" s="29"/>
      <c r="AQ121" s="29"/>
      <c r="AR121" s="30"/>
      <c r="AS121" s="31"/>
      <c r="AT121" s="30"/>
      <c r="AU121" s="32"/>
      <c r="AV121" s="29"/>
      <c r="AW121" s="30"/>
      <c r="AX121" s="46"/>
      <c r="AY121" s="29"/>
      <c r="AZ121" s="31"/>
      <c r="BA121" s="29"/>
      <c r="BB121" s="21"/>
      <c r="BC121" s="16"/>
      <c r="BD121" s="16"/>
      <c r="BE121" s="16"/>
      <c r="BF121" s="16"/>
      <c r="BG121" s="16"/>
      <c r="BH121" s="16"/>
      <c r="BI121" s="16"/>
      <c r="BJ121" s="16"/>
      <c r="BK121" s="4">
        <f t="shared" si="7"/>
        <v>5.3318713294991982</v>
      </c>
    </row>
    <row r="122" spans="1:63">
      <c r="A122" s="26">
        <v>93</v>
      </c>
      <c r="B122" s="26">
        <v>22.361657000000001</v>
      </c>
      <c r="C122" s="26">
        <v>18.308</v>
      </c>
      <c r="D122" s="26">
        <v>26.17</v>
      </c>
      <c r="E122" s="26">
        <v>26.7302</v>
      </c>
      <c r="F122" s="26">
        <v>20.788599999999999</v>
      </c>
      <c r="G122" s="26">
        <v>34.665429592862793</v>
      </c>
      <c r="H122" s="36">
        <v>20.349107870000001</v>
      </c>
      <c r="I122" s="22"/>
      <c r="J122" s="22"/>
      <c r="K122" s="22"/>
      <c r="L122" s="26"/>
      <c r="M122" s="26"/>
      <c r="N122" s="26"/>
      <c r="O122" s="27"/>
      <c r="P122" s="22"/>
      <c r="Q122" s="26"/>
      <c r="R122" s="45"/>
      <c r="S122" s="22"/>
      <c r="T122" s="28"/>
      <c r="U122" s="26"/>
      <c r="V122" s="20"/>
      <c r="W122" s="22"/>
      <c r="X122" s="22"/>
      <c r="Y122" s="26"/>
      <c r="Z122" s="22"/>
      <c r="AA122" s="23"/>
      <c r="AB122" s="15"/>
      <c r="AC122" s="15"/>
      <c r="AD122" s="26"/>
      <c r="AE122" s="4">
        <f t="shared" si="6"/>
        <v>24.196142066123258</v>
      </c>
      <c r="AF122" s="70"/>
      <c r="AG122" s="2"/>
      <c r="AH122" s="30">
        <v>6.7982040000000001</v>
      </c>
      <c r="AI122" s="30">
        <v>7.5446999999999997</v>
      </c>
      <c r="AJ122" s="30">
        <v>5.09</v>
      </c>
      <c r="AK122" s="40">
        <v>-0.39600000000000002</v>
      </c>
      <c r="AL122" s="40">
        <v>5.5260999999999996</v>
      </c>
      <c r="AM122" s="40">
        <v>7.3654053482780615</v>
      </c>
      <c r="AN122" s="37">
        <v>6.18636564</v>
      </c>
      <c r="AO122" s="29"/>
      <c r="AP122" s="29"/>
      <c r="AQ122" s="29"/>
      <c r="AR122" s="30"/>
      <c r="AS122" s="31"/>
      <c r="AT122" s="30"/>
      <c r="AU122" s="32"/>
      <c r="AV122" s="29"/>
      <c r="AW122" s="30"/>
      <c r="AX122" s="46"/>
      <c r="AY122" s="29"/>
      <c r="AZ122" s="31"/>
      <c r="BA122" s="29"/>
      <c r="BB122" s="21"/>
      <c r="BC122" s="16"/>
      <c r="BD122" s="16"/>
      <c r="BE122" s="16"/>
      <c r="BF122" s="16"/>
      <c r="BG122" s="16"/>
      <c r="BH122" s="16"/>
      <c r="BI122" s="16"/>
      <c r="BJ122" s="16"/>
      <c r="BK122" s="4">
        <f t="shared" si="7"/>
        <v>5.4449678554682936</v>
      </c>
    </row>
    <row r="123" spans="1:63">
      <c r="A123" s="26">
        <v>94</v>
      </c>
      <c r="B123" s="26">
        <v>23.207158</v>
      </c>
      <c r="C123" s="26">
        <v>19.145</v>
      </c>
      <c r="D123" s="26">
        <v>27.56</v>
      </c>
      <c r="E123" s="26">
        <v>28.246099999999998</v>
      </c>
      <c r="F123" s="26">
        <v>21.738499999999998</v>
      </c>
      <c r="G123" s="26">
        <v>35.569576711559876</v>
      </c>
      <c r="H123" s="36">
        <v>21.118513780000001</v>
      </c>
      <c r="I123" s="22"/>
      <c r="J123" s="22"/>
      <c r="K123" s="22"/>
      <c r="L123" s="26"/>
      <c r="M123" s="26"/>
      <c r="N123" s="26"/>
      <c r="O123" s="27"/>
      <c r="P123" s="22"/>
      <c r="Q123" s="26"/>
      <c r="R123" s="45"/>
      <c r="S123" s="22"/>
      <c r="T123" s="28"/>
      <c r="U123" s="26"/>
      <c r="V123" s="20"/>
      <c r="W123" s="22"/>
      <c r="X123" s="22"/>
      <c r="Y123" s="26"/>
      <c r="Z123" s="22"/>
      <c r="AA123" s="23"/>
      <c r="AB123" s="15"/>
      <c r="AC123" s="15"/>
      <c r="AD123" s="26"/>
      <c r="AE123" s="4">
        <f t="shared" si="6"/>
        <v>25.226406927365698</v>
      </c>
      <c r="AF123" s="70"/>
      <c r="AG123" s="2"/>
      <c r="AH123" s="30">
        <v>7.0215949999999996</v>
      </c>
      <c r="AI123" s="30">
        <v>7.7039999999999997</v>
      </c>
      <c r="AJ123" s="30">
        <v>5.2</v>
      </c>
      <c r="AK123" s="40">
        <v>-0.36659999999999998</v>
      </c>
      <c r="AL123" s="40">
        <v>5.6657999999999999</v>
      </c>
      <c r="AM123" s="40">
        <v>7.376607450118164</v>
      </c>
      <c r="AN123" s="37">
        <v>6.3896514499999997</v>
      </c>
      <c r="AO123" s="29"/>
      <c r="AP123" s="29"/>
      <c r="AQ123" s="29"/>
      <c r="AR123" s="30"/>
      <c r="AS123" s="31"/>
      <c r="AT123" s="30"/>
      <c r="AU123" s="32"/>
      <c r="AV123" s="29"/>
      <c r="AW123" s="30"/>
      <c r="AX123" s="46"/>
      <c r="AY123" s="29"/>
      <c r="AZ123" s="31"/>
      <c r="BA123" s="29"/>
      <c r="BB123" s="21"/>
      <c r="BC123" s="16"/>
      <c r="BD123" s="16"/>
      <c r="BE123" s="16"/>
      <c r="BF123" s="16"/>
      <c r="BG123" s="16"/>
      <c r="BH123" s="16"/>
      <c r="BI123" s="16"/>
      <c r="BJ123" s="16"/>
      <c r="BK123" s="4">
        <f t="shared" si="7"/>
        <v>5.5701505571597378</v>
      </c>
    </row>
    <row r="124" spans="1:63">
      <c r="A124" s="26">
        <v>95</v>
      </c>
      <c r="B124" s="26">
        <v>24.172374999999999</v>
      </c>
      <c r="C124" s="26">
        <v>20.251999999999999</v>
      </c>
      <c r="D124" s="26">
        <v>28.17</v>
      </c>
      <c r="E124" s="26">
        <v>29.986799999999999</v>
      </c>
      <c r="F124" s="26">
        <v>22.630199999999999</v>
      </c>
      <c r="G124" s="26">
        <v>36.47145771994451</v>
      </c>
      <c r="H124" s="36">
        <v>21.996861249999998</v>
      </c>
      <c r="I124" s="22"/>
      <c r="J124" s="22"/>
      <c r="K124" s="22"/>
      <c r="L124" s="26"/>
      <c r="M124" s="26"/>
      <c r="N124" s="26"/>
      <c r="O124" s="27"/>
      <c r="P124" s="22"/>
      <c r="Q124" s="26"/>
      <c r="R124" s="45"/>
      <c r="S124" s="22"/>
      <c r="T124" s="28"/>
      <c r="U124" s="26"/>
      <c r="V124" s="20"/>
      <c r="W124" s="22"/>
      <c r="X124" s="22"/>
      <c r="Y124" s="26"/>
      <c r="Z124" s="22"/>
      <c r="AA124" s="23"/>
      <c r="AB124" s="15"/>
      <c r="AC124" s="15"/>
      <c r="AD124" s="26"/>
      <c r="AE124" s="4">
        <f t="shared" si="6"/>
        <v>26.239956281420643</v>
      </c>
      <c r="AF124" s="70"/>
      <c r="AG124" s="2"/>
      <c r="AH124" s="30">
        <v>7.2598250000000002</v>
      </c>
      <c r="AI124" s="30">
        <v>7.8723000000000001</v>
      </c>
      <c r="AJ124" s="30">
        <v>5.25</v>
      </c>
      <c r="AK124" s="40">
        <v>-0.33200000000000002</v>
      </c>
      <c r="AL124" s="40">
        <v>5.7763999999999998</v>
      </c>
      <c r="AM124" s="40">
        <v>7.3893896781703452</v>
      </c>
      <c r="AN124" s="37">
        <v>6.60644075</v>
      </c>
      <c r="AO124" s="29"/>
      <c r="AP124" s="29"/>
      <c r="AQ124" s="29"/>
      <c r="AR124" s="30"/>
      <c r="AS124" s="31"/>
      <c r="AT124" s="30"/>
      <c r="AU124" s="32"/>
      <c r="AV124" s="29"/>
      <c r="AW124" s="30"/>
      <c r="AX124" s="46"/>
      <c r="AY124" s="29"/>
      <c r="AZ124" s="31"/>
      <c r="BA124" s="29"/>
      <c r="BB124" s="21"/>
      <c r="BC124" s="16"/>
      <c r="BD124" s="16"/>
      <c r="BE124" s="16"/>
      <c r="BF124" s="16"/>
      <c r="BG124" s="16"/>
      <c r="BH124" s="16"/>
      <c r="BI124" s="16"/>
      <c r="BJ124" s="16"/>
      <c r="BK124" s="4">
        <f t="shared" si="7"/>
        <v>5.6889079183100488</v>
      </c>
    </row>
    <row r="125" spans="1:63">
      <c r="A125" s="26">
        <v>96</v>
      </c>
      <c r="B125" s="26">
        <v>25.321141000000001</v>
      </c>
      <c r="C125" s="26">
        <v>21.209</v>
      </c>
      <c r="D125" s="26">
        <v>28.99</v>
      </c>
      <c r="E125" s="26">
        <v>31.652100000000001</v>
      </c>
      <c r="F125" s="26">
        <v>23.462299999999999</v>
      </c>
      <c r="G125" s="26">
        <v>37.645429118840653</v>
      </c>
      <c r="H125" s="36">
        <v>23.042238310000002</v>
      </c>
      <c r="I125" s="22"/>
      <c r="J125" s="22"/>
      <c r="K125" s="22"/>
      <c r="L125" s="26"/>
      <c r="M125" s="26"/>
      <c r="N125" s="26"/>
      <c r="O125" s="27"/>
      <c r="P125" s="22"/>
      <c r="Q125" s="26"/>
      <c r="R125" s="45"/>
      <c r="S125" s="22"/>
      <c r="T125" s="28"/>
      <c r="U125" s="26"/>
      <c r="V125" s="20"/>
      <c r="W125" s="22"/>
      <c r="X125" s="22"/>
      <c r="Y125" s="26"/>
      <c r="Z125" s="22"/>
      <c r="AA125" s="23"/>
      <c r="AB125" s="15"/>
      <c r="AC125" s="15"/>
      <c r="AD125" s="26"/>
      <c r="AE125" s="4">
        <f t="shared" si="6"/>
        <v>27.331744061262953</v>
      </c>
      <c r="AF125" s="70"/>
      <c r="AG125" s="2"/>
      <c r="AH125" s="30">
        <v>7.524019</v>
      </c>
      <c r="AI125" s="30">
        <v>8.0869999999999997</v>
      </c>
      <c r="AJ125" s="30">
        <v>5.32</v>
      </c>
      <c r="AK125" s="40">
        <v>-0.29820000000000002</v>
      </c>
      <c r="AL125" s="40">
        <v>5.9058000000000002</v>
      </c>
      <c r="AM125" s="40">
        <v>7.3996342530157415</v>
      </c>
      <c r="AN125" s="37">
        <v>6.84685729</v>
      </c>
      <c r="AO125" s="29"/>
      <c r="AP125" s="29"/>
      <c r="AQ125" s="29"/>
      <c r="AR125" s="30"/>
      <c r="AS125" s="31"/>
      <c r="AT125" s="30"/>
      <c r="AU125" s="32"/>
      <c r="AV125" s="29"/>
      <c r="AW125" s="30"/>
      <c r="AX125" s="46"/>
      <c r="AY125" s="29"/>
      <c r="AZ125" s="31"/>
      <c r="BA125" s="29"/>
      <c r="BB125" s="21"/>
      <c r="BC125" s="16"/>
      <c r="BD125" s="16"/>
      <c r="BE125" s="16"/>
      <c r="BF125" s="16"/>
      <c r="BG125" s="16"/>
      <c r="BH125" s="16"/>
      <c r="BI125" s="16"/>
      <c r="BJ125" s="16"/>
      <c r="BK125" s="4">
        <f t="shared" si="7"/>
        <v>5.8264443632879628</v>
      </c>
    </row>
    <row r="126" spans="1:63">
      <c r="A126" s="26">
        <v>97</v>
      </c>
      <c r="B126" s="26">
        <v>26.648440000000001</v>
      </c>
      <c r="C126" s="26">
        <v>22.097000000000001</v>
      </c>
      <c r="D126" s="26">
        <v>29.56</v>
      </c>
      <c r="E126" s="26">
        <v>33.243400000000001</v>
      </c>
      <c r="F126" s="26">
        <v>24.551600000000001</v>
      </c>
      <c r="G126" s="26">
        <v>38.819875671592683</v>
      </c>
      <c r="H126" s="36">
        <v>24.250080400000002</v>
      </c>
      <c r="I126" s="22"/>
      <c r="J126" s="22"/>
      <c r="K126" s="22"/>
      <c r="L126" s="26"/>
      <c r="M126" s="26"/>
      <c r="N126" s="26"/>
      <c r="O126" s="27"/>
      <c r="P126" s="22"/>
      <c r="Q126" s="26"/>
      <c r="R126" s="45"/>
      <c r="S126" s="22"/>
      <c r="T126" s="28"/>
      <c r="U126" s="26"/>
      <c r="V126" s="20"/>
      <c r="W126" s="22"/>
      <c r="X126" s="22"/>
      <c r="Y126" s="26"/>
      <c r="Z126" s="22"/>
      <c r="AA126" s="23"/>
      <c r="AB126" s="15"/>
      <c r="AC126" s="15"/>
      <c r="AD126" s="26"/>
      <c r="AE126" s="4">
        <f t="shared" si="6"/>
        <v>28.452913724513245</v>
      </c>
      <c r="AF126" s="70"/>
      <c r="AG126" s="2"/>
      <c r="AH126" s="30">
        <v>7.8259730000000003</v>
      </c>
      <c r="AI126" s="30">
        <v>8.2792999999999992</v>
      </c>
      <c r="AJ126" s="30">
        <v>5.43</v>
      </c>
      <c r="AK126" s="40">
        <v>-0.26519999999999999</v>
      </c>
      <c r="AL126" s="40">
        <v>6.0632000000000001</v>
      </c>
      <c r="AM126" s="40">
        <v>7.414860742604235</v>
      </c>
      <c r="AN126" s="37">
        <v>7.1216354300000004</v>
      </c>
      <c r="AO126" s="29"/>
      <c r="AP126" s="29"/>
      <c r="AQ126" s="29"/>
      <c r="AR126" s="30"/>
      <c r="AS126" s="31"/>
      <c r="AT126" s="30"/>
      <c r="AU126" s="32"/>
      <c r="AV126" s="29"/>
      <c r="AW126" s="30"/>
      <c r="AX126" s="46"/>
      <c r="AY126" s="29"/>
      <c r="AZ126" s="31"/>
      <c r="BA126" s="29"/>
      <c r="BB126" s="21"/>
      <c r="BC126" s="16"/>
      <c r="BD126" s="16"/>
      <c r="BE126" s="16"/>
      <c r="BF126" s="16"/>
      <c r="BG126" s="16"/>
      <c r="BH126" s="16"/>
      <c r="BI126" s="16"/>
      <c r="BJ126" s="16"/>
      <c r="BK126" s="4">
        <f t="shared" si="7"/>
        <v>5.9813955960863181</v>
      </c>
    </row>
    <row r="127" spans="1:63">
      <c r="A127" s="26">
        <v>98</v>
      </c>
      <c r="B127" s="26">
        <v>28.257314000000001</v>
      </c>
      <c r="C127" s="26">
        <v>23.196000000000002</v>
      </c>
      <c r="D127" s="26">
        <v>29.75</v>
      </c>
      <c r="E127" s="26">
        <v>35.1965</v>
      </c>
      <c r="F127" s="26">
        <v>25.420999999999999</v>
      </c>
      <c r="G127" s="26">
        <v>40.110234211377332</v>
      </c>
      <c r="H127" s="36">
        <v>25.714155740000002</v>
      </c>
      <c r="I127" s="22"/>
      <c r="J127" s="22"/>
      <c r="K127" s="22"/>
      <c r="L127" s="26"/>
      <c r="M127" s="26"/>
      <c r="N127" s="26"/>
      <c r="O127" s="27"/>
      <c r="P127" s="22"/>
      <c r="Q127" s="26"/>
      <c r="R127" s="45"/>
      <c r="S127" s="22"/>
      <c r="T127" s="28"/>
      <c r="U127" s="26"/>
      <c r="V127" s="20"/>
      <c r="W127" s="22"/>
      <c r="X127" s="22"/>
      <c r="Y127" s="26"/>
      <c r="Z127" s="22"/>
      <c r="AA127" s="23"/>
      <c r="AB127" s="15"/>
      <c r="AC127" s="15"/>
      <c r="AD127" s="26"/>
      <c r="AE127" s="4">
        <f t="shared" si="6"/>
        <v>29.663600564482476</v>
      </c>
      <c r="AF127" s="70"/>
      <c r="AG127" s="2"/>
      <c r="AH127" s="30">
        <v>8.1832639999999994</v>
      </c>
      <c r="AI127" s="30">
        <v>8.5376999999999992</v>
      </c>
      <c r="AJ127" s="30">
        <v>5.55</v>
      </c>
      <c r="AK127" s="40">
        <v>-0.21890000000000001</v>
      </c>
      <c r="AL127" s="40">
        <v>6.1772</v>
      </c>
      <c r="AM127" s="40">
        <v>7.4250263047533105</v>
      </c>
      <c r="AN127" s="37">
        <v>7.4467702399999993</v>
      </c>
      <c r="AO127" s="29"/>
      <c r="AP127" s="29"/>
      <c r="AQ127" s="29"/>
      <c r="AR127" s="30"/>
      <c r="AS127" s="31"/>
      <c r="AT127" s="30"/>
      <c r="AU127" s="32"/>
      <c r="AV127" s="29"/>
      <c r="AW127" s="30"/>
      <c r="AX127" s="46"/>
      <c r="AY127" s="29"/>
      <c r="AZ127" s="31"/>
      <c r="BA127" s="29"/>
      <c r="BB127" s="21"/>
      <c r="BC127" s="16"/>
      <c r="BD127" s="16"/>
      <c r="BE127" s="16"/>
      <c r="BF127" s="16"/>
      <c r="BG127" s="16"/>
      <c r="BH127" s="16"/>
      <c r="BI127" s="16"/>
      <c r="BJ127" s="16"/>
      <c r="BK127" s="4">
        <f t="shared" si="7"/>
        <v>6.1572943635361872</v>
      </c>
    </row>
    <row r="128" spans="1:63">
      <c r="A128" s="26">
        <v>99</v>
      </c>
      <c r="B128" s="26">
        <v>30.454643000000001</v>
      </c>
      <c r="C128" s="26">
        <v>24.725000000000001</v>
      </c>
      <c r="D128" s="26">
        <v>30.99</v>
      </c>
      <c r="E128" s="26">
        <v>37.325099999999999</v>
      </c>
      <c r="F128" s="26">
        <v>26.143799999999999</v>
      </c>
      <c r="G128" s="26">
        <v>42.474394484983577</v>
      </c>
      <c r="H128" s="36">
        <v>27.71372513</v>
      </c>
      <c r="I128" s="22"/>
      <c r="J128" s="22"/>
      <c r="K128" s="22"/>
      <c r="L128" s="26"/>
      <c r="M128" s="26"/>
      <c r="N128" s="26"/>
      <c r="O128" s="27"/>
      <c r="P128" s="22"/>
      <c r="Q128" s="26"/>
      <c r="R128" s="45"/>
      <c r="S128" s="22"/>
      <c r="T128" s="28"/>
      <c r="U128" s="26"/>
      <c r="V128" s="20"/>
      <c r="W128" s="22"/>
      <c r="X128" s="22"/>
      <c r="Y128" s="26"/>
      <c r="Z128" s="22"/>
      <c r="AA128" s="23"/>
      <c r="AB128" s="15"/>
      <c r="AC128" s="15"/>
      <c r="AD128" s="26"/>
      <c r="AE128" s="4">
        <f t="shared" si="6"/>
        <v>31.403808944997653</v>
      </c>
      <c r="AF128" s="70"/>
      <c r="AG128" s="2"/>
      <c r="AH128" s="30">
        <v>8.6861730000000001</v>
      </c>
      <c r="AI128" s="30">
        <v>8.9</v>
      </c>
      <c r="AJ128" s="30">
        <v>5.75</v>
      </c>
      <c r="AK128" s="40">
        <v>-0.1696</v>
      </c>
      <c r="AL128" s="40">
        <v>6.3940999999999999</v>
      </c>
      <c r="AM128" s="40">
        <v>7.4352466722942809</v>
      </c>
      <c r="AN128" s="37">
        <v>7.9044174300000005</v>
      </c>
      <c r="AO128" s="29"/>
      <c r="AP128" s="29"/>
      <c r="AQ128" s="29"/>
      <c r="AR128" s="30"/>
      <c r="AS128" s="31"/>
      <c r="AT128" s="30"/>
      <c r="AU128" s="32"/>
      <c r="AV128" s="29"/>
      <c r="AW128" s="30"/>
      <c r="AX128" s="46"/>
      <c r="AY128" s="29"/>
      <c r="AZ128" s="31"/>
      <c r="BA128" s="29"/>
      <c r="BB128" s="21"/>
      <c r="BC128" s="16"/>
      <c r="BD128" s="16"/>
      <c r="BE128" s="16"/>
      <c r="BF128" s="16"/>
      <c r="BG128" s="16"/>
      <c r="BH128" s="16"/>
      <c r="BI128" s="16"/>
      <c r="BJ128" s="16"/>
      <c r="BK128" s="4">
        <f t="shared" si="7"/>
        <v>6.4143338717563267</v>
      </c>
    </row>
    <row r="129" spans="1:63">
      <c r="A129" s="26">
        <v>100</v>
      </c>
      <c r="B129" s="26">
        <v>44.212501000000003</v>
      </c>
      <c r="C129" s="26">
        <v>32.85</v>
      </c>
      <c r="D129" s="26">
        <v>33.28</v>
      </c>
      <c r="E129" s="26">
        <v>43.572400000000002</v>
      </c>
      <c r="F129" s="26">
        <v>27.5107</v>
      </c>
      <c r="G129" s="26">
        <v>49.785020917400281</v>
      </c>
      <c r="H129" s="36">
        <v>40.233375910000007</v>
      </c>
      <c r="I129" s="22"/>
      <c r="J129" s="22"/>
      <c r="K129" s="22"/>
      <c r="L129" s="26"/>
      <c r="M129" s="26"/>
      <c r="N129" s="26"/>
      <c r="O129" s="27"/>
      <c r="P129" s="22"/>
      <c r="Q129" s="26"/>
      <c r="R129" s="45"/>
      <c r="S129" s="22"/>
      <c r="T129" s="28"/>
      <c r="U129" s="26"/>
      <c r="V129" s="20"/>
      <c r="W129" s="22"/>
      <c r="X129" s="22"/>
      <c r="Y129" s="26"/>
      <c r="Z129" s="22"/>
      <c r="AA129" s="23"/>
      <c r="AB129" s="15"/>
      <c r="AC129" s="15"/>
      <c r="AD129" s="26"/>
      <c r="AE129" s="4">
        <f>AVERAGE(B129:AD129)</f>
        <v>38.777713975342898</v>
      </c>
      <c r="AF129" s="70"/>
      <c r="AG129" s="2"/>
      <c r="AH129" s="30">
        <v>11.528162</v>
      </c>
      <c r="AI129" s="30">
        <v>9.8483000000000001</v>
      </c>
      <c r="AJ129" s="30">
        <v>6.37</v>
      </c>
      <c r="AK129" s="40">
        <v>2.2103000000000002</v>
      </c>
      <c r="AL129" s="40">
        <v>6.8582999999999998</v>
      </c>
      <c r="AM129" s="40">
        <v>13.023360646349754</v>
      </c>
      <c r="AN129" s="37">
        <v>10.490627420000001</v>
      </c>
      <c r="AO129" s="29"/>
      <c r="AP129" s="29"/>
      <c r="AQ129" s="29"/>
      <c r="AR129" s="30"/>
      <c r="AS129" s="31"/>
      <c r="AT129" s="30"/>
      <c r="AU129" s="32"/>
      <c r="AV129" s="29"/>
      <c r="AW129" s="30"/>
      <c r="AX129" s="46"/>
      <c r="AY129" s="29"/>
      <c r="AZ129" s="31"/>
      <c r="BA129" s="29"/>
      <c r="BB129" s="21"/>
      <c r="BC129" s="16"/>
      <c r="BD129" s="16"/>
      <c r="BE129" s="16"/>
      <c r="BF129" s="16"/>
      <c r="BG129" s="16"/>
      <c r="BH129" s="16"/>
      <c r="BI129" s="16"/>
      <c r="BJ129" s="16"/>
      <c r="BK129" s="4">
        <f>AVERAGE(AH129:BJ129)</f>
        <v>8.6184357237642519</v>
      </c>
    </row>
    <row r="131" spans="1:63">
      <c r="I131"/>
      <c r="O131"/>
    </row>
    <row r="132" spans="1:63">
      <c r="I132"/>
      <c r="O132"/>
    </row>
    <row r="133" spans="1:63">
      <c r="I133"/>
      <c r="O133"/>
    </row>
    <row r="134" spans="1:63">
      <c r="I134"/>
      <c r="O134"/>
    </row>
    <row r="135" spans="1:63">
      <c r="I135"/>
      <c r="O135"/>
    </row>
    <row r="136" spans="1:63">
      <c r="I136"/>
      <c r="O136"/>
    </row>
    <row r="137" spans="1:63">
      <c r="I137"/>
      <c r="O137"/>
    </row>
    <row r="138" spans="1:63">
      <c r="I138"/>
      <c r="O138"/>
    </row>
    <row r="139" spans="1:63">
      <c r="I139"/>
      <c r="O139"/>
    </row>
    <row r="140" spans="1:63">
      <c r="I140"/>
      <c r="O140"/>
    </row>
    <row r="141" spans="1:63">
      <c r="I141"/>
      <c r="O141"/>
    </row>
    <row r="142" spans="1:63">
      <c r="I142"/>
      <c r="O142"/>
    </row>
    <row r="143" spans="1:63">
      <c r="I143"/>
      <c r="O143"/>
    </row>
    <row r="144" spans="1:63">
      <c r="I144"/>
      <c r="O144"/>
    </row>
    <row r="145" spans="9:15">
      <c r="I145"/>
      <c r="O145"/>
    </row>
    <row r="146" spans="9:15">
      <c r="I146"/>
      <c r="O146"/>
    </row>
    <row r="147" spans="9:15">
      <c r="I147"/>
      <c r="O147"/>
    </row>
    <row r="148" spans="9:15">
      <c r="I148"/>
      <c r="O148"/>
    </row>
    <row r="149" spans="9:15">
      <c r="I149"/>
      <c r="O149"/>
    </row>
    <row r="150" spans="9:15">
      <c r="I150"/>
      <c r="O150"/>
    </row>
    <row r="151" spans="9:15">
      <c r="I151"/>
      <c r="O151"/>
    </row>
    <row r="152" spans="9:15">
      <c r="I152"/>
      <c r="O152"/>
    </row>
    <row r="153" spans="9:15">
      <c r="I153"/>
      <c r="O153"/>
    </row>
    <row r="154" spans="9:15">
      <c r="I154"/>
      <c r="O154"/>
    </row>
    <row r="155" spans="9:15">
      <c r="I155"/>
      <c r="O155"/>
    </row>
    <row r="156" spans="9:15">
      <c r="I156"/>
      <c r="O156"/>
    </row>
    <row r="157" spans="9:15">
      <c r="I157"/>
      <c r="O157"/>
    </row>
    <row r="158" spans="9:15">
      <c r="I158"/>
      <c r="O158"/>
    </row>
    <row r="159" spans="9:15">
      <c r="I159"/>
      <c r="O159"/>
    </row>
    <row r="160" spans="9:15">
      <c r="I160"/>
      <c r="O160"/>
    </row>
    <row r="161" spans="9:15">
      <c r="I161"/>
      <c r="O161"/>
    </row>
    <row r="162" spans="9:15">
      <c r="I162"/>
      <c r="O162"/>
    </row>
    <row r="163" spans="9:15">
      <c r="I163"/>
      <c r="O163"/>
    </row>
    <row r="164" spans="9:15">
      <c r="I164"/>
      <c r="O164"/>
    </row>
    <row r="165" spans="9:15">
      <c r="I165"/>
      <c r="O165"/>
    </row>
    <row r="166" spans="9:15">
      <c r="I166"/>
      <c r="O166"/>
    </row>
    <row r="167" spans="9:15">
      <c r="I167"/>
      <c r="O167"/>
    </row>
    <row r="168" spans="9:15">
      <c r="I168"/>
      <c r="O168"/>
    </row>
    <row r="169" spans="9:15">
      <c r="I169"/>
      <c r="O169"/>
    </row>
    <row r="170" spans="9:15">
      <c r="I170"/>
      <c r="O170"/>
    </row>
    <row r="171" spans="9:15">
      <c r="I171"/>
      <c r="O171"/>
    </row>
    <row r="172" spans="9:15">
      <c r="I172"/>
      <c r="O172"/>
    </row>
    <row r="173" spans="9:15">
      <c r="I173"/>
      <c r="O173"/>
    </row>
    <row r="174" spans="9:15">
      <c r="I174"/>
      <c r="O174"/>
    </row>
    <row r="175" spans="9:15">
      <c r="I175"/>
      <c r="O175"/>
    </row>
    <row r="176" spans="9:15">
      <c r="I176"/>
      <c r="O176"/>
    </row>
    <row r="177" spans="9:15">
      <c r="I177"/>
      <c r="O177"/>
    </row>
    <row r="178" spans="9:15">
      <c r="I178"/>
      <c r="O178"/>
    </row>
    <row r="179" spans="9:15">
      <c r="I179"/>
      <c r="O179"/>
    </row>
    <row r="180" spans="9:15">
      <c r="I180"/>
      <c r="O180"/>
    </row>
    <row r="181" spans="9:15">
      <c r="I181"/>
      <c r="O181"/>
    </row>
    <row r="182" spans="9:15">
      <c r="I182"/>
      <c r="O182"/>
    </row>
    <row r="183" spans="9:15">
      <c r="I183"/>
      <c r="O183"/>
    </row>
    <row r="184" spans="9:15">
      <c r="I184"/>
      <c r="O184"/>
    </row>
    <row r="185" spans="9:15">
      <c r="I185"/>
      <c r="O185"/>
    </row>
    <row r="186" spans="9:15">
      <c r="I186"/>
      <c r="O186"/>
    </row>
    <row r="187" spans="9:15">
      <c r="I187"/>
      <c r="O187"/>
    </row>
    <row r="188" spans="9:15">
      <c r="I188"/>
      <c r="O188"/>
    </row>
    <row r="189" spans="9:15">
      <c r="I189"/>
      <c r="O189"/>
    </row>
    <row r="190" spans="9:15">
      <c r="I190"/>
      <c r="O190"/>
    </row>
    <row r="191" spans="9:15">
      <c r="I191"/>
      <c r="O191"/>
    </row>
    <row r="192" spans="9:15">
      <c r="I192"/>
      <c r="O192"/>
    </row>
    <row r="193" spans="9:15">
      <c r="I193"/>
      <c r="O193"/>
    </row>
    <row r="194" spans="9:15">
      <c r="I194"/>
      <c r="O194"/>
    </row>
    <row r="195" spans="9:15">
      <c r="I195"/>
      <c r="O195"/>
    </row>
    <row r="196" spans="9:15">
      <c r="I196"/>
      <c r="O196"/>
    </row>
    <row r="197" spans="9:15">
      <c r="I197"/>
      <c r="O197"/>
    </row>
    <row r="198" spans="9:15">
      <c r="I198"/>
      <c r="O198"/>
    </row>
    <row r="199" spans="9:15">
      <c r="I199"/>
      <c r="O199"/>
    </row>
    <row r="200" spans="9:15">
      <c r="I200"/>
      <c r="O200"/>
    </row>
    <row r="201" spans="9:15">
      <c r="I201"/>
      <c r="O201"/>
    </row>
    <row r="202" spans="9:15">
      <c r="I202"/>
      <c r="O202"/>
    </row>
    <row r="203" spans="9:15">
      <c r="I203"/>
      <c r="O203"/>
    </row>
    <row r="204" spans="9:15">
      <c r="I204"/>
      <c r="O204"/>
    </row>
    <row r="205" spans="9:15">
      <c r="I205"/>
      <c r="O205"/>
    </row>
    <row r="206" spans="9:15">
      <c r="I206"/>
      <c r="O206"/>
    </row>
    <row r="207" spans="9:15">
      <c r="I207"/>
      <c r="O207"/>
    </row>
    <row r="208" spans="9:15">
      <c r="I208"/>
      <c r="O208"/>
    </row>
    <row r="209" spans="9:15">
      <c r="I209"/>
      <c r="O209"/>
    </row>
    <row r="210" spans="9:15">
      <c r="I210"/>
      <c r="O210"/>
    </row>
    <row r="211" spans="9:15">
      <c r="I211"/>
      <c r="O211"/>
    </row>
    <row r="212" spans="9:15">
      <c r="I212"/>
      <c r="O212"/>
    </row>
    <row r="213" spans="9:15">
      <c r="I213"/>
      <c r="O213"/>
    </row>
    <row r="214" spans="9:15">
      <c r="I214"/>
      <c r="O214"/>
    </row>
    <row r="215" spans="9:15">
      <c r="I215"/>
      <c r="O215"/>
    </row>
    <row r="216" spans="9:15">
      <c r="I216"/>
      <c r="O216"/>
    </row>
    <row r="217" spans="9:15">
      <c r="I217"/>
      <c r="O217"/>
    </row>
    <row r="218" spans="9:15">
      <c r="I218"/>
      <c r="O218"/>
    </row>
    <row r="219" spans="9:15">
      <c r="I219"/>
      <c r="O219"/>
    </row>
    <row r="220" spans="9:15">
      <c r="I220"/>
      <c r="O220"/>
    </row>
    <row r="221" spans="9:15">
      <c r="I221"/>
      <c r="O221"/>
    </row>
    <row r="222" spans="9:15">
      <c r="I222"/>
      <c r="O222"/>
    </row>
    <row r="223" spans="9:15">
      <c r="I223"/>
      <c r="O223"/>
    </row>
    <row r="224" spans="9:15">
      <c r="I224"/>
      <c r="O224"/>
    </row>
    <row r="225" spans="9:15">
      <c r="I225"/>
      <c r="O225"/>
    </row>
    <row r="226" spans="9:15">
      <c r="I226"/>
      <c r="O226"/>
    </row>
    <row r="227" spans="9:15">
      <c r="I227"/>
      <c r="O227"/>
    </row>
    <row r="228" spans="9:15">
      <c r="I228"/>
      <c r="O228"/>
    </row>
    <row r="229" spans="9:15">
      <c r="I229"/>
      <c r="O229"/>
    </row>
    <row r="230" spans="9:15">
      <c r="I230"/>
      <c r="O230"/>
    </row>
    <row r="231" spans="9:15">
      <c r="I231"/>
      <c r="O231"/>
    </row>
    <row r="232" spans="9:15">
      <c r="I232"/>
      <c r="O232"/>
    </row>
    <row r="233" spans="9:15">
      <c r="I233"/>
      <c r="O233"/>
    </row>
    <row r="234" spans="9:15">
      <c r="I234"/>
      <c r="O234"/>
    </row>
    <row r="235" spans="9:15">
      <c r="I235"/>
      <c r="O235"/>
    </row>
    <row r="236" spans="9:15">
      <c r="I236"/>
      <c r="O236"/>
    </row>
    <row r="237" spans="9:15">
      <c r="I237"/>
      <c r="O237"/>
    </row>
    <row r="238" spans="9:15">
      <c r="I238"/>
      <c r="O238"/>
    </row>
    <row r="239" spans="9:15">
      <c r="I239"/>
      <c r="O239"/>
    </row>
    <row r="240" spans="9:15">
      <c r="I240"/>
      <c r="O240"/>
    </row>
    <row r="241" spans="9:15">
      <c r="I241"/>
      <c r="O241"/>
    </row>
    <row r="242" spans="9:15">
      <c r="I242"/>
      <c r="O242"/>
    </row>
    <row r="243" spans="9:15">
      <c r="I243"/>
      <c r="O243"/>
    </row>
    <row r="244" spans="9:15">
      <c r="I244"/>
      <c r="O244"/>
    </row>
    <row r="245" spans="9:15">
      <c r="I245"/>
      <c r="O245"/>
    </row>
    <row r="246" spans="9:15">
      <c r="I246"/>
      <c r="O246"/>
    </row>
    <row r="247" spans="9:15">
      <c r="I247"/>
      <c r="O247"/>
    </row>
    <row r="248" spans="9:15">
      <c r="I248"/>
      <c r="O248"/>
    </row>
    <row r="249" spans="9:15">
      <c r="I249"/>
      <c r="O249"/>
    </row>
    <row r="250" spans="9:15">
      <c r="I250"/>
      <c r="O250"/>
    </row>
    <row r="251" spans="9:15">
      <c r="I251"/>
      <c r="O251"/>
    </row>
    <row r="252" spans="9:15">
      <c r="I252"/>
      <c r="O252"/>
    </row>
    <row r="253" spans="9:15">
      <c r="I253"/>
      <c r="O253"/>
    </row>
    <row r="254" spans="9:15">
      <c r="I254"/>
      <c r="O254"/>
    </row>
    <row r="255" spans="9:15">
      <c r="I255"/>
      <c r="O255"/>
    </row>
    <row r="256" spans="9:15">
      <c r="I256"/>
      <c r="O256"/>
    </row>
    <row r="257" spans="9:15">
      <c r="I257"/>
      <c r="O257"/>
    </row>
    <row r="258" spans="9:15">
      <c r="I258"/>
      <c r="O258"/>
    </row>
    <row r="259" spans="9:15">
      <c r="I259"/>
      <c r="O259"/>
    </row>
    <row r="260" spans="9:15">
      <c r="I260"/>
      <c r="O260"/>
    </row>
    <row r="261" spans="9:15">
      <c r="I261"/>
      <c r="O261"/>
    </row>
    <row r="262" spans="9:15">
      <c r="I262"/>
      <c r="O262"/>
    </row>
    <row r="263" spans="9:15">
      <c r="I263"/>
      <c r="O263"/>
    </row>
    <row r="264" spans="9:15">
      <c r="I264"/>
      <c r="O264"/>
    </row>
    <row r="265" spans="9:15">
      <c r="I265"/>
      <c r="O265"/>
    </row>
    <row r="266" spans="9:15">
      <c r="I266"/>
      <c r="O266"/>
    </row>
    <row r="267" spans="9:15">
      <c r="I267"/>
      <c r="O267"/>
    </row>
    <row r="268" spans="9:15">
      <c r="I268"/>
      <c r="O268"/>
    </row>
    <row r="269" spans="9:15">
      <c r="I269"/>
      <c r="O269"/>
    </row>
    <row r="270" spans="9:15">
      <c r="I270"/>
      <c r="O270"/>
    </row>
    <row r="271" spans="9:15">
      <c r="I271"/>
      <c r="O271"/>
    </row>
    <row r="272" spans="9:15">
      <c r="I272"/>
      <c r="O272"/>
    </row>
    <row r="273" spans="9:15">
      <c r="I273"/>
      <c r="O273"/>
    </row>
  </sheetData>
  <phoneticPr fontId="30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7"/>
  <sheetViews>
    <sheetView tabSelected="1" zoomScaleNormal="100" workbookViewId="0">
      <pane xSplit="8" ySplit="1" topLeftCell="J11" activePane="bottomRight" state="frozen"/>
      <selection pane="topRight" activeCell="H1" sqref="H1"/>
      <selection pane="bottomLeft" activeCell="A2" sqref="A2"/>
      <selection pane="bottomRight" activeCell="O20" sqref="O20"/>
    </sheetView>
  </sheetViews>
  <sheetFormatPr defaultColWidth="9.28515625" defaultRowHeight="12.75"/>
  <cols>
    <col min="1" max="1" width="10.28515625" style="78" customWidth="1"/>
    <col min="2" max="2" width="6.7109375" style="78" customWidth="1"/>
    <col min="3" max="3" width="17.85546875" style="78" customWidth="1"/>
    <col min="4" max="4" width="11.42578125" style="78" customWidth="1"/>
    <col min="5" max="5" width="17.28515625" style="78" customWidth="1"/>
    <col min="6" max="6" width="24.140625" style="78" customWidth="1"/>
    <col min="7" max="7" width="16.42578125" style="78" customWidth="1"/>
    <col min="8" max="8" width="8.28515625" style="78" customWidth="1"/>
    <col min="9" max="9" width="14.42578125" style="78" customWidth="1"/>
    <col min="10" max="10" width="13.28515625" style="78" bestFit="1" customWidth="1"/>
    <col min="11" max="11" width="18.7109375" style="78" customWidth="1"/>
    <col min="12" max="12" width="13.42578125" style="78" customWidth="1"/>
    <col min="13" max="13" width="9.28515625" style="78" customWidth="1"/>
    <col min="14" max="14" width="14.28515625" style="78" customWidth="1"/>
    <col min="15" max="15" width="13.140625" style="78" bestFit="1" customWidth="1"/>
    <col min="16" max="16" width="9.28515625" style="84" customWidth="1"/>
    <col min="17" max="20" width="9.28515625" style="78" customWidth="1"/>
    <col min="21" max="21" width="19.85546875" style="78" customWidth="1"/>
    <col min="22" max="22" width="9.28515625" style="78" customWidth="1"/>
    <col min="23" max="26" width="9.28515625" style="78"/>
    <col min="27" max="27" width="15.140625" style="78" customWidth="1"/>
    <col min="28" max="28" width="14.42578125" style="78" customWidth="1"/>
    <col min="29" max="29" width="13.28515625" style="78" bestFit="1" customWidth="1"/>
    <col min="30" max="31" width="9.28515625" style="78" customWidth="1"/>
    <col min="32" max="32" width="14.42578125" style="78" customWidth="1"/>
    <col min="33" max="33" width="15.7109375" style="78" customWidth="1"/>
    <col min="34" max="34" width="9.28515625" style="84" customWidth="1"/>
    <col min="35" max="38" width="9.28515625" style="78" customWidth="1"/>
    <col min="39" max="39" width="16" style="78" customWidth="1"/>
    <col min="40" max="40" width="9.28515625" style="78" customWidth="1"/>
    <col min="41" max="16384" width="9.28515625" style="78"/>
  </cols>
  <sheetData>
    <row r="1" spans="1:41" s="72" customFormat="1" ht="26.25" customHeight="1" thickBot="1">
      <c r="A1" s="71" t="s">
        <v>151</v>
      </c>
      <c r="B1" s="72" t="s">
        <v>152</v>
      </c>
      <c r="C1" s="72" t="s">
        <v>153</v>
      </c>
      <c r="D1" s="72" t="s">
        <v>21</v>
      </c>
      <c r="E1" s="72" t="s">
        <v>154</v>
      </c>
      <c r="F1" s="72" t="s">
        <v>171</v>
      </c>
      <c r="G1" s="156" t="s">
        <v>156</v>
      </c>
      <c r="H1" s="156"/>
      <c r="I1" s="72" t="s">
        <v>157</v>
      </c>
      <c r="J1" s="72" t="s">
        <v>201</v>
      </c>
      <c r="K1" s="72" t="s">
        <v>226</v>
      </c>
      <c r="L1" s="72" t="s">
        <v>288</v>
      </c>
      <c r="M1" s="72" t="s">
        <v>300</v>
      </c>
      <c r="N1" s="72" t="s">
        <v>333</v>
      </c>
      <c r="O1" s="72" t="s">
        <v>452</v>
      </c>
      <c r="P1" s="73"/>
      <c r="U1" s="72" t="s">
        <v>146</v>
      </c>
      <c r="V1" s="72" t="s">
        <v>158</v>
      </c>
      <c r="W1" s="72" t="s">
        <v>159</v>
      </c>
      <c r="Z1" s="71" t="s">
        <v>160</v>
      </c>
      <c r="AA1" s="72" t="str">
        <f>I1</f>
        <v>Huawei</v>
      </c>
      <c r="AB1" s="72" t="s">
        <v>150</v>
      </c>
      <c r="AC1" s="72" t="s">
        <v>201</v>
      </c>
      <c r="AD1" s="72" t="str">
        <f t="shared" ref="AD1:AL1" si="0">L1</f>
        <v>Nokia</v>
      </c>
      <c r="AE1" s="72" t="str">
        <f t="shared" si="0"/>
        <v>Intel</v>
      </c>
      <c r="AF1" s="72" t="str">
        <f t="shared" si="0"/>
        <v>Sharp</v>
      </c>
      <c r="AG1" s="72" t="s">
        <v>364</v>
      </c>
      <c r="AH1" s="72">
        <f t="shared" si="0"/>
        <v>0</v>
      </c>
      <c r="AI1" s="72">
        <f t="shared" si="0"/>
        <v>0</v>
      </c>
      <c r="AJ1" s="72">
        <f t="shared" si="0"/>
        <v>0</v>
      </c>
      <c r="AK1" s="72">
        <f t="shared" si="0"/>
        <v>0</v>
      </c>
      <c r="AL1" s="72">
        <f t="shared" si="0"/>
        <v>0</v>
      </c>
      <c r="AM1" s="72" t="s">
        <v>146</v>
      </c>
      <c r="AN1" s="72" t="s">
        <v>158</v>
      </c>
      <c r="AO1" s="72" t="s">
        <v>159</v>
      </c>
    </row>
    <row r="2" spans="1:41">
      <c r="A2" s="157" t="s">
        <v>161</v>
      </c>
      <c r="B2" s="74" t="s">
        <v>18</v>
      </c>
      <c r="C2" s="74"/>
      <c r="D2" s="74"/>
      <c r="E2" s="74"/>
      <c r="F2" s="74"/>
      <c r="G2" s="74"/>
      <c r="H2" s="74"/>
      <c r="I2" s="75"/>
      <c r="J2" s="76"/>
      <c r="K2" s="75"/>
      <c r="L2" s="75"/>
      <c r="M2" s="77"/>
      <c r="N2" s="75"/>
      <c r="O2" s="75"/>
      <c r="P2" s="75"/>
      <c r="Q2" s="75"/>
      <c r="R2" s="75"/>
      <c r="S2" s="75"/>
      <c r="T2" s="75"/>
      <c r="U2" s="77"/>
      <c r="V2" s="75"/>
      <c r="W2" s="75"/>
      <c r="Z2" s="157" t="s">
        <v>161</v>
      </c>
      <c r="AA2" s="76"/>
      <c r="AB2" s="76"/>
      <c r="AC2" s="75"/>
      <c r="AD2" s="75"/>
      <c r="AE2" s="77"/>
      <c r="AF2" s="75"/>
      <c r="AG2" s="77"/>
      <c r="AH2" s="75"/>
      <c r="AI2" s="75"/>
      <c r="AJ2" s="75"/>
      <c r="AK2" s="75"/>
      <c r="AL2" s="75"/>
      <c r="AM2" s="77"/>
      <c r="AN2" s="75"/>
      <c r="AO2" s="75"/>
    </row>
    <row r="3" spans="1:41" ht="51">
      <c r="A3" s="157"/>
      <c r="B3" s="78" t="s">
        <v>162</v>
      </c>
      <c r="C3" s="78" t="s">
        <v>172</v>
      </c>
      <c r="D3" s="78" t="s">
        <v>23</v>
      </c>
      <c r="F3" s="78" t="s">
        <v>164</v>
      </c>
      <c r="G3" s="78" t="s">
        <v>165</v>
      </c>
      <c r="H3" s="85">
        <v>0.99999000000000005</v>
      </c>
      <c r="I3" s="86">
        <v>0.99999898700000001</v>
      </c>
      <c r="J3" s="79"/>
      <c r="M3" s="80"/>
      <c r="O3" s="86">
        <v>0.999992137</v>
      </c>
      <c r="P3" s="78"/>
      <c r="U3" s="88">
        <f>AVERAGE(I3:T3)</f>
        <v>0.99999556200000006</v>
      </c>
      <c r="V3" s="78">
        <f>SQRT(VAR(I3:T3))</f>
        <v>4.8436814511297507E-6</v>
      </c>
      <c r="W3" s="78">
        <f>COUNT(I3:T3)</f>
        <v>2</v>
      </c>
      <c r="Z3" s="157"/>
      <c r="AA3" s="86">
        <v>0.99999905609999995</v>
      </c>
      <c r="AB3" s="79"/>
      <c r="AE3" s="80"/>
      <c r="AG3" s="80"/>
      <c r="AH3" s="78"/>
      <c r="AM3" s="88">
        <f>AVERAGE(AA3:AL3)</f>
        <v>0.99999905609999995</v>
      </c>
      <c r="AN3" s="78" t="e">
        <f>SQRT(VAR(AA3:AL3))</f>
        <v>#DIV/0!</v>
      </c>
      <c r="AO3" s="78">
        <f>COUNT(AA3:AL3)</f>
        <v>1</v>
      </c>
    </row>
    <row r="4" spans="1:41">
      <c r="A4" s="157"/>
      <c r="F4" s="78" t="s">
        <v>166</v>
      </c>
      <c r="G4" s="78" t="s">
        <v>165</v>
      </c>
      <c r="H4" s="85">
        <v>0.99999000000000005</v>
      </c>
      <c r="I4" s="81"/>
      <c r="J4" s="82"/>
      <c r="K4" s="81"/>
      <c r="L4" s="81"/>
      <c r="M4" s="83"/>
      <c r="N4" s="81"/>
      <c r="O4" s="81"/>
      <c r="P4" s="81"/>
      <c r="Q4" s="81"/>
      <c r="R4" s="81"/>
      <c r="S4" s="81"/>
      <c r="T4" s="81"/>
      <c r="U4" s="83"/>
      <c r="V4" s="81"/>
      <c r="W4" s="81"/>
      <c r="Z4" s="157"/>
      <c r="AA4" s="81"/>
      <c r="AB4" s="82"/>
      <c r="AC4" s="81"/>
      <c r="AD4" s="81"/>
      <c r="AE4" s="83"/>
      <c r="AF4" s="81"/>
      <c r="AG4" s="83"/>
      <c r="AH4" s="81"/>
      <c r="AI4" s="81"/>
      <c r="AJ4" s="81"/>
      <c r="AK4" s="81"/>
      <c r="AL4" s="81"/>
      <c r="AM4" s="83"/>
      <c r="AN4" s="81"/>
      <c r="AO4" s="81"/>
    </row>
    <row r="5" spans="1:41" s="108" customFormat="1" ht="38.25">
      <c r="A5" s="157"/>
      <c r="B5" s="78" t="s">
        <v>162</v>
      </c>
      <c r="C5" s="154" t="s">
        <v>422</v>
      </c>
      <c r="D5" s="108" t="s">
        <v>265</v>
      </c>
      <c r="F5" s="78" t="s">
        <v>164</v>
      </c>
      <c r="G5" s="78" t="s">
        <v>165</v>
      </c>
      <c r="H5" s="85">
        <v>0.99999000000000005</v>
      </c>
      <c r="I5" s="110"/>
      <c r="L5" s="86">
        <v>0.99999899999999997</v>
      </c>
      <c r="M5" s="112"/>
      <c r="U5" s="113">
        <f>AVERAGE(I5:T5)</f>
        <v>0.99999899999999997</v>
      </c>
      <c r="V5" s="108" t="e">
        <f>SQRT(VAR(I5:T5))</f>
        <v>#DIV/0!</v>
      </c>
      <c r="W5" s="108">
        <f>COUNT(I5:T5)</f>
        <v>1</v>
      </c>
      <c r="Z5" s="157"/>
      <c r="AA5" s="110"/>
      <c r="AB5" s="111"/>
      <c r="AE5" s="112"/>
      <c r="AG5" s="112"/>
      <c r="AM5" s="113"/>
    </row>
    <row r="6" spans="1:41" s="108" customFormat="1">
      <c r="A6" s="157"/>
      <c r="F6" s="78" t="s">
        <v>166</v>
      </c>
      <c r="G6" s="78" t="s">
        <v>165</v>
      </c>
      <c r="H6" s="85">
        <v>0.99999000000000005</v>
      </c>
      <c r="I6" s="110"/>
      <c r="L6" s="86"/>
      <c r="M6" s="112"/>
      <c r="U6" s="113"/>
      <c r="Z6" s="157"/>
      <c r="AA6" s="110"/>
      <c r="AB6" s="111"/>
      <c r="AE6" s="112"/>
      <c r="AG6" s="112"/>
      <c r="AM6" s="113"/>
    </row>
    <row r="7" spans="1:41" ht="51">
      <c r="A7" s="157"/>
      <c r="B7" s="78" t="s">
        <v>162</v>
      </c>
      <c r="C7" s="78" t="s">
        <v>325</v>
      </c>
      <c r="D7" s="78" t="s">
        <v>265</v>
      </c>
      <c r="F7" s="78" t="s">
        <v>164</v>
      </c>
      <c r="G7" s="78" t="s">
        <v>165</v>
      </c>
      <c r="H7" s="85">
        <v>0.99999000000000005</v>
      </c>
      <c r="I7" s="86"/>
      <c r="J7" s="79"/>
      <c r="M7" s="80" t="s">
        <v>323</v>
      </c>
      <c r="P7" s="78"/>
      <c r="U7" s="88" t="e">
        <f>AVERAGE(I7:T7)</f>
        <v>#DIV/0!</v>
      </c>
      <c r="V7" s="78" t="e">
        <f>SQRT(VAR(I7:T7))</f>
        <v>#DIV/0!</v>
      </c>
      <c r="W7" s="78">
        <f>COUNT(I7:T7)</f>
        <v>0</v>
      </c>
      <c r="Z7" s="157"/>
      <c r="AA7" s="86"/>
      <c r="AB7" s="79"/>
      <c r="AE7" s="80" t="s">
        <v>323</v>
      </c>
      <c r="AG7" s="112"/>
      <c r="AH7" s="78"/>
      <c r="AM7" s="88" t="e">
        <f>AVERAGE(AA7:AL7)</f>
        <v>#DIV/0!</v>
      </c>
      <c r="AN7" s="78" t="e">
        <f>SQRT(VAR(AA7:AL7))</f>
        <v>#DIV/0!</v>
      </c>
      <c r="AO7" s="78">
        <f>COUNT(AA7:AL7)</f>
        <v>0</v>
      </c>
    </row>
    <row r="8" spans="1:41">
      <c r="A8" s="157"/>
      <c r="F8" s="78" t="s">
        <v>166</v>
      </c>
      <c r="G8" s="78" t="s">
        <v>165</v>
      </c>
      <c r="H8" s="85">
        <v>0.99999000000000005</v>
      </c>
      <c r="I8" s="81"/>
      <c r="J8" s="82"/>
      <c r="K8" s="81"/>
      <c r="L8" s="81"/>
      <c r="M8" s="83"/>
      <c r="N8" s="81"/>
      <c r="O8" s="81"/>
      <c r="P8" s="81"/>
      <c r="Q8" s="81"/>
      <c r="R8" s="81"/>
      <c r="S8" s="81"/>
      <c r="T8" s="81"/>
      <c r="U8" s="83"/>
      <c r="V8" s="81"/>
      <c r="W8" s="81"/>
      <c r="Z8" s="157"/>
      <c r="AA8" s="81"/>
      <c r="AB8" s="82"/>
      <c r="AC8" s="81"/>
      <c r="AD8" s="81"/>
      <c r="AE8" s="83"/>
      <c r="AF8" s="81"/>
      <c r="AG8" s="86">
        <v>0.99999692110000005</v>
      </c>
      <c r="AH8" s="81"/>
      <c r="AI8" s="81"/>
      <c r="AJ8" s="81"/>
      <c r="AK8" s="81"/>
      <c r="AL8" s="81"/>
      <c r="AM8" s="83"/>
      <c r="AN8" s="81"/>
      <c r="AO8" s="81"/>
    </row>
    <row r="9" spans="1:41" s="108" customFormat="1" ht="38.25">
      <c r="A9" s="157"/>
      <c r="B9" s="78" t="s">
        <v>162</v>
      </c>
      <c r="C9" s="78" t="s">
        <v>360</v>
      </c>
      <c r="D9" s="78" t="s">
        <v>265</v>
      </c>
      <c r="E9" s="78"/>
      <c r="F9" s="78" t="s">
        <v>164</v>
      </c>
      <c r="G9" s="78" t="s">
        <v>165</v>
      </c>
      <c r="H9" s="85">
        <v>0.99999000000000005</v>
      </c>
      <c r="I9" s="86"/>
      <c r="J9" s="79"/>
      <c r="K9" s="78"/>
      <c r="L9" s="78"/>
      <c r="M9" s="80"/>
      <c r="N9" s="144">
        <v>0.99999898263028819</v>
      </c>
      <c r="O9" s="78"/>
      <c r="P9" s="78"/>
      <c r="Q9" s="78"/>
      <c r="R9" s="78"/>
      <c r="S9" s="78"/>
      <c r="T9" s="78"/>
      <c r="U9" s="88">
        <f>AVERAGE(I9:T9)</f>
        <v>0.99999898263028819</v>
      </c>
      <c r="V9" s="78" t="e">
        <f>SQRT(VAR(I9:T9))</f>
        <v>#DIV/0!</v>
      </c>
      <c r="W9" s="78">
        <f>COUNT(I9:T9)</f>
        <v>1</v>
      </c>
      <c r="Z9" s="157"/>
      <c r="AA9" s="110"/>
      <c r="AB9" s="111"/>
      <c r="AE9" s="112"/>
      <c r="AF9" s="143">
        <v>0.99999953775190475</v>
      </c>
      <c r="AG9" s="80"/>
      <c r="AM9" s="88">
        <f>AVERAGE(AA9:AL9)</f>
        <v>0.99999953775190475</v>
      </c>
      <c r="AN9" s="78" t="e">
        <f>SQRT(VAR(AA9:AL9))</f>
        <v>#DIV/0!</v>
      </c>
      <c r="AO9" s="78">
        <f>COUNT(AA9:AL9)</f>
        <v>1</v>
      </c>
    </row>
    <row r="10" spans="1:41" s="108" customFormat="1">
      <c r="A10" s="157"/>
      <c r="B10" s="78"/>
      <c r="C10" s="78"/>
      <c r="D10" s="78"/>
      <c r="E10" s="78"/>
      <c r="F10" s="78" t="s">
        <v>166</v>
      </c>
      <c r="G10" s="78" t="s">
        <v>165</v>
      </c>
      <c r="H10" s="85">
        <v>0.99999000000000005</v>
      </c>
      <c r="I10" s="81"/>
      <c r="J10" s="82"/>
      <c r="K10" s="81"/>
      <c r="L10" s="81"/>
      <c r="M10" s="83"/>
      <c r="N10" s="81"/>
      <c r="O10" s="81"/>
      <c r="P10" s="81"/>
      <c r="Q10" s="81"/>
      <c r="R10" s="81"/>
      <c r="S10" s="81"/>
      <c r="T10" s="81"/>
      <c r="U10" s="83"/>
      <c r="V10" s="81"/>
      <c r="W10" s="81"/>
      <c r="Z10" s="157"/>
      <c r="AA10" s="141"/>
      <c r="AB10" s="115"/>
      <c r="AC10" s="114"/>
      <c r="AD10" s="114"/>
      <c r="AE10" s="116"/>
      <c r="AF10" s="114"/>
      <c r="AG10" s="80"/>
      <c r="AH10" s="114"/>
      <c r="AI10" s="114"/>
      <c r="AJ10" s="114"/>
      <c r="AK10" s="114"/>
      <c r="AL10" s="114"/>
      <c r="AM10" s="142"/>
      <c r="AN10" s="114"/>
      <c r="AO10" s="114"/>
    </row>
    <row r="11" spans="1:41">
      <c r="A11" s="157"/>
      <c r="J11" s="79"/>
      <c r="M11" s="80"/>
      <c r="P11" s="78"/>
      <c r="U11" s="80"/>
      <c r="Z11" s="157"/>
      <c r="AB11" s="79"/>
      <c r="AE11" s="80"/>
      <c r="AG11" s="77"/>
      <c r="AH11" s="78"/>
      <c r="AM11" s="80"/>
    </row>
    <row r="12" spans="1:41">
      <c r="A12" s="157"/>
      <c r="B12" s="74" t="s">
        <v>167</v>
      </c>
      <c r="C12" s="74"/>
      <c r="D12" s="74"/>
      <c r="E12" s="74"/>
      <c r="F12" s="74"/>
      <c r="G12" s="75"/>
      <c r="H12" s="75"/>
      <c r="I12" s="75"/>
      <c r="J12" s="76"/>
      <c r="K12" s="75"/>
      <c r="L12" s="75"/>
      <c r="M12" s="77"/>
      <c r="N12" s="75"/>
      <c r="O12" s="75"/>
      <c r="P12" s="75"/>
      <c r="Q12" s="75"/>
      <c r="R12" s="75"/>
      <c r="S12" s="75"/>
      <c r="T12" s="75"/>
      <c r="U12" s="77"/>
      <c r="V12" s="75"/>
      <c r="W12" s="75"/>
      <c r="Z12" s="157"/>
      <c r="AA12" s="75"/>
      <c r="AB12" s="76"/>
      <c r="AC12" s="75"/>
      <c r="AD12" s="75"/>
      <c r="AE12" s="77"/>
      <c r="AF12" s="75"/>
      <c r="AG12" s="80"/>
      <c r="AH12" s="75"/>
      <c r="AI12" s="75"/>
      <c r="AJ12" s="75"/>
      <c r="AK12" s="75"/>
      <c r="AL12" s="75"/>
      <c r="AM12" s="77"/>
      <c r="AN12" s="75"/>
      <c r="AO12" s="75"/>
    </row>
    <row r="13" spans="1:41" ht="32.25" customHeight="1">
      <c r="A13" s="157"/>
      <c r="B13" s="78" t="s">
        <v>162</v>
      </c>
      <c r="F13" s="78" t="s">
        <v>164</v>
      </c>
      <c r="G13" s="78" t="s">
        <v>165</v>
      </c>
      <c r="H13" s="85">
        <v>0.99999000000000005</v>
      </c>
      <c r="I13" s="86"/>
      <c r="J13" s="79"/>
      <c r="M13" s="80"/>
      <c r="P13" s="78"/>
      <c r="U13" s="88" t="e">
        <f>AVERAGE(I13:T13)</f>
        <v>#DIV/0!</v>
      </c>
      <c r="V13" s="78" t="e">
        <f>SQRT(VAR(I13:T13))</f>
        <v>#DIV/0!</v>
      </c>
      <c r="W13" s="78">
        <f>COUNT(I13:T13)</f>
        <v>0</v>
      </c>
      <c r="Z13" s="157"/>
      <c r="AA13" s="86"/>
      <c r="AB13" s="79"/>
      <c r="AE13" s="80"/>
      <c r="AG13" s="83"/>
      <c r="AH13" s="78"/>
      <c r="AM13" s="88" t="e">
        <f>AVERAGE(AA13:AL13)</f>
        <v>#DIV/0!</v>
      </c>
      <c r="AN13" s="78" t="e">
        <f>SQRT(VAR(AA13:AL13))</f>
        <v>#DIV/0!</v>
      </c>
      <c r="AO13" s="78">
        <f>COUNT(AA13:AL13)</f>
        <v>0</v>
      </c>
    </row>
    <row r="14" spans="1:41">
      <c r="A14" s="157"/>
      <c r="F14" s="78" t="s">
        <v>166</v>
      </c>
      <c r="G14" s="78" t="s">
        <v>165</v>
      </c>
      <c r="H14" s="85">
        <v>0.99999000000000005</v>
      </c>
      <c r="I14" s="81"/>
      <c r="J14" s="82"/>
      <c r="K14" s="81"/>
      <c r="L14" s="81"/>
      <c r="M14" s="83"/>
      <c r="N14" s="81"/>
      <c r="O14" s="81"/>
      <c r="P14" s="81"/>
      <c r="Q14" s="81"/>
      <c r="R14" s="81"/>
      <c r="S14" s="81"/>
      <c r="T14" s="81"/>
      <c r="U14" s="83"/>
      <c r="V14" s="81"/>
      <c r="W14" s="81"/>
      <c r="Z14" s="157"/>
      <c r="AA14" s="81"/>
      <c r="AB14" s="82"/>
      <c r="AC14" s="81"/>
      <c r="AD14" s="81"/>
      <c r="AE14" s="83"/>
      <c r="AF14" s="81"/>
      <c r="AG14" s="80"/>
      <c r="AH14" s="81"/>
      <c r="AI14" s="81"/>
      <c r="AJ14" s="81"/>
      <c r="AK14" s="81"/>
      <c r="AL14" s="81"/>
      <c r="AM14" s="83"/>
      <c r="AN14" s="81"/>
      <c r="AO14" s="81"/>
    </row>
    <row r="15" spans="1:41">
      <c r="A15" s="157"/>
      <c r="J15" s="79"/>
      <c r="M15" s="80"/>
      <c r="P15" s="78"/>
      <c r="U15" s="80"/>
      <c r="Z15" s="157"/>
      <c r="AB15" s="79"/>
      <c r="AE15" s="80"/>
      <c r="AG15" s="80"/>
      <c r="AH15" s="78"/>
      <c r="AM15" s="80"/>
    </row>
    <row r="16" spans="1:41">
      <c r="A16" s="157"/>
      <c r="J16" s="79"/>
      <c r="M16" s="80"/>
      <c r="P16" s="78"/>
      <c r="U16" s="80"/>
      <c r="Z16" s="157"/>
      <c r="AB16" s="79"/>
      <c r="AE16" s="80"/>
      <c r="AG16" s="80"/>
      <c r="AH16" s="78"/>
      <c r="AM16" s="80"/>
    </row>
    <row r="17" spans="1:41">
      <c r="J17" s="79"/>
      <c r="M17" s="80"/>
      <c r="P17" s="78"/>
      <c r="U17" s="80"/>
      <c r="AB17" s="79"/>
      <c r="AE17" s="80"/>
      <c r="AG17" s="77"/>
      <c r="AH17" s="78"/>
      <c r="AM17" s="80"/>
    </row>
    <row r="18" spans="1:41" ht="12.75" customHeight="1">
      <c r="A18" s="158" t="s">
        <v>168</v>
      </c>
      <c r="B18" s="74" t="s">
        <v>18</v>
      </c>
      <c r="C18" s="74"/>
      <c r="D18" s="74"/>
      <c r="E18" s="74"/>
      <c r="F18" s="74"/>
      <c r="G18" s="75"/>
      <c r="H18" s="75"/>
      <c r="I18" s="75"/>
      <c r="J18" s="76"/>
      <c r="K18" s="75"/>
      <c r="L18" s="75"/>
      <c r="M18" s="77"/>
      <c r="N18" s="75"/>
      <c r="O18" s="75"/>
      <c r="P18" s="75"/>
      <c r="Q18" s="75"/>
      <c r="R18" s="75"/>
      <c r="S18" s="75"/>
      <c r="T18" s="75"/>
      <c r="U18" s="77"/>
      <c r="V18" s="75"/>
      <c r="W18" s="75"/>
      <c r="Z18" s="158" t="s">
        <v>168</v>
      </c>
      <c r="AA18" s="75"/>
      <c r="AB18" s="76"/>
      <c r="AC18" s="75"/>
      <c r="AD18" s="75"/>
      <c r="AE18" s="77"/>
      <c r="AF18" s="75"/>
      <c r="AG18" s="80"/>
      <c r="AH18" s="75"/>
      <c r="AI18" s="75"/>
      <c r="AJ18" s="75"/>
      <c r="AK18" s="75"/>
      <c r="AL18" s="75"/>
      <c r="AM18" s="77"/>
      <c r="AN18" s="75"/>
      <c r="AO18" s="75"/>
    </row>
    <row r="19" spans="1:41" ht="38.25">
      <c r="A19" s="158"/>
      <c r="B19" s="78" t="s">
        <v>162</v>
      </c>
      <c r="C19" s="78" t="s">
        <v>173</v>
      </c>
      <c r="D19" s="78" t="s">
        <v>23</v>
      </c>
      <c r="F19" s="78" t="s">
        <v>164</v>
      </c>
      <c r="G19" s="78" t="s">
        <v>165</v>
      </c>
      <c r="H19" s="85">
        <v>0.99999000000000005</v>
      </c>
      <c r="I19" s="86">
        <v>0.99999895000000005</v>
      </c>
      <c r="J19" s="87"/>
      <c r="M19" s="80"/>
      <c r="O19" s="86">
        <v>0.99999738999999999</v>
      </c>
      <c r="P19" s="78"/>
      <c r="U19" s="88">
        <f>AVERAGE(I19:T19)</f>
        <v>0.99999817000000002</v>
      </c>
      <c r="V19" s="78">
        <f>SQRT(VAR(I19:T19))</f>
        <v>1.1030865786984351E-6</v>
      </c>
      <c r="W19" s="78">
        <f>COUNT(I19:T19)</f>
        <v>2</v>
      </c>
      <c r="Z19" s="158"/>
      <c r="AA19" s="86">
        <v>0.99999992400000004</v>
      </c>
      <c r="AB19" s="79"/>
      <c r="AC19" s="87"/>
      <c r="AE19" s="80"/>
      <c r="AG19" s="83"/>
      <c r="AH19" s="78"/>
      <c r="AM19" s="88">
        <f>AVERAGE(AA19:AL19)</f>
        <v>0.99999992400000004</v>
      </c>
      <c r="AN19" s="78" t="e">
        <f>SQRT(VAR(AA19:AL19))</f>
        <v>#DIV/0!</v>
      </c>
      <c r="AO19" s="78">
        <f>COUNT(AA19:AL19)</f>
        <v>1</v>
      </c>
    </row>
    <row r="20" spans="1:41">
      <c r="A20" s="158"/>
      <c r="F20" s="78" t="s">
        <v>166</v>
      </c>
      <c r="G20" s="78" t="s">
        <v>165</v>
      </c>
      <c r="H20" s="85">
        <v>0.99999000000000005</v>
      </c>
      <c r="I20" s="81"/>
      <c r="J20" s="82"/>
      <c r="K20" s="81"/>
      <c r="L20" s="81"/>
      <c r="M20" s="83"/>
      <c r="N20" s="81"/>
      <c r="O20" s="81"/>
      <c r="P20" s="81"/>
      <c r="Q20" s="81"/>
      <c r="R20" s="81"/>
      <c r="S20" s="81"/>
      <c r="T20" s="81"/>
      <c r="U20" s="83"/>
      <c r="V20" s="81"/>
      <c r="W20" s="81"/>
      <c r="Z20" s="158"/>
      <c r="AA20" s="81"/>
      <c r="AB20" s="82"/>
      <c r="AC20" s="81"/>
      <c r="AD20" s="81"/>
      <c r="AE20" s="83"/>
      <c r="AF20" s="81"/>
      <c r="AG20" s="103"/>
      <c r="AH20" s="81"/>
      <c r="AI20" s="81"/>
      <c r="AJ20" s="81"/>
      <c r="AK20" s="81"/>
      <c r="AL20" s="81"/>
      <c r="AM20" s="83"/>
      <c r="AN20" s="81"/>
      <c r="AO20" s="81"/>
    </row>
    <row r="21" spans="1:41" ht="38.25">
      <c r="A21" s="158"/>
      <c r="B21" s="78" t="s">
        <v>162</v>
      </c>
      <c r="C21" s="78" t="s">
        <v>174</v>
      </c>
      <c r="D21" s="78" t="s">
        <v>22</v>
      </c>
      <c r="F21" s="78" t="s">
        <v>164</v>
      </c>
      <c r="G21" s="78" t="s">
        <v>165</v>
      </c>
      <c r="H21" s="85">
        <v>0.99999000000000005</v>
      </c>
      <c r="I21" s="102"/>
      <c r="J21" s="107"/>
      <c r="K21" s="102"/>
      <c r="L21" s="102"/>
      <c r="M21" s="103"/>
      <c r="N21" s="102"/>
      <c r="O21" s="102"/>
      <c r="P21" s="102"/>
      <c r="Q21" s="102"/>
      <c r="R21" s="102"/>
      <c r="S21" s="102"/>
      <c r="T21" s="102"/>
      <c r="U21" s="103"/>
      <c r="V21" s="102"/>
      <c r="W21" s="102"/>
      <c r="Z21" s="158"/>
      <c r="AA21" s="102"/>
      <c r="AB21" s="86">
        <v>0.99999830999999995</v>
      </c>
      <c r="AC21" s="102"/>
      <c r="AD21" s="102"/>
      <c r="AE21" s="103"/>
      <c r="AF21" s="102"/>
      <c r="AG21" s="83"/>
      <c r="AH21" s="102"/>
      <c r="AI21" s="102"/>
      <c r="AJ21" s="102"/>
      <c r="AK21" s="102"/>
      <c r="AL21" s="102"/>
      <c r="AM21" s="88">
        <f>AVERAGE(AA21:AL21)</f>
        <v>0.99999830999999995</v>
      </c>
      <c r="AN21" s="78" t="e">
        <f>SQRT(VAR(AA21:AL21))</f>
        <v>#DIV/0!</v>
      </c>
      <c r="AO21" s="78">
        <f>COUNT(AA21:AL21)</f>
        <v>1</v>
      </c>
    </row>
    <row r="22" spans="1:41">
      <c r="A22" s="158"/>
      <c r="F22" s="78" t="s">
        <v>166</v>
      </c>
      <c r="G22" s="78" t="s">
        <v>165</v>
      </c>
      <c r="H22" s="85">
        <v>0.99999000000000005</v>
      </c>
      <c r="I22" s="81"/>
      <c r="J22" s="82"/>
      <c r="K22" s="81"/>
      <c r="L22" s="81"/>
      <c r="M22" s="83"/>
      <c r="N22" s="81"/>
      <c r="O22" s="81"/>
      <c r="P22" s="81"/>
      <c r="Q22" s="81"/>
      <c r="R22" s="81"/>
      <c r="S22" s="81"/>
      <c r="T22" s="81"/>
      <c r="U22" s="83"/>
      <c r="V22" s="81"/>
      <c r="W22" s="81"/>
      <c r="Z22" s="158"/>
      <c r="AA22" s="81"/>
      <c r="AB22" s="82"/>
      <c r="AC22" s="81"/>
      <c r="AD22" s="81"/>
      <c r="AE22" s="83"/>
      <c r="AF22" s="81"/>
      <c r="AG22" s="103"/>
      <c r="AH22" s="81"/>
      <c r="AI22" s="81"/>
      <c r="AJ22" s="81"/>
      <c r="AK22" s="81"/>
      <c r="AL22" s="81"/>
      <c r="AM22" s="83"/>
      <c r="AN22" s="81"/>
      <c r="AO22" s="81"/>
    </row>
    <row r="23" spans="1:41" s="102" customFormat="1" ht="38.25">
      <c r="A23" s="158"/>
      <c r="B23" s="78" t="s">
        <v>162</v>
      </c>
      <c r="C23" s="154" t="s">
        <v>423</v>
      </c>
      <c r="D23" s="108" t="s">
        <v>265</v>
      </c>
      <c r="E23" s="108"/>
      <c r="F23" s="108" t="s">
        <v>290</v>
      </c>
      <c r="G23" s="102" t="s">
        <v>165</v>
      </c>
      <c r="H23" s="130">
        <v>0.99999000000000005</v>
      </c>
      <c r="J23" s="107"/>
      <c r="M23" s="103"/>
      <c r="U23" s="103"/>
      <c r="Z23" s="158"/>
      <c r="AB23" s="107"/>
      <c r="AE23" s="103"/>
      <c r="AG23" s="116"/>
      <c r="AM23" s="103"/>
    </row>
    <row r="24" spans="1:41" s="108" customFormat="1">
      <c r="A24" s="158"/>
      <c r="F24" s="108" t="s">
        <v>289</v>
      </c>
      <c r="G24" s="108" t="s">
        <v>287</v>
      </c>
      <c r="H24" s="109">
        <v>0.99999000000000005</v>
      </c>
      <c r="I24" s="114"/>
      <c r="J24" s="114"/>
      <c r="K24" s="114"/>
      <c r="L24" s="131">
        <v>0.99999899999999997</v>
      </c>
      <c r="M24" s="116"/>
      <c r="N24" s="114"/>
      <c r="O24" s="114"/>
      <c r="P24" s="114"/>
      <c r="Q24" s="114"/>
      <c r="R24" s="114"/>
      <c r="S24" s="114"/>
      <c r="T24" s="114"/>
      <c r="U24" s="113">
        <f>AVERAGE(I24:T24)</f>
        <v>0.99999899999999997</v>
      </c>
      <c r="V24" s="108" t="e">
        <f>SQRT(VAR(I24:T24))</f>
        <v>#DIV/0!</v>
      </c>
      <c r="W24" s="108">
        <f>COUNT(I24:T24)</f>
        <v>1</v>
      </c>
      <c r="Z24" s="158"/>
      <c r="AA24" s="114"/>
      <c r="AB24" s="115"/>
      <c r="AC24" s="114"/>
      <c r="AD24" s="114"/>
      <c r="AE24" s="116"/>
      <c r="AF24" s="114"/>
      <c r="AG24" s="103"/>
      <c r="AH24" s="114"/>
      <c r="AI24" s="114"/>
      <c r="AJ24" s="114"/>
      <c r="AK24" s="114"/>
      <c r="AL24" s="114"/>
      <c r="AM24" s="116"/>
      <c r="AN24" s="114"/>
      <c r="AO24" s="114"/>
    </row>
    <row r="25" spans="1:41" s="102" customFormat="1" ht="25.5">
      <c r="A25" s="158"/>
      <c r="B25" s="78" t="s">
        <v>162</v>
      </c>
      <c r="C25" s="108" t="s">
        <v>324</v>
      </c>
      <c r="D25" s="108" t="s">
        <v>265</v>
      </c>
      <c r="E25" s="108"/>
      <c r="F25" s="108" t="s">
        <v>164</v>
      </c>
      <c r="G25" s="102" t="s">
        <v>165</v>
      </c>
      <c r="H25" s="130">
        <v>0.99999000000000005</v>
      </c>
      <c r="J25" s="107"/>
      <c r="M25" s="102" t="s">
        <v>323</v>
      </c>
      <c r="U25" s="103"/>
      <c r="Z25" s="158"/>
      <c r="AB25" s="107"/>
      <c r="AE25" s="102" t="s">
        <v>323</v>
      </c>
      <c r="AG25" s="86">
        <v>0.99999997928600004</v>
      </c>
      <c r="AM25" s="103"/>
    </row>
    <row r="26" spans="1:41" s="108" customFormat="1">
      <c r="A26" s="158"/>
      <c r="F26" s="108" t="s">
        <v>166</v>
      </c>
      <c r="G26" s="108" t="s">
        <v>165</v>
      </c>
      <c r="H26" s="109">
        <v>0.99999000000000005</v>
      </c>
      <c r="I26" s="114"/>
      <c r="J26" s="114"/>
      <c r="K26" s="114"/>
      <c r="L26" s="131"/>
      <c r="M26" s="116"/>
      <c r="N26" s="114"/>
      <c r="O26" s="114"/>
      <c r="P26" s="114"/>
      <c r="Q26" s="114"/>
      <c r="R26" s="114"/>
      <c r="S26" s="114"/>
      <c r="T26" s="114"/>
      <c r="U26" s="113" t="e">
        <f>AVERAGE(I26:T26)</f>
        <v>#DIV/0!</v>
      </c>
      <c r="V26" s="108" t="e">
        <f>SQRT(VAR(I26:T26))</f>
        <v>#DIV/0!</v>
      </c>
      <c r="W26" s="108">
        <f>COUNT(I26:T26)</f>
        <v>0</v>
      </c>
      <c r="Z26" s="158"/>
      <c r="AA26" s="114"/>
      <c r="AB26" s="115"/>
      <c r="AC26" s="114"/>
      <c r="AD26" s="114"/>
      <c r="AE26" s="116"/>
      <c r="AF26" s="114"/>
      <c r="AG26" s="80"/>
      <c r="AH26" s="114"/>
      <c r="AI26" s="114"/>
      <c r="AJ26" s="114"/>
      <c r="AK26" s="114"/>
      <c r="AL26" s="114"/>
      <c r="AM26" s="116"/>
      <c r="AN26" s="114"/>
      <c r="AO26" s="114"/>
    </row>
    <row r="27" spans="1:41" s="102" customFormat="1">
      <c r="A27" s="158"/>
      <c r="H27" s="130"/>
      <c r="J27" s="107"/>
      <c r="M27" s="103"/>
      <c r="U27" s="103"/>
      <c r="Z27" s="158"/>
      <c r="AB27" s="107"/>
      <c r="AE27" s="103"/>
      <c r="AG27" s="80"/>
      <c r="AM27" s="103"/>
    </row>
    <row r="28" spans="1:41" s="102" customFormat="1" ht="25.5">
      <c r="A28" s="158"/>
      <c r="B28" s="78" t="s">
        <v>162</v>
      </c>
      <c r="C28" s="108" t="s">
        <v>361</v>
      </c>
      <c r="D28" s="108" t="s">
        <v>265</v>
      </c>
      <c r="E28" s="108"/>
      <c r="F28" s="108" t="s">
        <v>290</v>
      </c>
      <c r="G28" s="102" t="s">
        <v>165</v>
      </c>
      <c r="H28" s="130">
        <v>0.99999000000000005</v>
      </c>
      <c r="J28" s="107"/>
      <c r="M28" s="103"/>
      <c r="N28" s="145">
        <v>0.99999999999225997</v>
      </c>
      <c r="U28" s="113">
        <f>AVERAGE(I28:T28)</f>
        <v>0.99999999999225997</v>
      </c>
      <c r="V28" s="108" t="e">
        <f>SQRT(VAR(I28:T28))</f>
        <v>#DIV/0!</v>
      </c>
      <c r="W28" s="108">
        <f>COUNT(I28:T28)</f>
        <v>1</v>
      </c>
      <c r="Z28" s="158"/>
      <c r="AB28" s="107"/>
      <c r="AE28" s="103"/>
      <c r="AF28" s="146">
        <v>0.99999999988675603</v>
      </c>
      <c r="AG28" s="77"/>
      <c r="AM28" s="88">
        <f>AVERAGE(AA28:AL28)</f>
        <v>0.99999999988675603</v>
      </c>
      <c r="AN28" s="78" t="e">
        <f>SQRT(VAR(AA28:AL28))</f>
        <v>#DIV/0!</v>
      </c>
      <c r="AO28" s="78">
        <f>COUNT(AA28:AL28)</f>
        <v>1</v>
      </c>
    </row>
    <row r="29" spans="1:41" s="102" customFormat="1">
      <c r="A29" s="158"/>
      <c r="B29" s="108"/>
      <c r="C29" s="108"/>
      <c r="D29" s="108"/>
      <c r="E29" s="108"/>
      <c r="F29" s="108" t="s">
        <v>289</v>
      </c>
      <c r="G29" s="108" t="s">
        <v>287</v>
      </c>
      <c r="H29" s="109">
        <v>0.99999000000000005</v>
      </c>
      <c r="I29" s="114"/>
      <c r="J29" s="114"/>
      <c r="K29" s="114"/>
      <c r="L29" s="131"/>
      <c r="M29" s="116"/>
      <c r="N29" s="114"/>
      <c r="O29" s="114"/>
      <c r="P29" s="114"/>
      <c r="Q29" s="114"/>
      <c r="R29" s="114"/>
      <c r="S29" s="114"/>
      <c r="T29" s="114"/>
      <c r="U29" s="142"/>
      <c r="V29" s="114"/>
      <c r="W29" s="114"/>
      <c r="Z29" s="158"/>
      <c r="AB29" s="107"/>
      <c r="AE29" s="103"/>
      <c r="AG29" s="80"/>
      <c r="AM29" s="103"/>
    </row>
    <row r="30" spans="1:41" s="102" customFormat="1" ht="25.5">
      <c r="A30" s="158"/>
      <c r="B30" s="102" t="s">
        <v>162</v>
      </c>
      <c r="C30" s="108" t="s">
        <v>411</v>
      </c>
      <c r="D30" s="108" t="s">
        <v>265</v>
      </c>
      <c r="E30" s="108"/>
      <c r="F30" s="108" t="s">
        <v>164</v>
      </c>
      <c r="G30" s="102" t="s">
        <v>165</v>
      </c>
      <c r="H30" s="130">
        <v>0.99999000000000005</v>
      </c>
      <c r="I30" s="108"/>
      <c r="J30" s="108"/>
      <c r="K30" s="108"/>
      <c r="L30" s="153"/>
      <c r="M30" s="112"/>
      <c r="N30" s="108"/>
      <c r="O30" s="108"/>
      <c r="P30" s="108"/>
      <c r="Q30" s="108"/>
      <c r="R30" s="108"/>
      <c r="S30" s="108"/>
      <c r="T30" s="108"/>
      <c r="U30" s="113"/>
      <c r="V30" s="108"/>
      <c r="W30" s="108"/>
      <c r="Z30" s="158"/>
      <c r="AB30" s="107"/>
      <c r="AC30" s="86">
        <v>0.99999229999999995</v>
      </c>
      <c r="AE30" s="103"/>
      <c r="AG30" s="103"/>
      <c r="AM30" s="103"/>
    </row>
    <row r="31" spans="1:41" s="102" customFormat="1">
      <c r="A31" s="158"/>
      <c r="B31" s="108"/>
      <c r="C31" s="108"/>
      <c r="D31" s="108"/>
      <c r="E31" s="108"/>
      <c r="F31" s="108" t="s">
        <v>166</v>
      </c>
      <c r="G31" s="108" t="s">
        <v>165</v>
      </c>
      <c r="H31" s="109">
        <v>0.99999000000000005</v>
      </c>
      <c r="I31" s="114"/>
      <c r="J31" s="114"/>
      <c r="K31" s="114"/>
      <c r="L31" s="131"/>
      <c r="M31" s="116"/>
      <c r="N31" s="114"/>
      <c r="O31" s="114"/>
      <c r="P31" s="114"/>
      <c r="Q31" s="114"/>
      <c r="R31" s="114"/>
      <c r="S31" s="114"/>
      <c r="T31" s="114"/>
      <c r="U31" s="142"/>
      <c r="V31" s="114"/>
      <c r="W31" s="114"/>
      <c r="Z31" s="158"/>
      <c r="AB31" s="107"/>
      <c r="AE31" s="103"/>
      <c r="AG31" s="80"/>
      <c r="AM31" s="103"/>
    </row>
    <row r="32" spans="1:41">
      <c r="A32" s="158"/>
      <c r="J32" s="79"/>
      <c r="M32" s="80"/>
      <c r="P32" s="78"/>
      <c r="U32" s="80"/>
      <c r="Z32" s="158"/>
      <c r="AB32" s="79"/>
      <c r="AE32" s="80"/>
      <c r="AG32" s="83"/>
      <c r="AH32" s="78"/>
      <c r="AM32" s="80"/>
    </row>
    <row r="33" spans="1:41">
      <c r="A33" s="158"/>
      <c r="B33" s="74" t="s">
        <v>167</v>
      </c>
      <c r="C33" s="74"/>
      <c r="D33" s="74"/>
      <c r="E33" s="74"/>
      <c r="F33" s="74"/>
      <c r="G33" s="75"/>
      <c r="H33" s="75"/>
      <c r="I33" s="75"/>
      <c r="J33" s="76"/>
      <c r="K33" s="75"/>
      <c r="L33" s="75"/>
      <c r="M33" s="77"/>
      <c r="N33" s="75"/>
      <c r="O33" s="75"/>
      <c r="P33" s="75"/>
      <c r="Q33" s="75"/>
      <c r="R33" s="75"/>
      <c r="S33" s="75"/>
      <c r="T33" s="75"/>
      <c r="U33" s="77"/>
      <c r="V33" s="75"/>
      <c r="W33" s="75"/>
      <c r="Z33" s="158"/>
      <c r="AA33" s="75"/>
      <c r="AB33" s="76"/>
      <c r="AC33" s="75"/>
      <c r="AD33" s="75"/>
      <c r="AE33" s="77"/>
      <c r="AF33" s="75"/>
      <c r="AG33" s="80"/>
      <c r="AH33" s="75"/>
      <c r="AI33" s="75"/>
      <c r="AJ33" s="75"/>
      <c r="AK33" s="75"/>
      <c r="AL33" s="75"/>
      <c r="AM33" s="77"/>
      <c r="AN33" s="75"/>
      <c r="AO33" s="75"/>
    </row>
    <row r="34" spans="1:41" ht="38.25">
      <c r="A34" s="158"/>
      <c r="B34" s="78" t="s">
        <v>162</v>
      </c>
      <c r="C34" s="78" t="s">
        <v>419</v>
      </c>
      <c r="D34" s="78" t="s">
        <v>234</v>
      </c>
      <c r="E34" s="78" t="s">
        <v>236</v>
      </c>
      <c r="F34" s="78" t="s">
        <v>164</v>
      </c>
      <c r="G34" s="78" t="s">
        <v>165</v>
      </c>
      <c r="H34" s="85">
        <v>0.99999000000000005</v>
      </c>
      <c r="I34" s="86"/>
      <c r="J34" s="79"/>
      <c r="K34" s="87">
        <v>0.99999990999999999</v>
      </c>
      <c r="M34" s="80"/>
      <c r="P34" s="78"/>
      <c r="U34" s="88">
        <f>AVERAGE(I34:T34)</f>
        <v>0.99999990999999999</v>
      </c>
      <c r="V34" s="78" t="e">
        <f>SQRT(VAR(I34:T34))</f>
        <v>#DIV/0!</v>
      </c>
      <c r="W34" s="78">
        <f>COUNT(I34:T34)</f>
        <v>1</v>
      </c>
      <c r="Z34" s="158"/>
      <c r="AA34" s="86"/>
      <c r="AB34" s="79"/>
      <c r="AE34" s="80"/>
      <c r="AG34" s="80"/>
      <c r="AH34" s="78"/>
      <c r="AM34" s="88" t="e">
        <f>AVERAGE(AA34:AL34)</f>
        <v>#DIV/0!</v>
      </c>
      <c r="AN34" s="78" t="e">
        <f>SQRT(VAR(AA34:AL34))</f>
        <v>#DIV/0!</v>
      </c>
      <c r="AO34" s="78">
        <f>COUNT(AA34:AL34)</f>
        <v>0</v>
      </c>
    </row>
    <row r="35" spans="1:41">
      <c r="A35" s="158"/>
      <c r="F35" s="78" t="s">
        <v>166</v>
      </c>
      <c r="G35" s="78" t="s">
        <v>165</v>
      </c>
      <c r="H35" s="85">
        <v>0.99999000000000005</v>
      </c>
      <c r="I35" s="81"/>
      <c r="J35" s="82"/>
      <c r="K35" s="81"/>
      <c r="L35" s="81"/>
      <c r="M35" s="83"/>
      <c r="N35" s="81"/>
      <c r="O35" s="81"/>
      <c r="P35" s="81"/>
      <c r="Q35" s="81"/>
      <c r="R35" s="81"/>
      <c r="S35" s="81"/>
      <c r="T35" s="81"/>
      <c r="U35" s="83"/>
      <c r="V35" s="81"/>
      <c r="W35" s="81"/>
      <c r="Z35" s="158"/>
      <c r="AA35" s="81"/>
      <c r="AB35" s="82"/>
      <c r="AC35" s="81"/>
      <c r="AD35" s="81"/>
      <c r="AE35" s="83"/>
      <c r="AF35" s="81"/>
      <c r="AG35" s="80"/>
      <c r="AH35" s="81"/>
      <c r="AI35" s="81"/>
      <c r="AJ35" s="81"/>
      <c r="AK35" s="81"/>
      <c r="AL35" s="81"/>
      <c r="AM35" s="83"/>
      <c r="AN35" s="81"/>
      <c r="AO35" s="81"/>
    </row>
    <row r="36" spans="1:41">
      <c r="A36" s="158"/>
      <c r="J36" s="79"/>
      <c r="M36" s="80"/>
      <c r="P36" s="78"/>
      <c r="U36" s="80"/>
      <c r="Z36" s="158"/>
      <c r="AB36" s="79"/>
      <c r="AE36" s="80"/>
      <c r="AG36" s="80"/>
      <c r="AH36" s="78"/>
      <c r="AM36" s="80"/>
    </row>
    <row r="37" spans="1:41">
      <c r="A37" s="158"/>
      <c r="J37" s="79"/>
      <c r="M37" s="80"/>
      <c r="P37" s="78"/>
      <c r="U37" s="80"/>
      <c r="Z37" s="158"/>
      <c r="AB37" s="79"/>
      <c r="AE37" s="80"/>
      <c r="AG37" s="80"/>
      <c r="AH37" s="78"/>
      <c r="AM37" s="80"/>
    </row>
    <row r="38" spans="1:41">
      <c r="A38" s="158"/>
      <c r="J38" s="79"/>
      <c r="M38" s="80"/>
      <c r="P38" s="78"/>
      <c r="U38" s="80"/>
      <c r="Z38" s="158"/>
      <c r="AB38" s="79"/>
      <c r="AE38" s="80"/>
      <c r="AG38" s="80"/>
      <c r="AH38" s="78"/>
      <c r="AM38" s="80"/>
    </row>
    <row r="39" spans="1:41">
      <c r="A39" s="158"/>
      <c r="J39" s="79"/>
      <c r="M39" s="80"/>
      <c r="P39" s="78"/>
      <c r="U39" s="80"/>
      <c r="Z39" s="158"/>
      <c r="AB39" s="79"/>
      <c r="AE39" s="80"/>
      <c r="AG39" s="80"/>
      <c r="AH39" s="78"/>
      <c r="AM39" s="80"/>
    </row>
    <row r="40" spans="1:41">
      <c r="A40" s="158"/>
      <c r="J40" s="79"/>
      <c r="M40" s="80"/>
      <c r="P40" s="78"/>
      <c r="U40" s="80"/>
      <c r="Z40" s="158"/>
      <c r="AB40" s="79"/>
      <c r="AE40" s="80"/>
      <c r="AG40" s="80"/>
      <c r="AH40" s="78"/>
      <c r="AM40" s="80"/>
    </row>
    <row r="41" spans="1:41">
      <c r="A41" s="158"/>
      <c r="J41" s="79"/>
      <c r="M41" s="80"/>
      <c r="P41" s="78"/>
      <c r="U41" s="80"/>
      <c r="Z41" s="158"/>
      <c r="AB41" s="79"/>
      <c r="AE41" s="80"/>
      <c r="AG41" s="80"/>
      <c r="AH41" s="78"/>
      <c r="AM41" s="80"/>
    </row>
    <row r="42" spans="1:41">
      <c r="J42" s="79"/>
      <c r="M42" s="80"/>
      <c r="P42" s="78"/>
      <c r="U42" s="80"/>
      <c r="AB42" s="79"/>
      <c r="AE42" s="80"/>
      <c r="AG42" s="80"/>
      <c r="AH42" s="78"/>
      <c r="AM42" s="80"/>
    </row>
    <row r="43" spans="1:41">
      <c r="J43" s="79"/>
      <c r="M43" s="80"/>
      <c r="P43" s="78"/>
      <c r="U43" s="80"/>
      <c r="AB43" s="79"/>
      <c r="AE43" s="80"/>
      <c r="AG43" s="80"/>
      <c r="AH43" s="78"/>
      <c r="AM43" s="80"/>
    </row>
    <row r="44" spans="1:41">
      <c r="J44" s="79"/>
      <c r="M44" s="80"/>
      <c r="P44" s="78"/>
      <c r="U44" s="80"/>
      <c r="AB44" s="79"/>
      <c r="AE44" s="80"/>
      <c r="AG44" s="80"/>
      <c r="AH44" s="78"/>
      <c r="AM44" s="80"/>
    </row>
    <row r="45" spans="1:41">
      <c r="J45" s="79"/>
      <c r="M45" s="80"/>
      <c r="P45" s="78"/>
      <c r="U45" s="80"/>
      <c r="AB45" s="79"/>
      <c r="AE45" s="80"/>
      <c r="AG45" s="80"/>
      <c r="AH45" s="78"/>
      <c r="AM45" s="80"/>
    </row>
    <row r="46" spans="1:41">
      <c r="J46" s="79"/>
      <c r="M46" s="80"/>
      <c r="P46" s="78"/>
      <c r="U46" s="80"/>
      <c r="AB46" s="79"/>
      <c r="AE46" s="80"/>
      <c r="AG46" s="80"/>
      <c r="AH46" s="78"/>
      <c r="AM46" s="80"/>
    </row>
    <row r="47" spans="1:41">
      <c r="J47" s="79"/>
      <c r="M47" s="80"/>
      <c r="P47" s="78"/>
      <c r="U47" s="80"/>
      <c r="AB47" s="79"/>
      <c r="AE47" s="80"/>
      <c r="AG47" s="80"/>
      <c r="AH47" s="78"/>
      <c r="AM47" s="80"/>
    </row>
    <row r="48" spans="1:41">
      <c r="J48" s="79"/>
      <c r="M48" s="80"/>
      <c r="P48" s="78"/>
      <c r="U48" s="80"/>
      <c r="AB48" s="79"/>
      <c r="AE48" s="80"/>
      <c r="AG48" s="80"/>
      <c r="AH48" s="78"/>
      <c r="AM48" s="80"/>
    </row>
    <row r="49" spans="10:39">
      <c r="J49" s="79"/>
      <c r="M49" s="80"/>
      <c r="P49" s="78"/>
      <c r="U49" s="80"/>
      <c r="AB49" s="79"/>
      <c r="AE49" s="80"/>
      <c r="AG49" s="80"/>
      <c r="AH49" s="78"/>
      <c r="AM49" s="80"/>
    </row>
    <row r="50" spans="10:39">
      <c r="J50" s="79"/>
      <c r="M50" s="80"/>
      <c r="P50" s="78"/>
      <c r="U50" s="80"/>
      <c r="AB50" s="79"/>
      <c r="AE50" s="80"/>
      <c r="AG50" s="80"/>
      <c r="AH50" s="78"/>
      <c r="AM50" s="80"/>
    </row>
    <row r="51" spans="10:39">
      <c r="J51" s="79"/>
      <c r="M51" s="80"/>
      <c r="P51" s="78"/>
      <c r="U51" s="80"/>
      <c r="AB51" s="79"/>
      <c r="AE51" s="80"/>
      <c r="AG51" s="80"/>
      <c r="AH51" s="78"/>
      <c r="AM51" s="80"/>
    </row>
    <row r="52" spans="10:39">
      <c r="J52" s="79"/>
      <c r="M52" s="80"/>
      <c r="P52" s="78"/>
      <c r="U52" s="80"/>
      <c r="AB52" s="79"/>
      <c r="AE52" s="80"/>
      <c r="AG52" s="80"/>
      <c r="AH52" s="78"/>
      <c r="AM52" s="80"/>
    </row>
    <row r="53" spans="10:39">
      <c r="J53" s="79"/>
      <c r="M53" s="80"/>
      <c r="P53" s="78"/>
      <c r="U53" s="80"/>
      <c r="AB53" s="79"/>
      <c r="AE53" s="80"/>
      <c r="AG53" s="80"/>
      <c r="AH53" s="78"/>
      <c r="AM53" s="80"/>
    </row>
    <row r="54" spans="10:39">
      <c r="J54" s="79"/>
      <c r="M54" s="80"/>
      <c r="P54" s="78"/>
      <c r="U54" s="80"/>
      <c r="AB54" s="79"/>
      <c r="AE54" s="80"/>
      <c r="AG54" s="80"/>
      <c r="AH54" s="78"/>
      <c r="AM54" s="80"/>
    </row>
    <row r="55" spans="10:39">
      <c r="J55" s="79"/>
      <c r="M55" s="80"/>
      <c r="P55" s="78"/>
      <c r="U55" s="80"/>
      <c r="AB55" s="79"/>
      <c r="AE55" s="80"/>
      <c r="AG55" s="80"/>
      <c r="AH55" s="78"/>
      <c r="AM55" s="80"/>
    </row>
    <row r="56" spans="10:39">
      <c r="J56" s="79"/>
      <c r="M56" s="80"/>
      <c r="P56" s="78"/>
      <c r="U56" s="80"/>
      <c r="AB56" s="79"/>
      <c r="AE56" s="80"/>
      <c r="AG56" s="80"/>
      <c r="AH56" s="78"/>
      <c r="AM56" s="80"/>
    </row>
    <row r="57" spans="10:39">
      <c r="J57" s="79"/>
      <c r="M57" s="80"/>
      <c r="P57" s="78"/>
      <c r="U57" s="80"/>
      <c r="AB57" s="79"/>
      <c r="AE57" s="80"/>
      <c r="AG57" s="80"/>
      <c r="AH57" s="78"/>
      <c r="AM57" s="80"/>
    </row>
    <row r="58" spans="10:39">
      <c r="J58" s="79"/>
      <c r="M58" s="80"/>
      <c r="P58" s="78"/>
      <c r="U58" s="80"/>
      <c r="AB58" s="79"/>
      <c r="AE58" s="80"/>
      <c r="AG58" s="80"/>
      <c r="AH58" s="78"/>
      <c r="AM58" s="80"/>
    </row>
    <row r="59" spans="10:39">
      <c r="J59" s="79"/>
      <c r="M59" s="80"/>
      <c r="P59" s="78"/>
      <c r="U59" s="80"/>
      <c r="AB59" s="79"/>
      <c r="AE59" s="80"/>
      <c r="AG59" s="80"/>
      <c r="AH59" s="78"/>
      <c r="AM59" s="80"/>
    </row>
    <row r="60" spans="10:39">
      <c r="J60" s="79"/>
      <c r="M60" s="80"/>
      <c r="P60" s="78"/>
      <c r="U60" s="80"/>
      <c r="AB60" s="79"/>
      <c r="AE60" s="80"/>
      <c r="AG60" s="80"/>
      <c r="AH60" s="78"/>
      <c r="AM60" s="80"/>
    </row>
    <row r="61" spans="10:39">
      <c r="J61" s="79"/>
      <c r="M61" s="80"/>
      <c r="P61" s="78"/>
      <c r="U61" s="80"/>
      <c r="AB61" s="79"/>
      <c r="AE61" s="80"/>
      <c r="AG61" s="80"/>
      <c r="AH61" s="78"/>
      <c r="AM61" s="80"/>
    </row>
    <row r="62" spans="10:39">
      <c r="J62" s="79"/>
      <c r="M62" s="80"/>
      <c r="P62" s="78"/>
      <c r="U62" s="80"/>
      <c r="AB62" s="79"/>
      <c r="AE62" s="80"/>
      <c r="AH62" s="78"/>
      <c r="AM62" s="80"/>
    </row>
    <row r="63" spans="10:39">
      <c r="J63" s="79"/>
      <c r="M63" s="80"/>
      <c r="P63" s="78"/>
      <c r="U63" s="80"/>
      <c r="AB63" s="79"/>
      <c r="AE63" s="80"/>
      <c r="AH63" s="78"/>
      <c r="AM63" s="80"/>
    </row>
    <row r="64" spans="10:39">
      <c r="J64" s="79"/>
      <c r="M64" s="80"/>
      <c r="P64" s="78"/>
      <c r="U64" s="80"/>
      <c r="AB64" s="79"/>
      <c r="AE64" s="80"/>
      <c r="AH64" s="78"/>
      <c r="AM64" s="80"/>
    </row>
    <row r="65" spans="16:34">
      <c r="P65" s="78"/>
      <c r="AH65" s="78"/>
    </row>
    <row r="66" spans="16:34">
      <c r="P66" s="78"/>
      <c r="AH66" s="78"/>
    </row>
    <row r="67" spans="16:34">
      <c r="P67" s="78"/>
      <c r="AH67" s="78"/>
    </row>
    <row r="68" spans="16:34">
      <c r="P68" s="78"/>
      <c r="AH68" s="78"/>
    </row>
    <row r="69" spans="16:34">
      <c r="P69" s="78"/>
      <c r="AH69" s="78"/>
    </row>
    <row r="70" spans="16:34">
      <c r="P70" s="78"/>
      <c r="AH70" s="78"/>
    </row>
    <row r="71" spans="16:34">
      <c r="P71" s="78"/>
      <c r="AH71" s="78"/>
    </row>
    <row r="72" spans="16:34">
      <c r="P72" s="78"/>
      <c r="AH72" s="78"/>
    </row>
    <row r="73" spans="16:34">
      <c r="P73" s="78"/>
      <c r="AH73" s="78"/>
    </row>
    <row r="74" spans="16:34">
      <c r="P74" s="78"/>
      <c r="AH74" s="78"/>
    </row>
    <row r="75" spans="16:34">
      <c r="P75" s="78"/>
      <c r="AH75" s="78"/>
    </row>
    <row r="76" spans="16:34">
      <c r="P76" s="78"/>
      <c r="AH76" s="78"/>
    </row>
    <row r="77" spans="16:34">
      <c r="P77" s="78"/>
      <c r="AH77" s="78"/>
    </row>
    <row r="78" spans="16:34">
      <c r="P78" s="78"/>
      <c r="AH78" s="78"/>
    </row>
    <row r="79" spans="16:34">
      <c r="P79" s="78"/>
      <c r="AH79" s="78"/>
    </row>
    <row r="80" spans="16:34">
      <c r="P80" s="78"/>
      <c r="AH80" s="78"/>
    </row>
    <row r="81" spans="16:34">
      <c r="P81" s="78"/>
      <c r="AH81" s="78"/>
    </row>
    <row r="82" spans="16:34">
      <c r="P82" s="78"/>
      <c r="AH82" s="78"/>
    </row>
    <row r="83" spans="16:34">
      <c r="P83" s="78"/>
      <c r="AH83" s="78"/>
    </row>
    <row r="84" spans="16:34">
      <c r="P84" s="78"/>
      <c r="AH84" s="78"/>
    </row>
    <row r="85" spans="16:34">
      <c r="P85" s="78"/>
      <c r="AH85" s="78"/>
    </row>
    <row r="86" spans="16:34">
      <c r="P86" s="78"/>
      <c r="AH86" s="78"/>
    </row>
    <row r="87" spans="16:34">
      <c r="P87" s="78"/>
      <c r="AH87" s="78"/>
    </row>
    <row r="88" spans="16:34">
      <c r="P88" s="78"/>
      <c r="AH88" s="78"/>
    </row>
    <row r="89" spans="16:34">
      <c r="P89" s="78"/>
      <c r="AH89" s="78"/>
    </row>
    <row r="90" spans="16:34">
      <c r="P90" s="78"/>
      <c r="AH90" s="78"/>
    </row>
    <row r="91" spans="16:34">
      <c r="P91" s="78"/>
      <c r="AH91" s="78"/>
    </row>
    <row r="92" spans="16:34">
      <c r="P92" s="78"/>
      <c r="AH92" s="78"/>
    </row>
    <row r="93" spans="16:34">
      <c r="P93" s="78"/>
      <c r="AH93" s="78"/>
    </row>
    <row r="94" spans="16:34">
      <c r="P94" s="78"/>
      <c r="AH94" s="78"/>
    </row>
    <row r="95" spans="16:34">
      <c r="P95" s="78"/>
      <c r="AH95" s="78"/>
    </row>
    <row r="96" spans="16:34">
      <c r="P96" s="78"/>
      <c r="AH96" s="78"/>
    </row>
    <row r="97" spans="16:34">
      <c r="P97" s="78"/>
      <c r="AH97" s="78"/>
    </row>
    <row r="98" spans="16:34">
      <c r="P98" s="78"/>
      <c r="AH98" s="78"/>
    </row>
    <row r="99" spans="16:34">
      <c r="P99" s="78"/>
      <c r="AH99" s="78"/>
    </row>
    <row r="100" spans="16:34">
      <c r="P100" s="78"/>
      <c r="AH100" s="78"/>
    </row>
    <row r="101" spans="16:34">
      <c r="P101" s="78"/>
      <c r="AH101" s="78"/>
    </row>
    <row r="102" spans="16:34">
      <c r="P102" s="78"/>
      <c r="AH102" s="78"/>
    </row>
    <row r="103" spans="16:34">
      <c r="P103" s="78"/>
      <c r="AH103" s="78"/>
    </row>
    <row r="104" spans="16:34">
      <c r="P104" s="78"/>
      <c r="AH104" s="78"/>
    </row>
    <row r="105" spans="16:34">
      <c r="P105" s="78"/>
      <c r="AH105" s="78"/>
    </row>
    <row r="106" spans="16:34">
      <c r="P106" s="78"/>
      <c r="AH106" s="78"/>
    </row>
    <row r="107" spans="16:34">
      <c r="P107" s="78"/>
      <c r="AH107" s="78"/>
    </row>
    <row r="108" spans="16:34">
      <c r="P108" s="78"/>
      <c r="AH108" s="78"/>
    </row>
    <row r="109" spans="16:34">
      <c r="P109" s="78"/>
      <c r="AH109" s="78"/>
    </row>
    <row r="110" spans="16:34">
      <c r="P110" s="78"/>
      <c r="AH110" s="78"/>
    </row>
    <row r="111" spans="16:34">
      <c r="P111" s="78"/>
      <c r="AH111" s="78"/>
    </row>
    <row r="112" spans="16:34">
      <c r="P112" s="78"/>
      <c r="AH112" s="78"/>
    </row>
    <row r="113" spans="16:34">
      <c r="P113" s="78"/>
      <c r="AH113" s="78"/>
    </row>
    <row r="114" spans="16:34">
      <c r="P114" s="78"/>
      <c r="AH114" s="78"/>
    </row>
    <row r="115" spans="16:34">
      <c r="P115" s="78"/>
      <c r="AH115" s="78"/>
    </row>
    <row r="116" spans="16:34">
      <c r="P116" s="78"/>
      <c r="AH116" s="78"/>
    </row>
    <row r="117" spans="16:34">
      <c r="P117" s="78"/>
      <c r="AH117" s="78"/>
    </row>
    <row r="118" spans="16:34">
      <c r="P118" s="78"/>
      <c r="AH118" s="78"/>
    </row>
    <row r="119" spans="16:34">
      <c r="P119" s="78"/>
      <c r="AH119" s="78"/>
    </row>
    <row r="120" spans="16:34">
      <c r="P120" s="78"/>
      <c r="AH120" s="78"/>
    </row>
    <row r="121" spans="16:34">
      <c r="P121" s="78"/>
      <c r="AH121" s="78"/>
    </row>
    <row r="122" spans="16:34">
      <c r="P122" s="78"/>
      <c r="AH122" s="78"/>
    </row>
    <row r="123" spans="16:34">
      <c r="P123" s="78"/>
      <c r="AH123" s="78"/>
    </row>
    <row r="124" spans="16:34">
      <c r="P124" s="78"/>
      <c r="AH124" s="78"/>
    </row>
    <row r="125" spans="16:34">
      <c r="P125" s="78"/>
      <c r="AH125" s="78"/>
    </row>
    <row r="126" spans="16:34">
      <c r="P126" s="78"/>
      <c r="AH126" s="78"/>
    </row>
    <row r="127" spans="16:34">
      <c r="P127" s="78"/>
      <c r="AH127" s="78"/>
    </row>
    <row r="128" spans="16:34">
      <c r="P128" s="78"/>
      <c r="AH128" s="78"/>
    </row>
    <row r="129" spans="16:34">
      <c r="P129" s="78"/>
      <c r="AH129" s="78"/>
    </row>
    <row r="130" spans="16:34">
      <c r="P130" s="78"/>
      <c r="AH130" s="78"/>
    </row>
    <row r="131" spans="16:34">
      <c r="P131" s="78"/>
      <c r="AH131" s="78"/>
    </row>
    <row r="132" spans="16:34">
      <c r="P132" s="78"/>
      <c r="AH132" s="78"/>
    </row>
    <row r="133" spans="16:34">
      <c r="P133" s="78"/>
      <c r="AH133" s="78"/>
    </row>
    <row r="134" spans="16:34">
      <c r="P134" s="78"/>
      <c r="AH134" s="78"/>
    </row>
    <row r="135" spans="16:34">
      <c r="P135" s="78"/>
      <c r="AH135" s="78"/>
    </row>
    <row r="136" spans="16:34">
      <c r="P136" s="78"/>
      <c r="AH136" s="78"/>
    </row>
    <row r="137" spans="16:34">
      <c r="P137" s="78"/>
      <c r="AH137" s="78"/>
    </row>
    <row r="138" spans="16:34">
      <c r="P138" s="78"/>
      <c r="AH138" s="78"/>
    </row>
    <row r="139" spans="16:34">
      <c r="P139" s="78"/>
      <c r="AH139" s="78"/>
    </row>
    <row r="140" spans="16:34">
      <c r="P140" s="78"/>
      <c r="AH140" s="78"/>
    </row>
    <row r="141" spans="16:34">
      <c r="P141" s="78"/>
      <c r="AH141" s="78"/>
    </row>
    <row r="142" spans="16:34">
      <c r="P142" s="78"/>
      <c r="AH142" s="78"/>
    </row>
    <row r="143" spans="16:34">
      <c r="P143" s="78"/>
      <c r="AH143" s="78"/>
    </row>
    <row r="144" spans="16:34">
      <c r="P144" s="78"/>
      <c r="AH144" s="78"/>
    </row>
    <row r="145" spans="16:34">
      <c r="P145" s="78"/>
      <c r="AH145" s="78"/>
    </row>
    <row r="146" spans="16:34">
      <c r="P146" s="78"/>
      <c r="AH146" s="78"/>
    </row>
    <row r="147" spans="16:34">
      <c r="P147" s="78"/>
      <c r="AH147" s="78"/>
    </row>
    <row r="148" spans="16:34">
      <c r="P148" s="78"/>
      <c r="AH148" s="78"/>
    </row>
    <row r="149" spans="16:34">
      <c r="P149" s="78"/>
      <c r="AH149" s="78"/>
    </row>
    <row r="150" spans="16:34">
      <c r="P150" s="78"/>
      <c r="AH150" s="78"/>
    </row>
    <row r="151" spans="16:34">
      <c r="P151" s="78"/>
      <c r="AH151" s="78"/>
    </row>
    <row r="152" spans="16:34">
      <c r="P152" s="78"/>
      <c r="AH152" s="78"/>
    </row>
    <row r="153" spans="16:34">
      <c r="P153" s="78"/>
      <c r="AH153" s="78"/>
    </row>
    <row r="154" spans="16:34">
      <c r="P154" s="78"/>
      <c r="AH154" s="78"/>
    </row>
    <row r="155" spans="16:34">
      <c r="P155" s="78"/>
      <c r="AH155" s="78"/>
    </row>
    <row r="156" spans="16:34">
      <c r="P156" s="78"/>
      <c r="AH156" s="78"/>
    </row>
    <row r="157" spans="16:34">
      <c r="P157" s="78"/>
      <c r="AH157" s="78"/>
    </row>
    <row r="158" spans="16:34">
      <c r="P158" s="78"/>
      <c r="AH158" s="78"/>
    </row>
    <row r="159" spans="16:34">
      <c r="P159" s="78"/>
      <c r="AH159" s="78"/>
    </row>
    <row r="160" spans="16:34">
      <c r="P160" s="78"/>
      <c r="AH160" s="78"/>
    </row>
    <row r="161" spans="16:34">
      <c r="P161" s="78"/>
      <c r="AH161" s="78"/>
    </row>
    <row r="162" spans="16:34">
      <c r="P162" s="78"/>
      <c r="AH162" s="78"/>
    </row>
    <row r="163" spans="16:34">
      <c r="P163" s="78"/>
      <c r="AH163" s="78"/>
    </row>
    <row r="164" spans="16:34">
      <c r="P164" s="78"/>
      <c r="AH164" s="78"/>
    </row>
    <row r="165" spans="16:34">
      <c r="P165" s="78"/>
      <c r="AH165" s="78"/>
    </row>
    <row r="166" spans="16:34">
      <c r="P166" s="78"/>
      <c r="AH166" s="78"/>
    </row>
    <row r="167" spans="16:34">
      <c r="P167" s="78"/>
      <c r="AH167" s="78"/>
    </row>
    <row r="168" spans="16:34">
      <c r="P168" s="78"/>
      <c r="AH168" s="78"/>
    </row>
    <row r="169" spans="16:34">
      <c r="P169" s="78"/>
      <c r="AH169" s="78"/>
    </row>
    <row r="170" spans="16:34">
      <c r="P170" s="78"/>
      <c r="AH170" s="78"/>
    </row>
    <row r="171" spans="16:34">
      <c r="P171" s="78"/>
      <c r="AH171" s="78"/>
    </row>
    <row r="172" spans="16:34">
      <c r="P172" s="78"/>
      <c r="AH172" s="78"/>
    </row>
    <row r="173" spans="16:34">
      <c r="P173" s="78"/>
      <c r="AH173" s="78"/>
    </row>
    <row r="174" spans="16:34">
      <c r="P174" s="78"/>
      <c r="AH174" s="78"/>
    </row>
    <row r="175" spans="16:34">
      <c r="P175" s="78"/>
      <c r="AH175" s="78"/>
    </row>
    <row r="176" spans="16:34">
      <c r="P176" s="78"/>
      <c r="AH176" s="78"/>
    </row>
    <row r="177" spans="16:34">
      <c r="P177" s="78"/>
      <c r="AH177" s="78"/>
    </row>
    <row r="178" spans="16:34">
      <c r="P178" s="78"/>
      <c r="AH178" s="78"/>
    </row>
    <row r="179" spans="16:34">
      <c r="P179" s="78"/>
      <c r="AH179" s="78"/>
    </row>
    <row r="180" spans="16:34">
      <c r="P180" s="78"/>
      <c r="AH180" s="78"/>
    </row>
    <row r="181" spans="16:34">
      <c r="P181" s="78"/>
      <c r="AH181" s="78"/>
    </row>
    <row r="182" spans="16:34">
      <c r="P182" s="78"/>
      <c r="AH182" s="78"/>
    </row>
    <row r="183" spans="16:34">
      <c r="P183" s="78"/>
      <c r="AH183" s="78"/>
    </row>
    <row r="184" spans="16:34">
      <c r="P184" s="78"/>
      <c r="AH184" s="78"/>
    </row>
    <row r="185" spans="16:34">
      <c r="P185" s="78"/>
      <c r="AH185" s="78"/>
    </row>
    <row r="186" spans="16:34">
      <c r="P186" s="78"/>
      <c r="AH186" s="78"/>
    </row>
    <row r="187" spans="16:34">
      <c r="P187" s="78"/>
      <c r="AH187" s="78"/>
    </row>
    <row r="188" spans="16:34">
      <c r="P188" s="78"/>
      <c r="AH188" s="78"/>
    </row>
    <row r="189" spans="16:34">
      <c r="P189" s="78"/>
      <c r="AH189" s="78"/>
    </row>
    <row r="190" spans="16:34">
      <c r="P190" s="78"/>
      <c r="AH190" s="78"/>
    </row>
    <row r="191" spans="16:34">
      <c r="P191" s="78"/>
      <c r="AH191" s="78"/>
    </row>
    <row r="192" spans="16:34">
      <c r="P192" s="78"/>
      <c r="AH192" s="78"/>
    </row>
    <row r="193" spans="16:34">
      <c r="P193" s="78"/>
      <c r="AH193" s="78"/>
    </row>
    <row r="194" spans="16:34">
      <c r="P194" s="78"/>
      <c r="AH194" s="78"/>
    </row>
    <row r="195" spans="16:34">
      <c r="P195" s="78"/>
      <c r="AH195" s="78"/>
    </row>
    <row r="196" spans="16:34">
      <c r="P196" s="78"/>
      <c r="AH196" s="78"/>
    </row>
    <row r="197" spans="16:34">
      <c r="P197" s="78"/>
      <c r="AH197" s="78"/>
    </row>
  </sheetData>
  <mergeCells count="5">
    <mergeCell ref="G1:H1"/>
    <mergeCell ref="A2:A16"/>
    <mergeCell ref="Z2:Z16"/>
    <mergeCell ref="A18:A41"/>
    <mergeCell ref="Z18:Z41"/>
  </mergeCells>
  <phoneticPr fontId="3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zoomScaleNormal="11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ColWidth="9.28515625" defaultRowHeight="14.25"/>
  <cols>
    <col min="1" max="1" width="29.42578125" style="95" customWidth="1"/>
    <col min="2" max="2" width="26.7109375" style="95" customWidth="1"/>
    <col min="3" max="4" width="31.42578125" style="52" customWidth="1"/>
    <col min="5" max="18" width="31.42578125" style="118" customWidth="1"/>
    <col min="19" max="16384" width="9.28515625" style="95"/>
  </cols>
  <sheetData>
    <row r="1" spans="1:18" ht="24">
      <c r="A1" s="50" t="s">
        <v>7</v>
      </c>
      <c r="B1" s="118"/>
    </row>
    <row r="2" spans="1:18" ht="24">
      <c r="A2" s="50" t="s">
        <v>8</v>
      </c>
      <c r="B2" s="54" t="s">
        <v>9</v>
      </c>
      <c r="C2" s="55" t="s">
        <v>10</v>
      </c>
      <c r="D2" s="55" t="s">
        <v>11</v>
      </c>
      <c r="E2" s="98" t="s">
        <v>12</v>
      </c>
      <c r="F2" s="98" t="s">
        <v>13</v>
      </c>
      <c r="G2" s="98" t="s">
        <v>389</v>
      </c>
      <c r="H2" s="98" t="s">
        <v>390</v>
      </c>
      <c r="I2" s="55" t="s">
        <v>244</v>
      </c>
      <c r="J2" s="55" t="s">
        <v>245</v>
      </c>
      <c r="K2" s="55" t="s">
        <v>303</v>
      </c>
      <c r="L2" s="55" t="s">
        <v>302</v>
      </c>
      <c r="M2" s="98" t="s">
        <v>339</v>
      </c>
      <c r="N2" s="98" t="s">
        <v>348</v>
      </c>
      <c r="O2" s="98" t="s">
        <v>366</v>
      </c>
      <c r="P2" s="98" t="s">
        <v>367</v>
      </c>
      <c r="Q2" s="98" t="s">
        <v>453</v>
      </c>
      <c r="R2" s="98" t="s">
        <v>454</v>
      </c>
    </row>
    <row r="3" spans="1:18">
      <c r="A3" s="94" t="s">
        <v>14</v>
      </c>
      <c r="B3" s="94" t="s">
        <v>15</v>
      </c>
      <c r="C3" s="57" t="s">
        <v>16</v>
      </c>
      <c r="D3" s="57" t="s">
        <v>16</v>
      </c>
      <c r="E3" s="57" t="s">
        <v>16</v>
      </c>
      <c r="F3" s="57" t="s">
        <v>16</v>
      </c>
      <c r="G3" s="57" t="s">
        <v>16</v>
      </c>
      <c r="H3" s="57" t="s">
        <v>16</v>
      </c>
      <c r="I3" s="57" t="s">
        <v>16</v>
      </c>
      <c r="J3" s="57" t="s">
        <v>16</v>
      </c>
      <c r="K3" s="57" t="s">
        <v>16</v>
      </c>
      <c r="L3" s="57" t="s">
        <v>16</v>
      </c>
      <c r="M3" s="57" t="s">
        <v>16</v>
      </c>
      <c r="N3" s="57" t="s">
        <v>16</v>
      </c>
      <c r="O3" s="57" t="s">
        <v>16</v>
      </c>
      <c r="P3" s="57" t="s">
        <v>16</v>
      </c>
      <c r="Q3" s="57" t="s">
        <v>16</v>
      </c>
      <c r="R3" s="57" t="s">
        <v>16</v>
      </c>
    </row>
    <row r="4" spans="1:18">
      <c r="A4" s="94" t="s">
        <v>17</v>
      </c>
      <c r="B4" s="94"/>
      <c r="C4" s="57" t="s">
        <v>18</v>
      </c>
      <c r="D4" s="57" t="s">
        <v>18</v>
      </c>
      <c r="E4" s="94" t="s">
        <v>18</v>
      </c>
      <c r="F4" s="94" t="s">
        <v>18</v>
      </c>
      <c r="G4" s="94" t="s">
        <v>391</v>
      </c>
      <c r="H4" s="94" t="s">
        <v>391</v>
      </c>
      <c r="I4" s="57" t="s">
        <v>18</v>
      </c>
      <c r="J4" s="57" t="s">
        <v>18</v>
      </c>
      <c r="K4" s="57" t="s">
        <v>18</v>
      </c>
      <c r="L4" s="57" t="s">
        <v>18</v>
      </c>
      <c r="M4" s="57" t="s">
        <v>18</v>
      </c>
      <c r="N4" s="57" t="s">
        <v>18</v>
      </c>
      <c r="O4" s="94" t="s">
        <v>383</v>
      </c>
      <c r="P4" s="94" t="s">
        <v>383</v>
      </c>
      <c r="Q4" s="94" t="s">
        <v>383</v>
      </c>
      <c r="R4" s="94" t="s">
        <v>383</v>
      </c>
    </row>
    <row r="5" spans="1:18">
      <c r="A5" s="94" t="s">
        <v>19</v>
      </c>
      <c r="B5" s="94" t="s">
        <v>20</v>
      </c>
      <c r="C5" s="57" t="s">
        <v>16</v>
      </c>
      <c r="D5" s="57" t="s">
        <v>16</v>
      </c>
      <c r="E5" s="57" t="s">
        <v>16</v>
      </c>
      <c r="F5" s="57" t="s">
        <v>16</v>
      </c>
      <c r="G5" s="57" t="s">
        <v>16</v>
      </c>
      <c r="H5" s="57" t="s">
        <v>16</v>
      </c>
      <c r="I5" s="57" t="s">
        <v>16</v>
      </c>
      <c r="J5" s="57" t="s">
        <v>16</v>
      </c>
      <c r="K5" s="57" t="s">
        <v>16</v>
      </c>
      <c r="L5" s="57" t="s">
        <v>16</v>
      </c>
      <c r="M5" s="57" t="s">
        <v>340</v>
      </c>
      <c r="N5" s="57" t="s">
        <v>340</v>
      </c>
      <c r="O5" s="57" t="s">
        <v>16</v>
      </c>
      <c r="P5" s="57" t="s">
        <v>16</v>
      </c>
      <c r="Q5" s="57" t="s">
        <v>16</v>
      </c>
      <c r="R5" s="57" t="s">
        <v>16</v>
      </c>
    </row>
    <row r="6" spans="1:18">
      <c r="A6" s="119" t="s">
        <v>21</v>
      </c>
      <c r="B6" s="94"/>
      <c r="C6" s="57" t="s">
        <v>22</v>
      </c>
      <c r="D6" s="57" t="s">
        <v>23</v>
      </c>
      <c r="E6" s="57" t="s">
        <v>22</v>
      </c>
      <c r="F6" s="57" t="s">
        <v>22</v>
      </c>
      <c r="G6" s="57" t="s">
        <v>392</v>
      </c>
      <c r="H6" s="57" t="s">
        <v>392</v>
      </c>
      <c r="I6" s="57" t="s">
        <v>246</v>
      </c>
      <c r="J6" s="57" t="s">
        <v>246</v>
      </c>
      <c r="K6" s="57" t="s">
        <v>246</v>
      </c>
      <c r="L6" s="57" t="s">
        <v>246</v>
      </c>
      <c r="M6" s="94" t="s">
        <v>341</v>
      </c>
      <c r="N6" s="94" t="s">
        <v>341</v>
      </c>
      <c r="O6" s="94" t="s">
        <v>384</v>
      </c>
      <c r="P6" s="94" t="s">
        <v>384</v>
      </c>
      <c r="Q6" s="94" t="s">
        <v>384</v>
      </c>
      <c r="R6" s="94" t="s">
        <v>384</v>
      </c>
    </row>
    <row r="7" spans="1:18">
      <c r="A7" s="94" t="s">
        <v>24</v>
      </c>
      <c r="B7" s="94"/>
      <c r="C7" s="57" t="s">
        <v>25</v>
      </c>
      <c r="D7" s="57" t="s">
        <v>25</v>
      </c>
      <c r="E7" s="57" t="s">
        <v>82</v>
      </c>
      <c r="F7" s="118" t="s">
        <v>180</v>
      </c>
      <c r="G7" s="57" t="s">
        <v>393</v>
      </c>
      <c r="H7" s="118" t="s">
        <v>394</v>
      </c>
      <c r="I7" s="57" t="s">
        <v>247</v>
      </c>
      <c r="J7" s="57" t="s">
        <v>247</v>
      </c>
      <c r="K7" s="57" t="s">
        <v>25</v>
      </c>
      <c r="L7" s="57" t="s">
        <v>25</v>
      </c>
      <c r="M7" s="94" t="s">
        <v>342</v>
      </c>
      <c r="N7" s="94" t="s">
        <v>342</v>
      </c>
      <c r="O7" s="57" t="s">
        <v>368</v>
      </c>
      <c r="P7" s="57" t="s">
        <v>368</v>
      </c>
      <c r="Q7" s="57" t="s">
        <v>368</v>
      </c>
      <c r="R7" s="57" t="s">
        <v>368</v>
      </c>
    </row>
    <row r="8" spans="1:18">
      <c r="A8" s="119" t="s">
        <v>26</v>
      </c>
      <c r="B8" s="94"/>
      <c r="C8" s="58" t="s">
        <v>27</v>
      </c>
      <c r="D8" s="58" t="s">
        <v>27</v>
      </c>
      <c r="E8" s="58" t="s">
        <v>27</v>
      </c>
      <c r="F8" s="58" t="s">
        <v>27</v>
      </c>
      <c r="G8" s="58" t="s">
        <v>395</v>
      </c>
      <c r="H8" s="58" t="s">
        <v>395</v>
      </c>
      <c r="I8" s="58" t="s">
        <v>248</v>
      </c>
      <c r="J8" s="58" t="s">
        <v>248</v>
      </c>
      <c r="K8" s="58" t="s">
        <v>304</v>
      </c>
      <c r="L8" s="58" t="s">
        <v>304</v>
      </c>
      <c r="M8" s="94" t="s">
        <v>343</v>
      </c>
      <c r="N8" s="94" t="s">
        <v>343</v>
      </c>
      <c r="O8" s="147" t="s">
        <v>249</v>
      </c>
      <c r="P8" s="147" t="s">
        <v>249</v>
      </c>
      <c r="Q8" s="147" t="s">
        <v>249</v>
      </c>
      <c r="R8" s="147" t="s">
        <v>249</v>
      </c>
    </row>
    <row r="9" spans="1:18" ht="15" customHeight="1">
      <c r="A9" s="119" t="s">
        <v>28</v>
      </c>
      <c r="B9" s="94"/>
      <c r="C9" s="59" t="s">
        <v>29</v>
      </c>
      <c r="D9" s="59" t="s">
        <v>29</v>
      </c>
      <c r="E9" s="59" t="s">
        <v>29</v>
      </c>
      <c r="F9" s="59" t="s">
        <v>29</v>
      </c>
      <c r="G9" s="59" t="s">
        <v>396</v>
      </c>
      <c r="H9" s="59" t="s">
        <v>396</v>
      </c>
      <c r="I9" s="59" t="s">
        <v>249</v>
      </c>
      <c r="J9" s="59" t="s">
        <v>249</v>
      </c>
      <c r="K9" s="59" t="s">
        <v>249</v>
      </c>
      <c r="L9" s="59" t="s">
        <v>249</v>
      </c>
      <c r="M9" s="59" t="s">
        <v>249</v>
      </c>
      <c r="N9" s="59" t="s">
        <v>249</v>
      </c>
      <c r="O9" s="147" t="s">
        <v>249</v>
      </c>
      <c r="P9" s="147" t="s">
        <v>249</v>
      </c>
      <c r="Q9" s="147" t="s">
        <v>249</v>
      </c>
      <c r="R9" s="147" t="s">
        <v>249</v>
      </c>
    </row>
    <row r="10" spans="1:18">
      <c r="A10" s="94" t="s">
        <v>30</v>
      </c>
      <c r="B10" s="94"/>
      <c r="C10" s="58" t="s">
        <v>31</v>
      </c>
      <c r="D10" s="58" t="s">
        <v>31</v>
      </c>
      <c r="E10" s="94"/>
      <c r="F10" s="94"/>
      <c r="G10" s="94"/>
      <c r="H10" s="94"/>
      <c r="I10" s="122" t="s">
        <v>250</v>
      </c>
      <c r="J10" s="122" t="s">
        <v>250</v>
      </c>
      <c r="K10" s="122" t="s">
        <v>31</v>
      </c>
      <c r="L10" s="122" t="s">
        <v>31</v>
      </c>
      <c r="M10" s="59" t="s">
        <v>249</v>
      </c>
      <c r="N10" s="59" t="s">
        <v>249</v>
      </c>
      <c r="O10" s="147" t="s">
        <v>249</v>
      </c>
      <c r="P10" s="147" t="s">
        <v>249</v>
      </c>
      <c r="Q10" s="147" t="s">
        <v>249</v>
      </c>
      <c r="R10" s="147" t="s">
        <v>249</v>
      </c>
    </row>
    <row r="11" spans="1:18">
      <c r="A11" s="94" t="s">
        <v>32</v>
      </c>
      <c r="B11" s="94"/>
      <c r="C11" s="58">
        <v>1</v>
      </c>
      <c r="D11" s="58">
        <v>1</v>
      </c>
      <c r="E11" s="94"/>
      <c r="F11" s="94"/>
      <c r="G11" s="94"/>
      <c r="H11" s="94"/>
      <c r="I11" s="58">
        <v>1</v>
      </c>
      <c r="J11" s="58">
        <v>1</v>
      </c>
      <c r="K11" s="58">
        <v>1</v>
      </c>
      <c r="L11" s="58">
        <v>1</v>
      </c>
      <c r="M11" s="57">
        <v>1</v>
      </c>
      <c r="N11" s="57">
        <v>1</v>
      </c>
      <c r="O11" s="147" t="s">
        <v>249</v>
      </c>
      <c r="P11" s="147" t="s">
        <v>249</v>
      </c>
      <c r="Q11" s="147" t="s">
        <v>249</v>
      </c>
      <c r="R11" s="147" t="s">
        <v>249</v>
      </c>
    </row>
    <row r="12" spans="1:18">
      <c r="A12" s="94" t="s">
        <v>33</v>
      </c>
      <c r="B12" s="94"/>
      <c r="C12" s="58" t="s">
        <v>34</v>
      </c>
      <c r="D12" s="58" t="s">
        <v>34</v>
      </c>
      <c r="E12" s="94"/>
      <c r="F12" s="94"/>
      <c r="G12" s="94"/>
      <c r="H12" s="94"/>
      <c r="I12" s="58" t="s">
        <v>251</v>
      </c>
      <c r="J12" s="58" t="s">
        <v>251</v>
      </c>
      <c r="K12" s="58" t="s">
        <v>251</v>
      </c>
      <c r="L12" s="58" t="s">
        <v>251</v>
      </c>
      <c r="M12" s="94"/>
      <c r="N12" s="94"/>
      <c r="O12" s="147" t="s">
        <v>249</v>
      </c>
      <c r="P12" s="147" t="s">
        <v>249</v>
      </c>
      <c r="Q12" s="147" t="s">
        <v>249</v>
      </c>
      <c r="R12" s="147" t="s">
        <v>249</v>
      </c>
    </row>
    <row r="13" spans="1:18" ht="48" customHeight="1">
      <c r="A13" s="60" t="s">
        <v>35</v>
      </c>
      <c r="B13" s="60" t="s">
        <v>36</v>
      </c>
      <c r="C13" s="57" t="s">
        <v>37</v>
      </c>
      <c r="D13" s="57" t="s">
        <v>37</v>
      </c>
      <c r="E13" s="57" t="s">
        <v>240</v>
      </c>
      <c r="F13" s="57" t="s">
        <v>39</v>
      </c>
      <c r="G13" s="57" t="s">
        <v>397</v>
      </c>
      <c r="H13" s="57" t="s">
        <v>398</v>
      </c>
      <c r="I13" s="123" t="s">
        <v>252</v>
      </c>
      <c r="J13" s="123" t="s">
        <v>253</v>
      </c>
      <c r="K13" s="123" t="s">
        <v>311</v>
      </c>
      <c r="L13" s="123" t="s">
        <v>309</v>
      </c>
      <c r="M13" s="123" t="s">
        <v>349</v>
      </c>
      <c r="N13" s="123" t="s">
        <v>442</v>
      </c>
      <c r="O13" s="123" t="s">
        <v>443</v>
      </c>
      <c r="P13" s="123" t="s">
        <v>444</v>
      </c>
      <c r="Q13" s="57" t="s">
        <v>398</v>
      </c>
      <c r="R13" s="57" t="s">
        <v>397</v>
      </c>
    </row>
    <row r="14" spans="1:18" ht="47.25" customHeight="1">
      <c r="A14" s="60" t="s">
        <v>40</v>
      </c>
      <c r="B14" s="60" t="s">
        <v>41</v>
      </c>
      <c r="C14" s="57" t="s">
        <v>42</v>
      </c>
      <c r="D14" s="57" t="s">
        <v>42</v>
      </c>
      <c r="E14" s="57" t="s">
        <v>43</v>
      </c>
      <c r="F14" s="57" t="s">
        <v>43</v>
      </c>
      <c r="G14" s="57" t="s">
        <v>399</v>
      </c>
      <c r="H14" s="57" t="s">
        <v>400</v>
      </c>
      <c r="I14" s="123" t="s">
        <v>254</v>
      </c>
      <c r="J14" s="123" t="s">
        <v>255</v>
      </c>
      <c r="K14" s="123" t="s">
        <v>310</v>
      </c>
      <c r="L14" s="123" t="s">
        <v>312</v>
      </c>
      <c r="M14" s="123" t="s">
        <v>310</v>
      </c>
      <c r="N14" s="123" t="s">
        <v>433</v>
      </c>
      <c r="O14" s="57" t="s">
        <v>241</v>
      </c>
      <c r="P14" s="57" t="s">
        <v>241</v>
      </c>
      <c r="Q14" s="57" t="s">
        <v>241</v>
      </c>
      <c r="R14" s="57" t="s">
        <v>43</v>
      </c>
    </row>
    <row r="15" spans="1:18">
      <c r="A15" s="94" t="s">
        <v>44</v>
      </c>
      <c r="B15" s="94" t="s">
        <v>45</v>
      </c>
      <c r="C15" s="57" t="s">
        <v>16</v>
      </c>
      <c r="D15" s="57" t="s">
        <v>16</v>
      </c>
      <c r="E15" s="57" t="s">
        <v>16</v>
      </c>
      <c r="F15" s="57" t="s">
        <v>16</v>
      </c>
      <c r="G15" s="57" t="s">
        <v>16</v>
      </c>
      <c r="H15" s="57" t="s">
        <v>16</v>
      </c>
      <c r="I15" s="123" t="s">
        <v>16</v>
      </c>
      <c r="J15" s="123" t="s">
        <v>16</v>
      </c>
      <c r="K15" s="123" t="s">
        <v>313</v>
      </c>
      <c r="L15" s="123" t="s">
        <v>313</v>
      </c>
      <c r="M15" s="94" t="s">
        <v>344</v>
      </c>
      <c r="N15" s="94" t="s">
        <v>344</v>
      </c>
      <c r="O15" s="147" t="s">
        <v>249</v>
      </c>
      <c r="P15" s="147" t="s">
        <v>249</v>
      </c>
      <c r="Q15" s="147" t="s">
        <v>249</v>
      </c>
      <c r="R15" s="147" t="s">
        <v>249</v>
      </c>
    </row>
    <row r="16" spans="1:18">
      <c r="A16" s="119" t="s">
        <v>46</v>
      </c>
      <c r="B16" s="94" t="s">
        <v>47</v>
      </c>
      <c r="C16" s="57" t="s">
        <v>16</v>
      </c>
      <c r="D16" s="57" t="s">
        <v>16</v>
      </c>
      <c r="E16" s="57" t="s">
        <v>16</v>
      </c>
      <c r="F16" s="57" t="s">
        <v>16</v>
      </c>
      <c r="G16" s="57" t="s">
        <v>16</v>
      </c>
      <c r="H16" s="57" t="s">
        <v>16</v>
      </c>
      <c r="I16" s="123" t="s">
        <v>256</v>
      </c>
      <c r="J16" s="123" t="s">
        <v>256</v>
      </c>
      <c r="K16" s="123" t="s">
        <v>256</v>
      </c>
      <c r="L16" s="123" t="s">
        <v>256</v>
      </c>
      <c r="M16" s="94" t="s">
        <v>345</v>
      </c>
      <c r="N16" s="94" t="s">
        <v>345</v>
      </c>
      <c r="O16" s="57" t="s">
        <v>16</v>
      </c>
      <c r="P16" s="57" t="s">
        <v>16</v>
      </c>
      <c r="Q16" s="57" t="s">
        <v>16</v>
      </c>
      <c r="R16" s="57" t="s">
        <v>16</v>
      </c>
    </row>
    <row r="17" spans="1:18" ht="24">
      <c r="A17" s="61" t="s">
        <v>48</v>
      </c>
      <c r="B17" s="94" t="s">
        <v>49</v>
      </c>
      <c r="C17" s="57" t="s">
        <v>16</v>
      </c>
      <c r="D17" s="57" t="s">
        <v>16</v>
      </c>
      <c r="E17" s="57" t="s">
        <v>16</v>
      </c>
      <c r="F17" s="57" t="s">
        <v>16</v>
      </c>
      <c r="G17" s="57" t="s">
        <v>16</v>
      </c>
      <c r="H17" s="57" t="s">
        <v>16</v>
      </c>
      <c r="I17" s="123" t="s">
        <v>257</v>
      </c>
      <c r="J17" s="123" t="s">
        <v>257</v>
      </c>
      <c r="K17" s="123" t="s">
        <v>16</v>
      </c>
      <c r="L17" s="123" t="s">
        <v>16</v>
      </c>
      <c r="M17" s="94" t="s">
        <v>346</v>
      </c>
      <c r="N17" s="94" t="s">
        <v>346</v>
      </c>
      <c r="O17" s="57" t="s">
        <v>16</v>
      </c>
      <c r="P17" s="57" t="s">
        <v>16</v>
      </c>
      <c r="Q17" s="57" t="s">
        <v>16</v>
      </c>
      <c r="R17" s="57" t="s">
        <v>16</v>
      </c>
    </row>
    <row r="18" spans="1:18">
      <c r="C18" s="57"/>
      <c r="D18" s="57"/>
      <c r="E18" s="94"/>
      <c r="F18" s="94"/>
      <c r="G18" s="94"/>
      <c r="H18" s="94"/>
      <c r="I18" s="123"/>
      <c r="J18" s="123"/>
      <c r="K18" s="123"/>
      <c r="L18" s="123"/>
      <c r="M18" s="94"/>
      <c r="N18" s="94"/>
      <c r="O18" s="94"/>
      <c r="P18" s="94"/>
      <c r="Q18" s="94"/>
      <c r="R18" s="94"/>
    </row>
    <row r="19" spans="1:18">
      <c r="A19" s="50" t="s">
        <v>50</v>
      </c>
      <c r="B19" s="54" t="s">
        <v>51</v>
      </c>
      <c r="C19" s="91"/>
      <c r="D19" s="91"/>
      <c r="E19" s="94"/>
      <c r="F19" s="94"/>
      <c r="G19" s="94"/>
      <c r="H19" s="94"/>
      <c r="I19" s="124"/>
      <c r="J19" s="124"/>
      <c r="K19" s="124"/>
      <c r="L19" s="124"/>
      <c r="M19" s="94"/>
      <c r="N19" s="94"/>
      <c r="O19" s="94"/>
      <c r="P19" s="94"/>
      <c r="Q19" s="94"/>
      <c r="R19" s="94"/>
    </row>
    <row r="20" spans="1:18">
      <c r="A20" s="62" t="s">
        <v>52</v>
      </c>
      <c r="B20" s="63"/>
      <c r="C20" s="65" t="s">
        <v>53</v>
      </c>
      <c r="D20" s="65" t="s">
        <v>54</v>
      </c>
      <c r="E20" s="94" t="s">
        <v>55</v>
      </c>
      <c r="F20" s="94" t="s">
        <v>54</v>
      </c>
      <c r="G20" s="94" t="s">
        <v>401</v>
      </c>
      <c r="H20" s="94" t="s">
        <v>402</v>
      </c>
      <c r="I20" s="125" t="s">
        <v>259</v>
      </c>
      <c r="J20" s="125" t="s">
        <v>260</v>
      </c>
      <c r="K20" s="125" t="s">
        <v>259</v>
      </c>
      <c r="L20" s="125" t="s">
        <v>54</v>
      </c>
      <c r="M20" s="94" t="s">
        <v>347</v>
      </c>
      <c r="N20" s="94" t="s">
        <v>434</v>
      </c>
      <c r="O20" s="94" t="s">
        <v>381</v>
      </c>
      <c r="P20" s="94" t="s">
        <v>382</v>
      </c>
      <c r="Q20" s="94" t="s">
        <v>381</v>
      </c>
      <c r="R20" s="94" t="s">
        <v>382</v>
      </c>
    </row>
    <row r="21" spans="1:18">
      <c r="A21" s="60" t="s">
        <v>56</v>
      </c>
      <c r="B21" s="63">
        <v>3</v>
      </c>
      <c r="C21" s="65" t="s">
        <v>16</v>
      </c>
      <c r="D21" s="65" t="s">
        <v>16</v>
      </c>
      <c r="E21" s="65" t="s">
        <v>16</v>
      </c>
      <c r="F21" s="65" t="s">
        <v>16</v>
      </c>
      <c r="G21" s="65" t="s">
        <v>16</v>
      </c>
      <c r="H21" s="65" t="s">
        <v>16</v>
      </c>
      <c r="I21" s="125" t="s">
        <v>16</v>
      </c>
      <c r="J21" s="125" t="s">
        <v>16</v>
      </c>
      <c r="K21" s="125" t="s">
        <v>16</v>
      </c>
      <c r="L21" s="125" t="s">
        <v>16</v>
      </c>
      <c r="M21" s="125" t="s">
        <v>16</v>
      </c>
      <c r="N21" s="125" t="s">
        <v>16</v>
      </c>
      <c r="O21" s="125" t="s">
        <v>16</v>
      </c>
      <c r="P21" s="125" t="s">
        <v>16</v>
      </c>
      <c r="Q21" s="125" t="s">
        <v>16</v>
      </c>
      <c r="R21" s="125" t="s">
        <v>16</v>
      </c>
    </row>
    <row r="22" spans="1:18" ht="24">
      <c r="A22" s="60" t="s">
        <v>57</v>
      </c>
      <c r="B22" s="63" t="s">
        <v>58</v>
      </c>
      <c r="C22" s="65" t="s">
        <v>16</v>
      </c>
      <c r="D22" s="65" t="s">
        <v>16</v>
      </c>
      <c r="E22" s="65" t="s">
        <v>16</v>
      </c>
      <c r="F22" s="65" t="s">
        <v>16</v>
      </c>
      <c r="G22" s="65" t="s">
        <v>16</v>
      </c>
      <c r="H22" s="65" t="s">
        <v>16</v>
      </c>
      <c r="I22" s="125" t="s">
        <v>16</v>
      </c>
      <c r="J22" s="125" t="s">
        <v>16</v>
      </c>
      <c r="K22" s="125" t="s">
        <v>16</v>
      </c>
      <c r="L22" s="125" t="s">
        <v>16</v>
      </c>
      <c r="M22" s="125" t="s">
        <v>16</v>
      </c>
      <c r="N22" s="125" t="s">
        <v>16</v>
      </c>
      <c r="O22" s="125" t="s">
        <v>16</v>
      </c>
      <c r="P22" s="125" t="s">
        <v>16</v>
      </c>
      <c r="Q22" s="125" t="s">
        <v>16</v>
      </c>
      <c r="R22" s="125" t="s">
        <v>16</v>
      </c>
    </row>
    <row r="23" spans="1:18">
      <c r="A23" s="60" t="s">
        <v>59</v>
      </c>
      <c r="B23" s="63"/>
      <c r="C23" s="91" t="s">
        <v>60</v>
      </c>
      <c r="D23" s="91" t="s">
        <v>61</v>
      </c>
      <c r="E23" s="94" t="s">
        <v>61</v>
      </c>
      <c r="F23" s="94" t="s">
        <v>62</v>
      </c>
      <c r="G23" s="94" t="s">
        <v>403</v>
      </c>
      <c r="H23" s="94" t="s">
        <v>403</v>
      </c>
      <c r="I23" s="124" t="s">
        <v>261</v>
      </c>
      <c r="J23" s="124" t="s">
        <v>261</v>
      </c>
      <c r="K23" s="124" t="s">
        <v>261</v>
      </c>
      <c r="L23" s="124" t="s">
        <v>261</v>
      </c>
      <c r="M23" s="124" t="s">
        <v>261</v>
      </c>
      <c r="N23" s="124" t="s">
        <v>261</v>
      </c>
      <c r="O23" s="124" t="s">
        <v>261</v>
      </c>
      <c r="P23" s="124" t="s">
        <v>261</v>
      </c>
      <c r="Q23" s="124" t="s">
        <v>261</v>
      </c>
      <c r="R23" s="124" t="s">
        <v>261</v>
      </c>
    </row>
    <row r="24" spans="1:18">
      <c r="A24" s="60" t="s">
        <v>63</v>
      </c>
      <c r="B24" s="89">
        <v>1</v>
      </c>
      <c r="C24" s="65" t="s">
        <v>16</v>
      </c>
      <c r="D24" s="65" t="s">
        <v>16</v>
      </c>
      <c r="E24" s="65" t="s">
        <v>16</v>
      </c>
      <c r="F24" s="65" t="s">
        <v>16</v>
      </c>
      <c r="G24" s="65">
        <v>0</v>
      </c>
      <c r="H24" s="65">
        <v>0</v>
      </c>
      <c r="I24" s="125"/>
      <c r="J24" s="125"/>
      <c r="K24" s="125">
        <v>0</v>
      </c>
      <c r="L24" s="125">
        <v>0</v>
      </c>
      <c r="M24" s="57">
        <v>0</v>
      </c>
      <c r="N24" s="57">
        <v>0</v>
      </c>
      <c r="O24" s="89">
        <v>0</v>
      </c>
      <c r="P24" s="89">
        <v>0</v>
      </c>
      <c r="Q24" s="89">
        <v>0</v>
      </c>
      <c r="R24" s="89">
        <v>0</v>
      </c>
    </row>
    <row r="25" spans="1:18" ht="25.5" customHeight="1">
      <c r="A25" s="60" t="s">
        <v>64</v>
      </c>
      <c r="B25" s="63" t="s">
        <v>65</v>
      </c>
      <c r="C25" s="65" t="s">
        <v>16</v>
      </c>
      <c r="D25" s="65" t="s">
        <v>16</v>
      </c>
      <c r="E25" s="65" t="s">
        <v>16</v>
      </c>
      <c r="F25" s="65" t="s">
        <v>16</v>
      </c>
      <c r="G25" s="65" t="s">
        <v>16</v>
      </c>
      <c r="H25" s="65" t="s">
        <v>16</v>
      </c>
      <c r="I25" s="125" t="s">
        <v>16</v>
      </c>
      <c r="J25" s="125" t="s">
        <v>16</v>
      </c>
      <c r="K25" s="125" t="s">
        <v>16</v>
      </c>
      <c r="L25" s="125" t="s">
        <v>16</v>
      </c>
      <c r="M25" s="125" t="s">
        <v>16</v>
      </c>
      <c r="N25" s="125" t="s">
        <v>16</v>
      </c>
      <c r="O25" s="149" t="s">
        <v>16</v>
      </c>
      <c r="P25" s="149" t="s">
        <v>16</v>
      </c>
      <c r="Q25" s="149" t="s">
        <v>16</v>
      </c>
      <c r="R25" s="149" t="s">
        <v>16</v>
      </c>
    </row>
    <row r="26" spans="1:18" ht="24">
      <c r="A26" s="60" t="s">
        <v>66</v>
      </c>
      <c r="B26" s="63" t="s">
        <v>67</v>
      </c>
      <c r="C26" s="65" t="s">
        <v>16</v>
      </c>
      <c r="D26" s="65" t="s">
        <v>16</v>
      </c>
      <c r="E26" s="65" t="s">
        <v>16</v>
      </c>
      <c r="F26" s="65" t="s">
        <v>16</v>
      </c>
      <c r="G26" s="65" t="s">
        <v>16</v>
      </c>
      <c r="H26" s="65" t="s">
        <v>16</v>
      </c>
      <c r="I26" s="125" t="s">
        <v>16</v>
      </c>
      <c r="J26" s="125" t="s">
        <v>16</v>
      </c>
      <c r="K26" s="125" t="s">
        <v>16</v>
      </c>
      <c r="L26" s="125" t="s">
        <v>16</v>
      </c>
      <c r="M26" s="125" t="s">
        <v>16</v>
      </c>
      <c r="N26" s="125" t="s">
        <v>16</v>
      </c>
      <c r="O26" s="125" t="s">
        <v>16</v>
      </c>
      <c r="P26" s="125" t="s">
        <v>16</v>
      </c>
      <c r="Q26" s="125" t="s">
        <v>16</v>
      </c>
      <c r="R26" s="125" t="s">
        <v>16</v>
      </c>
    </row>
    <row r="27" spans="1:18">
      <c r="A27" s="60" t="s">
        <v>68</v>
      </c>
      <c r="B27" s="63" t="s">
        <v>69</v>
      </c>
      <c r="C27" s="65" t="s">
        <v>16</v>
      </c>
      <c r="D27" s="65" t="s">
        <v>16</v>
      </c>
      <c r="E27" s="65" t="s">
        <v>16</v>
      </c>
      <c r="F27" s="65" t="s">
        <v>16</v>
      </c>
      <c r="G27" s="65" t="s">
        <v>16</v>
      </c>
      <c r="H27" s="65" t="s">
        <v>16</v>
      </c>
      <c r="I27" s="125" t="s">
        <v>16</v>
      </c>
      <c r="J27" s="125" t="s">
        <v>16</v>
      </c>
      <c r="K27" s="125" t="s">
        <v>16</v>
      </c>
      <c r="L27" s="125" t="s">
        <v>16</v>
      </c>
      <c r="M27" s="125" t="s">
        <v>16</v>
      </c>
      <c r="N27" s="125" t="s">
        <v>16</v>
      </c>
      <c r="O27" s="125" t="s">
        <v>16</v>
      </c>
      <c r="P27" s="125" t="s">
        <v>16</v>
      </c>
      <c r="Q27" s="125" t="s">
        <v>16</v>
      </c>
      <c r="R27" s="125" t="s">
        <v>16</v>
      </c>
    </row>
    <row r="28" spans="1:18" ht="36">
      <c r="A28" s="60" t="s">
        <v>70</v>
      </c>
      <c r="B28" s="63"/>
      <c r="C28" s="65" t="s">
        <v>34</v>
      </c>
      <c r="D28" s="65" t="s">
        <v>34</v>
      </c>
      <c r="E28" s="94"/>
      <c r="F28" s="94"/>
      <c r="G28" s="94"/>
      <c r="H28" s="94"/>
      <c r="I28" s="126" t="s">
        <v>72</v>
      </c>
      <c r="J28" s="126" t="s">
        <v>72</v>
      </c>
      <c r="K28" s="126" t="s">
        <v>72</v>
      </c>
      <c r="L28" s="126" t="s">
        <v>72</v>
      </c>
      <c r="M28" s="126" t="s">
        <v>72</v>
      </c>
      <c r="N28" s="126" t="s">
        <v>72</v>
      </c>
      <c r="O28" s="94"/>
      <c r="P28" s="94"/>
      <c r="Q28" s="94"/>
      <c r="R28" s="94"/>
    </row>
    <row r="29" spans="1:18" ht="36">
      <c r="A29" s="60" t="s">
        <v>71</v>
      </c>
      <c r="B29" s="63" t="s">
        <v>72</v>
      </c>
      <c r="C29" s="65" t="s">
        <v>72</v>
      </c>
      <c r="D29" s="65" t="s">
        <v>72</v>
      </c>
      <c r="E29" s="94"/>
      <c r="F29" s="94"/>
      <c r="G29" s="94"/>
      <c r="H29" s="94"/>
      <c r="I29" s="126" t="s">
        <v>72</v>
      </c>
      <c r="J29" s="126" t="s">
        <v>72</v>
      </c>
      <c r="K29" s="126" t="s">
        <v>72</v>
      </c>
      <c r="L29" s="126" t="s">
        <v>72</v>
      </c>
      <c r="M29" s="126" t="s">
        <v>72</v>
      </c>
      <c r="N29" s="126" t="s">
        <v>72</v>
      </c>
      <c r="O29" s="94"/>
      <c r="P29" s="94"/>
      <c r="Q29" s="94"/>
      <c r="R29" s="94"/>
    </row>
    <row r="30" spans="1:18" ht="36">
      <c r="A30" s="60" t="s">
        <v>73</v>
      </c>
      <c r="B30" s="63" t="s">
        <v>74</v>
      </c>
      <c r="C30" s="65" t="s">
        <v>16</v>
      </c>
      <c r="D30" s="65" t="s">
        <v>16</v>
      </c>
      <c r="E30" s="65" t="s">
        <v>16</v>
      </c>
      <c r="F30" s="65" t="s">
        <v>16</v>
      </c>
      <c r="G30" s="65" t="s">
        <v>16</v>
      </c>
      <c r="H30" s="65" t="s">
        <v>16</v>
      </c>
      <c r="I30" s="125" t="s">
        <v>16</v>
      </c>
      <c r="J30" s="125" t="s">
        <v>16</v>
      </c>
      <c r="K30" s="125" t="s">
        <v>16</v>
      </c>
      <c r="L30" s="125" t="s">
        <v>16</v>
      </c>
      <c r="M30" s="125" t="s">
        <v>16</v>
      </c>
      <c r="N30" s="125" t="s">
        <v>16</v>
      </c>
      <c r="O30" s="150" t="s">
        <v>16</v>
      </c>
      <c r="P30" s="150" t="s">
        <v>16</v>
      </c>
      <c r="Q30" s="150" t="s">
        <v>16</v>
      </c>
      <c r="R30" s="150" t="s">
        <v>16</v>
      </c>
    </row>
    <row r="31" spans="1:18" ht="24">
      <c r="A31" s="60" t="s">
        <v>75</v>
      </c>
      <c r="B31" s="63"/>
      <c r="C31" s="65" t="s">
        <v>34</v>
      </c>
      <c r="D31" s="65" t="s">
        <v>34</v>
      </c>
      <c r="E31" s="94"/>
      <c r="F31" s="94"/>
      <c r="G31" s="94"/>
      <c r="H31" s="94"/>
      <c r="I31" s="126" t="s">
        <v>72</v>
      </c>
      <c r="J31" s="126" t="s">
        <v>72</v>
      </c>
      <c r="K31" s="126" t="s">
        <v>72</v>
      </c>
      <c r="L31" s="126" t="s">
        <v>72</v>
      </c>
      <c r="M31" s="126" t="s">
        <v>72</v>
      </c>
      <c r="N31" s="126" t="s">
        <v>72</v>
      </c>
      <c r="O31" s="94"/>
      <c r="P31" s="94"/>
      <c r="Q31" s="94"/>
      <c r="R31" s="94"/>
    </row>
    <row r="32" spans="1:18" ht="24">
      <c r="A32" s="60" t="s">
        <v>76</v>
      </c>
      <c r="B32" s="63"/>
      <c r="C32" s="64" t="s">
        <v>34</v>
      </c>
      <c r="D32" s="64" t="s">
        <v>34</v>
      </c>
      <c r="E32" s="94"/>
      <c r="F32" s="94"/>
      <c r="G32" s="94"/>
      <c r="H32" s="94"/>
      <c r="I32" s="127" t="s">
        <v>72</v>
      </c>
      <c r="J32" s="127" t="s">
        <v>72</v>
      </c>
      <c r="K32" s="127" t="s">
        <v>72</v>
      </c>
      <c r="L32" s="127" t="s">
        <v>72</v>
      </c>
      <c r="M32" s="127" t="s">
        <v>72</v>
      </c>
      <c r="N32" s="127" t="s">
        <v>72</v>
      </c>
      <c r="O32" s="94"/>
      <c r="P32" s="94"/>
      <c r="Q32" s="94"/>
      <c r="R32" s="94"/>
    </row>
  </sheetData>
  <phoneticPr fontId="3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"/>
  <sheetViews>
    <sheetView zoomScale="115" zoomScaleNormal="115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Q3" sqref="Q3"/>
    </sheetView>
  </sheetViews>
  <sheetFormatPr defaultColWidth="8.85546875" defaultRowHeight="14.25"/>
  <cols>
    <col min="1" max="1" width="29.42578125" style="53" customWidth="1"/>
    <col min="2" max="2" width="25" style="53" customWidth="1"/>
    <col min="3" max="3" width="33" style="52" customWidth="1"/>
    <col min="4" max="4" width="29.42578125" style="52" customWidth="1"/>
    <col min="5" max="5" width="24.7109375" customWidth="1"/>
    <col min="6" max="6" width="22.42578125" customWidth="1"/>
    <col min="7" max="7" width="27.28515625" bestFit="1" customWidth="1"/>
    <col min="8" max="8" width="27.7109375" customWidth="1"/>
    <col min="9" max="9" width="23.7109375" customWidth="1"/>
    <col min="10" max="10" width="27.7109375" customWidth="1"/>
    <col min="11" max="11" width="26.85546875" customWidth="1"/>
    <col min="12" max="12" width="24.42578125" customWidth="1"/>
    <col min="13" max="13" width="26.42578125" customWidth="1"/>
    <col min="14" max="14" width="29.7109375" customWidth="1"/>
    <col min="15" max="15" width="25.85546875" customWidth="1"/>
    <col min="16" max="16" width="29.7109375" customWidth="1"/>
    <col min="17" max="17" width="25.85546875" customWidth="1"/>
  </cols>
  <sheetData>
    <row r="1" spans="1:24" ht="24">
      <c r="A1" s="50" t="s">
        <v>7</v>
      </c>
      <c r="B1" s="51"/>
    </row>
    <row r="2" spans="1:24" ht="24">
      <c r="A2" s="50" t="s">
        <v>8</v>
      </c>
      <c r="B2" s="54" t="s">
        <v>9</v>
      </c>
      <c r="C2" s="92" t="s">
        <v>10</v>
      </c>
      <c r="D2" s="92" t="s">
        <v>11</v>
      </c>
      <c r="E2" s="92" t="s">
        <v>77</v>
      </c>
      <c r="F2" s="92" t="s">
        <v>78</v>
      </c>
      <c r="G2" s="117" t="s">
        <v>201</v>
      </c>
      <c r="H2" s="92" t="s">
        <v>244</v>
      </c>
      <c r="I2" s="92" t="s">
        <v>245</v>
      </c>
      <c r="J2" s="92" t="s">
        <v>303</v>
      </c>
      <c r="K2" s="92" t="s">
        <v>302</v>
      </c>
      <c r="L2" s="139" t="s">
        <v>339</v>
      </c>
      <c r="M2" s="139" t="s">
        <v>348</v>
      </c>
      <c r="N2" s="92" t="s">
        <v>366</v>
      </c>
      <c r="O2" s="92" t="s">
        <v>367</v>
      </c>
      <c r="P2" s="92" t="s">
        <v>453</v>
      </c>
      <c r="Q2" s="92" t="s">
        <v>454</v>
      </c>
      <c r="R2" s="93"/>
      <c r="S2" s="93"/>
      <c r="T2" s="93"/>
      <c r="U2" s="93"/>
      <c r="V2" s="93"/>
      <c r="W2" s="93"/>
      <c r="X2" s="93"/>
    </row>
    <row r="3" spans="1:24" ht="12.75">
      <c r="A3" s="62" t="s">
        <v>52</v>
      </c>
      <c r="B3" s="56"/>
      <c r="C3" s="57" t="s">
        <v>53</v>
      </c>
      <c r="D3" s="57" t="s">
        <v>79</v>
      </c>
      <c r="E3" s="57" t="s">
        <v>53</v>
      </c>
      <c r="F3" s="57" t="s">
        <v>79</v>
      </c>
      <c r="G3" s="57" t="s">
        <v>53</v>
      </c>
      <c r="H3" s="57" t="s">
        <v>258</v>
      </c>
      <c r="I3" s="57" t="s">
        <v>262</v>
      </c>
      <c r="J3" s="57" t="s">
        <v>53</v>
      </c>
      <c r="K3" s="57" t="s">
        <v>79</v>
      </c>
      <c r="L3" s="57" t="s">
        <v>53</v>
      </c>
      <c r="M3" s="57" t="s">
        <v>353</v>
      </c>
      <c r="N3" s="57" t="s">
        <v>53</v>
      </c>
      <c r="O3" s="57" t="s">
        <v>79</v>
      </c>
      <c r="P3" s="57" t="s">
        <v>53</v>
      </c>
      <c r="Q3" s="57" t="s">
        <v>79</v>
      </c>
      <c r="R3" s="9"/>
      <c r="S3" s="9"/>
      <c r="T3" s="9"/>
      <c r="U3" s="9"/>
      <c r="V3" s="9"/>
      <c r="W3" s="9"/>
      <c r="X3" s="9"/>
    </row>
    <row r="4" spans="1:24" ht="12.75">
      <c r="A4" s="56" t="s">
        <v>80</v>
      </c>
      <c r="B4" s="56"/>
      <c r="C4" s="57" t="s">
        <v>81</v>
      </c>
      <c r="D4" s="57" t="s">
        <v>81</v>
      </c>
      <c r="E4" s="57" t="s">
        <v>81</v>
      </c>
      <c r="F4" s="57" t="s">
        <v>81</v>
      </c>
      <c r="G4" s="57" t="s">
        <v>81</v>
      </c>
      <c r="H4" s="57" t="s">
        <v>263</v>
      </c>
      <c r="I4" s="57" t="s">
        <v>263</v>
      </c>
      <c r="J4" s="57" t="s">
        <v>81</v>
      </c>
      <c r="K4" s="57" t="s">
        <v>81</v>
      </c>
      <c r="L4" s="57" t="s">
        <v>81</v>
      </c>
      <c r="M4" s="57" t="s">
        <v>81</v>
      </c>
      <c r="N4" s="57" t="s">
        <v>81</v>
      </c>
      <c r="O4" s="57" t="s">
        <v>81</v>
      </c>
      <c r="P4" s="57" t="s">
        <v>81</v>
      </c>
      <c r="Q4" s="57" t="s">
        <v>81</v>
      </c>
      <c r="R4" s="9"/>
      <c r="S4" s="9"/>
      <c r="T4" s="9"/>
      <c r="U4" s="9"/>
      <c r="V4" s="9"/>
      <c r="W4" s="9"/>
      <c r="X4" s="9"/>
    </row>
    <row r="5" spans="1:24" ht="12.75">
      <c r="A5" s="56" t="s">
        <v>21</v>
      </c>
      <c r="B5" s="56"/>
      <c r="C5" s="57" t="s">
        <v>186</v>
      </c>
      <c r="D5" s="57" t="s">
        <v>23</v>
      </c>
      <c r="E5" s="57" t="s">
        <v>22</v>
      </c>
      <c r="F5" s="57" t="s">
        <v>22</v>
      </c>
      <c r="G5" s="57" t="s">
        <v>186</v>
      </c>
      <c r="H5" s="57" t="s">
        <v>264</v>
      </c>
      <c r="I5" s="57" t="s">
        <v>265</v>
      </c>
      <c r="J5" s="57" t="s">
        <v>22</v>
      </c>
      <c r="K5" s="57" t="s">
        <v>265</v>
      </c>
      <c r="L5" s="57" t="s">
        <v>22</v>
      </c>
      <c r="M5" s="57" t="s">
        <v>22</v>
      </c>
      <c r="N5" s="57" t="s">
        <v>22</v>
      </c>
      <c r="O5" s="57" t="s">
        <v>265</v>
      </c>
      <c r="P5" s="57" t="s">
        <v>22</v>
      </c>
      <c r="Q5" s="57" t="s">
        <v>265</v>
      </c>
      <c r="R5" s="9"/>
      <c r="S5" s="9"/>
      <c r="T5" s="9"/>
      <c r="U5" s="9"/>
      <c r="V5" s="9"/>
      <c r="W5" s="9"/>
      <c r="X5" s="9"/>
    </row>
    <row r="6" spans="1:24" ht="12.75">
      <c r="A6" s="56" t="s">
        <v>24</v>
      </c>
      <c r="B6" s="56"/>
      <c r="C6" s="57" t="s">
        <v>183</v>
      </c>
      <c r="D6" s="57" t="s">
        <v>183</v>
      </c>
      <c r="E6" s="57" t="s">
        <v>82</v>
      </c>
      <c r="F6" s="57" t="s">
        <v>82</v>
      </c>
      <c r="G6" s="57" t="s">
        <v>82</v>
      </c>
      <c r="H6" s="57" t="s">
        <v>247</v>
      </c>
      <c r="I6" s="57" t="s">
        <v>247</v>
      </c>
      <c r="J6" s="57" t="s">
        <v>314</v>
      </c>
      <c r="K6" s="57" t="s">
        <v>314</v>
      </c>
      <c r="L6" s="57" t="s">
        <v>247</v>
      </c>
      <c r="M6" s="57" t="s">
        <v>247</v>
      </c>
      <c r="N6" s="57" t="s">
        <v>368</v>
      </c>
      <c r="O6" s="57" t="s">
        <v>368</v>
      </c>
      <c r="P6" s="57" t="s">
        <v>314</v>
      </c>
      <c r="Q6" s="57" t="s">
        <v>314</v>
      </c>
      <c r="R6" s="9"/>
      <c r="S6" s="9"/>
      <c r="T6" s="9"/>
      <c r="U6" s="9"/>
      <c r="V6" s="9"/>
      <c r="W6" s="9"/>
      <c r="X6" s="9"/>
    </row>
    <row r="7" spans="1:24" ht="12.75">
      <c r="A7" s="56" t="s">
        <v>83</v>
      </c>
      <c r="B7" s="56" t="s">
        <v>84</v>
      </c>
      <c r="C7" s="57" t="s">
        <v>16</v>
      </c>
      <c r="D7" s="57" t="s">
        <v>16</v>
      </c>
      <c r="E7" s="9" t="s">
        <v>85</v>
      </c>
      <c r="F7" s="9" t="s">
        <v>85</v>
      </c>
      <c r="G7" s="9" t="s">
        <v>85</v>
      </c>
      <c r="H7" s="57" t="s">
        <v>16</v>
      </c>
      <c r="I7" s="57" t="s">
        <v>16</v>
      </c>
      <c r="J7" s="57" t="s">
        <v>16</v>
      </c>
      <c r="K7" s="57" t="s">
        <v>16</v>
      </c>
      <c r="L7" s="57" t="s">
        <v>16</v>
      </c>
      <c r="M7" s="57" t="s">
        <v>16</v>
      </c>
      <c r="N7" s="57" t="s">
        <v>369</v>
      </c>
      <c r="O7" s="57" t="s">
        <v>369</v>
      </c>
      <c r="P7" s="57" t="s">
        <v>16</v>
      </c>
      <c r="Q7" s="57" t="s">
        <v>16</v>
      </c>
      <c r="R7" s="9"/>
      <c r="S7" s="9"/>
      <c r="T7" s="9"/>
      <c r="U7" s="9"/>
      <c r="V7" s="9"/>
      <c r="W7" s="9"/>
      <c r="X7" s="9"/>
    </row>
    <row r="8" spans="1:24" ht="12.75">
      <c r="A8" s="56" t="s">
        <v>86</v>
      </c>
      <c r="B8" s="56" t="s">
        <v>87</v>
      </c>
      <c r="C8" s="57" t="s">
        <v>16</v>
      </c>
      <c r="D8" s="57" t="s">
        <v>16</v>
      </c>
      <c r="E8" s="9" t="s">
        <v>88</v>
      </c>
      <c r="F8" s="9" t="s">
        <v>88</v>
      </c>
      <c r="G8" s="9" t="s">
        <v>208</v>
      </c>
      <c r="H8" s="57" t="s">
        <v>16</v>
      </c>
      <c r="I8" s="57" t="s">
        <v>16</v>
      </c>
      <c r="J8" s="57" t="s">
        <v>16</v>
      </c>
      <c r="K8" s="57" t="s">
        <v>16</v>
      </c>
      <c r="L8" s="57" t="s">
        <v>16</v>
      </c>
      <c r="M8" s="57" t="s">
        <v>16</v>
      </c>
      <c r="N8" s="57" t="s">
        <v>370</v>
      </c>
      <c r="O8" s="57" t="s">
        <v>370</v>
      </c>
      <c r="P8" s="57" t="s">
        <v>16</v>
      </c>
      <c r="Q8" s="57" t="s">
        <v>16</v>
      </c>
      <c r="R8" s="9"/>
      <c r="S8" s="9"/>
      <c r="T8" s="9"/>
      <c r="U8" s="9"/>
      <c r="V8" s="9"/>
      <c r="W8" s="9"/>
      <c r="X8" s="9"/>
    </row>
    <row r="9" spans="1:24" ht="12.75">
      <c r="A9" s="56" t="s">
        <v>89</v>
      </c>
      <c r="B9" s="56"/>
      <c r="C9" s="57" t="s">
        <v>90</v>
      </c>
      <c r="D9" s="57" t="s">
        <v>90</v>
      </c>
      <c r="E9" s="57" t="s">
        <v>90</v>
      </c>
      <c r="F9" s="57" t="s">
        <v>90</v>
      </c>
      <c r="G9" s="57" t="s">
        <v>90</v>
      </c>
      <c r="H9" s="57" t="s">
        <v>90</v>
      </c>
      <c r="I9" s="57" t="s">
        <v>90</v>
      </c>
      <c r="J9" s="57" t="s">
        <v>90</v>
      </c>
      <c r="K9" s="57" t="s">
        <v>90</v>
      </c>
      <c r="L9" s="57" t="s">
        <v>90</v>
      </c>
      <c r="M9" s="57" t="s">
        <v>90</v>
      </c>
      <c r="N9" s="57" t="s">
        <v>90</v>
      </c>
      <c r="O9" s="57" t="s">
        <v>90</v>
      </c>
      <c r="P9" s="57" t="s">
        <v>90</v>
      </c>
      <c r="Q9" s="57" t="s">
        <v>90</v>
      </c>
      <c r="R9" s="9"/>
      <c r="S9" s="9"/>
      <c r="T9" s="9"/>
      <c r="U9" s="9"/>
      <c r="V9" s="9"/>
      <c r="W9" s="9"/>
      <c r="X9" s="9"/>
    </row>
    <row r="10" spans="1:24" ht="24">
      <c r="A10" s="56" t="s">
        <v>91</v>
      </c>
      <c r="B10" s="56"/>
      <c r="C10" s="57" t="s">
        <v>193</v>
      </c>
      <c r="D10" s="57">
        <v>14</v>
      </c>
      <c r="E10" s="57">
        <v>14</v>
      </c>
      <c r="F10" s="57">
        <v>14</v>
      </c>
      <c r="G10" s="57" t="s">
        <v>426</v>
      </c>
      <c r="H10" s="57">
        <v>7</v>
      </c>
      <c r="I10" s="57">
        <v>7</v>
      </c>
      <c r="J10" s="57">
        <v>7</v>
      </c>
      <c r="K10" s="57">
        <v>7</v>
      </c>
      <c r="L10" s="138">
        <v>4</v>
      </c>
      <c r="M10" s="138">
        <v>4</v>
      </c>
      <c r="N10" s="57" t="s">
        <v>371</v>
      </c>
      <c r="O10" s="57" t="s">
        <v>372</v>
      </c>
      <c r="P10" s="57">
        <v>14</v>
      </c>
      <c r="Q10" s="57">
        <v>14</v>
      </c>
      <c r="R10" s="9"/>
      <c r="S10" s="9"/>
      <c r="T10" s="9"/>
      <c r="U10" s="9"/>
      <c r="V10" s="9"/>
      <c r="W10" s="9"/>
      <c r="X10" s="9"/>
    </row>
    <row r="11" spans="1:24" ht="12.75">
      <c r="A11" s="56" t="s">
        <v>35</v>
      </c>
      <c r="B11" s="56"/>
      <c r="C11" s="94" t="s">
        <v>92</v>
      </c>
      <c r="D11" s="94" t="s">
        <v>93</v>
      </c>
      <c r="E11" s="94" t="s">
        <v>92</v>
      </c>
      <c r="F11" s="94" t="s">
        <v>93</v>
      </c>
      <c r="G11" s="94" t="s">
        <v>92</v>
      </c>
      <c r="H11" s="94" t="s">
        <v>266</v>
      </c>
      <c r="I11" s="94" t="s">
        <v>266</v>
      </c>
      <c r="J11" s="94" t="s">
        <v>318</v>
      </c>
      <c r="K11" s="94" t="s">
        <v>318</v>
      </c>
      <c r="L11" s="94" t="s">
        <v>318</v>
      </c>
      <c r="M11" s="94" t="s">
        <v>318</v>
      </c>
      <c r="N11" s="94" t="s">
        <v>318</v>
      </c>
      <c r="O11" s="94" t="s">
        <v>318</v>
      </c>
      <c r="P11" s="94" t="s">
        <v>318</v>
      </c>
      <c r="Q11" s="94" t="s">
        <v>318</v>
      </c>
      <c r="R11" s="9"/>
      <c r="S11" s="9"/>
      <c r="T11" s="9"/>
      <c r="U11" s="9"/>
      <c r="V11" s="9"/>
      <c r="W11" s="9"/>
      <c r="X11" s="9"/>
    </row>
    <row r="12" spans="1:24" ht="12.75">
      <c r="A12" s="56" t="s">
        <v>40</v>
      </c>
      <c r="B12" s="56"/>
      <c r="C12" s="94" t="s">
        <v>194</v>
      </c>
      <c r="D12" s="94" t="s">
        <v>95</v>
      </c>
      <c r="E12" s="94" t="s">
        <v>95</v>
      </c>
      <c r="F12" s="94" t="s">
        <v>96</v>
      </c>
      <c r="G12" s="94" t="s">
        <v>94</v>
      </c>
      <c r="H12" s="94" t="s">
        <v>267</v>
      </c>
      <c r="I12" s="94" t="s">
        <v>267</v>
      </c>
      <c r="J12" s="94" t="s">
        <v>315</v>
      </c>
      <c r="K12" s="94" t="s">
        <v>316</v>
      </c>
      <c r="L12" s="94" t="s">
        <v>318</v>
      </c>
      <c r="M12" s="94" t="s">
        <v>318</v>
      </c>
      <c r="N12" s="94" t="s">
        <v>315</v>
      </c>
      <c r="O12" s="94" t="s">
        <v>315</v>
      </c>
      <c r="P12" s="94" t="s">
        <v>315</v>
      </c>
      <c r="Q12" s="94" t="s">
        <v>315</v>
      </c>
      <c r="R12" s="9"/>
      <c r="S12" s="9"/>
      <c r="T12" s="9"/>
      <c r="U12" s="9"/>
      <c r="V12" s="9"/>
      <c r="W12" s="9"/>
      <c r="X12" s="9"/>
    </row>
    <row r="13" spans="1:24" ht="12.75">
      <c r="A13" s="56" t="s">
        <v>97</v>
      </c>
      <c r="B13" s="56"/>
      <c r="C13" s="94" t="s">
        <v>98</v>
      </c>
      <c r="D13" s="94" t="s">
        <v>98</v>
      </c>
      <c r="E13" s="94" t="s">
        <v>98</v>
      </c>
      <c r="F13" s="94" t="s">
        <v>98</v>
      </c>
      <c r="G13" s="94" t="s">
        <v>98</v>
      </c>
      <c r="H13" s="94" t="s">
        <v>268</v>
      </c>
      <c r="I13" s="94" t="s">
        <v>268</v>
      </c>
      <c r="J13" s="94" t="s">
        <v>98</v>
      </c>
      <c r="K13" s="94" t="s">
        <v>98</v>
      </c>
      <c r="L13" s="94" t="s">
        <v>98</v>
      </c>
      <c r="M13" s="94" t="s">
        <v>98</v>
      </c>
      <c r="N13" s="94" t="s">
        <v>98</v>
      </c>
      <c r="O13" s="94" t="s">
        <v>98</v>
      </c>
      <c r="P13" s="94" t="s">
        <v>98</v>
      </c>
      <c r="Q13" s="94" t="s">
        <v>98</v>
      </c>
      <c r="R13" s="9"/>
      <c r="S13" s="9"/>
      <c r="T13" s="9"/>
      <c r="U13" s="9"/>
      <c r="V13" s="9"/>
      <c r="W13" s="9"/>
      <c r="X13" s="9"/>
    </row>
    <row r="14" spans="1:24" ht="12.75">
      <c r="A14" s="56" t="s">
        <v>99</v>
      </c>
      <c r="B14" s="56"/>
      <c r="C14" s="94" t="s">
        <v>98</v>
      </c>
      <c r="D14" s="94" t="s">
        <v>98</v>
      </c>
      <c r="E14" s="94" t="s">
        <v>98</v>
      </c>
      <c r="F14" s="94" t="s">
        <v>98</v>
      </c>
      <c r="G14" s="94" t="s">
        <v>98</v>
      </c>
      <c r="H14" s="94" t="s">
        <v>268</v>
      </c>
      <c r="I14" s="94" t="s">
        <v>268</v>
      </c>
      <c r="J14" s="94" t="s">
        <v>98</v>
      </c>
      <c r="K14" s="94" t="s">
        <v>98</v>
      </c>
      <c r="L14" s="94" t="s">
        <v>98</v>
      </c>
      <c r="M14" s="94" t="s">
        <v>98</v>
      </c>
      <c r="N14" s="94" t="s">
        <v>98</v>
      </c>
      <c r="O14" s="94" t="s">
        <v>98</v>
      </c>
      <c r="P14" s="94" t="s">
        <v>98</v>
      </c>
      <c r="Q14" s="94" t="s">
        <v>98</v>
      </c>
      <c r="R14" s="9"/>
      <c r="S14" s="9"/>
      <c r="T14" s="9"/>
      <c r="U14" s="9"/>
      <c r="V14" s="9"/>
      <c r="W14" s="9"/>
      <c r="X14" s="9"/>
    </row>
    <row r="15" spans="1:24" ht="24">
      <c r="A15" s="56" t="s">
        <v>100</v>
      </c>
      <c r="B15" s="56"/>
      <c r="C15" s="94" t="s">
        <v>195</v>
      </c>
      <c r="D15" s="94" t="s">
        <v>195</v>
      </c>
      <c r="E15" s="9"/>
      <c r="F15" s="9"/>
      <c r="G15" s="94" t="s">
        <v>27</v>
      </c>
      <c r="H15" s="94" t="s">
        <v>269</v>
      </c>
      <c r="I15" s="94" t="s">
        <v>269</v>
      </c>
      <c r="J15" s="94" t="s">
        <v>330</v>
      </c>
      <c r="K15" s="94" t="s">
        <v>330</v>
      </c>
      <c r="L15" s="9" t="s">
        <v>350</v>
      </c>
      <c r="M15" s="9" t="s">
        <v>350</v>
      </c>
      <c r="N15" s="94" t="s">
        <v>269</v>
      </c>
      <c r="O15" s="94" t="s">
        <v>269</v>
      </c>
      <c r="P15" s="94"/>
      <c r="Q15" s="94"/>
      <c r="R15" s="9"/>
      <c r="S15" s="9"/>
      <c r="T15" s="9"/>
      <c r="U15" s="9"/>
      <c r="V15" s="9"/>
      <c r="W15" s="9"/>
      <c r="X15" s="9"/>
    </row>
    <row r="16" spans="1:24" ht="12.75">
      <c r="A16" s="56" t="s">
        <v>101</v>
      </c>
      <c r="B16" s="56"/>
      <c r="C16" s="94" t="s">
        <v>102</v>
      </c>
      <c r="D16" s="94" t="s">
        <v>102</v>
      </c>
      <c r="E16" s="94" t="s">
        <v>102</v>
      </c>
      <c r="F16" s="94" t="s">
        <v>102</v>
      </c>
      <c r="G16" s="94" t="s">
        <v>102</v>
      </c>
      <c r="H16" s="94" t="s">
        <v>270</v>
      </c>
      <c r="I16" s="94" t="s">
        <v>270</v>
      </c>
      <c r="J16" s="94" t="s">
        <v>102</v>
      </c>
      <c r="K16" s="94" t="s">
        <v>102</v>
      </c>
      <c r="L16" s="94" t="s">
        <v>102</v>
      </c>
      <c r="M16" s="94" t="s">
        <v>102</v>
      </c>
      <c r="N16" s="94" t="s">
        <v>102</v>
      </c>
      <c r="O16" s="94" t="s">
        <v>102</v>
      </c>
      <c r="P16" s="94" t="s">
        <v>102</v>
      </c>
      <c r="Q16" s="94" t="s">
        <v>102</v>
      </c>
      <c r="R16" s="9"/>
      <c r="S16" s="9"/>
      <c r="T16" s="9"/>
      <c r="U16" s="9"/>
      <c r="V16" s="9"/>
      <c r="W16" s="9"/>
      <c r="X16" s="9"/>
    </row>
    <row r="17" spans="1:24" ht="60">
      <c r="A17" s="56" t="s">
        <v>103</v>
      </c>
      <c r="B17" s="56"/>
      <c r="C17" s="94" t="s">
        <v>104</v>
      </c>
      <c r="D17" s="94" t="s">
        <v>105</v>
      </c>
      <c r="E17" s="94" t="s">
        <v>104</v>
      </c>
      <c r="F17" s="94" t="s">
        <v>104</v>
      </c>
      <c r="G17" s="94" t="s">
        <v>207</v>
      </c>
      <c r="H17" s="94" t="s">
        <v>271</v>
      </c>
      <c r="I17" s="94" t="s">
        <v>271</v>
      </c>
      <c r="J17" s="94" t="s">
        <v>322</v>
      </c>
      <c r="K17" s="94" t="s">
        <v>322</v>
      </c>
      <c r="L17" s="94" t="s">
        <v>351</v>
      </c>
      <c r="M17" s="94" t="s">
        <v>351</v>
      </c>
      <c r="N17" s="119" t="s">
        <v>373</v>
      </c>
      <c r="O17" s="119" t="s">
        <v>373</v>
      </c>
      <c r="P17" s="94" t="s">
        <v>104</v>
      </c>
      <c r="Q17" s="94" t="s">
        <v>104</v>
      </c>
      <c r="R17" s="9"/>
      <c r="S17" s="9"/>
      <c r="T17" s="9"/>
      <c r="U17" s="9"/>
      <c r="V17" s="9"/>
      <c r="W17" s="9"/>
      <c r="X17" s="9"/>
    </row>
    <row r="18" spans="1:24" ht="48">
      <c r="A18" s="56" t="s">
        <v>106</v>
      </c>
      <c r="B18" s="56"/>
      <c r="C18" s="94" t="s">
        <v>197</v>
      </c>
      <c r="D18" s="94" t="s">
        <v>107</v>
      </c>
      <c r="E18" s="9"/>
      <c r="F18" s="9"/>
      <c r="G18" s="94" t="s">
        <v>428</v>
      </c>
      <c r="H18" s="94" t="s">
        <v>272</v>
      </c>
      <c r="I18" s="94" t="s">
        <v>272</v>
      </c>
      <c r="J18" s="94" t="s">
        <v>317</v>
      </c>
      <c r="K18" s="94" t="s">
        <v>317</v>
      </c>
      <c r="L18" s="94" t="s">
        <v>352</v>
      </c>
      <c r="M18" s="94" t="s">
        <v>352</v>
      </c>
      <c r="N18" s="94" t="s">
        <v>374</v>
      </c>
      <c r="O18" s="94" t="s">
        <v>375</v>
      </c>
      <c r="P18" s="94"/>
      <c r="Q18" s="94"/>
      <c r="R18" s="9"/>
      <c r="S18" s="9"/>
      <c r="T18" s="9"/>
      <c r="U18" s="9"/>
      <c r="V18" s="9"/>
      <c r="W18" s="9"/>
      <c r="X18" s="9"/>
    </row>
    <row r="19" spans="1:24" ht="12.75">
      <c r="A19" s="56" t="s">
        <v>108</v>
      </c>
      <c r="B19" s="56"/>
      <c r="C19" s="94" t="s">
        <v>109</v>
      </c>
      <c r="D19" s="94" t="s">
        <v>109</v>
      </c>
      <c r="E19" s="9"/>
      <c r="F19" s="9"/>
      <c r="G19" s="94" t="s">
        <v>109</v>
      </c>
      <c r="H19" s="94" t="s">
        <v>273</v>
      </c>
      <c r="I19" s="94" t="s">
        <v>273</v>
      </c>
      <c r="J19" s="94" t="s">
        <v>109</v>
      </c>
      <c r="K19" s="94" t="s">
        <v>109</v>
      </c>
      <c r="L19" s="94" t="s">
        <v>109</v>
      </c>
      <c r="M19" s="94" t="s">
        <v>109</v>
      </c>
      <c r="N19" s="94" t="s">
        <v>109</v>
      </c>
      <c r="O19" s="94" t="s">
        <v>109</v>
      </c>
      <c r="P19" s="94" t="s">
        <v>109</v>
      </c>
      <c r="Q19" s="94" t="s">
        <v>109</v>
      </c>
      <c r="R19" s="9"/>
      <c r="S19" s="9"/>
      <c r="T19" s="9"/>
      <c r="U19" s="9"/>
      <c r="V19" s="9"/>
      <c r="W19" s="9"/>
      <c r="X19" s="9"/>
    </row>
    <row r="20" spans="1:24" ht="24">
      <c r="A20" s="56" t="s">
        <v>110</v>
      </c>
      <c r="B20" s="56"/>
      <c r="C20" s="94" t="s">
        <v>196</v>
      </c>
      <c r="D20" s="94" t="s">
        <v>111</v>
      </c>
      <c r="E20" s="9"/>
      <c r="F20" s="9"/>
      <c r="G20" s="94" t="s">
        <v>427</v>
      </c>
      <c r="H20" s="94" t="s">
        <v>274</v>
      </c>
      <c r="I20" s="94" t="s">
        <v>274</v>
      </c>
      <c r="J20" s="94" t="s">
        <v>326</v>
      </c>
      <c r="K20" s="94" t="s">
        <v>326</v>
      </c>
      <c r="L20" s="94" t="s">
        <v>274</v>
      </c>
      <c r="M20" s="94" t="s">
        <v>274</v>
      </c>
      <c r="N20" s="94" t="s">
        <v>376</v>
      </c>
      <c r="O20" s="94" t="s">
        <v>377</v>
      </c>
      <c r="P20" s="94"/>
      <c r="Q20" s="94"/>
      <c r="R20" s="9"/>
      <c r="S20" s="9"/>
      <c r="T20" s="9"/>
      <c r="U20" s="9"/>
      <c r="V20" s="9"/>
      <c r="W20" s="9"/>
      <c r="X20" s="9"/>
    </row>
    <row r="21" spans="1:24">
      <c r="C21" s="95"/>
      <c r="D21" s="95"/>
      <c r="E21" s="53"/>
    </row>
    <row r="22" spans="1:24">
      <c r="C22" s="95"/>
      <c r="D22" s="95"/>
      <c r="E22" s="53"/>
    </row>
    <row r="23" spans="1:24">
      <c r="C23" s="95"/>
      <c r="D23" s="95"/>
      <c r="E23" s="53"/>
    </row>
    <row r="24" spans="1:24">
      <c r="C24" s="95"/>
      <c r="D24" s="95"/>
      <c r="E24" s="53"/>
    </row>
    <row r="25" spans="1:24">
      <c r="C25" s="95"/>
      <c r="D25" s="95"/>
      <c r="E25" s="53"/>
    </row>
    <row r="26" spans="1:24">
      <c r="C26" s="95"/>
      <c r="D26" s="95"/>
      <c r="E26" s="53"/>
    </row>
    <row r="27" spans="1:24">
      <c r="C27" s="95"/>
      <c r="D27" s="95"/>
      <c r="E27" s="53"/>
    </row>
    <row r="28" spans="1:24">
      <c r="C28" s="95"/>
      <c r="D28" s="95"/>
      <c r="E28" s="53"/>
    </row>
    <row r="29" spans="1:24">
      <c r="C29" s="95"/>
      <c r="D29" s="95"/>
      <c r="E29" s="53"/>
    </row>
    <row r="30" spans="1:24">
      <c r="C30" s="95"/>
      <c r="D30" s="95"/>
      <c r="E30" s="53"/>
    </row>
  </sheetData>
  <phoneticPr fontId="3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4"/>
  <sheetViews>
    <sheetView zoomScale="115" zoomScaleNormal="115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T3" sqref="T3"/>
    </sheetView>
  </sheetViews>
  <sheetFormatPr defaultColWidth="9.28515625" defaultRowHeight="14.25"/>
  <cols>
    <col min="1" max="1" width="29.42578125" style="53" customWidth="1"/>
    <col min="2" max="2" width="44.42578125" style="53" customWidth="1"/>
    <col min="3" max="4" width="31.42578125" style="52" customWidth="1"/>
    <col min="5" max="5" width="31.42578125" style="51" customWidth="1"/>
    <col min="6" max="6" width="23.28515625" style="51" bestFit="1" customWidth="1"/>
    <col min="7" max="7" width="24" style="51" bestFit="1" customWidth="1"/>
    <col min="8" max="8" width="25.85546875" style="51" bestFit="1" customWidth="1"/>
    <col min="9" max="9" width="18.42578125" style="52" bestFit="1" customWidth="1"/>
    <col min="10" max="10" width="19" style="52" bestFit="1" customWidth="1"/>
    <col min="11" max="20" width="31.42578125" style="51" customWidth="1"/>
    <col min="21" max="16384" width="9.28515625" style="53"/>
  </cols>
  <sheetData>
    <row r="1" spans="1:20" ht="24">
      <c r="A1" s="50" t="s">
        <v>112</v>
      </c>
      <c r="B1" s="51"/>
    </row>
    <row r="2" spans="1:20" ht="24">
      <c r="A2" s="50" t="s">
        <v>8</v>
      </c>
      <c r="B2" s="54" t="s">
        <v>9</v>
      </c>
      <c r="C2" s="55" t="s">
        <v>10</v>
      </c>
      <c r="D2" s="55" t="s">
        <v>113</v>
      </c>
      <c r="E2" s="98" t="s">
        <v>12</v>
      </c>
      <c r="F2" s="98" t="s">
        <v>13</v>
      </c>
      <c r="G2" s="98" t="s">
        <v>199</v>
      </c>
      <c r="H2" s="98" t="s">
        <v>200</v>
      </c>
      <c r="I2" s="55" t="s">
        <v>217</v>
      </c>
      <c r="J2" s="55" t="s">
        <v>219</v>
      </c>
      <c r="K2" s="55" t="s">
        <v>244</v>
      </c>
      <c r="L2" s="55" t="s">
        <v>245</v>
      </c>
      <c r="M2" s="55" t="s">
        <v>303</v>
      </c>
      <c r="N2" s="55" t="s">
        <v>302</v>
      </c>
      <c r="O2" s="98" t="s">
        <v>339</v>
      </c>
      <c r="P2" s="98" t="s">
        <v>348</v>
      </c>
      <c r="Q2" s="98" t="s">
        <v>366</v>
      </c>
      <c r="R2" s="98" t="s">
        <v>367</v>
      </c>
      <c r="S2" s="98" t="s">
        <v>453</v>
      </c>
      <c r="T2" s="98" t="s">
        <v>454</v>
      </c>
    </row>
    <row r="3" spans="1:20">
      <c r="A3" s="56" t="s">
        <v>14</v>
      </c>
      <c r="B3" s="56" t="s">
        <v>15</v>
      </c>
      <c r="C3" s="57" t="s">
        <v>16</v>
      </c>
      <c r="D3" s="57" t="s">
        <v>16</v>
      </c>
      <c r="E3" s="57" t="s">
        <v>16</v>
      </c>
      <c r="F3" s="57" t="s">
        <v>16</v>
      </c>
      <c r="G3" s="57" t="s">
        <v>16</v>
      </c>
      <c r="H3" s="57" t="s">
        <v>16</v>
      </c>
      <c r="I3" s="57" t="s">
        <v>16</v>
      </c>
      <c r="J3" s="57" t="s">
        <v>16</v>
      </c>
      <c r="K3" s="57" t="s">
        <v>16</v>
      </c>
      <c r="L3" s="57" t="s">
        <v>16</v>
      </c>
      <c r="M3" s="57" t="s">
        <v>16</v>
      </c>
      <c r="N3" s="57" t="s">
        <v>16</v>
      </c>
      <c r="O3" s="57" t="s">
        <v>16</v>
      </c>
      <c r="P3" s="57" t="s">
        <v>16</v>
      </c>
      <c r="Q3" s="57" t="s">
        <v>16</v>
      </c>
      <c r="R3" s="57" t="s">
        <v>16</v>
      </c>
      <c r="S3" s="57" t="s">
        <v>16</v>
      </c>
      <c r="T3" s="57" t="s">
        <v>16</v>
      </c>
    </row>
    <row r="4" spans="1:20">
      <c r="A4" s="56" t="s">
        <v>17</v>
      </c>
      <c r="B4" s="56"/>
      <c r="C4" s="57" t="s">
        <v>18</v>
      </c>
      <c r="D4" s="57" t="s">
        <v>18</v>
      </c>
      <c r="E4" s="56" t="s">
        <v>18</v>
      </c>
      <c r="F4" s="56" t="s">
        <v>18</v>
      </c>
      <c r="G4" s="56" t="s">
        <v>18</v>
      </c>
      <c r="H4" s="56" t="s">
        <v>18</v>
      </c>
      <c r="I4" s="57" t="s">
        <v>18</v>
      </c>
      <c r="J4" s="57" t="s">
        <v>225</v>
      </c>
      <c r="K4" s="57" t="s">
        <v>18</v>
      </c>
      <c r="L4" s="57" t="s">
        <v>18</v>
      </c>
      <c r="M4" s="57" t="s">
        <v>18</v>
      </c>
      <c r="N4" s="57" t="s">
        <v>18</v>
      </c>
      <c r="O4" s="57" t="s">
        <v>18</v>
      </c>
      <c r="P4" s="57" t="s">
        <v>18</v>
      </c>
      <c r="Q4" s="57" t="s">
        <v>18</v>
      </c>
      <c r="R4" s="57" t="s">
        <v>18</v>
      </c>
      <c r="S4" s="57" t="s">
        <v>18</v>
      </c>
      <c r="T4" s="57" t="s">
        <v>18</v>
      </c>
    </row>
    <row r="5" spans="1:20">
      <c r="A5" s="56" t="s">
        <v>19</v>
      </c>
      <c r="B5" s="56" t="s">
        <v>20</v>
      </c>
      <c r="C5" s="57" t="s">
        <v>16</v>
      </c>
      <c r="D5" s="57" t="s">
        <v>16</v>
      </c>
      <c r="E5" s="57" t="s">
        <v>16</v>
      </c>
      <c r="F5" s="57" t="s">
        <v>16</v>
      </c>
      <c r="G5" s="57" t="s">
        <v>16</v>
      </c>
      <c r="H5" s="57" t="s">
        <v>16</v>
      </c>
      <c r="I5" s="57" t="s">
        <v>16</v>
      </c>
      <c r="J5" s="57" t="s">
        <v>16</v>
      </c>
      <c r="K5" s="57" t="s">
        <v>16</v>
      </c>
      <c r="L5" s="57" t="s">
        <v>16</v>
      </c>
      <c r="M5" s="57" t="s">
        <v>16</v>
      </c>
      <c r="N5" s="57" t="s">
        <v>16</v>
      </c>
      <c r="O5" s="57" t="s">
        <v>340</v>
      </c>
      <c r="P5" s="57" t="s">
        <v>340</v>
      </c>
      <c r="Q5" s="57" t="s">
        <v>16</v>
      </c>
      <c r="R5" s="57" t="s">
        <v>16</v>
      </c>
      <c r="S5" s="57" t="s">
        <v>16</v>
      </c>
      <c r="T5" s="57" t="s">
        <v>16</v>
      </c>
    </row>
    <row r="6" spans="1:20">
      <c r="A6" s="104" t="s">
        <v>21</v>
      </c>
      <c r="B6" s="56"/>
      <c r="C6" s="57" t="s">
        <v>22</v>
      </c>
      <c r="D6" s="57" t="s">
        <v>23</v>
      </c>
      <c r="E6" s="57" t="s">
        <v>22</v>
      </c>
      <c r="F6" s="57" t="s">
        <v>22</v>
      </c>
      <c r="G6" s="57" t="s">
        <v>22</v>
      </c>
      <c r="H6" s="57" t="s">
        <v>22</v>
      </c>
      <c r="I6" s="57" t="s">
        <v>227</v>
      </c>
      <c r="J6" s="57" t="s">
        <v>227</v>
      </c>
      <c r="K6" s="57" t="s">
        <v>246</v>
      </c>
      <c r="L6" s="57" t="s">
        <v>246</v>
      </c>
      <c r="M6" s="57" t="s">
        <v>246</v>
      </c>
      <c r="N6" s="57" t="s">
        <v>246</v>
      </c>
      <c r="O6" s="94" t="s">
        <v>341</v>
      </c>
      <c r="P6" s="94" t="s">
        <v>341</v>
      </c>
      <c r="Q6" s="56" t="s">
        <v>265</v>
      </c>
      <c r="R6" s="56" t="s">
        <v>265</v>
      </c>
      <c r="S6" s="56" t="s">
        <v>265</v>
      </c>
      <c r="T6" s="56" t="s">
        <v>265</v>
      </c>
    </row>
    <row r="7" spans="1:20">
      <c r="A7" s="104" t="s">
        <v>24</v>
      </c>
      <c r="B7" s="56"/>
      <c r="C7" s="57" t="s">
        <v>25</v>
      </c>
      <c r="D7" s="57" t="s">
        <v>25</v>
      </c>
      <c r="E7" s="56" t="s">
        <v>181</v>
      </c>
      <c r="F7" s="56" t="s">
        <v>181</v>
      </c>
      <c r="G7" s="56" t="s">
        <v>202</v>
      </c>
      <c r="H7" s="56" t="s">
        <v>407</v>
      </c>
      <c r="I7" s="57" t="s">
        <v>25</v>
      </c>
      <c r="J7" s="57" t="s">
        <v>25</v>
      </c>
      <c r="K7" s="57" t="s">
        <v>247</v>
      </c>
      <c r="L7" s="57" t="s">
        <v>247</v>
      </c>
      <c r="M7" s="57" t="s">
        <v>308</v>
      </c>
      <c r="N7" s="57" t="s">
        <v>308</v>
      </c>
      <c r="O7" s="94" t="s">
        <v>342</v>
      </c>
      <c r="P7" s="94" t="s">
        <v>342</v>
      </c>
      <c r="Q7" s="56" t="s">
        <v>368</v>
      </c>
      <c r="R7" s="56" t="s">
        <v>368</v>
      </c>
      <c r="S7" s="56" t="s">
        <v>449</v>
      </c>
      <c r="T7" s="56" t="s">
        <v>449</v>
      </c>
    </row>
    <row r="8" spans="1:20">
      <c r="A8" s="104" t="s">
        <v>114</v>
      </c>
      <c r="B8" s="56"/>
      <c r="C8" s="58" t="s">
        <v>115</v>
      </c>
      <c r="D8" s="58" t="s">
        <v>115</v>
      </c>
      <c r="E8" s="58" t="s">
        <v>115</v>
      </c>
      <c r="F8" s="58" t="s">
        <v>115</v>
      </c>
      <c r="G8" s="58" t="s">
        <v>115</v>
      </c>
      <c r="H8" s="58" t="s">
        <v>115</v>
      </c>
      <c r="I8" s="58" t="s">
        <v>115</v>
      </c>
      <c r="J8" s="58" t="s">
        <v>115</v>
      </c>
      <c r="K8" s="58" t="s">
        <v>248</v>
      </c>
      <c r="L8" s="58" t="s">
        <v>248</v>
      </c>
      <c r="M8" s="58" t="s">
        <v>304</v>
      </c>
      <c r="N8" s="58" t="s">
        <v>304</v>
      </c>
      <c r="O8" s="94" t="s">
        <v>343</v>
      </c>
      <c r="P8" s="94" t="s">
        <v>343</v>
      </c>
      <c r="Q8" s="147" t="s">
        <v>249</v>
      </c>
      <c r="R8" s="147" t="s">
        <v>249</v>
      </c>
      <c r="S8" s="147" t="s">
        <v>450</v>
      </c>
      <c r="T8" s="147" t="s">
        <v>450</v>
      </c>
    </row>
    <row r="9" spans="1:20" ht="36" customHeight="1">
      <c r="A9" s="104" t="s">
        <v>116</v>
      </c>
      <c r="B9" s="56"/>
      <c r="C9" s="58" t="s">
        <v>117</v>
      </c>
      <c r="D9" s="58" t="s">
        <v>117</v>
      </c>
      <c r="E9" s="58" t="s">
        <v>117</v>
      </c>
      <c r="F9" s="58" t="s">
        <v>117</v>
      </c>
      <c r="G9" s="58" t="s">
        <v>117</v>
      </c>
      <c r="H9" s="58" t="s">
        <v>117</v>
      </c>
      <c r="I9" s="58" t="s">
        <v>117</v>
      </c>
      <c r="J9" s="58" t="s">
        <v>117</v>
      </c>
      <c r="K9" s="122" t="s">
        <v>249</v>
      </c>
      <c r="L9" s="122" t="s">
        <v>275</v>
      </c>
      <c r="M9" s="122" t="s">
        <v>249</v>
      </c>
      <c r="N9" s="122" t="s">
        <v>117</v>
      </c>
      <c r="O9" s="59" t="s">
        <v>249</v>
      </c>
      <c r="P9" s="59" t="s">
        <v>249</v>
      </c>
      <c r="Q9" s="147" t="s">
        <v>249</v>
      </c>
      <c r="R9" s="147" t="s">
        <v>249</v>
      </c>
      <c r="S9" s="147" t="s">
        <v>249</v>
      </c>
      <c r="T9" s="147" t="s">
        <v>249</v>
      </c>
    </row>
    <row r="10" spans="1:20" ht="30.75" customHeight="1">
      <c r="A10" s="104" t="s">
        <v>118</v>
      </c>
      <c r="B10" s="56"/>
      <c r="C10" s="58" t="s">
        <v>31</v>
      </c>
      <c r="D10" s="58" t="s">
        <v>31</v>
      </c>
      <c r="E10" s="58" t="s">
        <v>31</v>
      </c>
      <c r="F10" s="58" t="s">
        <v>31</v>
      </c>
      <c r="G10" s="58" t="s">
        <v>31</v>
      </c>
      <c r="H10" s="58" t="s">
        <v>31</v>
      </c>
      <c r="I10" s="58" t="s">
        <v>31</v>
      </c>
      <c r="J10" s="58" t="s">
        <v>31</v>
      </c>
      <c r="K10" s="122" t="s">
        <v>276</v>
      </c>
      <c r="L10" s="122" t="s">
        <v>276</v>
      </c>
      <c r="M10" s="122" t="s">
        <v>31</v>
      </c>
      <c r="N10" s="122" t="s">
        <v>31</v>
      </c>
      <c r="O10" s="59" t="s">
        <v>249</v>
      </c>
      <c r="P10" s="59" t="s">
        <v>249</v>
      </c>
      <c r="Q10" s="147" t="s">
        <v>249</v>
      </c>
      <c r="R10" s="147" t="s">
        <v>249</v>
      </c>
      <c r="S10" s="147" t="s">
        <v>249</v>
      </c>
      <c r="T10" s="147" t="s">
        <v>249</v>
      </c>
    </row>
    <row r="11" spans="1:20">
      <c r="A11" s="104" t="s">
        <v>119</v>
      </c>
      <c r="B11" s="56"/>
      <c r="C11" s="58">
        <v>1</v>
      </c>
      <c r="D11" s="58">
        <v>1</v>
      </c>
      <c r="E11" s="58">
        <v>1</v>
      </c>
      <c r="F11" s="58">
        <v>1</v>
      </c>
      <c r="G11" s="58">
        <v>1</v>
      </c>
      <c r="H11" s="58">
        <v>1</v>
      </c>
      <c r="I11" s="58">
        <v>1</v>
      </c>
      <c r="J11" s="58">
        <v>1</v>
      </c>
      <c r="K11" s="58">
        <v>1</v>
      </c>
      <c r="L11" s="58">
        <v>1</v>
      </c>
      <c r="M11" s="58">
        <v>1</v>
      </c>
      <c r="N11" s="58">
        <v>1</v>
      </c>
      <c r="O11" s="57">
        <v>1</v>
      </c>
      <c r="P11" s="57">
        <v>1</v>
      </c>
      <c r="Q11" s="147" t="s">
        <v>249</v>
      </c>
      <c r="R11" s="147" t="s">
        <v>249</v>
      </c>
      <c r="S11" s="147">
        <v>1</v>
      </c>
      <c r="T11" s="147">
        <v>1</v>
      </c>
    </row>
    <row r="12" spans="1:20">
      <c r="A12" s="56" t="s">
        <v>33</v>
      </c>
      <c r="B12" s="56"/>
      <c r="C12" s="58" t="s">
        <v>120</v>
      </c>
      <c r="D12" s="58" t="s">
        <v>120</v>
      </c>
      <c r="E12" s="56"/>
      <c r="F12" s="56"/>
      <c r="G12" s="56"/>
      <c r="H12" s="56"/>
      <c r="I12" s="58"/>
      <c r="J12" s="58"/>
      <c r="K12" s="58"/>
      <c r="L12" s="58"/>
      <c r="M12" s="58"/>
      <c r="N12" s="58"/>
      <c r="O12" s="94"/>
      <c r="P12" s="94"/>
      <c r="Q12" s="147" t="s">
        <v>249</v>
      </c>
      <c r="R12" s="147" t="s">
        <v>249</v>
      </c>
      <c r="S12" s="147" t="s">
        <v>249</v>
      </c>
      <c r="T12" s="147" t="s">
        <v>249</v>
      </c>
    </row>
    <row r="13" spans="1:20" ht="54.75" customHeight="1">
      <c r="A13" s="60" t="s">
        <v>35</v>
      </c>
      <c r="B13" s="60" t="s">
        <v>36</v>
      </c>
      <c r="C13" s="57" t="s">
        <v>121</v>
      </c>
      <c r="D13" s="57" t="s">
        <v>122</v>
      </c>
      <c r="E13" s="105" t="s">
        <v>38</v>
      </c>
      <c r="F13" s="106" t="s">
        <v>39</v>
      </c>
      <c r="G13" s="105" t="s">
        <v>203</v>
      </c>
      <c r="H13" s="106" t="s">
        <v>405</v>
      </c>
      <c r="I13" s="57" t="s">
        <v>221</v>
      </c>
      <c r="J13" s="57" t="s">
        <v>220</v>
      </c>
      <c r="K13" s="123" t="s">
        <v>277</v>
      </c>
      <c r="L13" s="123" t="s">
        <v>278</v>
      </c>
      <c r="M13" s="123" t="s">
        <v>305</v>
      </c>
      <c r="N13" s="123" t="s">
        <v>306</v>
      </c>
      <c r="O13" s="123" t="s">
        <v>435</v>
      </c>
      <c r="P13" s="123" t="s">
        <v>437</v>
      </c>
      <c r="Q13" s="123" t="s">
        <v>378</v>
      </c>
      <c r="R13" s="123" t="s">
        <v>379</v>
      </c>
      <c r="S13" s="105" t="s">
        <v>38</v>
      </c>
      <c r="T13" s="106" t="s">
        <v>39</v>
      </c>
    </row>
    <row r="14" spans="1:20" ht="56.25" customHeight="1">
      <c r="A14" s="60" t="s">
        <v>40</v>
      </c>
      <c r="B14" s="60" t="s">
        <v>41</v>
      </c>
      <c r="C14" s="90" t="s">
        <v>123</v>
      </c>
      <c r="D14" s="90" t="s">
        <v>204</v>
      </c>
      <c r="E14" s="106" t="s">
        <v>43</v>
      </c>
      <c r="F14" s="106" t="s">
        <v>43</v>
      </c>
      <c r="G14" s="106" t="s">
        <v>123</v>
      </c>
      <c r="H14" s="106" t="s">
        <v>123</v>
      </c>
      <c r="I14" s="90" t="s">
        <v>222</v>
      </c>
      <c r="J14" s="90" t="s">
        <v>222</v>
      </c>
      <c r="K14" s="123" t="s">
        <v>279</v>
      </c>
      <c r="L14" s="123" t="s">
        <v>280</v>
      </c>
      <c r="M14" s="123" t="s">
        <v>123</v>
      </c>
      <c r="N14" s="123" t="s">
        <v>123</v>
      </c>
      <c r="O14" s="123" t="s">
        <v>436</v>
      </c>
      <c r="P14" s="123" t="s">
        <v>438</v>
      </c>
      <c r="Q14" s="57" t="s">
        <v>241</v>
      </c>
      <c r="R14" s="57" t="s">
        <v>241</v>
      </c>
      <c r="S14" s="106" t="s">
        <v>43</v>
      </c>
      <c r="T14" s="106" t="s">
        <v>43</v>
      </c>
    </row>
    <row r="15" spans="1:20">
      <c r="A15" s="56" t="s">
        <v>44</v>
      </c>
      <c r="B15" s="56" t="s">
        <v>45</v>
      </c>
      <c r="C15" s="57" t="s">
        <v>16</v>
      </c>
      <c r="D15" s="57" t="s">
        <v>16</v>
      </c>
      <c r="E15" s="57" t="s">
        <v>16</v>
      </c>
      <c r="F15" s="57" t="s">
        <v>16</v>
      </c>
      <c r="G15" s="57" t="s">
        <v>16</v>
      </c>
      <c r="H15" s="57" t="s">
        <v>16</v>
      </c>
      <c r="I15" s="57" t="s">
        <v>223</v>
      </c>
      <c r="J15" s="57" t="s">
        <v>223</v>
      </c>
      <c r="K15" s="123" t="s">
        <v>16</v>
      </c>
      <c r="L15" s="123" t="s">
        <v>16</v>
      </c>
      <c r="M15" s="123" t="s">
        <v>313</v>
      </c>
      <c r="N15" s="123" t="s">
        <v>313</v>
      </c>
      <c r="O15" s="94" t="s">
        <v>354</v>
      </c>
      <c r="P15" s="94" t="s">
        <v>354</v>
      </c>
      <c r="Q15" s="147" t="s">
        <v>249</v>
      </c>
      <c r="R15" s="147" t="s">
        <v>249</v>
      </c>
      <c r="S15" s="123" t="s">
        <v>16</v>
      </c>
      <c r="T15" s="123" t="s">
        <v>16</v>
      </c>
    </row>
    <row r="16" spans="1:20">
      <c r="A16" s="99" t="s">
        <v>46</v>
      </c>
      <c r="B16" s="56" t="s">
        <v>47</v>
      </c>
      <c r="C16" s="57" t="s">
        <v>16</v>
      </c>
      <c r="D16" s="57" t="s">
        <v>16</v>
      </c>
      <c r="E16" s="57" t="s">
        <v>16</v>
      </c>
      <c r="F16" s="57" t="s">
        <v>16</v>
      </c>
      <c r="G16" s="57" t="s">
        <v>16</v>
      </c>
      <c r="H16" s="57" t="s">
        <v>16</v>
      </c>
      <c r="I16" s="57" t="s">
        <v>34</v>
      </c>
      <c r="J16" s="57" t="s">
        <v>34</v>
      </c>
      <c r="K16" s="123" t="s">
        <v>256</v>
      </c>
      <c r="L16" s="123" t="s">
        <v>256</v>
      </c>
      <c r="M16" s="123" t="s">
        <v>256</v>
      </c>
      <c r="N16" s="123" t="s">
        <v>256</v>
      </c>
      <c r="O16" s="94" t="s">
        <v>345</v>
      </c>
      <c r="P16" s="94" t="s">
        <v>345</v>
      </c>
      <c r="Q16" s="148" t="s">
        <v>16</v>
      </c>
      <c r="R16" s="148" t="s">
        <v>16</v>
      </c>
      <c r="S16" s="123" t="s">
        <v>256</v>
      </c>
      <c r="T16" s="123" t="s">
        <v>256</v>
      </c>
    </row>
    <row r="17" spans="1:20" ht="24">
      <c r="A17" s="56" t="s">
        <v>124</v>
      </c>
      <c r="B17" s="56"/>
      <c r="C17" s="57" t="s">
        <v>125</v>
      </c>
      <c r="D17" s="57" t="s">
        <v>126</v>
      </c>
      <c r="E17" s="56" t="s">
        <v>127</v>
      </c>
      <c r="F17" s="56" t="s">
        <v>127</v>
      </c>
      <c r="G17" s="94" t="s">
        <v>205</v>
      </c>
      <c r="H17" s="94" t="s">
        <v>406</v>
      </c>
      <c r="I17" s="57" t="s">
        <v>125</v>
      </c>
      <c r="J17" s="57" t="s">
        <v>125</v>
      </c>
      <c r="K17" s="123" t="s">
        <v>281</v>
      </c>
      <c r="L17" s="123" t="s">
        <v>282</v>
      </c>
      <c r="M17" s="123" t="s">
        <v>327</v>
      </c>
      <c r="N17" s="123" t="s">
        <v>328</v>
      </c>
      <c r="O17" s="123" t="s">
        <v>355</v>
      </c>
      <c r="P17" s="123" t="s">
        <v>355</v>
      </c>
      <c r="Q17" s="123" t="s">
        <v>380</v>
      </c>
      <c r="R17" s="123" t="s">
        <v>380</v>
      </c>
      <c r="S17" s="123" t="s">
        <v>281</v>
      </c>
      <c r="T17" s="123" t="s">
        <v>282</v>
      </c>
    </row>
    <row r="18" spans="1:20">
      <c r="A18" s="61" t="s">
        <v>48</v>
      </c>
      <c r="B18" s="56" t="s">
        <v>49</v>
      </c>
      <c r="C18" s="57" t="s">
        <v>16</v>
      </c>
      <c r="D18" s="57" t="s">
        <v>16</v>
      </c>
      <c r="E18" s="57" t="s">
        <v>16</v>
      </c>
      <c r="F18" s="57" t="s">
        <v>16</v>
      </c>
      <c r="G18" s="57" t="s">
        <v>16</v>
      </c>
      <c r="H18" s="57" t="s">
        <v>16</v>
      </c>
      <c r="I18" s="57" t="s">
        <v>218</v>
      </c>
      <c r="J18" s="57" t="s">
        <v>218</v>
      </c>
      <c r="K18" s="123" t="s">
        <v>257</v>
      </c>
      <c r="L18" s="123" t="s">
        <v>257</v>
      </c>
      <c r="M18" s="123" t="s">
        <v>16</v>
      </c>
      <c r="N18" s="123" t="s">
        <v>16</v>
      </c>
      <c r="O18" s="123" t="s">
        <v>16</v>
      </c>
      <c r="P18" s="123" t="s">
        <v>16</v>
      </c>
      <c r="Q18" s="57" t="s">
        <v>16</v>
      </c>
      <c r="R18" s="57" t="s">
        <v>16</v>
      </c>
      <c r="S18" s="123" t="s">
        <v>257</v>
      </c>
      <c r="T18" s="123" t="s">
        <v>257</v>
      </c>
    </row>
    <row r="19" spans="1:20">
      <c r="C19" s="57"/>
      <c r="D19" s="57"/>
      <c r="E19" s="57"/>
      <c r="F19" s="57"/>
      <c r="G19" s="57"/>
      <c r="H19" s="57"/>
      <c r="I19" s="57"/>
      <c r="J19" s="57"/>
      <c r="K19" s="124"/>
      <c r="L19" s="124"/>
      <c r="M19" s="124"/>
      <c r="N19" s="124"/>
      <c r="O19" s="94"/>
      <c r="P19" s="94"/>
      <c r="Q19" s="56"/>
      <c r="R19" s="56"/>
      <c r="S19" s="56"/>
      <c r="T19" s="56"/>
    </row>
    <row r="20" spans="1:20">
      <c r="A20" s="50" t="s">
        <v>50</v>
      </c>
      <c r="B20" s="54" t="s">
        <v>51</v>
      </c>
      <c r="C20" s="91"/>
      <c r="D20" s="91"/>
      <c r="E20" s="91"/>
      <c r="F20" s="91"/>
      <c r="G20" s="91"/>
      <c r="H20" s="91"/>
      <c r="I20" s="91"/>
      <c r="J20" s="91"/>
      <c r="O20" s="94"/>
      <c r="P20" s="94"/>
      <c r="Q20" s="56"/>
      <c r="R20" s="56"/>
      <c r="S20" s="56"/>
      <c r="T20" s="56"/>
    </row>
    <row r="21" spans="1:20">
      <c r="A21" s="62" t="s">
        <v>52</v>
      </c>
      <c r="B21" s="63"/>
      <c r="C21" s="65" t="s">
        <v>53</v>
      </c>
      <c r="D21" s="65" t="s">
        <v>79</v>
      </c>
      <c r="E21" s="65" t="s">
        <v>53</v>
      </c>
      <c r="F21" s="65" t="s">
        <v>79</v>
      </c>
      <c r="G21" s="65" t="s">
        <v>79</v>
      </c>
      <c r="H21" s="65" t="s">
        <v>53</v>
      </c>
      <c r="I21" s="65" t="s">
        <v>53</v>
      </c>
      <c r="J21" s="65" t="s">
        <v>79</v>
      </c>
      <c r="K21" s="125" t="s">
        <v>258</v>
      </c>
      <c r="L21" s="125" t="s">
        <v>260</v>
      </c>
      <c r="M21" s="125" t="s">
        <v>53</v>
      </c>
      <c r="N21" s="125" t="s">
        <v>54</v>
      </c>
      <c r="O21" s="94" t="s">
        <v>347</v>
      </c>
      <c r="P21" s="94" t="s">
        <v>356</v>
      </c>
      <c r="Q21" s="56" t="s">
        <v>381</v>
      </c>
      <c r="R21" s="56" t="s">
        <v>382</v>
      </c>
      <c r="S21" s="56" t="s">
        <v>381</v>
      </c>
      <c r="T21" s="56" t="s">
        <v>382</v>
      </c>
    </row>
    <row r="22" spans="1:20" ht="24">
      <c r="A22" s="60" t="s">
        <v>56</v>
      </c>
      <c r="B22" s="63">
        <v>3</v>
      </c>
      <c r="C22" s="65" t="s">
        <v>16</v>
      </c>
      <c r="D22" s="65" t="s">
        <v>16</v>
      </c>
      <c r="E22" s="65" t="s">
        <v>16</v>
      </c>
      <c r="F22" s="65" t="s">
        <v>16</v>
      </c>
      <c r="G22" s="65" t="s">
        <v>16</v>
      </c>
      <c r="H22" s="65" t="s">
        <v>16</v>
      </c>
      <c r="I22" s="65" t="s">
        <v>16</v>
      </c>
      <c r="J22" s="65" t="s">
        <v>16</v>
      </c>
      <c r="K22" s="125" t="s">
        <v>16</v>
      </c>
      <c r="L22" s="125" t="s">
        <v>16</v>
      </c>
      <c r="M22" s="125" t="s">
        <v>16</v>
      </c>
      <c r="N22" s="125" t="s">
        <v>16</v>
      </c>
      <c r="O22" s="125" t="s">
        <v>16</v>
      </c>
      <c r="P22" s="125" t="s">
        <v>16</v>
      </c>
      <c r="Q22" s="125" t="s">
        <v>16</v>
      </c>
      <c r="R22" s="125" t="s">
        <v>16</v>
      </c>
      <c r="S22" s="125" t="s">
        <v>16</v>
      </c>
      <c r="T22" s="125" t="s">
        <v>16</v>
      </c>
    </row>
    <row r="23" spans="1:20" ht="24">
      <c r="A23" s="60" t="s">
        <v>57</v>
      </c>
      <c r="B23" s="63" t="s">
        <v>58</v>
      </c>
      <c r="C23" s="65" t="s">
        <v>16</v>
      </c>
      <c r="D23" s="65" t="s">
        <v>16</v>
      </c>
      <c r="E23" s="65" t="s">
        <v>16</v>
      </c>
      <c r="F23" s="65" t="s">
        <v>16</v>
      </c>
      <c r="G23" s="65" t="s">
        <v>16</v>
      </c>
      <c r="H23" s="65" t="s">
        <v>16</v>
      </c>
      <c r="I23" s="65" t="s">
        <v>16</v>
      </c>
      <c r="J23" s="65" t="s">
        <v>16</v>
      </c>
      <c r="K23" s="125" t="s">
        <v>16</v>
      </c>
      <c r="L23" s="125" t="s">
        <v>16</v>
      </c>
      <c r="M23" s="125" t="s">
        <v>16</v>
      </c>
      <c r="N23" s="125" t="s">
        <v>16</v>
      </c>
      <c r="O23" s="125" t="s">
        <v>16</v>
      </c>
      <c r="P23" s="125" t="s">
        <v>16</v>
      </c>
      <c r="Q23" s="125" t="s">
        <v>16</v>
      </c>
      <c r="R23" s="125" t="s">
        <v>16</v>
      </c>
      <c r="S23" s="125" t="s">
        <v>16</v>
      </c>
      <c r="T23" s="125" t="s">
        <v>16</v>
      </c>
    </row>
    <row r="24" spans="1:20">
      <c r="A24" s="60" t="s">
        <v>59</v>
      </c>
      <c r="B24" s="63"/>
      <c r="C24" s="91" t="s">
        <v>60</v>
      </c>
      <c r="D24" s="91" t="s">
        <v>61</v>
      </c>
      <c r="E24" s="56" t="s">
        <v>61</v>
      </c>
      <c r="F24" s="56" t="s">
        <v>62</v>
      </c>
      <c r="G24" s="56" t="s">
        <v>61</v>
      </c>
      <c r="H24" s="56" t="s">
        <v>206</v>
      </c>
      <c r="I24" s="91" t="s">
        <v>61</v>
      </c>
      <c r="J24" s="91" t="s">
        <v>61</v>
      </c>
      <c r="K24" s="124" t="s">
        <v>283</v>
      </c>
      <c r="L24" s="124" t="s">
        <v>283</v>
      </c>
      <c r="M24" s="124" t="s">
        <v>307</v>
      </c>
      <c r="N24" s="124" t="s">
        <v>307</v>
      </c>
      <c r="O24" s="124" t="s">
        <v>261</v>
      </c>
      <c r="P24" s="124" t="s">
        <v>261</v>
      </c>
      <c r="Q24" s="91" t="s">
        <v>61</v>
      </c>
      <c r="R24" s="91" t="s">
        <v>61</v>
      </c>
      <c r="S24" s="91" t="s">
        <v>61</v>
      </c>
      <c r="T24" s="91" t="s">
        <v>61</v>
      </c>
    </row>
    <row r="25" spans="1:20" ht="24">
      <c r="A25" s="60" t="s">
        <v>63</v>
      </c>
      <c r="B25" s="89">
        <v>1</v>
      </c>
      <c r="C25" s="65" t="s">
        <v>16</v>
      </c>
      <c r="D25" s="65" t="s">
        <v>16</v>
      </c>
      <c r="E25" s="65" t="s">
        <v>16</v>
      </c>
      <c r="F25" s="65" t="s">
        <v>16</v>
      </c>
      <c r="G25" s="65">
        <v>0</v>
      </c>
      <c r="H25" s="65">
        <v>0</v>
      </c>
      <c r="I25" s="65" t="s">
        <v>16</v>
      </c>
      <c r="J25" s="65" t="s">
        <v>16</v>
      </c>
      <c r="K25" s="125"/>
      <c r="L25" s="125"/>
      <c r="M25" s="125">
        <v>0</v>
      </c>
      <c r="N25" s="125">
        <v>0</v>
      </c>
      <c r="O25" s="57">
        <v>0</v>
      </c>
      <c r="P25" s="57">
        <v>0</v>
      </c>
      <c r="Q25" s="89">
        <v>0</v>
      </c>
      <c r="R25" s="89">
        <v>0</v>
      </c>
      <c r="S25" s="89">
        <v>0</v>
      </c>
      <c r="T25" s="89">
        <v>0</v>
      </c>
    </row>
    <row r="26" spans="1:20" ht="30" customHeight="1">
      <c r="A26" s="60" t="s">
        <v>64</v>
      </c>
      <c r="B26" s="63" t="s">
        <v>65</v>
      </c>
      <c r="C26" s="65" t="s">
        <v>16</v>
      </c>
      <c r="D26" s="65" t="s">
        <v>16</v>
      </c>
      <c r="E26" s="65" t="s">
        <v>16</v>
      </c>
      <c r="F26" s="65" t="s">
        <v>16</v>
      </c>
      <c r="G26" s="65" t="s">
        <v>16</v>
      </c>
      <c r="H26" s="65" t="s">
        <v>16</v>
      </c>
      <c r="I26" s="65" t="s">
        <v>16</v>
      </c>
      <c r="J26" s="65" t="s">
        <v>16</v>
      </c>
      <c r="K26" s="125" t="s">
        <v>16</v>
      </c>
      <c r="L26" s="125" t="s">
        <v>16</v>
      </c>
      <c r="M26" s="125" t="s">
        <v>16</v>
      </c>
      <c r="N26" s="125" t="s">
        <v>16</v>
      </c>
      <c r="O26" s="125" t="s">
        <v>16</v>
      </c>
      <c r="P26" s="125" t="s">
        <v>16</v>
      </c>
      <c r="Q26" s="149" t="s">
        <v>16</v>
      </c>
      <c r="R26" s="149" t="s">
        <v>16</v>
      </c>
      <c r="S26" s="149" t="s">
        <v>16</v>
      </c>
      <c r="T26" s="149" t="s">
        <v>16</v>
      </c>
    </row>
    <row r="27" spans="1:20" ht="24">
      <c r="A27" s="60" t="s">
        <v>66</v>
      </c>
      <c r="B27" s="63" t="s">
        <v>67</v>
      </c>
      <c r="C27" s="65" t="s">
        <v>16</v>
      </c>
      <c r="D27" s="65" t="s">
        <v>16</v>
      </c>
      <c r="E27" s="65" t="s">
        <v>16</v>
      </c>
      <c r="F27" s="65" t="s">
        <v>16</v>
      </c>
      <c r="G27" s="65" t="s">
        <v>16</v>
      </c>
      <c r="H27" s="65" t="s">
        <v>16</v>
      </c>
      <c r="I27" s="65" t="s">
        <v>16</v>
      </c>
      <c r="J27" s="65" t="s">
        <v>16</v>
      </c>
      <c r="K27" s="51" t="s">
        <v>16</v>
      </c>
      <c r="L27" s="51" t="s">
        <v>16</v>
      </c>
      <c r="M27" s="51" t="s">
        <v>16</v>
      </c>
      <c r="N27" s="51" t="s">
        <v>16</v>
      </c>
      <c r="O27" s="125" t="s">
        <v>16</v>
      </c>
      <c r="P27" s="125" t="s">
        <v>16</v>
      </c>
      <c r="Q27" s="51" t="s">
        <v>16</v>
      </c>
      <c r="R27" s="51" t="s">
        <v>16</v>
      </c>
      <c r="S27" s="51" t="s">
        <v>16</v>
      </c>
      <c r="T27" s="51" t="s">
        <v>16</v>
      </c>
    </row>
    <row r="28" spans="1:20" ht="24.75">
      <c r="A28" s="60" t="s">
        <v>128</v>
      </c>
      <c r="B28" s="63" t="s">
        <v>129</v>
      </c>
      <c r="C28" s="65" t="s">
        <v>16</v>
      </c>
      <c r="D28" s="65" t="s">
        <v>16</v>
      </c>
      <c r="E28" s="65" t="s">
        <v>16</v>
      </c>
      <c r="F28" s="65" t="s">
        <v>16</v>
      </c>
      <c r="G28" s="65" t="s">
        <v>16</v>
      </c>
      <c r="H28" s="65" t="s">
        <v>16</v>
      </c>
      <c r="I28" s="65" t="s">
        <v>16</v>
      </c>
      <c r="J28" s="65" t="s">
        <v>16</v>
      </c>
      <c r="K28" s="125" t="s">
        <v>16</v>
      </c>
      <c r="L28" s="125" t="s">
        <v>16</v>
      </c>
      <c r="M28" s="125" t="s">
        <v>16</v>
      </c>
      <c r="N28" s="125" t="s">
        <v>16</v>
      </c>
      <c r="O28" s="125" t="s">
        <v>16</v>
      </c>
      <c r="P28" s="125" t="s">
        <v>16</v>
      </c>
      <c r="Q28" s="125" t="s">
        <v>16</v>
      </c>
      <c r="R28" s="125" t="s">
        <v>16</v>
      </c>
      <c r="S28" s="125" t="s">
        <v>16</v>
      </c>
      <c r="T28" s="125" t="s">
        <v>16</v>
      </c>
    </row>
    <row r="29" spans="1:20" ht="24">
      <c r="A29" s="60" t="s">
        <v>68</v>
      </c>
      <c r="B29" s="63" t="s">
        <v>69</v>
      </c>
      <c r="C29" s="65" t="s">
        <v>16</v>
      </c>
      <c r="D29" s="65" t="s">
        <v>16</v>
      </c>
      <c r="E29" s="65" t="s">
        <v>16</v>
      </c>
      <c r="F29" s="65" t="s">
        <v>16</v>
      </c>
      <c r="G29" s="65" t="s">
        <v>16</v>
      </c>
      <c r="H29" s="65" t="s">
        <v>16</v>
      </c>
      <c r="I29" s="65" t="s">
        <v>16</v>
      </c>
      <c r="J29" s="65" t="s">
        <v>16</v>
      </c>
      <c r="K29" s="125" t="s">
        <v>16</v>
      </c>
      <c r="L29" s="125" t="s">
        <v>16</v>
      </c>
      <c r="M29" s="125" t="s">
        <v>16</v>
      </c>
      <c r="N29" s="125" t="s">
        <v>16</v>
      </c>
      <c r="O29" s="125" t="s">
        <v>16</v>
      </c>
      <c r="P29" s="125" t="s">
        <v>16</v>
      </c>
      <c r="Q29" s="125" t="s">
        <v>16</v>
      </c>
      <c r="R29" s="125" t="s">
        <v>16</v>
      </c>
      <c r="S29" s="125" t="s">
        <v>16</v>
      </c>
      <c r="T29" s="125" t="s">
        <v>16</v>
      </c>
    </row>
    <row r="30" spans="1:20" ht="36">
      <c r="A30" s="60" t="s">
        <v>70</v>
      </c>
      <c r="B30" s="63"/>
      <c r="C30" s="65" t="s">
        <v>34</v>
      </c>
      <c r="D30" s="65" t="s">
        <v>34</v>
      </c>
      <c r="E30" s="65" t="s">
        <v>34</v>
      </c>
      <c r="F30" s="65" t="s">
        <v>34</v>
      </c>
      <c r="G30" s="65" t="s">
        <v>34</v>
      </c>
      <c r="H30" s="65" t="s">
        <v>34</v>
      </c>
      <c r="I30" s="65" t="s">
        <v>34</v>
      </c>
      <c r="J30" s="65" t="s">
        <v>34</v>
      </c>
      <c r="K30" s="126" t="s">
        <v>72</v>
      </c>
      <c r="L30" s="126" t="s">
        <v>72</v>
      </c>
      <c r="M30" s="126" t="s">
        <v>72</v>
      </c>
      <c r="N30" s="126" t="s">
        <v>72</v>
      </c>
      <c r="O30" s="126" t="s">
        <v>72</v>
      </c>
      <c r="P30" s="126" t="s">
        <v>72</v>
      </c>
      <c r="Q30" s="126" t="s">
        <v>72</v>
      </c>
      <c r="R30" s="126" t="s">
        <v>72</v>
      </c>
      <c r="S30" s="126" t="s">
        <v>72</v>
      </c>
      <c r="T30" s="126" t="s">
        <v>72</v>
      </c>
    </row>
    <row r="31" spans="1:20" ht="36">
      <c r="A31" s="60" t="s">
        <v>71</v>
      </c>
      <c r="B31" s="63" t="s">
        <v>72</v>
      </c>
      <c r="C31" s="65" t="s">
        <v>72</v>
      </c>
      <c r="D31" s="65" t="s">
        <v>72</v>
      </c>
      <c r="E31" s="65" t="s">
        <v>72</v>
      </c>
      <c r="F31" s="65" t="s">
        <v>72</v>
      </c>
      <c r="G31" s="65" t="s">
        <v>72</v>
      </c>
      <c r="H31" s="65" t="s">
        <v>72</v>
      </c>
      <c r="I31" s="65" t="s">
        <v>72</v>
      </c>
      <c r="J31" s="65" t="s">
        <v>72</v>
      </c>
      <c r="K31" s="126" t="s">
        <v>72</v>
      </c>
      <c r="L31" s="126" t="s">
        <v>72</v>
      </c>
      <c r="M31" s="126" t="s">
        <v>72</v>
      </c>
      <c r="N31" s="126" t="s">
        <v>72</v>
      </c>
      <c r="O31" s="127" t="s">
        <v>72</v>
      </c>
      <c r="P31" s="127" t="s">
        <v>72</v>
      </c>
      <c r="Q31" s="126" t="s">
        <v>72</v>
      </c>
      <c r="R31" s="126" t="s">
        <v>72</v>
      </c>
      <c r="S31" s="126" t="s">
        <v>72</v>
      </c>
      <c r="T31" s="126" t="s">
        <v>72</v>
      </c>
    </row>
    <row r="32" spans="1:20" ht="24">
      <c r="A32" s="60" t="s">
        <v>73</v>
      </c>
      <c r="B32" s="63" t="s">
        <v>74</v>
      </c>
      <c r="C32" s="65" t="s">
        <v>16</v>
      </c>
      <c r="D32" s="65" t="s">
        <v>16</v>
      </c>
      <c r="E32" s="65" t="s">
        <v>16</v>
      </c>
      <c r="F32" s="65" t="s">
        <v>16</v>
      </c>
      <c r="G32" s="65" t="s">
        <v>16</v>
      </c>
      <c r="H32" s="65" t="s">
        <v>16</v>
      </c>
      <c r="I32" s="65" t="s">
        <v>16</v>
      </c>
      <c r="J32" s="65" t="s">
        <v>16</v>
      </c>
      <c r="K32" s="128" t="s">
        <v>16</v>
      </c>
      <c r="L32" s="128" t="s">
        <v>16</v>
      </c>
      <c r="M32" s="128" t="s">
        <v>16</v>
      </c>
      <c r="N32" s="128" t="s">
        <v>16</v>
      </c>
      <c r="O32" s="128" t="s">
        <v>16</v>
      </c>
      <c r="P32" s="128" t="s">
        <v>16</v>
      </c>
      <c r="Q32" s="128" t="s">
        <v>16</v>
      </c>
      <c r="R32" s="128" t="s">
        <v>16</v>
      </c>
      <c r="S32" s="128" t="s">
        <v>16</v>
      </c>
      <c r="T32" s="128" t="s">
        <v>16</v>
      </c>
    </row>
    <row r="33" spans="1:20" ht="24">
      <c r="A33" s="60" t="s">
        <v>75</v>
      </c>
      <c r="B33" s="63"/>
      <c r="C33" s="65" t="s">
        <v>34</v>
      </c>
      <c r="D33" s="65" t="s">
        <v>34</v>
      </c>
      <c r="E33" s="65" t="s">
        <v>34</v>
      </c>
      <c r="F33" s="65" t="s">
        <v>34</v>
      </c>
      <c r="G33" s="65" t="s">
        <v>34</v>
      </c>
      <c r="H33" s="65" t="s">
        <v>34</v>
      </c>
      <c r="I33" s="65" t="s">
        <v>34</v>
      </c>
      <c r="J33" s="65" t="s">
        <v>34</v>
      </c>
      <c r="K33" s="105" t="s">
        <v>72</v>
      </c>
      <c r="L33" s="105" t="s">
        <v>72</v>
      </c>
      <c r="M33" s="105" t="s">
        <v>72</v>
      </c>
      <c r="N33" s="105" t="s">
        <v>72</v>
      </c>
      <c r="O33" s="105" t="s">
        <v>72</v>
      </c>
      <c r="P33" s="105" t="s">
        <v>72</v>
      </c>
      <c r="Q33" s="105" t="s">
        <v>72</v>
      </c>
      <c r="R33" s="105" t="s">
        <v>72</v>
      </c>
      <c r="S33" s="105" t="s">
        <v>72</v>
      </c>
      <c r="T33" s="105" t="s">
        <v>72</v>
      </c>
    </row>
    <row r="34" spans="1:20" ht="24">
      <c r="A34" s="60" t="s">
        <v>76</v>
      </c>
      <c r="B34" s="63"/>
      <c r="C34" s="65" t="s">
        <v>34</v>
      </c>
      <c r="D34" s="65" t="s">
        <v>34</v>
      </c>
      <c r="E34" s="65" t="s">
        <v>34</v>
      </c>
      <c r="F34" s="65" t="s">
        <v>34</v>
      </c>
      <c r="G34" s="65" t="s">
        <v>34</v>
      </c>
      <c r="H34" s="65" t="s">
        <v>34</v>
      </c>
      <c r="I34" s="65" t="s">
        <v>34</v>
      </c>
      <c r="J34" s="65" t="s">
        <v>34</v>
      </c>
      <c r="K34" s="105" t="s">
        <v>72</v>
      </c>
      <c r="L34" s="105" t="s">
        <v>72</v>
      </c>
      <c r="M34" s="105" t="s">
        <v>72</v>
      </c>
      <c r="N34" s="105" t="s">
        <v>72</v>
      </c>
      <c r="O34" s="105" t="s">
        <v>72</v>
      </c>
      <c r="P34" s="105" t="s">
        <v>72</v>
      </c>
      <c r="Q34" s="105" t="s">
        <v>72</v>
      </c>
      <c r="R34" s="105" t="s">
        <v>72</v>
      </c>
      <c r="S34" s="105" t="s">
        <v>72</v>
      </c>
      <c r="T34" s="105" t="s">
        <v>72</v>
      </c>
    </row>
  </sheetData>
  <phoneticPr fontId="3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topLeftCell="P12" zoomScale="130" zoomScaleNormal="130" workbookViewId="0">
      <selection activeCell="S3" sqref="S3"/>
    </sheetView>
  </sheetViews>
  <sheetFormatPr defaultColWidth="9.140625" defaultRowHeight="12"/>
  <cols>
    <col min="1" max="1" width="34" style="97" customWidth="1"/>
    <col min="2" max="2" width="28.42578125" style="97" customWidth="1"/>
    <col min="3" max="4" width="31.7109375" style="97" customWidth="1"/>
    <col min="5" max="5" width="28.42578125" style="97" customWidth="1"/>
    <col min="6" max="7" width="27.28515625" style="97" customWidth="1"/>
    <col min="8" max="8" width="31.42578125" style="97" customWidth="1"/>
    <col min="9" max="9" width="29.140625" style="97" customWidth="1"/>
    <col min="10" max="10" width="34.42578125" style="97" customWidth="1"/>
    <col min="11" max="11" width="41.85546875" style="97" customWidth="1"/>
    <col min="12" max="12" width="34.42578125" style="97" customWidth="1"/>
    <col min="13" max="13" width="41.85546875" style="97" customWidth="1"/>
    <col min="14" max="14" width="38.28515625" style="97" customWidth="1"/>
    <col min="15" max="15" width="37.85546875" style="97" customWidth="1"/>
    <col min="16" max="16" width="31.140625" style="97" customWidth="1"/>
    <col min="17" max="17" width="36" style="97" customWidth="1"/>
    <col min="18" max="18" width="31.140625" style="97" customWidth="1"/>
    <col min="19" max="19" width="36" style="97" customWidth="1"/>
    <col min="20" max="16384" width="9.140625" style="97"/>
  </cols>
  <sheetData>
    <row r="1" spans="1:19" ht="24">
      <c r="A1" s="50" t="s">
        <v>112</v>
      </c>
      <c r="B1" s="51"/>
      <c r="C1" s="52"/>
      <c r="D1" s="52"/>
    </row>
    <row r="2" spans="1:19" ht="24">
      <c r="A2" s="50" t="s">
        <v>8</v>
      </c>
      <c r="B2" s="54" t="s">
        <v>9</v>
      </c>
      <c r="C2" s="55" t="s">
        <v>10</v>
      </c>
      <c r="D2" s="55" t="s">
        <v>11</v>
      </c>
      <c r="E2" s="55" t="s">
        <v>130</v>
      </c>
      <c r="F2" s="55" t="s">
        <v>131</v>
      </c>
      <c r="G2" s="98" t="s">
        <v>199</v>
      </c>
      <c r="H2" s="98" t="s">
        <v>200</v>
      </c>
      <c r="I2" s="98" t="s">
        <v>291</v>
      </c>
      <c r="J2" s="98" t="s">
        <v>292</v>
      </c>
      <c r="K2" s="98" t="s">
        <v>293</v>
      </c>
      <c r="L2" s="98" t="s">
        <v>303</v>
      </c>
      <c r="M2" s="98" t="s">
        <v>302</v>
      </c>
      <c r="N2" s="98" t="s">
        <v>339</v>
      </c>
      <c r="O2" s="98" t="s">
        <v>348</v>
      </c>
      <c r="P2" s="98" t="s">
        <v>366</v>
      </c>
      <c r="Q2" s="98" t="s">
        <v>367</v>
      </c>
      <c r="R2" s="98" t="s">
        <v>453</v>
      </c>
      <c r="S2" s="98" t="s">
        <v>454</v>
      </c>
    </row>
    <row r="3" spans="1:19">
      <c r="A3" s="62" t="s">
        <v>52</v>
      </c>
      <c r="B3" s="56"/>
      <c r="C3" s="57" t="s">
        <v>53</v>
      </c>
      <c r="D3" s="57" t="s">
        <v>79</v>
      </c>
      <c r="E3" s="57" t="s">
        <v>53</v>
      </c>
      <c r="F3" s="57" t="s">
        <v>79</v>
      </c>
      <c r="G3" s="57" t="s">
        <v>79</v>
      </c>
      <c r="H3" s="57" t="s">
        <v>53</v>
      </c>
      <c r="I3" s="120" t="s">
        <v>228</v>
      </c>
      <c r="J3" s="57" t="s">
        <v>258</v>
      </c>
      <c r="K3" s="57" t="s">
        <v>262</v>
      </c>
      <c r="L3" s="57" t="s">
        <v>53</v>
      </c>
      <c r="M3" s="57" t="s">
        <v>79</v>
      </c>
      <c r="N3" s="57" t="s">
        <v>53</v>
      </c>
      <c r="O3" s="57" t="s">
        <v>79</v>
      </c>
      <c r="P3" s="57" t="s">
        <v>53</v>
      </c>
      <c r="Q3" s="57" t="s">
        <v>79</v>
      </c>
      <c r="R3" s="57" t="s">
        <v>53</v>
      </c>
      <c r="S3" s="57" t="s">
        <v>79</v>
      </c>
    </row>
    <row r="4" spans="1:19">
      <c r="A4" s="56" t="s">
        <v>80</v>
      </c>
      <c r="B4" s="56"/>
      <c r="C4" s="57" t="s">
        <v>81</v>
      </c>
      <c r="D4" s="57" t="s">
        <v>81</v>
      </c>
      <c r="E4" s="57" t="s">
        <v>81</v>
      </c>
      <c r="F4" s="57" t="s">
        <v>81</v>
      </c>
      <c r="G4" s="57" t="s">
        <v>81</v>
      </c>
      <c r="H4" s="57" t="s">
        <v>81</v>
      </c>
      <c r="I4" s="57" t="s">
        <v>81</v>
      </c>
      <c r="J4" s="57" t="s">
        <v>263</v>
      </c>
      <c r="K4" s="57" t="s">
        <v>263</v>
      </c>
      <c r="L4" s="57" t="s">
        <v>81</v>
      </c>
      <c r="M4" s="57" t="s">
        <v>81</v>
      </c>
      <c r="N4" s="57" t="s">
        <v>81</v>
      </c>
      <c r="O4" s="57" t="s">
        <v>81</v>
      </c>
      <c r="P4" s="57" t="s">
        <v>81</v>
      </c>
      <c r="Q4" s="57" t="s">
        <v>81</v>
      </c>
      <c r="R4" s="57" t="s">
        <v>81</v>
      </c>
      <c r="S4" s="57" t="s">
        <v>81</v>
      </c>
    </row>
    <row r="5" spans="1:19">
      <c r="A5" s="56" t="s">
        <v>21</v>
      </c>
      <c r="B5" s="56"/>
      <c r="C5" s="57" t="s">
        <v>22</v>
      </c>
      <c r="D5" s="57" t="s">
        <v>23</v>
      </c>
      <c r="E5" s="57" t="s">
        <v>22</v>
      </c>
      <c r="F5" s="57" t="s">
        <v>22</v>
      </c>
      <c r="G5" s="57" t="s">
        <v>22</v>
      </c>
      <c r="H5" s="57" t="s">
        <v>22</v>
      </c>
      <c r="I5" s="57" t="s">
        <v>23</v>
      </c>
      <c r="J5" s="57" t="s">
        <v>264</v>
      </c>
      <c r="K5" s="57" t="s">
        <v>265</v>
      </c>
      <c r="L5" s="57" t="s">
        <v>22</v>
      </c>
      <c r="M5" s="57" t="s">
        <v>265</v>
      </c>
      <c r="N5" s="57" t="s">
        <v>22</v>
      </c>
      <c r="O5" s="57" t="s">
        <v>265</v>
      </c>
      <c r="P5" s="57" t="s">
        <v>22</v>
      </c>
      <c r="Q5" s="57" t="s">
        <v>265</v>
      </c>
      <c r="R5" s="57" t="s">
        <v>22</v>
      </c>
      <c r="S5" s="57" t="s">
        <v>265</v>
      </c>
    </row>
    <row r="6" spans="1:19">
      <c r="A6" s="56" t="s">
        <v>24</v>
      </c>
      <c r="B6" s="56"/>
      <c r="C6" s="57" t="s">
        <v>25</v>
      </c>
      <c r="D6" s="57" t="s">
        <v>25</v>
      </c>
      <c r="E6" s="57" t="s">
        <v>82</v>
      </c>
      <c r="F6" s="57" t="s">
        <v>82</v>
      </c>
      <c r="G6" s="57" t="s">
        <v>82</v>
      </c>
      <c r="H6" s="57" t="s">
        <v>82</v>
      </c>
      <c r="I6" s="120" t="s">
        <v>233</v>
      </c>
      <c r="J6" s="57" t="s">
        <v>247</v>
      </c>
      <c r="K6" s="57" t="s">
        <v>247</v>
      </c>
      <c r="L6" s="57" t="s">
        <v>314</v>
      </c>
      <c r="M6" s="57" t="s">
        <v>314</v>
      </c>
      <c r="N6" s="57" t="s">
        <v>342</v>
      </c>
      <c r="O6" s="57" t="s">
        <v>342</v>
      </c>
      <c r="P6" s="57" t="s">
        <v>368</v>
      </c>
      <c r="Q6" s="57" t="s">
        <v>368</v>
      </c>
      <c r="R6" s="57" t="s">
        <v>368</v>
      </c>
      <c r="S6" s="57" t="s">
        <v>368</v>
      </c>
    </row>
    <row r="7" spans="1:19">
      <c r="A7" s="56" t="s">
        <v>83</v>
      </c>
      <c r="B7" s="56" t="s">
        <v>84</v>
      </c>
      <c r="C7" s="57" t="s">
        <v>16</v>
      </c>
      <c r="D7" s="57" t="s">
        <v>16</v>
      </c>
      <c r="E7" s="57" t="s">
        <v>85</v>
      </c>
      <c r="F7" s="57" t="s">
        <v>85</v>
      </c>
      <c r="G7" s="57" t="s">
        <v>85</v>
      </c>
      <c r="H7" s="57" t="s">
        <v>85</v>
      </c>
      <c r="I7" s="57" t="s">
        <v>85</v>
      </c>
      <c r="J7" s="57" t="s">
        <v>16</v>
      </c>
      <c r="K7" s="57" t="s">
        <v>16</v>
      </c>
      <c r="L7" s="57" t="s">
        <v>85</v>
      </c>
      <c r="M7" s="57" t="s">
        <v>85</v>
      </c>
      <c r="N7" s="57" t="s">
        <v>16</v>
      </c>
      <c r="O7" s="57" t="s">
        <v>16</v>
      </c>
      <c r="P7" s="57" t="s">
        <v>85</v>
      </c>
      <c r="Q7" s="57" t="s">
        <v>85</v>
      </c>
      <c r="R7" s="57" t="s">
        <v>16</v>
      </c>
      <c r="S7" s="57" t="s">
        <v>16</v>
      </c>
    </row>
    <row r="8" spans="1:19">
      <c r="A8" s="121" t="s">
        <v>86</v>
      </c>
      <c r="B8" s="56" t="s">
        <v>239</v>
      </c>
      <c r="C8" s="57" t="s">
        <v>16</v>
      </c>
      <c r="D8" s="57" t="s">
        <v>16</v>
      </c>
      <c r="E8" s="57" t="s">
        <v>88</v>
      </c>
      <c r="F8" s="57" t="s">
        <v>88</v>
      </c>
      <c r="G8" s="57" t="s">
        <v>208</v>
      </c>
      <c r="H8" s="57" t="s">
        <v>208</v>
      </c>
      <c r="I8" s="120" t="s">
        <v>235</v>
      </c>
      <c r="J8" s="57" t="s">
        <v>16</v>
      </c>
      <c r="K8" s="57" t="s">
        <v>16</v>
      </c>
      <c r="L8" s="57" t="s">
        <v>88</v>
      </c>
      <c r="M8" s="57" t="s">
        <v>88</v>
      </c>
      <c r="N8" s="57" t="s">
        <v>16</v>
      </c>
      <c r="O8" s="57" t="s">
        <v>16</v>
      </c>
      <c r="P8" s="57" t="s">
        <v>88</v>
      </c>
      <c r="Q8" s="57" t="s">
        <v>88</v>
      </c>
      <c r="R8" s="57" t="s">
        <v>16</v>
      </c>
      <c r="S8" s="57" t="s">
        <v>16</v>
      </c>
    </row>
    <row r="9" spans="1:19">
      <c r="A9" s="121" t="s">
        <v>89</v>
      </c>
      <c r="B9" s="56"/>
      <c r="C9" s="57" t="s">
        <v>90</v>
      </c>
      <c r="D9" s="57" t="s">
        <v>90</v>
      </c>
      <c r="E9" s="57" t="s">
        <v>90</v>
      </c>
      <c r="F9" s="57" t="s">
        <v>90</v>
      </c>
      <c r="G9" s="57" t="s">
        <v>90</v>
      </c>
      <c r="H9" s="57" t="s">
        <v>90</v>
      </c>
      <c r="I9" s="57" t="s">
        <v>90</v>
      </c>
      <c r="J9" s="57" t="s">
        <v>90</v>
      </c>
      <c r="K9" s="57" t="s">
        <v>90</v>
      </c>
      <c r="L9" s="57" t="s">
        <v>90</v>
      </c>
      <c r="M9" s="57" t="s">
        <v>90</v>
      </c>
      <c r="N9" s="57" t="s">
        <v>90</v>
      </c>
      <c r="O9" s="57" t="s">
        <v>90</v>
      </c>
      <c r="P9" s="57" t="s">
        <v>90</v>
      </c>
      <c r="Q9" s="57" t="s">
        <v>90</v>
      </c>
      <c r="R9" s="57" t="s">
        <v>90</v>
      </c>
      <c r="S9" s="57" t="s">
        <v>90</v>
      </c>
    </row>
    <row r="10" spans="1:19">
      <c r="A10" s="121" t="s">
        <v>91</v>
      </c>
      <c r="B10" s="56"/>
      <c r="C10" s="57">
        <v>14</v>
      </c>
      <c r="D10" s="57">
        <v>14</v>
      </c>
      <c r="E10" s="57">
        <v>14</v>
      </c>
      <c r="F10" s="57">
        <v>14</v>
      </c>
      <c r="G10" s="57">
        <v>14</v>
      </c>
      <c r="H10" s="57" t="s">
        <v>415</v>
      </c>
      <c r="I10" s="120">
        <v>14</v>
      </c>
      <c r="J10" s="57">
        <v>7</v>
      </c>
      <c r="K10" s="57">
        <v>7</v>
      </c>
      <c r="L10" s="57">
        <v>7</v>
      </c>
      <c r="M10" s="57">
        <v>7</v>
      </c>
      <c r="N10" s="57">
        <v>4</v>
      </c>
      <c r="O10" s="57">
        <v>4</v>
      </c>
      <c r="P10" s="57" t="s">
        <v>385</v>
      </c>
      <c r="Q10" s="57" t="s">
        <v>386</v>
      </c>
      <c r="R10" s="57">
        <v>7</v>
      </c>
      <c r="S10" s="57">
        <v>7</v>
      </c>
    </row>
    <row r="11" spans="1:19">
      <c r="A11" s="121" t="s">
        <v>35</v>
      </c>
      <c r="B11" s="56"/>
      <c r="C11" s="56" t="s">
        <v>132</v>
      </c>
      <c r="D11" s="56" t="s">
        <v>133</v>
      </c>
      <c r="E11" s="56" t="s">
        <v>134</v>
      </c>
      <c r="F11" s="56" t="s">
        <v>94</v>
      </c>
      <c r="G11" s="56" t="s">
        <v>132</v>
      </c>
      <c r="H11" s="56" t="s">
        <v>132</v>
      </c>
      <c r="I11" s="120" t="s">
        <v>229</v>
      </c>
      <c r="J11" s="94" t="s">
        <v>266</v>
      </c>
      <c r="K11" s="94" t="s">
        <v>266</v>
      </c>
      <c r="L11" s="94" t="s">
        <v>266</v>
      </c>
      <c r="M11" s="94" t="s">
        <v>266</v>
      </c>
      <c r="N11" s="94" t="s">
        <v>266</v>
      </c>
      <c r="O11" s="94" t="s">
        <v>266</v>
      </c>
      <c r="P11" s="56" t="s">
        <v>94</v>
      </c>
      <c r="Q11" s="56" t="s">
        <v>94</v>
      </c>
      <c r="R11" s="56" t="s">
        <v>94</v>
      </c>
      <c r="S11" s="56" t="s">
        <v>94</v>
      </c>
    </row>
    <row r="12" spans="1:19">
      <c r="A12" s="121" t="s">
        <v>40</v>
      </c>
      <c r="B12" s="56"/>
      <c r="C12" s="56" t="s">
        <v>135</v>
      </c>
      <c r="D12" s="56" t="s">
        <v>135</v>
      </c>
      <c r="E12" s="56" t="s">
        <v>135</v>
      </c>
      <c r="F12" s="56" t="s">
        <v>135</v>
      </c>
      <c r="G12" s="56" t="s">
        <v>135</v>
      </c>
      <c r="H12" s="56" t="s">
        <v>135</v>
      </c>
      <c r="I12" s="120" t="s">
        <v>230</v>
      </c>
      <c r="J12" s="94" t="s">
        <v>267</v>
      </c>
      <c r="K12" s="94" t="s">
        <v>267</v>
      </c>
      <c r="L12" s="94" t="s">
        <v>319</v>
      </c>
      <c r="M12" s="94" t="s">
        <v>319</v>
      </c>
      <c r="N12" s="94" t="s">
        <v>357</v>
      </c>
      <c r="O12" s="94" t="s">
        <v>357</v>
      </c>
      <c r="P12" s="56" t="s">
        <v>318</v>
      </c>
      <c r="Q12" s="56" t="s">
        <v>318</v>
      </c>
      <c r="R12" s="56" t="s">
        <v>318</v>
      </c>
      <c r="S12" s="56" t="s">
        <v>318</v>
      </c>
    </row>
    <row r="13" spans="1:19">
      <c r="A13" s="121" t="s">
        <v>97</v>
      </c>
      <c r="B13" s="56"/>
      <c r="C13" s="56" t="s">
        <v>98</v>
      </c>
      <c r="D13" s="56" t="s">
        <v>98</v>
      </c>
      <c r="E13" s="56" t="s">
        <v>98</v>
      </c>
      <c r="F13" s="56" t="s">
        <v>98</v>
      </c>
      <c r="G13" s="56" t="s">
        <v>98</v>
      </c>
      <c r="H13" s="56" t="s">
        <v>98</v>
      </c>
      <c r="I13" s="56" t="s">
        <v>98</v>
      </c>
      <c r="J13" s="94" t="s">
        <v>268</v>
      </c>
      <c r="K13" s="94" t="s">
        <v>268</v>
      </c>
      <c r="L13" s="94" t="s">
        <v>98</v>
      </c>
      <c r="M13" s="94" t="s">
        <v>98</v>
      </c>
      <c r="N13" s="94" t="s">
        <v>98</v>
      </c>
      <c r="O13" s="94" t="s">
        <v>98</v>
      </c>
      <c r="P13" s="94" t="s">
        <v>98</v>
      </c>
      <c r="Q13" s="94" t="s">
        <v>98</v>
      </c>
      <c r="R13" s="94" t="s">
        <v>98</v>
      </c>
      <c r="S13" s="94" t="s">
        <v>98</v>
      </c>
    </row>
    <row r="14" spans="1:19">
      <c r="A14" s="121" t="s">
        <v>99</v>
      </c>
      <c r="B14" s="56"/>
      <c r="C14" s="56" t="s">
        <v>98</v>
      </c>
      <c r="D14" s="56" t="s">
        <v>98</v>
      </c>
      <c r="E14" s="56" t="s">
        <v>98</v>
      </c>
      <c r="F14" s="56" t="s">
        <v>98</v>
      </c>
      <c r="G14" s="56" t="s">
        <v>98</v>
      </c>
      <c r="H14" s="56" t="s">
        <v>98</v>
      </c>
      <c r="I14" s="56" t="s">
        <v>98</v>
      </c>
      <c r="J14" s="94" t="s">
        <v>268</v>
      </c>
      <c r="K14" s="94" t="s">
        <v>268</v>
      </c>
      <c r="L14" s="94" t="s">
        <v>98</v>
      </c>
      <c r="M14" s="94" t="s">
        <v>98</v>
      </c>
      <c r="N14" s="94" t="s">
        <v>98</v>
      </c>
      <c r="O14" s="94" t="s">
        <v>98</v>
      </c>
      <c r="P14" s="94" t="s">
        <v>98</v>
      </c>
      <c r="Q14" s="94" t="s">
        <v>98</v>
      </c>
      <c r="R14" s="94" t="s">
        <v>98</v>
      </c>
      <c r="S14" s="94" t="s">
        <v>98</v>
      </c>
    </row>
    <row r="15" spans="1:19" ht="24">
      <c r="A15" s="121" t="s">
        <v>136</v>
      </c>
      <c r="B15" s="56"/>
      <c r="C15" s="56" t="s">
        <v>137</v>
      </c>
      <c r="D15" s="56" t="s">
        <v>137</v>
      </c>
      <c r="E15" s="56" t="s">
        <v>137</v>
      </c>
      <c r="F15" s="56" t="s">
        <v>137</v>
      </c>
      <c r="G15" s="56" t="s">
        <v>137</v>
      </c>
      <c r="H15" s="56" t="s">
        <v>137</v>
      </c>
      <c r="I15" s="56" t="s">
        <v>137</v>
      </c>
      <c r="J15" s="94" t="s">
        <v>269</v>
      </c>
      <c r="K15" s="94" t="s">
        <v>269</v>
      </c>
      <c r="L15" s="94" t="s">
        <v>329</v>
      </c>
      <c r="M15" s="94" t="s">
        <v>329</v>
      </c>
      <c r="N15" s="94" t="s">
        <v>358</v>
      </c>
      <c r="O15" s="94" t="s">
        <v>358</v>
      </c>
      <c r="P15" s="94" t="s">
        <v>269</v>
      </c>
      <c r="Q15" s="94" t="s">
        <v>269</v>
      </c>
      <c r="R15" s="94" t="s">
        <v>269</v>
      </c>
      <c r="S15" s="94" t="s">
        <v>269</v>
      </c>
    </row>
    <row r="16" spans="1:19">
      <c r="A16" s="56" t="s">
        <v>101</v>
      </c>
      <c r="B16" s="56"/>
      <c r="C16" s="56" t="s">
        <v>102</v>
      </c>
      <c r="D16" s="56" t="s">
        <v>102</v>
      </c>
      <c r="E16" s="56" t="s">
        <v>102</v>
      </c>
      <c r="F16" s="56" t="s">
        <v>102</v>
      </c>
      <c r="G16" s="56" t="s">
        <v>102</v>
      </c>
      <c r="H16" s="56" t="s">
        <v>102</v>
      </c>
      <c r="I16" s="56" t="s">
        <v>102</v>
      </c>
      <c r="J16" s="94" t="s">
        <v>270</v>
      </c>
      <c r="K16" s="94" t="s">
        <v>270</v>
      </c>
      <c r="L16" s="94" t="s">
        <v>102</v>
      </c>
      <c r="M16" s="94" t="s">
        <v>102</v>
      </c>
      <c r="N16" s="94" t="s">
        <v>102</v>
      </c>
      <c r="O16" s="94" t="s">
        <v>102</v>
      </c>
      <c r="P16" s="94" t="s">
        <v>102</v>
      </c>
      <c r="Q16" s="94" t="s">
        <v>102</v>
      </c>
      <c r="R16" s="94" t="s">
        <v>102</v>
      </c>
      <c r="S16" s="94" t="s">
        <v>102</v>
      </c>
    </row>
    <row r="17" spans="1:19" ht="24">
      <c r="A17" s="56" t="s">
        <v>138</v>
      </c>
      <c r="B17" s="56"/>
      <c r="C17" s="96" t="s">
        <v>34</v>
      </c>
      <c r="D17" s="96" t="s">
        <v>34</v>
      </c>
      <c r="E17" s="96" t="s">
        <v>34</v>
      </c>
      <c r="F17" s="96" t="s">
        <v>34</v>
      </c>
      <c r="G17" s="96" t="s">
        <v>34</v>
      </c>
      <c r="H17" s="96" t="s">
        <v>34</v>
      </c>
      <c r="I17" s="120" t="s">
        <v>231</v>
      </c>
      <c r="J17" s="94" t="s">
        <v>284</v>
      </c>
      <c r="K17" s="94" t="s">
        <v>284</v>
      </c>
      <c r="L17" s="94" t="s">
        <v>321</v>
      </c>
      <c r="M17" s="94" t="s">
        <v>321</v>
      </c>
      <c r="N17" s="94" t="s">
        <v>362</v>
      </c>
      <c r="O17" s="94" t="s">
        <v>362</v>
      </c>
      <c r="P17" s="151" t="s">
        <v>72</v>
      </c>
      <c r="Q17" s="151" t="s">
        <v>72</v>
      </c>
      <c r="R17" s="151" t="s">
        <v>72</v>
      </c>
      <c r="S17" s="151" t="s">
        <v>72</v>
      </c>
    </row>
    <row r="18" spans="1:19" ht="48">
      <c r="A18" s="56" t="s">
        <v>139</v>
      </c>
      <c r="B18" s="56"/>
      <c r="C18" s="56" t="s">
        <v>140</v>
      </c>
      <c r="D18" s="56" t="s">
        <v>140</v>
      </c>
      <c r="E18" s="94" t="s">
        <v>141</v>
      </c>
      <c r="F18" s="94" t="s">
        <v>142</v>
      </c>
      <c r="G18" s="94" t="s">
        <v>209</v>
      </c>
      <c r="H18" s="94" t="s">
        <v>430</v>
      </c>
      <c r="I18" s="94" t="s">
        <v>232</v>
      </c>
      <c r="J18" s="94" t="s">
        <v>272</v>
      </c>
      <c r="K18" s="94" t="s">
        <v>272</v>
      </c>
      <c r="L18" s="94" t="s">
        <v>320</v>
      </c>
      <c r="M18" s="94" t="s">
        <v>320</v>
      </c>
      <c r="N18" s="94" t="s">
        <v>352</v>
      </c>
      <c r="O18" s="94" t="s">
        <v>352</v>
      </c>
      <c r="P18" s="94" t="s">
        <v>387</v>
      </c>
      <c r="Q18" s="94" t="s">
        <v>388</v>
      </c>
      <c r="R18" s="56" t="s">
        <v>140</v>
      </c>
      <c r="S18" s="56" t="s">
        <v>140</v>
      </c>
    </row>
    <row r="19" spans="1:19">
      <c r="A19" s="56" t="s">
        <v>108</v>
      </c>
      <c r="B19" s="56"/>
      <c r="C19" s="56" t="s">
        <v>109</v>
      </c>
      <c r="D19" s="56" t="s">
        <v>109</v>
      </c>
      <c r="E19" s="56" t="s">
        <v>109</v>
      </c>
      <c r="F19" s="56" t="s">
        <v>273</v>
      </c>
      <c r="G19" s="56" t="s">
        <v>109</v>
      </c>
      <c r="H19" s="56" t="s">
        <v>109</v>
      </c>
      <c r="I19" s="56" t="s">
        <v>109</v>
      </c>
      <c r="J19" s="94" t="s">
        <v>273</v>
      </c>
      <c r="K19" s="94" t="s">
        <v>273</v>
      </c>
      <c r="L19" s="94" t="s">
        <v>109</v>
      </c>
      <c r="M19" s="94" t="s">
        <v>109</v>
      </c>
      <c r="N19" s="94" t="s">
        <v>109</v>
      </c>
      <c r="O19" s="94" t="s">
        <v>109</v>
      </c>
      <c r="P19" s="94" t="s">
        <v>109</v>
      </c>
      <c r="Q19" s="94" t="s">
        <v>109</v>
      </c>
      <c r="R19" s="94" t="s">
        <v>109</v>
      </c>
      <c r="S19" s="94" t="s">
        <v>109</v>
      </c>
    </row>
    <row r="20" spans="1:19" ht="24">
      <c r="A20" s="56" t="s">
        <v>110</v>
      </c>
      <c r="B20" s="56"/>
      <c r="C20" s="56" t="s">
        <v>143</v>
      </c>
      <c r="D20" s="56" t="s">
        <v>143</v>
      </c>
      <c r="E20" s="56" t="s">
        <v>144</v>
      </c>
      <c r="F20" s="56" t="s">
        <v>144</v>
      </c>
      <c r="G20" s="56" t="s">
        <v>404</v>
      </c>
      <c r="H20" s="94" t="s">
        <v>431</v>
      </c>
      <c r="I20" s="56" t="s">
        <v>144</v>
      </c>
      <c r="J20" s="94" t="s">
        <v>274</v>
      </c>
      <c r="K20" s="94" t="s">
        <v>274</v>
      </c>
      <c r="L20" s="94" t="s">
        <v>274</v>
      </c>
      <c r="M20" s="94" t="s">
        <v>274</v>
      </c>
      <c r="N20" s="94" t="s">
        <v>274</v>
      </c>
      <c r="O20" s="94" t="s">
        <v>274</v>
      </c>
      <c r="P20" s="94" t="s">
        <v>376</v>
      </c>
      <c r="Q20" s="94" t="s">
        <v>377</v>
      </c>
      <c r="R20" s="94" t="s">
        <v>274</v>
      </c>
      <c r="S20" s="94" t="s">
        <v>274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3"/>
    <pageSetUpPr fitToPage="1"/>
  </sheetPr>
  <dimension ref="A1:BK16412"/>
  <sheetViews>
    <sheetView topLeftCell="AA101" zoomScale="80" zoomScaleNormal="80" zoomScalePageLayoutView="80" workbookViewId="0">
      <selection activeCell="AP29" sqref="AP29:AP129"/>
    </sheetView>
  </sheetViews>
  <sheetFormatPr defaultColWidth="9.28515625" defaultRowHeight="12.75"/>
  <cols>
    <col min="1" max="8" width="9.28515625" customWidth="1"/>
    <col min="9" max="9" width="9.28515625" style="12" customWidth="1"/>
    <col min="10" max="13" width="9.28515625" customWidth="1"/>
    <col min="14" max="14" width="16.85546875" customWidth="1"/>
    <col min="15" max="15" width="9.28515625" style="2" customWidth="1"/>
    <col min="16" max="34" width="9.28515625" customWidth="1"/>
    <col min="35" max="35" width="12.85546875" bestFit="1" customWidth="1"/>
    <col min="36" max="40" width="9.28515625" customWidth="1"/>
    <col min="41" max="41" width="11" bestFit="1" customWidth="1"/>
    <col min="42" max="45" width="9.28515625" customWidth="1"/>
    <col min="46" max="46" width="16.28515625" customWidth="1"/>
    <col min="47" max="63" width="9.28515625" customWidth="1"/>
  </cols>
  <sheetData>
    <row r="1" spans="1:1">
      <c r="A1" s="8"/>
    </row>
    <row r="2" spans="1:1">
      <c r="A2" s="8"/>
    </row>
    <row r="3" spans="1:1">
      <c r="A3" s="8"/>
    </row>
    <row r="4" spans="1:1">
      <c r="A4" s="8"/>
    </row>
    <row r="5" spans="1:1">
      <c r="A5" s="8"/>
    </row>
    <row r="6" spans="1:1">
      <c r="A6" s="8"/>
    </row>
    <row r="25" spans="1:63">
      <c r="A25" t="s">
        <v>145</v>
      </c>
      <c r="B25" t="s">
        <v>5</v>
      </c>
      <c r="C25" s="6" t="s">
        <v>211</v>
      </c>
      <c r="D25" s="6" t="s">
        <v>224</v>
      </c>
      <c r="E25" s="6" t="s">
        <v>242</v>
      </c>
      <c r="F25" s="6" t="s">
        <v>300</v>
      </c>
      <c r="G25" s="6" t="s">
        <v>332</v>
      </c>
      <c r="H25" s="6" t="s">
        <v>364</v>
      </c>
      <c r="I25" s="7" t="s">
        <v>451</v>
      </c>
      <c r="J25" s="6"/>
      <c r="K25" s="6"/>
      <c r="L25" s="6"/>
      <c r="M25" s="6"/>
      <c r="N25" s="6"/>
      <c r="O25" s="18"/>
      <c r="P25" s="6"/>
      <c r="Q25" s="6"/>
      <c r="R25" s="7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146</v>
      </c>
      <c r="AH25" t="str">
        <f t="shared" ref="AH25:BC25" si="0">B25</f>
        <v>Huawei</v>
      </c>
      <c r="AI25" t="s">
        <v>412</v>
      </c>
      <c r="AJ25" t="str">
        <f t="shared" si="0"/>
        <v>CMCC</v>
      </c>
      <c r="AK25" t="str">
        <f t="shared" si="0"/>
        <v>Nokia</v>
      </c>
      <c r="AL25" t="s">
        <v>300</v>
      </c>
      <c r="AM25" t="str">
        <f t="shared" si="0"/>
        <v>Sharp</v>
      </c>
      <c r="AN25" t="str">
        <f t="shared" si="0"/>
        <v>Ericsson</v>
      </c>
      <c r="AO25" t="s">
        <v>413</v>
      </c>
      <c r="AP25" t="str">
        <f>I25</f>
        <v>UofT</v>
      </c>
      <c r="AQ25">
        <f>K25</f>
        <v>0</v>
      </c>
      <c r="AR25">
        <f t="shared" si="0"/>
        <v>0</v>
      </c>
      <c r="AS25">
        <f t="shared" si="0"/>
        <v>0</v>
      </c>
      <c r="AT25">
        <f t="shared" si="0"/>
        <v>0</v>
      </c>
      <c r="AU25">
        <f t="shared" si="0"/>
        <v>0</v>
      </c>
      <c r="AV25">
        <f t="shared" si="0"/>
        <v>0</v>
      </c>
      <c r="AW25">
        <f t="shared" si="0"/>
        <v>0</v>
      </c>
      <c r="AX25">
        <f t="shared" si="0"/>
        <v>0</v>
      </c>
      <c r="AY25">
        <f t="shared" si="0"/>
        <v>0</v>
      </c>
      <c r="AZ25">
        <f t="shared" si="0"/>
        <v>0</v>
      </c>
      <c r="BA25">
        <f t="shared" si="0"/>
        <v>0</v>
      </c>
      <c r="BB25">
        <f t="shared" si="0"/>
        <v>0</v>
      </c>
      <c r="BC25">
        <f t="shared" si="0"/>
        <v>0</v>
      </c>
      <c r="BD25">
        <f t="shared" ref="BD25:BK25" si="1">X25</f>
        <v>0</v>
      </c>
      <c r="BE25">
        <f t="shared" si="1"/>
        <v>0</v>
      </c>
      <c r="BF25">
        <f t="shared" si="1"/>
        <v>0</v>
      </c>
      <c r="BG25">
        <f t="shared" si="1"/>
        <v>0</v>
      </c>
      <c r="BH25">
        <f t="shared" si="1"/>
        <v>0</v>
      </c>
      <c r="BI25">
        <f t="shared" si="1"/>
        <v>0</v>
      </c>
      <c r="BJ25">
        <f t="shared" si="1"/>
        <v>0</v>
      </c>
      <c r="BK25" s="5" t="str">
        <f t="shared" si="1"/>
        <v>Mean</v>
      </c>
    </row>
    <row r="26" spans="1:63">
      <c r="A26" s="1"/>
      <c r="B26" s="9"/>
      <c r="C26" s="9"/>
      <c r="D26" s="9"/>
      <c r="E26" s="129"/>
      <c r="F26" s="9"/>
      <c r="G26" s="9"/>
      <c r="H26" s="9"/>
      <c r="I26" s="13"/>
      <c r="J26" s="9"/>
      <c r="K26" s="9"/>
      <c r="L26" s="9"/>
      <c r="M26" s="9"/>
      <c r="N26" s="9"/>
      <c r="O26" s="3"/>
      <c r="P26" s="9"/>
      <c r="Q26" s="9"/>
      <c r="R26" s="10"/>
      <c r="S26" s="9"/>
      <c r="T26" s="11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L26" s="41"/>
      <c r="AN26" s="41"/>
      <c r="BK26" s="5"/>
    </row>
    <row r="27" spans="1:63" ht="38.25">
      <c r="A27" s="68" t="s">
        <v>147</v>
      </c>
      <c r="B27" s="9">
        <f>B34</f>
        <v>-2.2613150000000002</v>
      </c>
      <c r="C27" s="9">
        <f t="shared" ref="C27:AD27" si="2">C34</f>
        <v>-1.55</v>
      </c>
      <c r="D27" s="9">
        <f t="shared" si="2"/>
        <v>-2.2923200000000001</v>
      </c>
      <c r="E27" s="129">
        <f t="shared" si="2"/>
        <v>9.41</v>
      </c>
      <c r="F27" s="9">
        <f t="shared" si="2"/>
        <v>-1.9365000000000001</v>
      </c>
      <c r="G27" s="9">
        <f>G34</f>
        <v>-2.6562000000000001</v>
      </c>
      <c r="H27" s="9">
        <f t="shared" ref="H27" si="3">H34</f>
        <v>0.15786413381936404</v>
      </c>
      <c r="I27" s="133">
        <f>I34</f>
        <v>-1.5829205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4">
        <f>AVERAGE(B27:AD27)</f>
        <v>-9.3496254006228852E-2</v>
      </c>
      <c r="AF27" s="70"/>
      <c r="AG27" s="68" t="s">
        <v>147</v>
      </c>
      <c r="AH27" s="9">
        <f>AH34</f>
        <v>-2.6410610000000001</v>
      </c>
      <c r="AI27" s="9">
        <f t="shared" ref="AI27:BJ27" si="4">AI34</f>
        <v>1.27</v>
      </c>
      <c r="AJ27" s="9">
        <f t="shared" si="4"/>
        <v>-1.3227199999999999</v>
      </c>
      <c r="AK27" s="129">
        <f t="shared" si="4"/>
        <v>8.0399999999999991</v>
      </c>
      <c r="AL27" s="9">
        <f t="shared" si="4"/>
        <v>-2.6377999999999999</v>
      </c>
      <c r="AM27" s="9">
        <f t="shared" si="4"/>
        <v>0.4415</v>
      </c>
      <c r="AN27" s="9">
        <f t="shared" si="4"/>
        <v>0.83225038957747466</v>
      </c>
      <c r="AO27" s="133">
        <f>AO34</f>
        <v>1.48</v>
      </c>
      <c r="AP27" s="9">
        <f t="shared" si="4"/>
        <v>-1.8487426999999999</v>
      </c>
      <c r="AQ27" s="9">
        <f t="shared" si="4"/>
        <v>0</v>
      </c>
      <c r="AR27" s="9">
        <f t="shared" si="4"/>
        <v>0</v>
      </c>
      <c r="AS27" s="9">
        <f t="shared" si="4"/>
        <v>0</v>
      </c>
      <c r="AT27" s="9">
        <f t="shared" si="4"/>
        <v>0</v>
      </c>
      <c r="AU27" s="9">
        <f t="shared" si="4"/>
        <v>0</v>
      </c>
      <c r="AV27" s="9">
        <f t="shared" si="4"/>
        <v>0</v>
      </c>
      <c r="AW27" s="9">
        <f t="shared" si="4"/>
        <v>0</v>
      </c>
      <c r="AX27" s="9">
        <f t="shared" si="4"/>
        <v>0</v>
      </c>
      <c r="AY27" s="9">
        <f t="shared" si="4"/>
        <v>0</v>
      </c>
      <c r="AZ27" s="9">
        <f t="shared" si="4"/>
        <v>0</v>
      </c>
      <c r="BA27" s="9">
        <f t="shared" si="4"/>
        <v>0</v>
      </c>
      <c r="BB27" s="9">
        <f t="shared" si="4"/>
        <v>0</v>
      </c>
      <c r="BC27" s="9">
        <f t="shared" si="4"/>
        <v>0</v>
      </c>
      <c r="BD27" s="9">
        <f t="shared" si="4"/>
        <v>0</v>
      </c>
      <c r="BE27" s="9">
        <f t="shared" si="4"/>
        <v>0</v>
      </c>
      <c r="BF27" s="9">
        <f t="shared" si="4"/>
        <v>0</v>
      </c>
      <c r="BG27" s="9">
        <f t="shared" si="4"/>
        <v>0</v>
      </c>
      <c r="BH27" s="9">
        <f t="shared" si="4"/>
        <v>0</v>
      </c>
      <c r="BI27" s="9">
        <f t="shared" si="4"/>
        <v>0</v>
      </c>
      <c r="BJ27" s="9">
        <f t="shared" si="4"/>
        <v>0</v>
      </c>
      <c r="BK27" s="4">
        <f>AVERAGE(AH27:BJ27)</f>
        <v>0.12460092033025771</v>
      </c>
    </row>
    <row r="28" spans="1:63">
      <c r="A28" s="68" t="s">
        <v>148</v>
      </c>
      <c r="B28" s="1"/>
      <c r="C28" s="1"/>
      <c r="D28" s="1"/>
      <c r="E28" s="1"/>
      <c r="F28" s="1"/>
      <c r="G28" s="1"/>
      <c r="H28" s="1"/>
      <c r="I28" s="14"/>
      <c r="J28" s="1"/>
      <c r="K28" s="1"/>
      <c r="L28" s="1"/>
      <c r="M28" s="1"/>
      <c r="N28" s="1"/>
      <c r="O28" s="19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"/>
      <c r="AF28" s="1"/>
      <c r="AG28" s="1" t="s">
        <v>149</v>
      </c>
      <c r="AI28" s="1"/>
      <c r="AJ28" s="1"/>
      <c r="AK28" s="1"/>
      <c r="AL28" s="1"/>
      <c r="AM28" s="1"/>
      <c r="AN28" s="1"/>
      <c r="AO28" s="1"/>
      <c r="AP28" s="1"/>
      <c r="AT28" s="1"/>
      <c r="AY28" s="1"/>
      <c r="BK28" s="5"/>
    </row>
    <row r="29" spans="1:63">
      <c r="A29" s="26">
        <v>0</v>
      </c>
      <c r="B29" s="33">
        <v>-12.796808</v>
      </c>
      <c r="C29" s="17">
        <v>-5.63</v>
      </c>
      <c r="D29" s="26">
        <v>-5.9052800000000003</v>
      </c>
      <c r="E29" s="26">
        <v>4.58</v>
      </c>
      <c r="F29" s="26">
        <v>-6.8558000000000003</v>
      </c>
      <c r="G29" s="26">
        <v>-6.4683000000000002</v>
      </c>
      <c r="H29" s="26">
        <v>-6.8175044638837505</v>
      </c>
      <c r="I29" s="26">
        <v>-8.9577656000000001</v>
      </c>
      <c r="J29" s="22"/>
      <c r="K29" s="22"/>
      <c r="L29" s="26"/>
      <c r="M29" s="26"/>
      <c r="N29" s="26"/>
      <c r="O29" s="27"/>
      <c r="P29" s="47"/>
      <c r="Q29" s="26"/>
      <c r="R29" s="22"/>
      <c r="S29" s="22"/>
      <c r="T29" s="28"/>
      <c r="U29" s="26"/>
      <c r="V29" s="20"/>
      <c r="W29" s="22"/>
      <c r="X29" s="22"/>
      <c r="Y29" s="26"/>
      <c r="Z29" s="22"/>
      <c r="AA29" s="23"/>
      <c r="AB29" s="15"/>
      <c r="AC29" s="15"/>
      <c r="AD29" s="26"/>
      <c r="AE29" s="4">
        <f>AVERAGE(B29:AD29)</f>
        <v>-6.1064322579854693</v>
      </c>
      <c r="AF29" s="70"/>
      <c r="AG29" s="2"/>
      <c r="AH29" s="29">
        <v>-30.138725000000001</v>
      </c>
      <c r="AI29" s="30">
        <v>-21.24</v>
      </c>
      <c r="AJ29" s="30">
        <v>-8.74437</v>
      </c>
      <c r="AK29" s="29">
        <v>-1.62</v>
      </c>
      <c r="AL29" s="40">
        <v>-16.3672</v>
      </c>
      <c r="AM29" s="30">
        <v>-1.3576999999999999</v>
      </c>
      <c r="AN29" s="40">
        <v>-5.175356049570448</v>
      </c>
      <c r="AO29" s="29">
        <v>-21.55</v>
      </c>
      <c r="AP29" s="29">
        <v>-21.0971075</v>
      </c>
      <c r="AQ29" s="30"/>
      <c r="AR29" s="29"/>
      <c r="AS29" s="30"/>
      <c r="AT29" s="30"/>
      <c r="AU29" s="42"/>
      <c r="AV29" s="48"/>
      <c r="AW29" s="30"/>
      <c r="AX29" s="29"/>
      <c r="AY29" s="29"/>
      <c r="AZ29" s="31"/>
      <c r="BA29" s="29"/>
      <c r="BB29" s="21"/>
      <c r="BC29" s="16"/>
      <c r="BD29" s="16"/>
      <c r="BE29" s="16"/>
      <c r="BF29" s="16"/>
      <c r="BG29" s="16"/>
      <c r="BH29" s="16"/>
      <c r="BI29" s="16"/>
      <c r="BJ29" s="16"/>
      <c r="BK29" s="4">
        <f>AVERAGE(AH29:BJ29)</f>
        <v>-14.143384283285606</v>
      </c>
    </row>
    <row r="30" spans="1:63">
      <c r="A30" s="26">
        <v>1</v>
      </c>
      <c r="B30" s="33">
        <v>-4.4820869999999999</v>
      </c>
      <c r="C30" s="17">
        <v>-3.37</v>
      </c>
      <c r="D30" s="26">
        <v>-3.8401900000000002</v>
      </c>
      <c r="E30" s="26">
        <v>5.88</v>
      </c>
      <c r="F30" s="26">
        <v>-3.5767000000000002</v>
      </c>
      <c r="G30" s="26">
        <v>-4.577</v>
      </c>
      <c r="H30" s="26">
        <v>-2.4268418810162284</v>
      </c>
      <c r="I30" s="26">
        <v>-3.1374608999999998</v>
      </c>
      <c r="J30" s="22"/>
      <c r="K30" s="22"/>
      <c r="L30" s="26"/>
      <c r="M30" s="26"/>
      <c r="N30" s="26"/>
      <c r="O30" s="27"/>
      <c r="P30" s="47"/>
      <c r="Q30" s="26"/>
      <c r="R30" s="22"/>
      <c r="S30" s="22"/>
      <c r="T30" s="28"/>
      <c r="U30" s="26"/>
      <c r="V30" s="20"/>
      <c r="W30" s="22"/>
      <c r="X30" s="22"/>
      <c r="Y30" s="26"/>
      <c r="Z30" s="22"/>
      <c r="AA30" s="23"/>
      <c r="AB30" s="15"/>
      <c r="AC30" s="15"/>
      <c r="AD30" s="26"/>
      <c r="AE30" s="4">
        <f t="shared" ref="AE30:AE93" si="5">AVERAGE(B30:AD30)</f>
        <v>-2.4412849726270287</v>
      </c>
      <c r="AF30" s="70"/>
      <c r="AG30" s="2"/>
      <c r="AH30" s="29">
        <v>-11.113917000000001</v>
      </c>
      <c r="AI30" s="30">
        <v>-7.26</v>
      </c>
      <c r="AJ30" s="30">
        <v>-4.1886000000000001</v>
      </c>
      <c r="AK30" s="29">
        <v>2.08</v>
      </c>
      <c r="AL30" s="40">
        <v>-4.3606999999999996</v>
      </c>
      <c r="AM30" s="30">
        <v>-0.3276</v>
      </c>
      <c r="AN30" s="40">
        <v>-0.81006065118109438</v>
      </c>
      <c r="AO30" s="29">
        <v>-6.14</v>
      </c>
      <c r="AP30" s="29">
        <v>-7.7797419000000003</v>
      </c>
      <c r="AQ30" s="30"/>
      <c r="AR30" s="29"/>
      <c r="AS30" s="30"/>
      <c r="AT30" s="30"/>
      <c r="AU30" s="42"/>
      <c r="AV30" s="48"/>
      <c r="AW30" s="30"/>
      <c r="AX30" s="29"/>
      <c r="AY30" s="29"/>
      <c r="AZ30" s="31"/>
      <c r="BA30" s="29"/>
      <c r="BB30" s="21"/>
      <c r="BC30" s="16"/>
      <c r="BD30" s="16"/>
      <c r="BE30" s="16"/>
      <c r="BF30" s="16"/>
      <c r="BG30" s="16"/>
      <c r="BH30" s="16"/>
      <c r="BI30" s="16"/>
      <c r="BJ30" s="16"/>
      <c r="BK30" s="4">
        <f t="shared" ref="BK30:BK93" si="6">AVERAGE(AH30:BJ30)</f>
        <v>-4.4334021723534551</v>
      </c>
    </row>
    <row r="31" spans="1:63">
      <c r="A31" s="26">
        <v>2</v>
      </c>
      <c r="B31" s="33">
        <v>-3.6214580000000001</v>
      </c>
      <c r="C31" s="17">
        <v>-2.77</v>
      </c>
      <c r="D31" s="26">
        <v>-3.3923000000000001</v>
      </c>
      <c r="E31" s="26">
        <v>7.21</v>
      </c>
      <c r="F31" s="26">
        <v>-2.9214000000000002</v>
      </c>
      <c r="G31" s="26">
        <v>-3.8561999999999999</v>
      </c>
      <c r="H31" s="26">
        <v>-1.341653684680759</v>
      </c>
      <c r="I31" s="26">
        <v>-2.5350205999999997</v>
      </c>
      <c r="J31" s="22"/>
      <c r="K31" s="22"/>
      <c r="L31" s="26"/>
      <c r="M31" s="26"/>
      <c r="N31" s="26"/>
      <c r="O31" s="27"/>
      <c r="P31" s="47"/>
      <c r="Q31" s="26"/>
      <c r="R31" s="22"/>
      <c r="S31" s="22"/>
      <c r="T31" s="28"/>
      <c r="U31" s="26"/>
      <c r="V31" s="20"/>
      <c r="W31" s="22"/>
      <c r="X31" s="22"/>
      <c r="Y31" s="26"/>
      <c r="Z31" s="22"/>
      <c r="AA31" s="23"/>
      <c r="AB31" s="15"/>
      <c r="AC31" s="15"/>
      <c r="AD31" s="26"/>
      <c r="AE31" s="4">
        <f t="shared" si="5"/>
        <v>-1.653504035585095</v>
      </c>
      <c r="AF31" s="70"/>
      <c r="AG31" s="2"/>
      <c r="AH31" s="29">
        <v>-7.4855929999999997</v>
      </c>
      <c r="AI31" s="30">
        <v>-4.08</v>
      </c>
      <c r="AJ31" s="30">
        <v>-3.09137</v>
      </c>
      <c r="AK31" s="29">
        <v>5.31</v>
      </c>
      <c r="AL31" s="40">
        <v>-3.7067999999999999</v>
      </c>
      <c r="AM31" s="30">
        <v>4.9399999999999999E-2</v>
      </c>
      <c r="AN31" s="40">
        <v>-0.27283455958022718</v>
      </c>
      <c r="AO31" s="29">
        <v>-2.87</v>
      </c>
      <c r="AP31" s="29">
        <v>-5.2399150999999993</v>
      </c>
      <c r="AQ31" s="30"/>
      <c r="AR31" s="29"/>
      <c r="AS31" s="30"/>
      <c r="AT31" s="30"/>
      <c r="AU31" s="42"/>
      <c r="AV31" s="48"/>
      <c r="AW31" s="30"/>
      <c r="AX31" s="29"/>
      <c r="AY31" s="29"/>
      <c r="AZ31" s="31"/>
      <c r="BA31" s="29"/>
      <c r="BB31" s="21"/>
      <c r="BC31" s="16"/>
      <c r="BD31" s="16"/>
      <c r="BE31" s="16"/>
      <c r="BF31" s="16"/>
      <c r="BG31" s="16"/>
      <c r="BH31" s="16"/>
      <c r="BI31" s="16"/>
      <c r="BJ31" s="16"/>
      <c r="BK31" s="4">
        <f t="shared" si="6"/>
        <v>-2.3763458510644693</v>
      </c>
    </row>
    <row r="32" spans="1:63">
      <c r="A32" s="26">
        <v>3</v>
      </c>
      <c r="B32" s="33">
        <v>-3.054303</v>
      </c>
      <c r="C32" s="17">
        <v>-2.39</v>
      </c>
      <c r="D32" s="26">
        <v>-3.0070700000000001</v>
      </c>
      <c r="E32" s="26">
        <v>8.3000000000000007</v>
      </c>
      <c r="F32" s="26">
        <v>-2.5228999999999999</v>
      </c>
      <c r="G32" s="26">
        <v>-3.3519000000000001</v>
      </c>
      <c r="H32" s="26">
        <v>-0.75126064118319003</v>
      </c>
      <c r="I32" s="26">
        <v>-2.1380120999999996</v>
      </c>
      <c r="J32" s="22"/>
      <c r="K32" s="22"/>
      <c r="L32" s="26"/>
      <c r="M32" s="26"/>
      <c r="N32" s="26"/>
      <c r="O32" s="27"/>
      <c r="P32" s="47"/>
      <c r="Q32" s="26"/>
      <c r="R32" s="22"/>
      <c r="S32" s="22"/>
      <c r="T32" s="28"/>
      <c r="U32" s="26"/>
      <c r="V32" s="20"/>
      <c r="W32" s="22"/>
      <c r="X32" s="22"/>
      <c r="Y32" s="26"/>
      <c r="Z32" s="22"/>
      <c r="AA32" s="23"/>
      <c r="AB32" s="15"/>
      <c r="AC32" s="15"/>
      <c r="AD32" s="26"/>
      <c r="AE32" s="4">
        <f t="shared" si="5"/>
        <v>-1.1144307176478987</v>
      </c>
      <c r="AF32" s="70"/>
      <c r="AG32" s="2"/>
      <c r="AH32" s="29">
        <v>-4.9696290000000003</v>
      </c>
      <c r="AI32" s="30">
        <v>-1.49</v>
      </c>
      <c r="AJ32" s="30">
        <v>-2.33101</v>
      </c>
      <c r="AK32" s="29">
        <v>6.48</v>
      </c>
      <c r="AL32" s="40">
        <v>-3.1846999999999999</v>
      </c>
      <c r="AM32" s="30">
        <v>0.2132</v>
      </c>
      <c r="AN32" s="40">
        <v>0.20560665691554758</v>
      </c>
      <c r="AO32" s="29">
        <v>-0.38</v>
      </c>
      <c r="AP32" s="29">
        <v>-3.4787403000000001</v>
      </c>
      <c r="AQ32" s="30"/>
      <c r="AR32" s="29"/>
      <c r="AS32" s="30"/>
      <c r="AT32" s="30"/>
      <c r="AU32" s="42"/>
      <c r="AV32" s="48"/>
      <c r="AW32" s="30"/>
      <c r="AX32" s="29"/>
      <c r="AY32" s="29"/>
      <c r="AZ32" s="31"/>
      <c r="BA32" s="29"/>
      <c r="BB32" s="21"/>
      <c r="BC32" s="16"/>
      <c r="BD32" s="16"/>
      <c r="BE32" s="16"/>
      <c r="BF32" s="16"/>
      <c r="BG32" s="16"/>
      <c r="BH32" s="16"/>
      <c r="BI32" s="16"/>
      <c r="BJ32" s="16"/>
      <c r="BK32" s="4">
        <f t="shared" si="6"/>
        <v>-0.9928080714538281</v>
      </c>
    </row>
    <row r="33" spans="1:63">
      <c r="A33" s="26">
        <v>4</v>
      </c>
      <c r="B33" s="33">
        <v>-2.6223209999999999</v>
      </c>
      <c r="C33" s="17">
        <v>-1.9</v>
      </c>
      <c r="D33" s="26">
        <v>-2.6146400000000001</v>
      </c>
      <c r="E33" s="26">
        <v>8.9</v>
      </c>
      <c r="F33" s="26">
        <v>-2.2130999999999998</v>
      </c>
      <c r="G33" s="26">
        <v>-2.9670999999999998</v>
      </c>
      <c r="H33" s="26">
        <v>-0.31359052900677897</v>
      </c>
      <c r="I33" s="26">
        <v>-1.8356246999999999</v>
      </c>
      <c r="J33" s="22"/>
      <c r="K33" s="22"/>
      <c r="L33" s="26"/>
      <c r="M33" s="26"/>
      <c r="N33" s="26"/>
      <c r="O33" s="27"/>
      <c r="P33" s="47"/>
      <c r="Q33" s="26"/>
      <c r="R33" s="22"/>
      <c r="S33" s="22"/>
      <c r="T33" s="28"/>
      <c r="U33" s="26"/>
      <c r="V33" s="20"/>
      <c r="W33" s="22"/>
      <c r="X33" s="22"/>
      <c r="Y33" s="26"/>
      <c r="Z33" s="22"/>
      <c r="AA33" s="23"/>
      <c r="AB33" s="15"/>
      <c r="AC33" s="15"/>
      <c r="AD33" s="26"/>
      <c r="AE33" s="4">
        <f t="shared" si="5"/>
        <v>-0.69579702862584725</v>
      </c>
      <c r="AF33" s="70"/>
      <c r="AG33" s="2"/>
      <c r="AH33" s="29">
        <v>-3.5033759999999998</v>
      </c>
      <c r="AI33" s="30">
        <v>0.11</v>
      </c>
      <c r="AJ33" s="30">
        <v>-1.7620100000000001</v>
      </c>
      <c r="AK33" s="29">
        <v>7.37</v>
      </c>
      <c r="AL33" s="40">
        <v>-2.8944999999999999</v>
      </c>
      <c r="AM33" s="30">
        <v>0.32529999999999998</v>
      </c>
      <c r="AN33" s="40">
        <v>0.48787287670338592</v>
      </c>
      <c r="AO33" s="29">
        <v>1.02</v>
      </c>
      <c r="AP33" s="29">
        <v>-2.4523631999999997</v>
      </c>
      <c r="AQ33" s="30"/>
      <c r="AR33" s="29"/>
      <c r="AS33" s="30"/>
      <c r="AT33" s="30"/>
      <c r="AU33" s="42"/>
      <c r="AV33" s="48"/>
      <c r="AW33" s="30"/>
      <c r="AX33" s="29"/>
      <c r="AY33" s="29"/>
      <c r="AZ33" s="31"/>
      <c r="BA33" s="29"/>
      <c r="BB33" s="21"/>
      <c r="BC33" s="16"/>
      <c r="BD33" s="16"/>
      <c r="BE33" s="16"/>
      <c r="BF33" s="16"/>
      <c r="BG33" s="16"/>
      <c r="BH33" s="16"/>
      <c r="BI33" s="16"/>
      <c r="BJ33" s="16"/>
      <c r="BK33" s="4">
        <f t="shared" si="6"/>
        <v>-0.14434181369962373</v>
      </c>
    </row>
    <row r="34" spans="1:63">
      <c r="A34" s="26">
        <v>5</v>
      </c>
      <c r="B34" s="33">
        <v>-2.2613150000000002</v>
      </c>
      <c r="C34" s="17">
        <v>-1.55</v>
      </c>
      <c r="D34" s="26">
        <v>-2.2923200000000001</v>
      </c>
      <c r="E34" s="26">
        <v>9.41</v>
      </c>
      <c r="F34" s="26">
        <v>-1.9365000000000001</v>
      </c>
      <c r="G34" s="26">
        <v>-2.6562000000000001</v>
      </c>
      <c r="H34" s="26">
        <v>0.15786413381936404</v>
      </c>
      <c r="I34" s="26">
        <v>-1.5829205</v>
      </c>
      <c r="J34" s="22"/>
      <c r="K34" s="22"/>
      <c r="L34" s="26"/>
      <c r="M34" s="26"/>
      <c r="N34" s="26"/>
      <c r="O34" s="27"/>
      <c r="P34" s="47"/>
      <c r="Q34" s="26"/>
      <c r="R34" s="22"/>
      <c r="S34" s="22"/>
      <c r="T34" s="28"/>
      <c r="U34" s="26"/>
      <c r="V34" s="20"/>
      <c r="W34" s="22"/>
      <c r="X34" s="22"/>
      <c r="Y34" s="26"/>
      <c r="Z34" s="22"/>
      <c r="AA34" s="23"/>
      <c r="AB34" s="15"/>
      <c r="AC34" s="15"/>
      <c r="AD34" s="26"/>
      <c r="AE34" s="4">
        <f t="shared" si="5"/>
        <v>-0.3389239207725796</v>
      </c>
      <c r="AF34" s="70"/>
      <c r="AG34" s="2"/>
      <c r="AH34" s="29">
        <v>-2.6410610000000001</v>
      </c>
      <c r="AI34" s="30">
        <v>1.27</v>
      </c>
      <c r="AJ34" s="30">
        <v>-1.3227199999999999</v>
      </c>
      <c r="AK34" s="29">
        <v>8.0399999999999991</v>
      </c>
      <c r="AL34" s="40">
        <v>-2.6377999999999999</v>
      </c>
      <c r="AM34" s="30">
        <v>0.4415</v>
      </c>
      <c r="AN34" s="40">
        <v>0.83225038957747466</v>
      </c>
      <c r="AO34" s="29">
        <v>1.48</v>
      </c>
      <c r="AP34" s="29">
        <v>-1.8487426999999999</v>
      </c>
      <c r="AQ34" s="30"/>
      <c r="AR34" s="29"/>
      <c r="AS34" s="30"/>
      <c r="AT34" s="30"/>
      <c r="AU34" s="42"/>
      <c r="AV34" s="48"/>
      <c r="AW34" s="30"/>
      <c r="AX34" s="29"/>
      <c r="AY34" s="29"/>
      <c r="AZ34" s="31"/>
      <c r="BA34" s="29"/>
      <c r="BB34" s="21"/>
      <c r="BC34" s="16"/>
      <c r="BD34" s="16"/>
      <c r="BE34" s="16"/>
      <c r="BF34" s="16"/>
      <c r="BG34" s="16"/>
      <c r="BH34" s="16"/>
      <c r="BI34" s="16"/>
      <c r="BJ34" s="16"/>
      <c r="BK34" s="4">
        <f t="shared" si="6"/>
        <v>0.40149185439749707</v>
      </c>
    </row>
    <row r="35" spans="1:63">
      <c r="A35" s="26">
        <v>6</v>
      </c>
      <c r="B35" s="33">
        <v>-1.937276</v>
      </c>
      <c r="C35" s="17">
        <v>-1.21</v>
      </c>
      <c r="D35" s="26">
        <v>-2.0714800000000002</v>
      </c>
      <c r="E35" s="26">
        <v>9.8699999999999992</v>
      </c>
      <c r="F35" s="26">
        <v>-1.6545000000000001</v>
      </c>
      <c r="G35" s="26">
        <v>-2.3689</v>
      </c>
      <c r="H35" s="26">
        <v>0.62796052474410902</v>
      </c>
      <c r="I35" s="26">
        <v>-1.3560931999999999</v>
      </c>
      <c r="J35" s="22"/>
      <c r="K35" s="22"/>
      <c r="L35" s="26"/>
      <c r="M35" s="26"/>
      <c r="N35" s="26"/>
      <c r="O35" s="27"/>
      <c r="P35" s="47"/>
      <c r="Q35" s="26"/>
      <c r="R35" s="22"/>
      <c r="S35" s="22"/>
      <c r="T35" s="28"/>
      <c r="U35" s="26"/>
      <c r="V35" s="20"/>
      <c r="W35" s="22"/>
      <c r="X35" s="22"/>
      <c r="Y35" s="26"/>
      <c r="Z35" s="22"/>
      <c r="AA35" s="23"/>
      <c r="AB35" s="15"/>
      <c r="AC35" s="15"/>
      <c r="AD35" s="26"/>
      <c r="AE35" s="4">
        <f t="shared" si="5"/>
        <v>-1.2536084406986475E-2</v>
      </c>
      <c r="AF35" s="70"/>
      <c r="AG35" s="2"/>
      <c r="AH35" s="29">
        <v>-2.050475</v>
      </c>
      <c r="AI35" s="30">
        <v>1.71</v>
      </c>
      <c r="AJ35" s="30">
        <v>-1.0051099999999999</v>
      </c>
      <c r="AK35" s="29">
        <v>8.56</v>
      </c>
      <c r="AL35" s="40">
        <v>-2.4470999999999998</v>
      </c>
      <c r="AM35" s="30">
        <v>0.51570000000000005</v>
      </c>
      <c r="AN35" s="40">
        <v>1.0899194516315733</v>
      </c>
      <c r="AO35" s="29">
        <v>1.71</v>
      </c>
      <c r="AP35" s="29">
        <v>-1.4353324999999999</v>
      </c>
      <c r="AQ35" s="30"/>
      <c r="AR35" s="29"/>
      <c r="AS35" s="30"/>
      <c r="AT35" s="30"/>
      <c r="AU35" s="42"/>
      <c r="AV35" s="48"/>
      <c r="AW35" s="30"/>
      <c r="AX35" s="29"/>
      <c r="AY35" s="29"/>
      <c r="AZ35" s="31"/>
      <c r="BA35" s="29"/>
      <c r="BB35" s="21"/>
      <c r="BC35" s="16"/>
      <c r="BD35" s="16"/>
      <c r="BE35" s="16"/>
      <c r="BF35" s="16"/>
      <c r="BG35" s="16"/>
      <c r="BH35" s="16"/>
      <c r="BI35" s="16"/>
      <c r="BJ35" s="16"/>
      <c r="BK35" s="4">
        <f t="shared" si="6"/>
        <v>0.73862243907017477</v>
      </c>
    </row>
    <row r="36" spans="1:63">
      <c r="A36" s="26">
        <v>7</v>
      </c>
      <c r="B36" s="33">
        <v>-1.6415949999999999</v>
      </c>
      <c r="C36" s="17">
        <v>-0.99</v>
      </c>
      <c r="D36" s="26">
        <v>-1.8871800000000001</v>
      </c>
      <c r="E36" s="26">
        <v>10.3</v>
      </c>
      <c r="F36" s="26">
        <v>-1.3791</v>
      </c>
      <c r="G36" s="26">
        <v>-2.0871</v>
      </c>
      <c r="H36" s="26">
        <v>0.94476766839135173</v>
      </c>
      <c r="I36" s="26">
        <v>-1.1491164999999999</v>
      </c>
      <c r="J36" s="22"/>
      <c r="K36" s="22"/>
      <c r="L36" s="26"/>
      <c r="M36" s="26"/>
      <c r="N36" s="26"/>
      <c r="O36" s="27"/>
      <c r="P36" s="47"/>
      <c r="Q36" s="26"/>
      <c r="R36" s="22"/>
      <c r="S36" s="22"/>
      <c r="T36" s="28"/>
      <c r="U36" s="26"/>
      <c r="V36" s="20"/>
      <c r="W36" s="22"/>
      <c r="X36" s="22"/>
      <c r="Y36" s="26"/>
      <c r="Z36" s="22"/>
      <c r="AA36" s="23"/>
      <c r="AB36" s="15"/>
      <c r="AC36" s="15"/>
      <c r="AD36" s="26"/>
      <c r="AE36" s="4">
        <f t="shared" si="5"/>
        <v>0.26383452104891908</v>
      </c>
      <c r="AF36" s="70"/>
      <c r="AG36" s="2"/>
      <c r="AH36" s="29">
        <v>-1.589456</v>
      </c>
      <c r="AI36" s="30">
        <v>1.95</v>
      </c>
      <c r="AJ36" s="30">
        <v>-0.69825099999999996</v>
      </c>
      <c r="AK36" s="29">
        <v>8.9</v>
      </c>
      <c r="AL36" s="40">
        <v>-2.2654999999999998</v>
      </c>
      <c r="AM36" s="30">
        <v>0.63739999999999997</v>
      </c>
      <c r="AN36" s="40">
        <v>1.3143636669403818</v>
      </c>
      <c r="AO36" s="29">
        <v>1.89</v>
      </c>
      <c r="AP36" s="29">
        <v>-1.1126191999999999</v>
      </c>
      <c r="AQ36" s="30"/>
      <c r="AR36" s="29"/>
      <c r="AS36" s="30"/>
      <c r="AT36" s="30"/>
      <c r="AU36" s="42"/>
      <c r="AV36" s="48"/>
      <c r="AW36" s="30"/>
      <c r="AX36" s="29"/>
      <c r="AY36" s="29"/>
      <c r="AZ36" s="31"/>
      <c r="BA36" s="29"/>
      <c r="BB36" s="21"/>
      <c r="BC36" s="16"/>
      <c r="BD36" s="16"/>
      <c r="BE36" s="16"/>
      <c r="BF36" s="16"/>
      <c r="BG36" s="16"/>
      <c r="BH36" s="16"/>
      <c r="BI36" s="16"/>
      <c r="BJ36" s="16"/>
      <c r="BK36" s="4">
        <f t="shared" si="6"/>
        <v>1.0028819407711538</v>
      </c>
    </row>
    <row r="37" spans="1:63">
      <c r="A37" s="26">
        <v>8</v>
      </c>
      <c r="B37" s="33">
        <v>-1.363626</v>
      </c>
      <c r="C37" s="17">
        <v>-0.76</v>
      </c>
      <c r="D37" s="26">
        <v>-1.6011299999999999</v>
      </c>
      <c r="E37" s="26">
        <v>10.73</v>
      </c>
      <c r="F37" s="26">
        <v>-1.1369</v>
      </c>
      <c r="G37" s="26">
        <v>-1.8552</v>
      </c>
      <c r="H37" s="26">
        <v>1.2759519780652402</v>
      </c>
      <c r="I37" s="26">
        <v>-0.95453819999999989</v>
      </c>
      <c r="J37" s="22"/>
      <c r="K37" s="22"/>
      <c r="L37" s="26"/>
      <c r="M37" s="26"/>
      <c r="N37" s="26"/>
      <c r="O37" s="27"/>
      <c r="P37" s="47"/>
      <c r="Q37" s="26"/>
      <c r="R37" s="22"/>
      <c r="S37" s="22"/>
      <c r="T37" s="28"/>
      <c r="U37" s="26"/>
      <c r="V37" s="20"/>
      <c r="W37" s="22"/>
      <c r="X37" s="22"/>
      <c r="Y37" s="26"/>
      <c r="Z37" s="22"/>
      <c r="AA37" s="23"/>
      <c r="AB37" s="15"/>
      <c r="AC37" s="15"/>
      <c r="AD37" s="26"/>
      <c r="AE37" s="4">
        <f t="shared" si="5"/>
        <v>0.54181972225815522</v>
      </c>
      <c r="AF37" s="70"/>
      <c r="AG37" s="2"/>
      <c r="AH37" s="29">
        <v>-1.210299</v>
      </c>
      <c r="AI37" s="30">
        <v>2.0699999999999998</v>
      </c>
      <c r="AJ37" s="30">
        <v>-0.44017099999999998</v>
      </c>
      <c r="AK37" s="29">
        <v>9.19</v>
      </c>
      <c r="AL37" s="40">
        <v>-2.0941999999999998</v>
      </c>
      <c r="AM37" s="30">
        <v>0.73509999999999998</v>
      </c>
      <c r="AN37" s="40">
        <v>1.489659569905182</v>
      </c>
      <c r="AO37" s="29">
        <v>2.0299999999999998</v>
      </c>
      <c r="AP37" s="29">
        <v>-0.84720929999999994</v>
      </c>
      <c r="AQ37" s="30"/>
      <c r="AR37" s="29"/>
      <c r="AS37" s="30"/>
      <c r="AT37" s="30"/>
      <c r="AU37" s="42"/>
      <c r="AV37" s="48"/>
      <c r="AW37" s="30"/>
      <c r="AX37" s="29"/>
      <c r="AY37" s="29"/>
      <c r="AZ37" s="31"/>
      <c r="BA37" s="29"/>
      <c r="BB37" s="21"/>
      <c r="BC37" s="16"/>
      <c r="BD37" s="16"/>
      <c r="BE37" s="16"/>
      <c r="BF37" s="16"/>
      <c r="BG37" s="16"/>
      <c r="BH37" s="16"/>
      <c r="BI37" s="16"/>
      <c r="BJ37" s="16"/>
      <c r="BK37" s="4">
        <f t="shared" si="6"/>
        <v>1.2136533633227979</v>
      </c>
    </row>
    <row r="38" spans="1:63">
      <c r="A38" s="26">
        <v>9</v>
      </c>
      <c r="B38" s="33">
        <v>-1.111664</v>
      </c>
      <c r="C38" s="17">
        <v>-0.61</v>
      </c>
      <c r="D38" s="26">
        <v>-1.2844800000000001</v>
      </c>
      <c r="E38" s="26">
        <v>11.1</v>
      </c>
      <c r="F38" s="26">
        <v>-0.9052</v>
      </c>
      <c r="G38" s="26">
        <v>-1.6272</v>
      </c>
      <c r="H38" s="26">
        <v>1.5561808133463673</v>
      </c>
      <c r="I38" s="26">
        <v>-0.77816479999999999</v>
      </c>
      <c r="J38" s="22"/>
      <c r="K38" s="22"/>
      <c r="L38" s="26"/>
      <c r="M38" s="26"/>
      <c r="N38" s="26"/>
      <c r="O38" s="27"/>
      <c r="P38" s="47"/>
      <c r="Q38" s="26"/>
      <c r="R38" s="22"/>
      <c r="S38" s="22"/>
      <c r="T38" s="28"/>
      <c r="U38" s="26"/>
      <c r="V38" s="20"/>
      <c r="W38" s="22"/>
      <c r="X38" s="22"/>
      <c r="Y38" s="26"/>
      <c r="Z38" s="22"/>
      <c r="AA38" s="23"/>
      <c r="AB38" s="15"/>
      <c r="AC38" s="15"/>
      <c r="AD38" s="26"/>
      <c r="AE38" s="4">
        <f t="shared" si="5"/>
        <v>0.79243400166829581</v>
      </c>
      <c r="AF38" s="70"/>
      <c r="AG38" s="2"/>
      <c r="AH38" s="29">
        <v>-0.868919</v>
      </c>
      <c r="AI38" s="30">
        <v>2.17</v>
      </c>
      <c r="AJ38" s="30">
        <v>-0.227351</v>
      </c>
      <c r="AK38" s="29">
        <v>9.5299999999999994</v>
      </c>
      <c r="AL38" s="40">
        <v>-1.9569000000000001</v>
      </c>
      <c r="AM38" s="30">
        <v>0.80179999999999996</v>
      </c>
      <c r="AN38" s="40">
        <v>1.7025769079635584</v>
      </c>
      <c r="AO38" s="29">
        <v>2.12</v>
      </c>
      <c r="AP38" s="29">
        <v>-0.60824329999999993</v>
      </c>
      <c r="AQ38" s="30"/>
      <c r="AR38" s="29"/>
      <c r="AS38" s="30"/>
      <c r="AT38" s="30"/>
      <c r="AU38" s="42"/>
      <c r="AV38" s="48"/>
      <c r="AW38" s="30"/>
      <c r="AX38" s="29"/>
      <c r="AY38" s="29"/>
      <c r="AZ38" s="31"/>
      <c r="BA38" s="29"/>
      <c r="BB38" s="21"/>
      <c r="BC38" s="16"/>
      <c r="BD38" s="16"/>
      <c r="BE38" s="16"/>
      <c r="BF38" s="16"/>
      <c r="BG38" s="16"/>
      <c r="BH38" s="16"/>
      <c r="BI38" s="16"/>
      <c r="BJ38" s="16"/>
      <c r="BK38" s="4">
        <f t="shared" si="6"/>
        <v>1.4069959564403951</v>
      </c>
    </row>
    <row r="39" spans="1:63">
      <c r="A39" s="26">
        <v>10</v>
      </c>
      <c r="B39" s="33">
        <v>-0.87339500000000003</v>
      </c>
      <c r="C39" s="17">
        <v>-0.47</v>
      </c>
      <c r="D39" s="26">
        <v>-0.97074400000000005</v>
      </c>
      <c r="E39" s="26">
        <v>11.48</v>
      </c>
      <c r="F39" s="26">
        <v>-0.74099999999999999</v>
      </c>
      <c r="G39" s="26">
        <v>-1.4657</v>
      </c>
      <c r="H39" s="26">
        <v>1.8531670582572748</v>
      </c>
      <c r="I39" s="26">
        <v>-0.61137649999999999</v>
      </c>
      <c r="J39" s="22"/>
      <c r="K39" s="22"/>
      <c r="L39" s="26"/>
      <c r="M39" s="26"/>
      <c r="N39" s="26"/>
      <c r="O39" s="27"/>
      <c r="P39" s="47"/>
      <c r="Q39" s="26"/>
      <c r="R39" s="22"/>
      <c r="S39" s="22"/>
      <c r="T39" s="28"/>
      <c r="U39" s="26"/>
      <c r="V39" s="20"/>
      <c r="W39" s="22"/>
      <c r="X39" s="22"/>
      <c r="Y39" s="26"/>
      <c r="Z39" s="22"/>
      <c r="AA39" s="23"/>
      <c r="AB39" s="15"/>
      <c r="AC39" s="15"/>
      <c r="AD39" s="26"/>
      <c r="AE39" s="4">
        <f t="shared" si="5"/>
        <v>1.0251189447821594</v>
      </c>
      <c r="AF39" s="70"/>
      <c r="AG39" s="2"/>
      <c r="AH39" s="29">
        <v>-0.57354799999999995</v>
      </c>
      <c r="AI39" s="30">
        <v>2.2400000000000002</v>
      </c>
      <c r="AJ39" s="30">
        <v>1.27607E-2</v>
      </c>
      <c r="AK39" s="29">
        <v>9.8000000000000007</v>
      </c>
      <c r="AL39" s="40">
        <v>-1.8359000000000001</v>
      </c>
      <c r="AM39" s="30">
        <v>0.87539999999999996</v>
      </c>
      <c r="AN39" s="40">
        <v>1.9037705628999022</v>
      </c>
      <c r="AO39" s="29">
        <v>2.19</v>
      </c>
      <c r="AP39" s="29">
        <v>-0.40148359999999994</v>
      </c>
      <c r="AQ39" s="30"/>
      <c r="AR39" s="29"/>
      <c r="AS39" s="30"/>
      <c r="AT39" s="30"/>
      <c r="AU39" s="42"/>
      <c r="AV39" s="48"/>
      <c r="AW39" s="30"/>
      <c r="AX39" s="29"/>
      <c r="AY39" s="29"/>
      <c r="AZ39" s="31"/>
      <c r="BA39" s="29"/>
      <c r="BB39" s="21"/>
      <c r="BC39" s="16"/>
      <c r="BD39" s="16"/>
      <c r="BE39" s="16"/>
      <c r="BF39" s="16"/>
      <c r="BG39" s="16"/>
      <c r="BH39" s="16"/>
      <c r="BI39" s="16"/>
      <c r="BJ39" s="16"/>
      <c r="BK39" s="4">
        <f t="shared" si="6"/>
        <v>1.5789999625444338</v>
      </c>
    </row>
    <row r="40" spans="1:63">
      <c r="A40" s="26">
        <v>11</v>
      </c>
      <c r="B40" s="33">
        <v>-0.64890800000000004</v>
      </c>
      <c r="C40" s="17">
        <v>-0.3</v>
      </c>
      <c r="D40" s="26">
        <v>-0.83807100000000001</v>
      </c>
      <c r="E40" s="26">
        <v>11.78</v>
      </c>
      <c r="F40" s="26">
        <v>-0.56100000000000005</v>
      </c>
      <c r="G40" s="26">
        <v>-1.2555000000000001</v>
      </c>
      <c r="H40" s="26">
        <v>2.1296407808444111</v>
      </c>
      <c r="I40" s="26">
        <v>-0.45423560000000002</v>
      </c>
      <c r="J40" s="22"/>
      <c r="K40" s="22"/>
      <c r="L40" s="26"/>
      <c r="M40" s="26"/>
      <c r="N40" s="26"/>
      <c r="O40" s="27"/>
      <c r="P40" s="47"/>
      <c r="Q40" s="26"/>
      <c r="R40" s="22"/>
      <c r="S40" s="22"/>
      <c r="T40" s="28"/>
      <c r="U40" s="26"/>
      <c r="V40" s="20"/>
      <c r="W40" s="22"/>
      <c r="X40" s="22"/>
      <c r="Y40" s="26"/>
      <c r="Z40" s="22"/>
      <c r="AA40" s="23"/>
      <c r="AB40" s="15"/>
      <c r="AC40" s="15"/>
      <c r="AD40" s="26"/>
      <c r="AE40" s="4">
        <f t="shared" si="5"/>
        <v>1.2314907726055513</v>
      </c>
      <c r="AF40" s="70"/>
      <c r="AG40" s="2"/>
      <c r="AH40" s="29">
        <v>-0.30133500000000002</v>
      </c>
      <c r="AI40" s="30">
        <v>2.2999999999999998</v>
      </c>
      <c r="AJ40" s="30">
        <v>0.20898600000000001</v>
      </c>
      <c r="AK40" s="29">
        <v>10.029999999999999</v>
      </c>
      <c r="AL40" s="40">
        <v>-1.7229000000000001</v>
      </c>
      <c r="AM40" s="30">
        <v>0.94689999999999996</v>
      </c>
      <c r="AN40" s="40">
        <v>2.1144192502032415</v>
      </c>
      <c r="AO40" s="29">
        <v>2.2599999999999998</v>
      </c>
      <c r="AP40" s="29">
        <v>-0.2109345</v>
      </c>
      <c r="AQ40" s="30"/>
      <c r="AR40" s="29"/>
      <c r="AS40" s="30"/>
      <c r="AT40" s="30"/>
      <c r="AU40" s="42"/>
      <c r="AV40" s="48"/>
      <c r="AW40" s="30"/>
      <c r="AX40" s="29"/>
      <c r="AY40" s="29"/>
      <c r="AZ40" s="31"/>
      <c r="BA40" s="29"/>
      <c r="BB40" s="21"/>
      <c r="BC40" s="16"/>
      <c r="BD40" s="16"/>
      <c r="BE40" s="16"/>
      <c r="BF40" s="16"/>
      <c r="BG40" s="16"/>
      <c r="BH40" s="16"/>
      <c r="BI40" s="16"/>
      <c r="BJ40" s="16"/>
      <c r="BK40" s="4">
        <f t="shared" si="6"/>
        <v>1.7361261944670268</v>
      </c>
    </row>
    <row r="41" spans="1:63">
      <c r="A41" s="26">
        <v>12</v>
      </c>
      <c r="B41" s="33">
        <v>-0.42419600000000002</v>
      </c>
      <c r="C41" s="17">
        <v>-0.04</v>
      </c>
      <c r="D41" s="26">
        <v>-0.70602600000000004</v>
      </c>
      <c r="E41" s="26">
        <v>11.99</v>
      </c>
      <c r="F41" s="26">
        <v>-0.37830000000000003</v>
      </c>
      <c r="G41" s="26">
        <v>-1.0469999999999999</v>
      </c>
      <c r="H41" s="26">
        <v>2.46260340900302</v>
      </c>
      <c r="I41" s="26">
        <v>-0.29693720000000001</v>
      </c>
      <c r="J41" s="22"/>
      <c r="K41" s="22"/>
      <c r="L41" s="26"/>
      <c r="M41" s="26"/>
      <c r="N41" s="26"/>
      <c r="O41" s="27"/>
      <c r="P41" s="47"/>
      <c r="Q41" s="26"/>
      <c r="R41" s="22"/>
      <c r="S41" s="22"/>
      <c r="T41" s="28"/>
      <c r="U41" s="26"/>
      <c r="V41" s="20"/>
      <c r="W41" s="22"/>
      <c r="X41" s="22"/>
      <c r="Y41" s="26"/>
      <c r="Z41" s="22"/>
      <c r="AA41" s="23"/>
      <c r="AB41" s="15"/>
      <c r="AC41" s="15"/>
      <c r="AD41" s="26"/>
      <c r="AE41" s="4">
        <f t="shared" si="5"/>
        <v>1.4450180261253773</v>
      </c>
      <c r="AF41" s="70"/>
      <c r="AG41" s="2"/>
      <c r="AH41" s="29">
        <v>-5.2578E-2</v>
      </c>
      <c r="AI41" s="30">
        <v>2.36</v>
      </c>
      <c r="AJ41" s="30">
        <v>0.48751100000000003</v>
      </c>
      <c r="AK41" s="29">
        <v>10.27</v>
      </c>
      <c r="AL41" s="40">
        <v>-1.6132</v>
      </c>
      <c r="AM41" s="30">
        <v>1.0105</v>
      </c>
      <c r="AN41" s="40">
        <v>2.2569152297416939</v>
      </c>
      <c r="AO41" s="29">
        <v>2.2999999999999998</v>
      </c>
      <c r="AP41" s="29">
        <v>-3.68046E-2</v>
      </c>
      <c r="AQ41" s="30"/>
      <c r="AR41" s="29"/>
      <c r="AS41" s="30"/>
      <c r="AT41" s="30"/>
      <c r="AU41" s="42"/>
      <c r="AV41" s="48"/>
      <c r="AW41" s="30"/>
      <c r="AX41" s="29"/>
      <c r="AY41" s="29"/>
      <c r="AZ41" s="31"/>
      <c r="BA41" s="29"/>
      <c r="BB41" s="21"/>
      <c r="BC41" s="16"/>
      <c r="BD41" s="16"/>
      <c r="BE41" s="16"/>
      <c r="BF41" s="16"/>
      <c r="BG41" s="16"/>
      <c r="BH41" s="16"/>
      <c r="BI41" s="16"/>
      <c r="BJ41" s="16"/>
      <c r="BK41" s="4">
        <f t="shared" si="6"/>
        <v>1.8869270699712994</v>
      </c>
    </row>
    <row r="42" spans="1:63">
      <c r="A42" s="26">
        <v>13</v>
      </c>
      <c r="B42" s="33">
        <v>-0.214333</v>
      </c>
      <c r="C42" s="17">
        <v>0.15</v>
      </c>
      <c r="D42" s="26">
        <v>-0.55834799999999996</v>
      </c>
      <c r="E42" s="26">
        <v>12.29</v>
      </c>
      <c r="F42" s="26">
        <v>-0.21679999999999999</v>
      </c>
      <c r="G42" s="26">
        <v>-0.85540000000000005</v>
      </c>
      <c r="H42" s="26">
        <v>2.6924952413976877</v>
      </c>
      <c r="I42" s="26">
        <v>-0.15003309999999997</v>
      </c>
      <c r="J42" s="22"/>
      <c r="K42" s="22"/>
      <c r="L42" s="26"/>
      <c r="M42" s="26"/>
      <c r="N42" s="26"/>
      <c r="O42" s="27"/>
      <c r="P42" s="47"/>
      <c r="Q42" s="26"/>
      <c r="R42" s="22"/>
      <c r="S42" s="22"/>
      <c r="T42" s="28"/>
      <c r="U42" s="26"/>
      <c r="V42" s="20"/>
      <c r="W42" s="22"/>
      <c r="X42" s="22"/>
      <c r="Y42" s="26"/>
      <c r="Z42" s="22"/>
      <c r="AA42" s="23"/>
      <c r="AB42" s="15"/>
      <c r="AC42" s="15"/>
      <c r="AD42" s="26"/>
      <c r="AE42" s="4">
        <f t="shared" si="5"/>
        <v>1.6421976426747109</v>
      </c>
      <c r="AF42" s="70"/>
      <c r="AG42" s="2"/>
      <c r="AH42" s="29">
        <v>0.184756</v>
      </c>
      <c r="AI42" s="30">
        <v>2.41</v>
      </c>
      <c r="AJ42" s="30">
        <v>0.69182100000000002</v>
      </c>
      <c r="AK42" s="29">
        <v>10.48</v>
      </c>
      <c r="AL42" s="40">
        <v>-1.5250999999999999</v>
      </c>
      <c r="AM42" s="30">
        <v>1.0895999999999999</v>
      </c>
      <c r="AN42" s="40">
        <v>2.3828698422547605</v>
      </c>
      <c r="AO42" s="29">
        <v>2.37</v>
      </c>
      <c r="AP42" s="29">
        <v>0.12932920000000001</v>
      </c>
      <c r="AQ42" s="30"/>
      <c r="AR42" s="29"/>
      <c r="AS42" s="30"/>
      <c r="AT42" s="30"/>
      <c r="AU42" s="42"/>
      <c r="AV42" s="48"/>
      <c r="AW42" s="30"/>
      <c r="AX42" s="29"/>
      <c r="AY42" s="29"/>
      <c r="AZ42" s="31"/>
      <c r="BA42" s="29"/>
      <c r="BB42" s="21"/>
      <c r="BC42" s="16"/>
      <c r="BD42" s="16"/>
      <c r="BE42" s="16"/>
      <c r="BF42" s="16"/>
      <c r="BG42" s="16"/>
      <c r="BH42" s="16"/>
      <c r="BI42" s="16"/>
      <c r="BJ42" s="16"/>
      <c r="BK42" s="4">
        <f t="shared" si="6"/>
        <v>2.023697338028307</v>
      </c>
    </row>
    <row r="43" spans="1:63">
      <c r="A43" s="26">
        <v>14</v>
      </c>
      <c r="B43" s="33">
        <v>-9.2079999999999992E-3</v>
      </c>
      <c r="C43" s="17">
        <v>0.3</v>
      </c>
      <c r="D43" s="26">
        <v>-0.32078400000000001</v>
      </c>
      <c r="E43" s="26">
        <v>12.49</v>
      </c>
      <c r="F43" s="26">
        <v>-6.4600000000000005E-2</v>
      </c>
      <c r="G43" s="26">
        <v>-0.69620000000000004</v>
      </c>
      <c r="H43" s="26">
        <v>2.883451526182379</v>
      </c>
      <c r="I43" s="26">
        <v>-6.4455999999999992E-3</v>
      </c>
      <c r="J43" s="22"/>
      <c r="K43" s="22"/>
      <c r="L43" s="26"/>
      <c r="M43" s="26"/>
      <c r="N43" s="26"/>
      <c r="O43" s="27"/>
      <c r="P43" s="47"/>
      <c r="Q43" s="26"/>
      <c r="R43" s="22"/>
      <c r="S43" s="22"/>
      <c r="T43" s="28"/>
      <c r="U43" s="26"/>
      <c r="V43" s="20"/>
      <c r="W43" s="22"/>
      <c r="X43" s="22"/>
      <c r="Y43" s="26"/>
      <c r="Z43" s="22"/>
      <c r="AA43" s="23"/>
      <c r="AB43" s="15"/>
      <c r="AC43" s="15"/>
      <c r="AD43" s="26"/>
      <c r="AE43" s="4">
        <f t="shared" si="5"/>
        <v>1.8220267407727975</v>
      </c>
      <c r="AF43" s="70"/>
      <c r="AG43" s="2"/>
      <c r="AH43" s="29">
        <v>0.40559800000000001</v>
      </c>
      <c r="AI43" s="30">
        <v>2.4700000000000002</v>
      </c>
      <c r="AJ43" s="30">
        <v>0.92698999999999998</v>
      </c>
      <c r="AK43" s="29">
        <v>10.68</v>
      </c>
      <c r="AL43" s="40">
        <v>-1.4159999999999999</v>
      </c>
      <c r="AM43" s="30">
        <v>1.145</v>
      </c>
      <c r="AN43" s="40">
        <v>2.5180329316865686</v>
      </c>
      <c r="AO43" s="29">
        <v>2.42</v>
      </c>
      <c r="AP43" s="29">
        <v>0.28391859999999997</v>
      </c>
      <c r="AQ43" s="30"/>
      <c r="AR43" s="29"/>
      <c r="AS43" s="30"/>
      <c r="AT43" s="30"/>
      <c r="AU43" s="42"/>
      <c r="AV43" s="48"/>
      <c r="AW43" s="30"/>
      <c r="AX43" s="29"/>
      <c r="AY43" s="29"/>
      <c r="AZ43" s="31"/>
      <c r="BA43" s="29"/>
      <c r="BB43" s="21"/>
      <c r="BC43" s="16"/>
      <c r="BD43" s="16"/>
      <c r="BE43" s="16"/>
      <c r="BF43" s="16"/>
      <c r="BG43" s="16"/>
      <c r="BH43" s="16"/>
      <c r="BI43" s="16"/>
      <c r="BJ43" s="16"/>
      <c r="BK43" s="4">
        <f t="shared" si="6"/>
        <v>2.1592821701873968</v>
      </c>
    </row>
    <row r="44" spans="1:63">
      <c r="A44" s="26">
        <v>15</v>
      </c>
      <c r="B44" s="33">
        <v>0.19255700000000001</v>
      </c>
      <c r="C44" s="17">
        <v>0.55000000000000004</v>
      </c>
      <c r="D44" s="26">
        <v>-0.19478100000000001</v>
      </c>
      <c r="E44" s="26">
        <v>12.75</v>
      </c>
      <c r="F44" s="26">
        <v>9.0300000000000005E-2</v>
      </c>
      <c r="G44" s="26">
        <v>-0.53700000000000003</v>
      </c>
      <c r="H44" s="26">
        <v>3.1200203409732583</v>
      </c>
      <c r="I44" s="26">
        <v>0.13478989999999999</v>
      </c>
      <c r="J44" s="22"/>
      <c r="K44" s="22"/>
      <c r="L44" s="26"/>
      <c r="M44" s="26"/>
      <c r="N44" s="26"/>
      <c r="O44" s="27"/>
      <c r="P44" s="47"/>
      <c r="Q44" s="26"/>
      <c r="R44" s="22"/>
      <c r="S44" s="22"/>
      <c r="T44" s="28"/>
      <c r="U44" s="26"/>
      <c r="V44" s="20"/>
      <c r="W44" s="22"/>
      <c r="X44" s="22"/>
      <c r="Y44" s="26"/>
      <c r="Z44" s="22"/>
      <c r="AA44" s="23"/>
      <c r="AB44" s="15"/>
      <c r="AC44" s="15"/>
      <c r="AD44" s="26"/>
      <c r="AE44" s="4">
        <f t="shared" si="5"/>
        <v>2.0132357801216574</v>
      </c>
      <c r="AF44" s="70"/>
      <c r="AG44" s="2"/>
      <c r="AH44" s="29">
        <v>0.61838800000000005</v>
      </c>
      <c r="AI44" s="30">
        <v>2.52</v>
      </c>
      <c r="AJ44" s="30">
        <v>1.1567499999999999</v>
      </c>
      <c r="AK44" s="29">
        <v>10.88</v>
      </c>
      <c r="AL44" s="40">
        <v>-1.3213999999999999</v>
      </c>
      <c r="AM44" s="30">
        <v>1.1806000000000001</v>
      </c>
      <c r="AN44" s="40">
        <v>2.6462591173987366</v>
      </c>
      <c r="AO44" s="29">
        <v>2.4700000000000002</v>
      </c>
      <c r="AP44" s="29">
        <v>0.43287160000000002</v>
      </c>
      <c r="AQ44" s="30"/>
      <c r="AR44" s="29"/>
      <c r="AS44" s="30"/>
      <c r="AT44" s="30"/>
      <c r="AU44" s="42"/>
      <c r="AV44" s="48"/>
      <c r="AW44" s="30"/>
      <c r="AX44" s="29"/>
      <c r="AY44" s="29"/>
      <c r="AZ44" s="31"/>
      <c r="BA44" s="29"/>
      <c r="BB44" s="21"/>
      <c r="BC44" s="16"/>
      <c r="BD44" s="16"/>
      <c r="BE44" s="16"/>
      <c r="BF44" s="16"/>
      <c r="BG44" s="16"/>
      <c r="BH44" s="16"/>
      <c r="BI44" s="16"/>
      <c r="BJ44" s="16"/>
      <c r="BK44" s="4">
        <f t="shared" si="6"/>
        <v>2.2870520797109704</v>
      </c>
    </row>
    <row r="45" spans="1:63">
      <c r="A45" s="26">
        <v>16</v>
      </c>
      <c r="B45" s="33">
        <v>0.38767000000000001</v>
      </c>
      <c r="C45" s="17">
        <v>0.72</v>
      </c>
      <c r="D45" s="26">
        <v>-3.6058300000000001E-2</v>
      </c>
      <c r="E45" s="26">
        <v>13</v>
      </c>
      <c r="F45" s="26">
        <v>0.2253</v>
      </c>
      <c r="G45" s="26">
        <v>-0.39979999999999999</v>
      </c>
      <c r="H45" s="26">
        <v>3.3307368261222452</v>
      </c>
      <c r="I45" s="26">
        <v>0.27136899999999997</v>
      </c>
      <c r="J45" s="22"/>
      <c r="K45" s="22"/>
      <c r="L45" s="26"/>
      <c r="M45" s="26"/>
      <c r="N45" s="26"/>
      <c r="O45" s="27"/>
      <c r="P45" s="47"/>
      <c r="Q45" s="26"/>
      <c r="R45" s="22"/>
      <c r="S45" s="22"/>
      <c r="T45" s="28"/>
      <c r="U45" s="26"/>
      <c r="V45" s="20"/>
      <c r="W45" s="22"/>
      <c r="X45" s="22"/>
      <c r="Y45" s="26"/>
      <c r="Z45" s="22"/>
      <c r="AA45" s="23"/>
      <c r="AB45" s="15"/>
      <c r="AC45" s="15"/>
      <c r="AD45" s="26"/>
      <c r="AE45" s="4">
        <f t="shared" si="5"/>
        <v>2.1874021907652805</v>
      </c>
      <c r="AF45" s="70"/>
      <c r="AG45" s="2"/>
      <c r="AH45" s="29">
        <v>0.81822899999999998</v>
      </c>
      <c r="AI45" s="30">
        <v>2.56</v>
      </c>
      <c r="AJ45" s="30">
        <v>1.36486</v>
      </c>
      <c r="AK45" s="29">
        <v>11.03</v>
      </c>
      <c r="AL45" s="40">
        <v>-1.2343999999999999</v>
      </c>
      <c r="AM45" s="30">
        <v>1.2232000000000001</v>
      </c>
      <c r="AN45" s="40">
        <v>2.7637226111244404</v>
      </c>
      <c r="AO45" s="29">
        <v>2.5099999999999998</v>
      </c>
      <c r="AP45" s="29">
        <v>0.5727603</v>
      </c>
      <c r="AQ45" s="30"/>
      <c r="AR45" s="29"/>
      <c r="AS45" s="30"/>
      <c r="AT45" s="30"/>
      <c r="AU45" s="42"/>
      <c r="AV45" s="48"/>
      <c r="AW45" s="30"/>
      <c r="AX45" s="29"/>
      <c r="AY45" s="29"/>
      <c r="AZ45" s="31"/>
      <c r="BA45" s="29"/>
      <c r="BB45" s="21"/>
      <c r="BC45" s="16"/>
      <c r="BD45" s="16"/>
      <c r="BE45" s="16"/>
      <c r="BF45" s="16"/>
      <c r="BG45" s="16"/>
      <c r="BH45" s="16"/>
      <c r="BI45" s="16"/>
      <c r="BJ45" s="16"/>
      <c r="BK45" s="4">
        <f t="shared" si="6"/>
        <v>2.4009302123471596</v>
      </c>
    </row>
    <row r="46" spans="1:63">
      <c r="A46" s="26">
        <v>17</v>
      </c>
      <c r="B46" s="33">
        <v>0.58150999999999997</v>
      </c>
      <c r="C46" s="17">
        <v>0.92</v>
      </c>
      <c r="D46" s="26">
        <v>9.8733199999999993E-2</v>
      </c>
      <c r="E46" s="26">
        <v>13.2</v>
      </c>
      <c r="F46" s="26">
        <v>0.36170000000000002</v>
      </c>
      <c r="G46" s="26">
        <v>-0.23980000000000001</v>
      </c>
      <c r="H46" s="26">
        <v>3.6210978383438932</v>
      </c>
      <c r="I46" s="26">
        <v>0.40705699999999995</v>
      </c>
      <c r="J46" s="22"/>
      <c r="K46" s="22"/>
      <c r="L46" s="26"/>
      <c r="M46" s="26"/>
      <c r="N46" s="26"/>
      <c r="O46" s="27"/>
      <c r="P46" s="47"/>
      <c r="Q46" s="26"/>
      <c r="R46" s="22"/>
      <c r="S46" s="22"/>
      <c r="T46" s="28"/>
      <c r="U46" s="26"/>
      <c r="V46" s="20"/>
      <c r="W46" s="22"/>
      <c r="X46" s="22"/>
      <c r="Y46" s="26"/>
      <c r="Z46" s="22"/>
      <c r="AA46" s="23"/>
      <c r="AB46" s="15"/>
      <c r="AC46" s="15"/>
      <c r="AD46" s="26"/>
      <c r="AE46" s="4">
        <f t="shared" si="5"/>
        <v>2.3687872547929865</v>
      </c>
      <c r="AF46" s="70"/>
      <c r="AG46" s="2"/>
      <c r="AH46" s="29">
        <v>1.0110060000000001</v>
      </c>
      <c r="AI46" s="30">
        <v>2.6</v>
      </c>
      <c r="AJ46" s="30">
        <v>1.50881</v>
      </c>
      <c r="AK46" s="29">
        <v>11.21</v>
      </c>
      <c r="AL46" s="40">
        <v>-1.1409</v>
      </c>
      <c r="AM46" s="30">
        <v>1.2742</v>
      </c>
      <c r="AN46" s="40">
        <v>2.8891813973851028</v>
      </c>
      <c r="AO46" s="29">
        <v>2.56</v>
      </c>
      <c r="AP46" s="29">
        <v>0.70770420000000001</v>
      </c>
      <c r="AQ46" s="30"/>
      <c r="AR46" s="29"/>
      <c r="AS46" s="30"/>
      <c r="AT46" s="30"/>
      <c r="AU46" s="42"/>
      <c r="AV46" s="48"/>
      <c r="AW46" s="30"/>
      <c r="AX46" s="29"/>
      <c r="AY46" s="29"/>
      <c r="AZ46" s="31"/>
      <c r="BA46" s="29"/>
      <c r="BB46" s="21"/>
      <c r="BC46" s="16"/>
      <c r="BD46" s="16"/>
      <c r="BE46" s="16"/>
      <c r="BF46" s="16"/>
      <c r="BG46" s="16"/>
      <c r="BH46" s="16"/>
      <c r="BI46" s="16"/>
      <c r="BJ46" s="16"/>
      <c r="BK46" s="4">
        <f t="shared" si="6"/>
        <v>2.5133335108205666</v>
      </c>
    </row>
    <row r="47" spans="1:63">
      <c r="A47" s="26">
        <v>18</v>
      </c>
      <c r="B47" s="33">
        <v>0.77210400000000001</v>
      </c>
      <c r="C47" s="17">
        <v>1.1200000000000001</v>
      </c>
      <c r="D47" s="26">
        <v>0.20629500000000001</v>
      </c>
      <c r="E47" s="26">
        <v>13.41</v>
      </c>
      <c r="F47" s="26">
        <v>0.51529999999999998</v>
      </c>
      <c r="G47" s="26">
        <v>-9.2399999999999996E-2</v>
      </c>
      <c r="H47" s="26">
        <v>3.855157380925669</v>
      </c>
      <c r="I47" s="26">
        <v>0.54047279999999998</v>
      </c>
      <c r="J47" s="22"/>
      <c r="K47" s="22"/>
      <c r="L47" s="26"/>
      <c r="M47" s="26"/>
      <c r="N47" s="26"/>
      <c r="O47" s="27"/>
      <c r="P47" s="47"/>
      <c r="Q47" s="26"/>
      <c r="R47" s="22"/>
      <c r="S47" s="22"/>
      <c r="T47" s="28"/>
      <c r="U47" s="26"/>
      <c r="V47" s="20"/>
      <c r="W47" s="22"/>
      <c r="X47" s="22"/>
      <c r="Y47" s="26"/>
      <c r="Z47" s="22"/>
      <c r="AA47" s="23"/>
      <c r="AB47" s="15"/>
      <c r="AC47" s="15"/>
      <c r="AD47" s="26"/>
      <c r="AE47" s="4">
        <f t="shared" si="5"/>
        <v>2.5408661476157088</v>
      </c>
      <c r="AF47" s="70"/>
      <c r="AG47" s="2"/>
      <c r="AH47" s="29">
        <v>1.1955929999999999</v>
      </c>
      <c r="AI47" s="30">
        <v>2.64</v>
      </c>
      <c r="AJ47" s="30">
        <v>1.6994400000000001</v>
      </c>
      <c r="AK47" s="29">
        <v>11.35</v>
      </c>
      <c r="AL47" s="40">
        <v>-1.056</v>
      </c>
      <c r="AM47" s="30">
        <v>1.3075000000000001</v>
      </c>
      <c r="AN47" s="40">
        <v>3.0431081059964886</v>
      </c>
      <c r="AO47" s="29">
        <v>2.59</v>
      </c>
      <c r="AP47" s="29">
        <v>0.83691509999999991</v>
      </c>
      <c r="AQ47" s="30"/>
      <c r="AR47" s="29"/>
      <c r="AS47" s="30"/>
      <c r="AT47" s="30"/>
      <c r="AU47" s="42"/>
      <c r="AV47" s="48"/>
      <c r="AW47" s="30"/>
      <c r="AX47" s="29"/>
      <c r="AY47" s="29"/>
      <c r="AZ47" s="31"/>
      <c r="BA47" s="29"/>
      <c r="BB47" s="21"/>
      <c r="BC47" s="16"/>
      <c r="BD47" s="16"/>
      <c r="BE47" s="16"/>
      <c r="BF47" s="16"/>
      <c r="BG47" s="16"/>
      <c r="BH47" s="16"/>
      <c r="BI47" s="16"/>
      <c r="BJ47" s="16"/>
      <c r="BK47" s="4">
        <f t="shared" si="6"/>
        <v>2.6229506895551653</v>
      </c>
    </row>
    <row r="48" spans="1:63">
      <c r="A48" s="26">
        <v>19</v>
      </c>
      <c r="B48" s="33">
        <v>0.94999500000000003</v>
      </c>
      <c r="C48" s="17">
        <v>1.25</v>
      </c>
      <c r="D48" s="26">
        <v>0.32425799999999999</v>
      </c>
      <c r="E48" s="26">
        <v>13.64</v>
      </c>
      <c r="F48" s="26">
        <v>0.64900000000000002</v>
      </c>
      <c r="G48" s="26">
        <v>2.4500000000000001E-2</v>
      </c>
      <c r="H48" s="26">
        <v>4.0808996985407449</v>
      </c>
      <c r="I48" s="26">
        <v>0.66499649999999999</v>
      </c>
      <c r="J48" s="22"/>
      <c r="K48" s="22"/>
      <c r="L48" s="26"/>
      <c r="M48" s="26"/>
      <c r="N48" s="26"/>
      <c r="O48" s="27"/>
      <c r="P48" s="47"/>
      <c r="Q48" s="26"/>
      <c r="R48" s="22"/>
      <c r="S48" s="22"/>
      <c r="T48" s="28"/>
      <c r="U48" s="26"/>
      <c r="V48" s="20"/>
      <c r="W48" s="22"/>
      <c r="X48" s="22"/>
      <c r="Y48" s="26"/>
      <c r="Z48" s="22"/>
      <c r="AA48" s="23"/>
      <c r="AB48" s="15"/>
      <c r="AC48" s="15"/>
      <c r="AD48" s="26"/>
      <c r="AE48" s="4">
        <f t="shared" si="5"/>
        <v>2.6979561498175935</v>
      </c>
      <c r="AF48" s="70"/>
      <c r="AG48" s="2"/>
      <c r="AH48" s="29">
        <v>1.374501</v>
      </c>
      <c r="AI48" s="30">
        <v>2.69</v>
      </c>
      <c r="AJ48" s="30">
        <v>1.8924399999999999</v>
      </c>
      <c r="AK48" s="29">
        <v>11.5</v>
      </c>
      <c r="AL48" s="40">
        <v>-0.99009999999999998</v>
      </c>
      <c r="AM48" s="30">
        <v>1.3419000000000001</v>
      </c>
      <c r="AN48" s="40">
        <v>3.1673388292990765</v>
      </c>
      <c r="AO48" s="29">
        <v>2.64</v>
      </c>
      <c r="AP48" s="29">
        <v>0.96215069999999991</v>
      </c>
      <c r="AQ48" s="30"/>
      <c r="AR48" s="29"/>
      <c r="AS48" s="30"/>
      <c r="AT48" s="30"/>
      <c r="AU48" s="42"/>
      <c r="AV48" s="48"/>
      <c r="AW48" s="30"/>
      <c r="AX48" s="29"/>
      <c r="AY48" s="29"/>
      <c r="AZ48" s="31"/>
      <c r="BA48" s="29"/>
      <c r="BB48" s="21"/>
      <c r="BC48" s="16"/>
      <c r="BD48" s="16"/>
      <c r="BE48" s="16"/>
      <c r="BF48" s="16"/>
      <c r="BG48" s="16"/>
      <c r="BH48" s="16"/>
      <c r="BI48" s="16"/>
      <c r="BJ48" s="16"/>
      <c r="BK48" s="4">
        <f t="shared" si="6"/>
        <v>2.7309145032554532</v>
      </c>
    </row>
    <row r="49" spans="1:63">
      <c r="A49" s="26">
        <v>20</v>
      </c>
      <c r="B49" s="33">
        <v>1.1291020000000001</v>
      </c>
      <c r="C49" s="17">
        <v>1.39</v>
      </c>
      <c r="D49" s="26">
        <v>0.53282499999999999</v>
      </c>
      <c r="E49" s="26">
        <v>13.91</v>
      </c>
      <c r="F49" s="26">
        <v>0.80249999999999999</v>
      </c>
      <c r="G49" s="26">
        <v>0.14449999999999999</v>
      </c>
      <c r="H49" s="26">
        <v>4.3888306701136726</v>
      </c>
      <c r="I49" s="26">
        <v>0.79037139999999995</v>
      </c>
      <c r="J49" s="22"/>
      <c r="K49" s="22"/>
      <c r="L49" s="26"/>
      <c r="M49" s="26"/>
      <c r="N49" s="26"/>
      <c r="O49" s="27"/>
      <c r="P49" s="47"/>
      <c r="Q49" s="26"/>
      <c r="R49" s="22"/>
      <c r="S49" s="22"/>
      <c r="T49" s="28"/>
      <c r="U49" s="26"/>
      <c r="V49" s="20"/>
      <c r="W49" s="22"/>
      <c r="X49" s="22"/>
      <c r="Y49" s="26"/>
      <c r="Z49" s="22"/>
      <c r="AA49" s="23"/>
      <c r="AB49" s="15"/>
      <c r="AC49" s="15"/>
      <c r="AD49" s="26"/>
      <c r="AE49" s="4">
        <f t="shared" si="5"/>
        <v>2.8860161337642092</v>
      </c>
      <c r="AF49" s="70"/>
      <c r="AG49" s="2"/>
      <c r="AH49" s="29">
        <v>1.5498620000000001</v>
      </c>
      <c r="AI49" s="30">
        <v>2.73</v>
      </c>
      <c r="AJ49" s="30">
        <v>2.1122100000000001</v>
      </c>
      <c r="AK49" s="29">
        <v>11.61</v>
      </c>
      <c r="AL49" s="40">
        <v>-0.91930000000000001</v>
      </c>
      <c r="AM49" s="30">
        <v>1.3607</v>
      </c>
      <c r="AN49" s="40">
        <v>3.3286615396861943</v>
      </c>
      <c r="AO49" s="29">
        <v>2.67</v>
      </c>
      <c r="AP49" s="29">
        <v>1.0849034</v>
      </c>
      <c r="AQ49" s="30"/>
      <c r="AR49" s="29"/>
      <c r="AS49" s="30"/>
      <c r="AT49" s="30"/>
      <c r="AU49" s="42"/>
      <c r="AV49" s="48"/>
      <c r="AW49" s="30"/>
      <c r="AX49" s="29"/>
      <c r="AY49" s="29"/>
      <c r="AZ49" s="31"/>
      <c r="BA49" s="29"/>
      <c r="BB49" s="21"/>
      <c r="BC49" s="16"/>
      <c r="BD49" s="16"/>
      <c r="BE49" s="16"/>
      <c r="BF49" s="16"/>
      <c r="BG49" s="16"/>
      <c r="BH49" s="16"/>
      <c r="BI49" s="16"/>
      <c r="BJ49" s="16"/>
      <c r="BK49" s="4">
        <f t="shared" si="6"/>
        <v>2.8363374377429107</v>
      </c>
    </row>
    <row r="50" spans="1:63">
      <c r="A50" s="26">
        <v>21</v>
      </c>
      <c r="B50" s="33">
        <v>1.305375</v>
      </c>
      <c r="C50" s="17">
        <v>1.51</v>
      </c>
      <c r="D50" s="26">
        <v>0.76071800000000001</v>
      </c>
      <c r="E50" s="26">
        <v>14.15</v>
      </c>
      <c r="F50" s="26">
        <v>0.91769999999999996</v>
      </c>
      <c r="G50" s="26">
        <v>0.29389999999999999</v>
      </c>
      <c r="H50" s="26">
        <v>4.6034454386638561</v>
      </c>
      <c r="I50" s="26">
        <v>0.91376249999999992</v>
      </c>
      <c r="J50" s="22"/>
      <c r="K50" s="22"/>
      <c r="L50" s="26"/>
      <c r="M50" s="26"/>
      <c r="N50" s="26"/>
      <c r="O50" s="27"/>
      <c r="P50" s="47"/>
      <c r="Q50" s="26"/>
      <c r="R50" s="22"/>
      <c r="S50" s="22"/>
      <c r="T50" s="28"/>
      <c r="U50" s="26"/>
      <c r="V50" s="20"/>
      <c r="W50" s="22"/>
      <c r="X50" s="22"/>
      <c r="Y50" s="26"/>
      <c r="Z50" s="22"/>
      <c r="AA50" s="23"/>
      <c r="AB50" s="15"/>
      <c r="AC50" s="15"/>
      <c r="AD50" s="26"/>
      <c r="AE50" s="4">
        <f t="shared" si="5"/>
        <v>3.0568626173329823</v>
      </c>
      <c r="AF50" s="70"/>
      <c r="AG50" s="2"/>
      <c r="AH50" s="29">
        <v>1.7195400000000001</v>
      </c>
      <c r="AI50" s="30">
        <v>2.76</v>
      </c>
      <c r="AJ50" s="30">
        <v>2.32586</v>
      </c>
      <c r="AK50" s="29">
        <v>11.75</v>
      </c>
      <c r="AL50" s="40">
        <v>-0.84530000000000005</v>
      </c>
      <c r="AM50" s="30">
        <v>1.3816999999999999</v>
      </c>
      <c r="AN50" s="40">
        <v>3.4439045896313072</v>
      </c>
      <c r="AO50" s="29">
        <v>2.71</v>
      </c>
      <c r="AP50" s="29">
        <v>1.203678</v>
      </c>
      <c r="AQ50" s="30"/>
      <c r="AR50" s="29"/>
      <c r="AS50" s="30"/>
      <c r="AT50" s="30"/>
      <c r="AU50" s="42"/>
      <c r="AV50" s="48"/>
      <c r="AW50" s="30"/>
      <c r="AX50" s="29"/>
      <c r="AY50" s="29"/>
      <c r="AZ50" s="31"/>
      <c r="BA50" s="29"/>
      <c r="BB50" s="21"/>
      <c r="BC50" s="16"/>
      <c r="BD50" s="16"/>
      <c r="BE50" s="16"/>
      <c r="BF50" s="16"/>
      <c r="BG50" s="16"/>
      <c r="BH50" s="16"/>
      <c r="BI50" s="16"/>
      <c r="BJ50" s="16"/>
      <c r="BK50" s="4">
        <f t="shared" si="6"/>
        <v>2.9388202877368115</v>
      </c>
    </row>
    <row r="51" spans="1:63">
      <c r="A51" s="26">
        <v>22</v>
      </c>
      <c r="B51" s="33">
        <v>1.481163</v>
      </c>
      <c r="C51" s="17">
        <v>1.7</v>
      </c>
      <c r="D51" s="26">
        <v>0.85704899999999995</v>
      </c>
      <c r="E51" s="26">
        <v>14.34</v>
      </c>
      <c r="F51" s="26">
        <v>1.0751999999999999</v>
      </c>
      <c r="G51" s="26">
        <v>0.39400000000000002</v>
      </c>
      <c r="H51" s="26">
        <v>4.7814759390006047</v>
      </c>
      <c r="I51" s="26">
        <v>1.0368141</v>
      </c>
      <c r="J51" s="22"/>
      <c r="K51" s="22"/>
      <c r="L51" s="26"/>
      <c r="M51" s="26"/>
      <c r="N51" s="26"/>
      <c r="O51" s="27"/>
      <c r="P51" s="47"/>
      <c r="Q51" s="26"/>
      <c r="R51" s="22"/>
      <c r="S51" s="22"/>
      <c r="T51" s="28"/>
      <c r="U51" s="26"/>
      <c r="V51" s="20"/>
      <c r="W51" s="22"/>
      <c r="X51" s="22"/>
      <c r="Y51" s="26"/>
      <c r="Z51" s="22"/>
      <c r="AA51" s="23"/>
      <c r="AB51" s="15"/>
      <c r="AC51" s="15"/>
      <c r="AD51" s="26"/>
      <c r="AE51" s="4">
        <f t="shared" si="5"/>
        <v>3.208212754875075</v>
      </c>
      <c r="AF51" s="70"/>
      <c r="AG51" s="2"/>
      <c r="AH51" s="29">
        <v>1.8856459999999999</v>
      </c>
      <c r="AI51" s="30">
        <v>2.79</v>
      </c>
      <c r="AJ51" s="30">
        <v>2.4679000000000002</v>
      </c>
      <c r="AK51" s="29">
        <v>11.91</v>
      </c>
      <c r="AL51" s="40">
        <v>-0.76580000000000004</v>
      </c>
      <c r="AM51" s="30">
        <v>1.4293</v>
      </c>
      <c r="AN51" s="40">
        <v>3.5702737739162544</v>
      </c>
      <c r="AO51" s="29">
        <v>2.75</v>
      </c>
      <c r="AP51" s="29">
        <v>1.3199521999999999</v>
      </c>
      <c r="AQ51" s="30"/>
      <c r="AR51" s="29"/>
      <c r="AS51" s="30"/>
      <c r="AT51" s="30"/>
      <c r="AU51" s="42"/>
      <c r="AV51" s="48"/>
      <c r="AW51" s="30"/>
      <c r="AX51" s="29"/>
      <c r="AY51" s="29"/>
      <c r="AZ51" s="31"/>
      <c r="BA51" s="29"/>
      <c r="BB51" s="21"/>
      <c r="BC51" s="16"/>
      <c r="BD51" s="16"/>
      <c r="BE51" s="16"/>
      <c r="BF51" s="16"/>
      <c r="BG51" s="16"/>
      <c r="BH51" s="16"/>
      <c r="BI51" s="16"/>
      <c r="BJ51" s="16"/>
      <c r="BK51" s="4">
        <f t="shared" si="6"/>
        <v>3.0396968859906952</v>
      </c>
    </row>
    <row r="52" spans="1:63">
      <c r="A52" s="26">
        <v>23</v>
      </c>
      <c r="B52" s="33">
        <v>1.6527579999999999</v>
      </c>
      <c r="C52" s="17">
        <v>1.83</v>
      </c>
      <c r="D52" s="26">
        <v>0.92114399999999996</v>
      </c>
      <c r="E52" s="26">
        <v>14.51</v>
      </c>
      <c r="F52" s="26">
        <v>1.2394000000000001</v>
      </c>
      <c r="G52" s="26">
        <v>0.49580000000000002</v>
      </c>
      <c r="H52" s="26">
        <v>5.0344584807266077</v>
      </c>
      <c r="I52" s="26">
        <v>1.1569305999999999</v>
      </c>
      <c r="J52" s="22"/>
      <c r="K52" s="22"/>
      <c r="L52" s="26"/>
      <c r="M52" s="26"/>
      <c r="N52" s="26"/>
      <c r="O52" s="27"/>
      <c r="P52" s="47"/>
      <c r="Q52" s="26"/>
      <c r="R52" s="22"/>
      <c r="S52" s="22"/>
      <c r="T52" s="28"/>
      <c r="U52" s="26"/>
      <c r="V52" s="20"/>
      <c r="W52" s="22"/>
      <c r="X52" s="22"/>
      <c r="Y52" s="26"/>
      <c r="Z52" s="22"/>
      <c r="AA52" s="23"/>
      <c r="AB52" s="15"/>
      <c r="AC52" s="15"/>
      <c r="AD52" s="26"/>
      <c r="AE52" s="4">
        <f t="shared" si="5"/>
        <v>3.3550613850908255</v>
      </c>
      <c r="AF52" s="70"/>
      <c r="AG52" s="2"/>
      <c r="AH52" s="29">
        <v>2.04617</v>
      </c>
      <c r="AI52" s="30">
        <v>2.83</v>
      </c>
      <c r="AJ52" s="30">
        <v>2.6423800000000002</v>
      </c>
      <c r="AK52" s="29">
        <v>12.04</v>
      </c>
      <c r="AL52" s="40">
        <v>-0.66639999999999999</v>
      </c>
      <c r="AM52" s="30">
        <v>1.4724999999999999</v>
      </c>
      <c r="AN52" s="40">
        <v>3.6810724418270571</v>
      </c>
      <c r="AO52" s="29">
        <v>2.78</v>
      </c>
      <c r="AP52" s="29">
        <v>1.4323189999999999</v>
      </c>
      <c r="AQ52" s="30"/>
      <c r="AR52" s="29"/>
      <c r="AS52" s="30"/>
      <c r="AT52" s="30"/>
      <c r="AU52" s="42"/>
      <c r="AV52" s="48"/>
      <c r="AW52" s="30"/>
      <c r="AX52" s="29"/>
      <c r="AY52" s="29"/>
      <c r="AZ52" s="31"/>
      <c r="BA52" s="29"/>
      <c r="BB52" s="21"/>
      <c r="BC52" s="16"/>
      <c r="BD52" s="16"/>
      <c r="BE52" s="16"/>
      <c r="BF52" s="16"/>
      <c r="BG52" s="16"/>
      <c r="BH52" s="16"/>
      <c r="BI52" s="16"/>
      <c r="BJ52" s="16"/>
      <c r="BK52" s="4">
        <f t="shared" si="6"/>
        <v>3.1397823824252291</v>
      </c>
    </row>
    <row r="53" spans="1:63">
      <c r="A53" s="26">
        <v>24</v>
      </c>
      <c r="B53" s="33">
        <v>1.8251740000000001</v>
      </c>
      <c r="C53" s="17">
        <v>1.98</v>
      </c>
      <c r="D53" s="26">
        <v>1.0723</v>
      </c>
      <c r="E53" s="26">
        <v>14.71</v>
      </c>
      <c r="F53" s="26">
        <v>1.4128000000000001</v>
      </c>
      <c r="G53" s="26">
        <v>0.65910000000000002</v>
      </c>
      <c r="H53" s="26">
        <v>5.3168361088907838</v>
      </c>
      <c r="I53" s="26">
        <v>1.2776217999999999</v>
      </c>
      <c r="J53" s="22"/>
      <c r="K53" s="22"/>
      <c r="L53" s="26"/>
      <c r="M53" s="26"/>
      <c r="N53" s="26"/>
      <c r="O53" s="27"/>
      <c r="P53" s="47"/>
      <c r="Q53" s="26"/>
      <c r="R53" s="22"/>
      <c r="S53" s="22"/>
      <c r="T53" s="28"/>
      <c r="U53" s="26"/>
      <c r="V53" s="20"/>
      <c r="W53" s="22"/>
      <c r="X53" s="22"/>
      <c r="Y53" s="26"/>
      <c r="Z53" s="22"/>
      <c r="AA53" s="23"/>
      <c r="AB53" s="15"/>
      <c r="AC53" s="15"/>
      <c r="AD53" s="26"/>
      <c r="AE53" s="4">
        <f t="shared" si="5"/>
        <v>3.5317289886113477</v>
      </c>
      <c r="AF53" s="70"/>
      <c r="AG53" s="2"/>
      <c r="AH53" s="29">
        <v>2.2044709999999998</v>
      </c>
      <c r="AI53" s="30">
        <v>2.86</v>
      </c>
      <c r="AJ53" s="30">
        <v>2.8104399999999998</v>
      </c>
      <c r="AK53" s="29">
        <v>12.18</v>
      </c>
      <c r="AL53" s="40">
        <v>-0.61939999999999995</v>
      </c>
      <c r="AM53" s="30">
        <v>1.5036</v>
      </c>
      <c r="AN53" s="40">
        <v>3.7753749612280734</v>
      </c>
      <c r="AO53" s="29">
        <v>2.81</v>
      </c>
      <c r="AP53" s="29">
        <v>1.5431296999999997</v>
      </c>
      <c r="AQ53" s="30"/>
      <c r="AR53" s="29"/>
      <c r="AS53" s="30"/>
      <c r="AT53" s="30"/>
      <c r="AU53" s="42"/>
      <c r="AV53" s="48"/>
      <c r="AW53" s="30"/>
      <c r="AX53" s="29"/>
      <c r="AY53" s="29"/>
      <c r="AZ53" s="31"/>
      <c r="BA53" s="29"/>
      <c r="BB53" s="21"/>
      <c r="BC53" s="16"/>
      <c r="BD53" s="16"/>
      <c r="BE53" s="16"/>
      <c r="BF53" s="16"/>
      <c r="BG53" s="16"/>
      <c r="BH53" s="16"/>
      <c r="BI53" s="16"/>
      <c r="BJ53" s="16"/>
      <c r="BK53" s="4">
        <f t="shared" si="6"/>
        <v>3.2297350734697852</v>
      </c>
    </row>
    <row r="54" spans="1:63">
      <c r="A54" s="26">
        <v>25</v>
      </c>
      <c r="B54" s="33">
        <v>1.9966550000000001</v>
      </c>
      <c r="C54" s="17">
        <v>2.14</v>
      </c>
      <c r="D54" s="26">
        <v>1.3398099999999999</v>
      </c>
      <c r="E54" s="26">
        <v>14.91</v>
      </c>
      <c r="F54" s="26">
        <v>1.5994999999999999</v>
      </c>
      <c r="G54" s="26">
        <v>0.79500000000000004</v>
      </c>
      <c r="H54" s="26">
        <v>5.5696956403454241</v>
      </c>
      <c r="I54" s="26">
        <v>1.3976584999999999</v>
      </c>
      <c r="J54" s="22"/>
      <c r="K54" s="22"/>
      <c r="L54" s="26"/>
      <c r="M54" s="26"/>
      <c r="N54" s="26"/>
      <c r="O54" s="27"/>
      <c r="P54" s="47"/>
      <c r="Q54" s="26"/>
      <c r="R54" s="22"/>
      <c r="S54" s="22"/>
      <c r="T54" s="28"/>
      <c r="U54" s="26"/>
      <c r="V54" s="20"/>
      <c r="W54" s="22"/>
      <c r="X54" s="22"/>
      <c r="Y54" s="26"/>
      <c r="Z54" s="22"/>
      <c r="AA54" s="23"/>
      <c r="AB54" s="15"/>
      <c r="AC54" s="15"/>
      <c r="AD54" s="26"/>
      <c r="AE54" s="4">
        <f t="shared" si="5"/>
        <v>3.7185398925431778</v>
      </c>
      <c r="AF54" s="70"/>
      <c r="AG54" s="2"/>
      <c r="AH54" s="29">
        <v>2.3604630000000002</v>
      </c>
      <c r="AI54" s="30">
        <v>2.89</v>
      </c>
      <c r="AJ54" s="30">
        <v>2.9661300000000002</v>
      </c>
      <c r="AK54" s="29">
        <v>12.31</v>
      </c>
      <c r="AL54" s="40">
        <v>-0.51670000000000005</v>
      </c>
      <c r="AM54" s="30">
        <v>1.5458000000000001</v>
      </c>
      <c r="AN54" s="40">
        <v>3.8899003379686037</v>
      </c>
      <c r="AO54" s="29">
        <v>2.85</v>
      </c>
      <c r="AP54" s="29">
        <v>1.6523241</v>
      </c>
      <c r="AQ54" s="30"/>
      <c r="AR54" s="29"/>
      <c r="AS54" s="30"/>
      <c r="AT54" s="30"/>
      <c r="AU54" s="42"/>
      <c r="AV54" s="48"/>
      <c r="AW54" s="30"/>
      <c r="AX54" s="29"/>
      <c r="AY54" s="29"/>
      <c r="AZ54" s="31"/>
      <c r="BA54" s="29"/>
      <c r="BB54" s="21"/>
      <c r="BC54" s="16"/>
      <c r="BD54" s="16"/>
      <c r="BE54" s="16"/>
      <c r="BF54" s="16"/>
      <c r="BG54" s="16"/>
      <c r="BH54" s="16"/>
      <c r="BI54" s="16"/>
      <c r="BJ54" s="16"/>
      <c r="BK54" s="4">
        <f t="shared" si="6"/>
        <v>3.3275463819965116</v>
      </c>
    </row>
    <row r="55" spans="1:63">
      <c r="A55" s="26">
        <v>26</v>
      </c>
      <c r="B55" s="33">
        <v>2.1687449999999999</v>
      </c>
      <c r="C55" s="17">
        <v>2.35</v>
      </c>
      <c r="D55" s="26">
        <v>1.4753499999999999</v>
      </c>
      <c r="E55" s="26">
        <v>15.1</v>
      </c>
      <c r="F55" s="26">
        <v>1.7504</v>
      </c>
      <c r="G55" s="26">
        <v>0.90820000000000001</v>
      </c>
      <c r="H55" s="26">
        <v>5.803876365249578</v>
      </c>
      <c r="I55" s="26">
        <v>1.5181214999999999</v>
      </c>
      <c r="J55" s="22"/>
      <c r="K55" s="22"/>
      <c r="L55" s="26"/>
      <c r="M55" s="26"/>
      <c r="N55" s="26"/>
      <c r="O55" s="27"/>
      <c r="P55" s="47"/>
      <c r="Q55" s="26"/>
      <c r="R55" s="22"/>
      <c r="S55" s="22"/>
      <c r="T55" s="28"/>
      <c r="U55" s="26"/>
      <c r="V55" s="20"/>
      <c r="W55" s="22"/>
      <c r="X55" s="22"/>
      <c r="Y55" s="26"/>
      <c r="Z55" s="22"/>
      <c r="AA55" s="23"/>
      <c r="AB55" s="15"/>
      <c r="AC55" s="15"/>
      <c r="AD55" s="26"/>
      <c r="AE55" s="4">
        <f t="shared" si="5"/>
        <v>3.8843366081561972</v>
      </c>
      <c r="AF55" s="70"/>
      <c r="AG55" s="2"/>
      <c r="AH55" s="29">
        <v>2.511015</v>
      </c>
      <c r="AI55" s="30">
        <v>2.92</v>
      </c>
      <c r="AJ55" s="30">
        <v>3.1208800000000001</v>
      </c>
      <c r="AK55" s="29">
        <v>12.42</v>
      </c>
      <c r="AL55" s="40">
        <v>-0.42480000000000001</v>
      </c>
      <c r="AM55" s="30">
        <v>1.5815999999999999</v>
      </c>
      <c r="AN55" s="40">
        <v>4.0026209682620655</v>
      </c>
      <c r="AO55" s="29">
        <v>2.88</v>
      </c>
      <c r="AP55" s="29">
        <v>1.7577105</v>
      </c>
      <c r="AQ55" s="30"/>
      <c r="AR55" s="29"/>
      <c r="AS55" s="30"/>
      <c r="AT55" s="30"/>
      <c r="AU55" s="42"/>
      <c r="AV55" s="48"/>
      <c r="AW55" s="30"/>
      <c r="AX55" s="29"/>
      <c r="AY55" s="29"/>
      <c r="AZ55" s="31"/>
      <c r="BA55" s="29"/>
      <c r="BB55" s="21"/>
      <c r="BC55" s="16"/>
      <c r="BD55" s="16"/>
      <c r="BE55" s="16"/>
      <c r="BF55" s="16"/>
      <c r="BG55" s="16"/>
      <c r="BH55" s="16"/>
      <c r="BI55" s="16"/>
      <c r="BJ55" s="16"/>
      <c r="BK55" s="4">
        <f t="shared" si="6"/>
        <v>3.4187807186957846</v>
      </c>
    </row>
    <row r="56" spans="1:63">
      <c r="A56" s="26">
        <v>27</v>
      </c>
      <c r="B56" s="33">
        <v>2.3429690000000001</v>
      </c>
      <c r="C56" s="17">
        <v>2.5499999999999998</v>
      </c>
      <c r="D56" s="26">
        <v>1.6315</v>
      </c>
      <c r="E56" s="26">
        <v>15.3</v>
      </c>
      <c r="F56" s="26">
        <v>1.9158999999999999</v>
      </c>
      <c r="G56" s="26">
        <v>1.0338000000000001</v>
      </c>
      <c r="H56" s="26">
        <v>6.0345781357029624</v>
      </c>
      <c r="I56" s="26">
        <v>1.6400782999999999</v>
      </c>
      <c r="J56" s="22"/>
      <c r="K56" s="22"/>
      <c r="L56" s="26"/>
      <c r="M56" s="26"/>
      <c r="N56" s="26"/>
      <c r="O56" s="27"/>
      <c r="P56" s="47"/>
      <c r="Q56" s="26"/>
      <c r="R56" s="22"/>
      <c r="S56" s="22"/>
      <c r="T56" s="28"/>
      <c r="U56" s="26"/>
      <c r="V56" s="20"/>
      <c r="W56" s="22"/>
      <c r="X56" s="22"/>
      <c r="Y56" s="26"/>
      <c r="Z56" s="22"/>
      <c r="AA56" s="23"/>
      <c r="AB56" s="15"/>
      <c r="AC56" s="15"/>
      <c r="AD56" s="26"/>
      <c r="AE56" s="4">
        <f t="shared" si="5"/>
        <v>4.0561031794628706</v>
      </c>
      <c r="AF56" s="70"/>
      <c r="AG56" s="2"/>
      <c r="AH56" s="29">
        <v>2.6606489999999998</v>
      </c>
      <c r="AI56" s="30">
        <v>2.95</v>
      </c>
      <c r="AJ56" s="30">
        <v>3.2547199999999998</v>
      </c>
      <c r="AK56" s="29">
        <v>12.54</v>
      </c>
      <c r="AL56" s="40">
        <v>-0.3357</v>
      </c>
      <c r="AM56" s="30">
        <v>1.6102000000000001</v>
      </c>
      <c r="AN56" s="40">
        <v>4.1075442142131777</v>
      </c>
      <c r="AO56" s="29">
        <v>2.92</v>
      </c>
      <c r="AP56" s="29">
        <v>1.8624542999999998</v>
      </c>
      <c r="AQ56" s="30"/>
      <c r="AR56" s="29"/>
      <c r="AS56" s="30"/>
      <c r="AT56" s="30"/>
      <c r="AU56" s="42"/>
      <c r="AV56" s="48"/>
      <c r="AW56" s="30"/>
      <c r="AX56" s="29"/>
      <c r="AY56" s="29"/>
      <c r="AZ56" s="31"/>
      <c r="BA56" s="29"/>
      <c r="BB56" s="21"/>
      <c r="BC56" s="16"/>
      <c r="BD56" s="16"/>
      <c r="BE56" s="16"/>
      <c r="BF56" s="16"/>
      <c r="BG56" s="16"/>
      <c r="BH56" s="16"/>
      <c r="BI56" s="16"/>
      <c r="BJ56" s="16"/>
      <c r="BK56" s="4">
        <f t="shared" si="6"/>
        <v>3.5077630571347971</v>
      </c>
    </row>
    <row r="57" spans="1:63">
      <c r="A57" s="26">
        <v>28</v>
      </c>
      <c r="B57" s="33">
        <v>2.509836</v>
      </c>
      <c r="C57" s="17">
        <v>2.76</v>
      </c>
      <c r="D57" s="26">
        <v>1.83908</v>
      </c>
      <c r="E57" s="26">
        <v>15.53</v>
      </c>
      <c r="F57" s="26">
        <v>2.0958999999999999</v>
      </c>
      <c r="G57" s="26">
        <v>1.1667000000000001</v>
      </c>
      <c r="H57" s="26">
        <v>6.2388571719739501</v>
      </c>
      <c r="I57" s="26">
        <v>1.7568851999999999</v>
      </c>
      <c r="J57" s="22"/>
      <c r="K57" s="22"/>
      <c r="L57" s="26"/>
      <c r="M57" s="26"/>
      <c r="N57" s="26"/>
      <c r="O57" s="27"/>
      <c r="P57" s="47"/>
      <c r="Q57" s="26"/>
      <c r="R57" s="22"/>
      <c r="S57" s="22"/>
      <c r="T57" s="28"/>
      <c r="U57" s="26"/>
      <c r="V57" s="20"/>
      <c r="W57" s="22"/>
      <c r="X57" s="22"/>
      <c r="Y57" s="26"/>
      <c r="Z57" s="22"/>
      <c r="AA57" s="23"/>
      <c r="AB57" s="15"/>
      <c r="AC57" s="15"/>
      <c r="AD57" s="26"/>
      <c r="AE57" s="4">
        <f t="shared" si="5"/>
        <v>4.2371572964967434</v>
      </c>
      <c r="AF57" s="70"/>
      <c r="AG57" s="2"/>
      <c r="AH57" s="29">
        <v>2.8087240000000002</v>
      </c>
      <c r="AI57" s="30">
        <v>2.97</v>
      </c>
      <c r="AJ57" s="30">
        <v>3.40449</v>
      </c>
      <c r="AK57" s="29">
        <v>12.67</v>
      </c>
      <c r="AL57" s="40">
        <v>-0.26429999999999998</v>
      </c>
      <c r="AM57" s="30">
        <v>1.6478999999999999</v>
      </c>
      <c r="AN57" s="40">
        <v>4.1928847357953236</v>
      </c>
      <c r="AO57" s="29">
        <v>2.95</v>
      </c>
      <c r="AP57" s="29">
        <v>1.9661067999999999</v>
      </c>
      <c r="AQ57" s="30"/>
      <c r="AR57" s="29"/>
      <c r="AS57" s="30"/>
      <c r="AT57" s="30"/>
      <c r="AU57" s="42"/>
      <c r="AV57" s="48"/>
      <c r="AW57" s="30"/>
      <c r="AX57" s="29"/>
      <c r="AY57" s="29"/>
      <c r="AZ57" s="31"/>
      <c r="BA57" s="29"/>
      <c r="BB57" s="21"/>
      <c r="BC57" s="16"/>
      <c r="BD57" s="16"/>
      <c r="BE57" s="16"/>
      <c r="BF57" s="16"/>
      <c r="BG57" s="16"/>
      <c r="BH57" s="16"/>
      <c r="BI57" s="16"/>
      <c r="BJ57" s="16"/>
      <c r="BK57" s="4">
        <f t="shared" si="6"/>
        <v>3.5939783928661475</v>
      </c>
    </row>
    <row r="58" spans="1:63">
      <c r="A58" s="26">
        <v>29</v>
      </c>
      <c r="B58" s="33">
        <v>2.6745990000000002</v>
      </c>
      <c r="C58" s="17">
        <v>2.93</v>
      </c>
      <c r="D58" s="26">
        <v>1.9934099999999999</v>
      </c>
      <c r="E58" s="26">
        <v>15.76</v>
      </c>
      <c r="F58" s="26">
        <v>2.2614000000000001</v>
      </c>
      <c r="G58" s="26">
        <v>1.3126</v>
      </c>
      <c r="H58" s="26">
        <v>6.4637763838101954</v>
      </c>
      <c r="I58" s="26">
        <v>1.8722193</v>
      </c>
      <c r="J58" s="22"/>
      <c r="K58" s="22"/>
      <c r="L58" s="26"/>
      <c r="M58" s="26"/>
      <c r="N58" s="26"/>
      <c r="O58" s="27"/>
      <c r="P58" s="47"/>
      <c r="Q58" s="26"/>
      <c r="R58" s="22"/>
      <c r="S58" s="22"/>
      <c r="T58" s="28"/>
      <c r="U58" s="26"/>
      <c r="V58" s="20"/>
      <c r="W58" s="22"/>
      <c r="X58" s="22"/>
      <c r="Y58" s="26"/>
      <c r="Z58" s="22"/>
      <c r="AA58" s="23"/>
      <c r="AB58" s="15"/>
      <c r="AC58" s="15"/>
      <c r="AD58" s="26"/>
      <c r="AE58" s="4">
        <f t="shared" si="5"/>
        <v>4.4085005854762738</v>
      </c>
      <c r="AF58" s="70"/>
      <c r="AG58" s="2"/>
      <c r="AH58" s="29">
        <v>2.9570470000000002</v>
      </c>
      <c r="AI58" s="30">
        <v>3</v>
      </c>
      <c r="AJ58" s="30">
        <v>3.5520499999999999</v>
      </c>
      <c r="AK58" s="29">
        <v>12.77</v>
      </c>
      <c r="AL58" s="40">
        <v>-0.20430000000000001</v>
      </c>
      <c r="AM58" s="30">
        <v>1.6755</v>
      </c>
      <c r="AN58" s="40">
        <v>4.3034146003257572</v>
      </c>
      <c r="AO58" s="29">
        <v>3</v>
      </c>
      <c r="AP58" s="29">
        <v>2.0699329</v>
      </c>
      <c r="AQ58" s="30"/>
      <c r="AR58" s="29"/>
      <c r="AS58" s="30"/>
      <c r="AT58" s="30"/>
      <c r="AU58" s="42"/>
      <c r="AV58" s="48"/>
      <c r="AW58" s="30"/>
      <c r="AX58" s="29"/>
      <c r="AY58" s="29"/>
      <c r="AZ58" s="31"/>
      <c r="BA58" s="29"/>
      <c r="BB58" s="21"/>
      <c r="BC58" s="16"/>
      <c r="BD58" s="16"/>
      <c r="BE58" s="16"/>
      <c r="BF58" s="16"/>
      <c r="BG58" s="16"/>
      <c r="BH58" s="16"/>
      <c r="BI58" s="16"/>
      <c r="BJ58" s="16"/>
      <c r="BK58" s="4">
        <f t="shared" si="6"/>
        <v>3.6804049444806393</v>
      </c>
    </row>
    <row r="59" spans="1:63">
      <c r="A59" s="26">
        <v>30</v>
      </c>
      <c r="B59" s="33">
        <v>2.838692</v>
      </c>
      <c r="C59" s="17">
        <v>3.07</v>
      </c>
      <c r="D59" s="26">
        <v>2.23115</v>
      </c>
      <c r="E59" s="26">
        <v>15.92</v>
      </c>
      <c r="F59" s="26">
        <v>2.4375</v>
      </c>
      <c r="G59" s="26">
        <v>1.4844999999999999</v>
      </c>
      <c r="H59" s="26">
        <v>6.7552063428890436</v>
      </c>
      <c r="I59" s="26">
        <v>1.9870843999999999</v>
      </c>
      <c r="J59" s="22"/>
      <c r="K59" s="22"/>
      <c r="L59" s="26"/>
      <c r="M59" s="26"/>
      <c r="N59" s="26"/>
      <c r="O59" s="27"/>
      <c r="P59" s="47"/>
      <c r="Q59" s="26"/>
      <c r="R59" s="22"/>
      <c r="S59" s="22"/>
      <c r="T59" s="28"/>
      <c r="U59" s="26"/>
      <c r="V59" s="20"/>
      <c r="W59" s="22"/>
      <c r="X59" s="22"/>
      <c r="Y59" s="26"/>
      <c r="Z59" s="22"/>
      <c r="AA59" s="23"/>
      <c r="AB59" s="15"/>
      <c r="AC59" s="15"/>
      <c r="AD59" s="26"/>
      <c r="AE59" s="4">
        <f t="shared" si="5"/>
        <v>4.5905165928611309</v>
      </c>
      <c r="AF59" s="70"/>
      <c r="AG59" s="2"/>
      <c r="AH59" s="29">
        <v>3.1038410000000001</v>
      </c>
      <c r="AI59" s="30">
        <v>3.03</v>
      </c>
      <c r="AJ59" s="30">
        <v>3.70844</v>
      </c>
      <c r="AK59" s="29">
        <v>12.86</v>
      </c>
      <c r="AL59" s="40">
        <v>-0.13789999999999999</v>
      </c>
      <c r="AM59" s="30">
        <v>1.7231000000000001</v>
      </c>
      <c r="AN59" s="40">
        <v>4.3868493701306566</v>
      </c>
      <c r="AO59" s="29">
        <v>3.02</v>
      </c>
      <c r="AP59" s="29">
        <v>2.1726886999999997</v>
      </c>
      <c r="AQ59" s="30"/>
      <c r="AR59" s="29"/>
      <c r="AS59" s="30"/>
      <c r="AT59" s="30"/>
      <c r="AU59" s="42"/>
      <c r="AV59" s="48"/>
      <c r="AW59" s="30"/>
      <c r="AX59" s="29"/>
      <c r="AY59" s="29"/>
      <c r="AZ59" s="31"/>
      <c r="BA59" s="29"/>
      <c r="BB59" s="21"/>
      <c r="BC59" s="16"/>
      <c r="BD59" s="16"/>
      <c r="BE59" s="16"/>
      <c r="BF59" s="16"/>
      <c r="BG59" s="16"/>
      <c r="BH59" s="16"/>
      <c r="BI59" s="16"/>
      <c r="BJ59" s="16"/>
      <c r="BK59" s="4">
        <f t="shared" si="6"/>
        <v>3.763002118903406</v>
      </c>
    </row>
    <row r="60" spans="1:63">
      <c r="A60" s="26">
        <v>31</v>
      </c>
      <c r="B60" s="33">
        <v>3.0029059999999999</v>
      </c>
      <c r="C60" s="17">
        <v>3.22</v>
      </c>
      <c r="D60" s="26">
        <v>2.4507300000000001</v>
      </c>
      <c r="E60" s="26">
        <v>16.09</v>
      </c>
      <c r="F60" s="26">
        <v>2.6175000000000002</v>
      </c>
      <c r="G60" s="26">
        <v>1.6389</v>
      </c>
      <c r="H60" s="26">
        <v>6.9972147689236168</v>
      </c>
      <c r="I60" s="26">
        <v>2.1020341999999999</v>
      </c>
      <c r="J60" s="22"/>
      <c r="K60" s="22"/>
      <c r="L60" s="26"/>
      <c r="M60" s="26"/>
      <c r="N60" s="26"/>
      <c r="O60" s="27"/>
      <c r="P60" s="47"/>
      <c r="Q60" s="26"/>
      <c r="R60" s="22"/>
      <c r="S60" s="22"/>
      <c r="T60" s="28"/>
      <c r="U60" s="26"/>
      <c r="V60" s="20"/>
      <c r="W60" s="22"/>
      <c r="X60" s="22"/>
      <c r="Y60" s="26"/>
      <c r="Z60" s="22"/>
      <c r="AA60" s="23"/>
      <c r="AB60" s="15"/>
      <c r="AC60" s="15"/>
      <c r="AD60" s="26"/>
      <c r="AE60" s="4">
        <f t="shared" si="5"/>
        <v>4.7649106211154519</v>
      </c>
      <c r="AF60" s="70"/>
      <c r="AG60" s="2"/>
      <c r="AH60" s="29">
        <v>3.2460330000000002</v>
      </c>
      <c r="AI60" s="30">
        <v>3.05</v>
      </c>
      <c r="AJ60" s="30">
        <v>3.84443</v>
      </c>
      <c r="AK60" s="29">
        <v>12.97</v>
      </c>
      <c r="AL60" s="40">
        <v>-0.10059999999999999</v>
      </c>
      <c r="AM60" s="30">
        <v>1.7608999999999999</v>
      </c>
      <c r="AN60" s="40">
        <v>4.4659405665121081</v>
      </c>
      <c r="AO60" s="29">
        <v>3.05</v>
      </c>
      <c r="AP60" s="29">
        <v>2.2722231000000002</v>
      </c>
      <c r="AQ60" s="30"/>
      <c r="AR60" s="29"/>
      <c r="AS60" s="30"/>
      <c r="AT60" s="30"/>
      <c r="AU60" s="42"/>
      <c r="AV60" s="48"/>
      <c r="AW60" s="30"/>
      <c r="AX60" s="29"/>
      <c r="AY60" s="29"/>
      <c r="AZ60" s="31"/>
      <c r="BA60" s="29"/>
      <c r="BB60" s="21"/>
      <c r="BC60" s="16"/>
      <c r="BD60" s="16"/>
      <c r="BE60" s="16"/>
      <c r="BF60" s="16"/>
      <c r="BG60" s="16"/>
      <c r="BH60" s="16"/>
      <c r="BI60" s="16"/>
      <c r="BJ60" s="16"/>
      <c r="BK60" s="4">
        <f t="shared" si="6"/>
        <v>3.8398807407235673</v>
      </c>
    </row>
    <row r="61" spans="1:63">
      <c r="A61" s="26">
        <v>32</v>
      </c>
      <c r="B61" s="33">
        <v>3.16242</v>
      </c>
      <c r="C61" s="17">
        <v>3.38</v>
      </c>
      <c r="D61" s="26">
        <v>2.6000399999999999</v>
      </c>
      <c r="E61" s="26">
        <v>16.25</v>
      </c>
      <c r="F61" s="26">
        <v>2.8161</v>
      </c>
      <c r="G61" s="26">
        <v>1.7935000000000001</v>
      </c>
      <c r="H61" s="26">
        <v>7.1836945208182081</v>
      </c>
      <c r="I61" s="26">
        <v>2.2136939999999998</v>
      </c>
      <c r="J61" s="22"/>
      <c r="K61" s="22"/>
      <c r="L61" s="26"/>
      <c r="M61" s="26"/>
      <c r="N61" s="26"/>
      <c r="O61" s="27"/>
      <c r="P61" s="47"/>
      <c r="Q61" s="26"/>
      <c r="R61" s="22"/>
      <c r="S61" s="22"/>
      <c r="T61" s="28"/>
      <c r="U61" s="26"/>
      <c r="V61" s="20"/>
      <c r="W61" s="22"/>
      <c r="X61" s="22"/>
      <c r="Y61" s="26"/>
      <c r="Z61" s="22"/>
      <c r="AA61" s="23"/>
      <c r="AB61" s="15"/>
      <c r="AC61" s="15"/>
      <c r="AD61" s="26"/>
      <c r="AE61" s="4">
        <f t="shared" si="5"/>
        <v>4.9249310651022755</v>
      </c>
      <c r="AF61" s="70"/>
      <c r="AG61" s="2"/>
      <c r="AH61" s="29">
        <v>3.3888850000000001</v>
      </c>
      <c r="AI61" s="30">
        <v>3.08</v>
      </c>
      <c r="AJ61" s="30">
        <v>3.9911699999999999</v>
      </c>
      <c r="AK61" s="29">
        <v>13.07</v>
      </c>
      <c r="AL61" s="40">
        <v>-1.95E-2</v>
      </c>
      <c r="AM61" s="30">
        <v>1.7888999999999999</v>
      </c>
      <c r="AN61" s="40">
        <v>4.5448594002978107</v>
      </c>
      <c r="AO61" s="29">
        <v>3.07</v>
      </c>
      <c r="AP61" s="29">
        <v>2.3722194999999999</v>
      </c>
      <c r="AQ61" s="30"/>
      <c r="AR61" s="29"/>
      <c r="AS61" s="30"/>
      <c r="AT61" s="30"/>
      <c r="AU61" s="42"/>
      <c r="AV61" s="48"/>
      <c r="AW61" s="30"/>
      <c r="AX61" s="29"/>
      <c r="AY61" s="29"/>
      <c r="AZ61" s="31"/>
      <c r="BA61" s="29"/>
      <c r="BB61" s="21"/>
      <c r="BC61" s="16"/>
      <c r="BD61" s="16"/>
      <c r="BE61" s="16"/>
      <c r="BF61" s="16"/>
      <c r="BG61" s="16"/>
      <c r="BH61" s="16"/>
      <c r="BI61" s="16"/>
      <c r="BJ61" s="16"/>
      <c r="BK61" s="4">
        <f t="shared" si="6"/>
        <v>3.920725988921979</v>
      </c>
    </row>
    <row r="62" spans="1:63">
      <c r="A62" s="26">
        <v>33</v>
      </c>
      <c r="B62" s="33">
        <v>3.3218160000000001</v>
      </c>
      <c r="C62" s="17">
        <v>3.51</v>
      </c>
      <c r="D62" s="26">
        <v>2.8488199999999999</v>
      </c>
      <c r="E62" s="26">
        <v>16.43</v>
      </c>
      <c r="F62" s="26">
        <v>3.0093000000000001</v>
      </c>
      <c r="G62" s="26">
        <v>1.9938</v>
      </c>
      <c r="H62" s="26">
        <v>7.4077803606529109</v>
      </c>
      <c r="I62" s="26">
        <v>2.3252712</v>
      </c>
      <c r="J62" s="22"/>
      <c r="K62" s="22"/>
      <c r="L62" s="26"/>
      <c r="M62" s="26"/>
      <c r="N62" s="26"/>
      <c r="O62" s="27"/>
      <c r="P62" s="47"/>
      <c r="Q62" s="26"/>
      <c r="R62" s="22"/>
      <c r="S62" s="22"/>
      <c r="T62" s="28"/>
      <c r="U62" s="26"/>
      <c r="V62" s="20"/>
      <c r="W62" s="22"/>
      <c r="X62" s="22"/>
      <c r="Y62" s="26"/>
      <c r="Z62" s="22"/>
      <c r="AA62" s="23"/>
      <c r="AB62" s="15"/>
      <c r="AC62" s="15"/>
      <c r="AD62" s="26"/>
      <c r="AE62" s="4">
        <f t="shared" si="5"/>
        <v>5.1058484450816142</v>
      </c>
      <c r="AF62" s="70"/>
      <c r="AG62" s="2"/>
      <c r="AH62" s="29">
        <v>3.5323579999999999</v>
      </c>
      <c r="AI62" s="30">
        <v>3.11</v>
      </c>
      <c r="AJ62" s="30">
        <v>4.1339399999999999</v>
      </c>
      <c r="AK62" s="29">
        <v>13.16</v>
      </c>
      <c r="AL62" s="40">
        <v>5.7799999999999997E-2</v>
      </c>
      <c r="AM62" s="30">
        <v>1.8264</v>
      </c>
      <c r="AN62" s="40">
        <v>4.6182074025347912</v>
      </c>
      <c r="AO62" s="29">
        <v>3.09</v>
      </c>
      <c r="AP62" s="29">
        <v>2.4726505999999997</v>
      </c>
      <c r="AQ62" s="30"/>
      <c r="AR62" s="29"/>
      <c r="AS62" s="30"/>
      <c r="AT62" s="30"/>
      <c r="AU62" s="42"/>
      <c r="AV62" s="48"/>
      <c r="AW62" s="30"/>
      <c r="AX62" s="29"/>
      <c r="AY62" s="29"/>
      <c r="AZ62" s="31"/>
      <c r="BA62" s="29"/>
      <c r="BB62" s="21"/>
      <c r="BC62" s="16"/>
      <c r="BD62" s="16"/>
      <c r="BE62" s="16"/>
      <c r="BF62" s="16"/>
      <c r="BG62" s="16"/>
      <c r="BH62" s="16"/>
      <c r="BI62" s="16"/>
      <c r="BJ62" s="16"/>
      <c r="BK62" s="4">
        <f t="shared" si="6"/>
        <v>4.0001506669483113</v>
      </c>
    </row>
    <row r="63" spans="1:63">
      <c r="A63" s="26">
        <v>34</v>
      </c>
      <c r="B63" s="33">
        <v>3.4907819999999998</v>
      </c>
      <c r="C63" s="17">
        <v>3.65</v>
      </c>
      <c r="D63" s="26">
        <v>3.0032299999999998</v>
      </c>
      <c r="E63" s="26">
        <v>16.62</v>
      </c>
      <c r="F63" s="26">
        <v>3.1814</v>
      </c>
      <c r="G63" s="26">
        <v>2.1307</v>
      </c>
      <c r="H63" s="26">
        <v>7.7164974579274084</v>
      </c>
      <c r="I63" s="26">
        <v>2.4435473999999999</v>
      </c>
      <c r="J63" s="22"/>
      <c r="K63" s="22"/>
      <c r="L63" s="26"/>
      <c r="M63" s="26"/>
      <c r="N63" s="26"/>
      <c r="O63" s="27"/>
      <c r="P63" s="47"/>
      <c r="Q63" s="26"/>
      <c r="R63" s="22"/>
      <c r="S63" s="22"/>
      <c r="T63" s="28"/>
      <c r="U63" s="26"/>
      <c r="V63" s="20"/>
      <c r="W63" s="22"/>
      <c r="X63" s="22"/>
      <c r="Y63" s="26"/>
      <c r="Z63" s="22"/>
      <c r="AA63" s="23"/>
      <c r="AB63" s="15"/>
      <c r="AC63" s="15"/>
      <c r="AD63" s="26"/>
      <c r="AE63" s="4">
        <f t="shared" si="5"/>
        <v>5.2795196072409265</v>
      </c>
      <c r="AF63" s="70"/>
      <c r="AG63" s="2"/>
      <c r="AH63" s="29">
        <v>3.6715900000000001</v>
      </c>
      <c r="AI63" s="30">
        <v>3.13</v>
      </c>
      <c r="AJ63" s="30">
        <v>4.2570800000000002</v>
      </c>
      <c r="AK63" s="29">
        <v>13.26</v>
      </c>
      <c r="AL63" s="40">
        <v>0.13450000000000001</v>
      </c>
      <c r="AM63" s="30">
        <v>1.8482000000000001</v>
      </c>
      <c r="AN63" s="40">
        <v>4.7043849117865717</v>
      </c>
      <c r="AO63" s="29">
        <v>3.11</v>
      </c>
      <c r="AP63" s="29">
        <v>2.5701130000000001</v>
      </c>
      <c r="AQ63" s="30"/>
      <c r="AR63" s="29"/>
      <c r="AS63" s="30"/>
      <c r="AT63" s="30"/>
      <c r="AU63" s="42"/>
      <c r="AV63" s="48"/>
      <c r="AW63" s="30"/>
      <c r="AX63" s="29"/>
      <c r="AY63" s="29"/>
      <c r="AZ63" s="31"/>
      <c r="BA63" s="29"/>
      <c r="BB63" s="21"/>
      <c r="BC63" s="16"/>
      <c r="BD63" s="16"/>
      <c r="BE63" s="16"/>
      <c r="BF63" s="16"/>
      <c r="BG63" s="16"/>
      <c r="BH63" s="16"/>
      <c r="BI63" s="16"/>
      <c r="BJ63" s="16"/>
      <c r="BK63" s="4">
        <f t="shared" si="6"/>
        <v>4.0762075457540625</v>
      </c>
    </row>
    <row r="64" spans="1:63">
      <c r="A64" s="26">
        <v>35</v>
      </c>
      <c r="B64" s="33">
        <v>3.6536309999999999</v>
      </c>
      <c r="C64" s="17">
        <v>3.84</v>
      </c>
      <c r="D64" s="26">
        <v>3.2927499999999998</v>
      </c>
      <c r="E64" s="26">
        <v>16.84</v>
      </c>
      <c r="F64" s="26">
        <v>3.3614999999999999</v>
      </c>
      <c r="G64" s="26">
        <v>2.2829999999999999</v>
      </c>
      <c r="H64" s="26">
        <v>7.9195486991461479</v>
      </c>
      <c r="I64" s="26">
        <v>2.5575416999999998</v>
      </c>
      <c r="J64" s="22"/>
      <c r="K64" s="22"/>
      <c r="L64" s="26"/>
      <c r="M64" s="26"/>
      <c r="N64" s="26"/>
      <c r="O64" s="27"/>
      <c r="P64" s="47"/>
      <c r="Q64" s="26"/>
      <c r="R64" s="22"/>
      <c r="S64" s="22"/>
      <c r="T64" s="28"/>
      <c r="U64" s="26"/>
      <c r="V64" s="20"/>
      <c r="W64" s="22"/>
      <c r="X64" s="22"/>
      <c r="Y64" s="26"/>
      <c r="Z64" s="22"/>
      <c r="AA64" s="23"/>
      <c r="AB64" s="15"/>
      <c r="AC64" s="15"/>
      <c r="AD64" s="26"/>
      <c r="AE64" s="4">
        <f t="shared" si="5"/>
        <v>5.4684964248932681</v>
      </c>
      <c r="AF64" s="70"/>
      <c r="AG64" s="2"/>
      <c r="AH64" s="29">
        <v>3.8117909999999999</v>
      </c>
      <c r="AI64" s="30">
        <v>3.16</v>
      </c>
      <c r="AJ64" s="30">
        <v>4.3781400000000001</v>
      </c>
      <c r="AK64" s="29">
        <v>13.33</v>
      </c>
      <c r="AL64" s="40">
        <v>0.20960000000000001</v>
      </c>
      <c r="AM64" s="30">
        <v>1.8856999999999999</v>
      </c>
      <c r="AN64" s="40">
        <v>4.7772016098430852</v>
      </c>
      <c r="AO64" s="29">
        <v>3.13</v>
      </c>
      <c r="AP64" s="29">
        <v>2.6682536999999997</v>
      </c>
      <c r="AQ64" s="30"/>
      <c r="AR64" s="29"/>
      <c r="AS64" s="30"/>
      <c r="AT64" s="30"/>
      <c r="AU64" s="42"/>
      <c r="AV64" s="48"/>
      <c r="AW64" s="30"/>
      <c r="AX64" s="29"/>
      <c r="AY64" s="29"/>
      <c r="AZ64" s="31"/>
      <c r="BA64" s="29"/>
      <c r="BB64" s="21"/>
      <c r="BC64" s="16"/>
      <c r="BD64" s="16"/>
      <c r="BE64" s="16"/>
      <c r="BF64" s="16"/>
      <c r="BG64" s="16"/>
      <c r="BH64" s="16"/>
      <c r="BI64" s="16"/>
      <c r="BJ64" s="16"/>
      <c r="BK64" s="4">
        <f t="shared" si="6"/>
        <v>4.150076256649232</v>
      </c>
    </row>
    <row r="65" spans="1:63">
      <c r="A65" s="26">
        <v>36</v>
      </c>
      <c r="B65" s="33">
        <v>3.8193549999999998</v>
      </c>
      <c r="C65" s="17">
        <v>4.0599999999999996</v>
      </c>
      <c r="D65" s="26">
        <v>3.48611</v>
      </c>
      <c r="E65" s="26">
        <v>17.05</v>
      </c>
      <c r="F65" s="26">
        <v>3.5270000000000001</v>
      </c>
      <c r="G65" s="26">
        <v>2.4462000000000002</v>
      </c>
      <c r="H65" s="26">
        <v>8.0732059732320298</v>
      </c>
      <c r="I65" s="26">
        <v>2.6735484999999999</v>
      </c>
      <c r="J65" s="22"/>
      <c r="K65" s="22"/>
      <c r="L65" s="26"/>
      <c r="M65" s="26"/>
      <c r="N65" s="26"/>
      <c r="O65" s="27"/>
      <c r="P65" s="47"/>
      <c r="Q65" s="26"/>
      <c r="R65" s="22"/>
      <c r="S65" s="22"/>
      <c r="T65" s="28"/>
      <c r="U65" s="26"/>
      <c r="V65" s="20"/>
      <c r="W65" s="22"/>
      <c r="X65" s="22"/>
      <c r="Y65" s="26"/>
      <c r="Z65" s="22"/>
      <c r="AA65" s="23"/>
      <c r="AB65" s="15"/>
      <c r="AC65" s="15"/>
      <c r="AD65" s="26"/>
      <c r="AE65" s="4">
        <f t="shared" si="5"/>
        <v>5.6419274341540042</v>
      </c>
      <c r="AF65" s="70"/>
      <c r="AG65" s="2"/>
      <c r="AH65" s="29">
        <v>3.9505870000000001</v>
      </c>
      <c r="AI65" s="30">
        <v>3.18</v>
      </c>
      <c r="AJ65" s="30">
        <v>4.4874499999999999</v>
      </c>
      <c r="AK65" s="29">
        <v>13.44</v>
      </c>
      <c r="AL65" s="40">
        <v>0.27279999999999999</v>
      </c>
      <c r="AM65" s="30">
        <v>1.9213</v>
      </c>
      <c r="AN65" s="40">
        <v>4.8564885616790603</v>
      </c>
      <c r="AO65" s="29">
        <v>3.15</v>
      </c>
      <c r="AP65" s="29">
        <v>2.7654109</v>
      </c>
      <c r="AQ65" s="30"/>
      <c r="AR65" s="29"/>
      <c r="AS65" s="30"/>
      <c r="AT65" s="30"/>
      <c r="AU65" s="42"/>
      <c r="AV65" s="48"/>
      <c r="AW65" s="30"/>
      <c r="AX65" s="29"/>
      <c r="AY65" s="29"/>
      <c r="AZ65" s="31"/>
      <c r="BA65" s="29"/>
      <c r="BB65" s="21"/>
      <c r="BC65" s="16"/>
      <c r="BD65" s="16"/>
      <c r="BE65" s="16"/>
      <c r="BF65" s="16"/>
      <c r="BG65" s="16"/>
      <c r="BH65" s="16"/>
      <c r="BI65" s="16"/>
      <c r="BJ65" s="16"/>
      <c r="BK65" s="4">
        <f t="shared" si="6"/>
        <v>4.2248929401865611</v>
      </c>
    </row>
    <row r="66" spans="1:63">
      <c r="A66" s="26">
        <v>37</v>
      </c>
      <c r="B66" s="33">
        <v>3.9821599999999999</v>
      </c>
      <c r="C66" s="17">
        <v>4.2300000000000004</v>
      </c>
      <c r="D66" s="26">
        <v>3.6182300000000001</v>
      </c>
      <c r="E66" s="26">
        <v>17.309999999999999</v>
      </c>
      <c r="F66" s="26">
        <v>3.7387999999999999</v>
      </c>
      <c r="G66" s="26">
        <v>2.5884</v>
      </c>
      <c r="H66" s="26">
        <v>8.333300649233605</v>
      </c>
      <c r="I66" s="26">
        <v>2.787512</v>
      </c>
      <c r="J66" s="22"/>
      <c r="K66" s="22"/>
      <c r="L66" s="26"/>
      <c r="M66" s="26"/>
      <c r="N66" s="26"/>
      <c r="O66" s="27"/>
      <c r="P66" s="47"/>
      <c r="Q66" s="26"/>
      <c r="R66" s="22"/>
      <c r="S66" s="22"/>
      <c r="T66" s="28"/>
      <c r="U66" s="26"/>
      <c r="V66" s="20"/>
      <c r="W66" s="22"/>
      <c r="X66" s="22"/>
      <c r="Y66" s="26"/>
      <c r="Z66" s="22"/>
      <c r="AA66" s="23"/>
      <c r="AB66" s="15"/>
      <c r="AC66" s="15"/>
      <c r="AD66" s="26"/>
      <c r="AE66" s="4">
        <f t="shared" si="5"/>
        <v>5.823550331154201</v>
      </c>
      <c r="AF66" s="70"/>
      <c r="AG66" s="2"/>
      <c r="AH66" s="29">
        <v>4.0865369999999999</v>
      </c>
      <c r="AI66" s="30">
        <v>3.21</v>
      </c>
      <c r="AJ66" s="30">
        <v>4.5939399999999999</v>
      </c>
      <c r="AK66" s="29">
        <v>13.53</v>
      </c>
      <c r="AL66" s="40">
        <v>0.36959999999999998</v>
      </c>
      <c r="AM66" s="30">
        <v>1.9739</v>
      </c>
      <c r="AN66" s="40">
        <v>4.9475874321399216</v>
      </c>
      <c r="AO66" s="29">
        <v>3.18</v>
      </c>
      <c r="AP66" s="29">
        <v>2.8605758999999997</v>
      </c>
      <c r="AQ66" s="30"/>
      <c r="AR66" s="29"/>
      <c r="AS66" s="30"/>
      <c r="AT66" s="30"/>
      <c r="AU66" s="42"/>
      <c r="AV66" s="48"/>
      <c r="AW66" s="30"/>
      <c r="AX66" s="29"/>
      <c r="AY66" s="29"/>
      <c r="AZ66" s="31"/>
      <c r="BA66" s="29"/>
      <c r="BB66" s="21"/>
      <c r="BC66" s="16"/>
      <c r="BD66" s="16"/>
      <c r="BE66" s="16"/>
      <c r="BF66" s="16"/>
      <c r="BG66" s="16"/>
      <c r="BH66" s="16"/>
      <c r="BI66" s="16"/>
      <c r="BJ66" s="16"/>
      <c r="BK66" s="4">
        <f t="shared" si="6"/>
        <v>4.3057933702377689</v>
      </c>
    </row>
    <row r="67" spans="1:63">
      <c r="A67" s="26">
        <v>38</v>
      </c>
      <c r="B67" s="33">
        <v>4.1491470000000001</v>
      </c>
      <c r="C67" s="17">
        <v>4.3899999999999997</v>
      </c>
      <c r="D67" s="26">
        <v>3.75502</v>
      </c>
      <c r="E67" s="26">
        <v>17.489999999999998</v>
      </c>
      <c r="F67" s="26">
        <v>3.9531999999999998</v>
      </c>
      <c r="G67" s="26">
        <v>2.7418</v>
      </c>
      <c r="H67" s="26">
        <v>8.6254119969305041</v>
      </c>
      <c r="I67" s="26">
        <v>2.9044029</v>
      </c>
      <c r="J67" s="22"/>
      <c r="K67" s="22"/>
      <c r="L67" s="26"/>
      <c r="M67" s="26"/>
      <c r="N67" s="26"/>
      <c r="O67" s="27"/>
      <c r="P67" s="47"/>
      <c r="Q67" s="26"/>
      <c r="R67" s="22"/>
      <c r="S67" s="22"/>
      <c r="T67" s="28"/>
      <c r="U67" s="26"/>
      <c r="V67" s="20"/>
      <c r="W67" s="22"/>
      <c r="X67" s="22"/>
      <c r="Y67" s="26"/>
      <c r="Z67" s="22"/>
      <c r="AA67" s="23"/>
      <c r="AB67" s="15"/>
      <c r="AC67" s="15"/>
      <c r="AD67" s="26"/>
      <c r="AE67" s="4">
        <f t="shared" si="5"/>
        <v>6.0011227371163125</v>
      </c>
      <c r="AF67" s="70"/>
      <c r="AG67" s="2"/>
      <c r="AH67" s="29">
        <v>4.223058</v>
      </c>
      <c r="AI67" s="30">
        <v>3.23</v>
      </c>
      <c r="AJ67" s="30">
        <v>4.7303899999999999</v>
      </c>
      <c r="AK67" s="29">
        <v>13.62</v>
      </c>
      <c r="AL67" s="40">
        <v>0.45229999999999998</v>
      </c>
      <c r="AM67" s="30">
        <v>2.0055999999999998</v>
      </c>
      <c r="AN67" s="40">
        <v>5.0188046548478678</v>
      </c>
      <c r="AO67" s="29">
        <v>3.2</v>
      </c>
      <c r="AP67" s="29">
        <v>2.9561405999999999</v>
      </c>
      <c r="AQ67" s="30"/>
      <c r="AR67" s="29"/>
      <c r="AS67" s="30"/>
      <c r="AT67" s="30"/>
      <c r="AU67" s="42"/>
      <c r="AV67" s="48"/>
      <c r="AW67" s="30"/>
      <c r="AX67" s="29"/>
      <c r="AY67" s="29"/>
      <c r="AZ67" s="31"/>
      <c r="BA67" s="29"/>
      <c r="BB67" s="21"/>
      <c r="BC67" s="16"/>
      <c r="BD67" s="16"/>
      <c r="BE67" s="16"/>
      <c r="BF67" s="16"/>
      <c r="BG67" s="16"/>
      <c r="BH67" s="16"/>
      <c r="BI67" s="16"/>
      <c r="BJ67" s="16"/>
      <c r="BK67" s="4">
        <f t="shared" si="6"/>
        <v>4.3818103616497632</v>
      </c>
    </row>
    <row r="68" spans="1:63">
      <c r="A68" s="26">
        <v>39</v>
      </c>
      <c r="B68" s="33">
        <v>4.3163869999999998</v>
      </c>
      <c r="C68" s="17">
        <v>4.5199999999999996</v>
      </c>
      <c r="D68" s="26">
        <v>3.9131399999999998</v>
      </c>
      <c r="E68" s="26">
        <v>17.66</v>
      </c>
      <c r="F68" s="26">
        <v>4.1689999999999996</v>
      </c>
      <c r="G68" s="26">
        <v>2.8923999999999999</v>
      </c>
      <c r="H68" s="26">
        <v>8.8475693329752954</v>
      </c>
      <c r="I68" s="26">
        <v>3.0214708999999997</v>
      </c>
      <c r="J68" s="22"/>
      <c r="K68" s="22"/>
      <c r="L68" s="26"/>
      <c r="M68" s="26"/>
      <c r="N68" s="26"/>
      <c r="O68" s="27"/>
      <c r="P68" s="47"/>
      <c r="Q68" s="26"/>
      <c r="R68" s="22"/>
      <c r="S68" s="22"/>
      <c r="T68" s="28"/>
      <c r="U68" s="26"/>
      <c r="V68" s="20"/>
      <c r="W68" s="22"/>
      <c r="X68" s="22"/>
      <c r="Y68" s="26"/>
      <c r="Z68" s="22"/>
      <c r="AA68" s="23"/>
      <c r="AB68" s="15"/>
      <c r="AC68" s="15"/>
      <c r="AD68" s="26"/>
      <c r="AE68" s="4">
        <f t="shared" si="5"/>
        <v>6.1674959041219113</v>
      </c>
      <c r="AF68" s="70"/>
      <c r="AG68" s="2"/>
      <c r="AH68" s="29">
        <v>4.3620570000000001</v>
      </c>
      <c r="AI68" s="30">
        <v>3.25</v>
      </c>
      <c r="AJ68" s="30">
        <v>4.8675899999999999</v>
      </c>
      <c r="AK68" s="29">
        <v>13.71</v>
      </c>
      <c r="AL68" s="40">
        <v>0.51549999999999996</v>
      </c>
      <c r="AM68" s="30">
        <v>2.0341999999999998</v>
      </c>
      <c r="AN68" s="40">
        <v>5.1000716270144206</v>
      </c>
      <c r="AO68" s="29">
        <v>3.24</v>
      </c>
      <c r="AP68" s="29">
        <v>3.0534398999999999</v>
      </c>
      <c r="AQ68" s="30"/>
      <c r="AR68" s="29"/>
      <c r="AS68" s="30"/>
      <c r="AT68" s="30"/>
      <c r="AU68" s="42"/>
      <c r="AV68" s="48"/>
      <c r="AW68" s="30"/>
      <c r="AX68" s="29"/>
      <c r="AY68" s="29"/>
      <c r="AZ68" s="31"/>
      <c r="BA68" s="29"/>
      <c r="BB68" s="21"/>
      <c r="BC68" s="16"/>
      <c r="BD68" s="16"/>
      <c r="BE68" s="16"/>
      <c r="BF68" s="16"/>
      <c r="BG68" s="16"/>
      <c r="BH68" s="16"/>
      <c r="BI68" s="16"/>
      <c r="BJ68" s="16"/>
      <c r="BK68" s="4">
        <f t="shared" si="6"/>
        <v>4.4592065030016022</v>
      </c>
    </row>
    <row r="69" spans="1:63">
      <c r="A69" s="26">
        <v>40</v>
      </c>
      <c r="B69" s="33">
        <v>4.4882460000000002</v>
      </c>
      <c r="C69" s="17">
        <v>4.71</v>
      </c>
      <c r="D69" s="26">
        <v>4.1809799999999999</v>
      </c>
      <c r="E69" s="26">
        <v>17.850000000000001</v>
      </c>
      <c r="F69" s="26">
        <v>4.3940999999999999</v>
      </c>
      <c r="G69" s="26">
        <v>3.0539000000000001</v>
      </c>
      <c r="H69" s="26">
        <v>9.1083159901388164</v>
      </c>
      <c r="I69" s="26">
        <v>3.1417722000000001</v>
      </c>
      <c r="J69" s="22"/>
      <c r="K69" s="22"/>
      <c r="L69" s="26"/>
      <c r="M69" s="26"/>
      <c r="N69" s="26"/>
      <c r="O69" s="27"/>
      <c r="P69" s="47"/>
      <c r="Q69" s="26"/>
      <c r="R69" s="22"/>
      <c r="S69" s="22"/>
      <c r="T69" s="28"/>
      <c r="U69" s="26"/>
      <c r="V69" s="20"/>
      <c r="W69" s="22"/>
      <c r="X69" s="22"/>
      <c r="Y69" s="26"/>
      <c r="Z69" s="22"/>
      <c r="AA69" s="23"/>
      <c r="AB69" s="15"/>
      <c r="AC69" s="15"/>
      <c r="AD69" s="26"/>
      <c r="AE69" s="4">
        <f t="shared" si="5"/>
        <v>6.3659142737673529</v>
      </c>
      <c r="AF69" s="70"/>
      <c r="AG69" s="2"/>
      <c r="AH69" s="29">
        <v>4.5008850000000002</v>
      </c>
      <c r="AI69" s="30">
        <v>3.28</v>
      </c>
      <c r="AJ69" s="30">
        <v>5.0827799999999996</v>
      </c>
      <c r="AK69" s="29">
        <v>13.81</v>
      </c>
      <c r="AL69" s="40">
        <v>0.59550000000000003</v>
      </c>
      <c r="AM69" s="30">
        <v>2.0651000000000002</v>
      </c>
      <c r="AN69" s="40">
        <v>5.1856389195747692</v>
      </c>
      <c r="AO69" s="29">
        <v>3.28</v>
      </c>
      <c r="AP69" s="29">
        <v>3.1506194999999999</v>
      </c>
      <c r="AQ69" s="30"/>
      <c r="AR69" s="29"/>
      <c r="AS69" s="30"/>
      <c r="AT69" s="30"/>
      <c r="AU69" s="42"/>
      <c r="AV69" s="48"/>
      <c r="AW69" s="30"/>
      <c r="AX69" s="29"/>
      <c r="AY69" s="29"/>
      <c r="AZ69" s="31"/>
      <c r="BA69" s="29"/>
      <c r="BB69" s="21"/>
      <c r="BC69" s="16"/>
      <c r="BD69" s="16"/>
      <c r="BE69" s="16"/>
      <c r="BF69" s="16"/>
      <c r="BG69" s="16"/>
      <c r="BH69" s="16"/>
      <c r="BI69" s="16"/>
      <c r="BJ69" s="16"/>
      <c r="BK69" s="4">
        <f t="shared" si="6"/>
        <v>4.5500581577305299</v>
      </c>
    </row>
    <row r="70" spans="1:63">
      <c r="A70" s="26">
        <v>41</v>
      </c>
      <c r="B70" s="33">
        <v>4.6673150000000003</v>
      </c>
      <c r="C70" s="17">
        <v>4.9000000000000004</v>
      </c>
      <c r="D70" s="26">
        <v>4.3575200000000001</v>
      </c>
      <c r="E70" s="26">
        <v>18.059999999999999</v>
      </c>
      <c r="F70" s="26">
        <v>4.5993000000000004</v>
      </c>
      <c r="G70" s="26">
        <v>3.2235999999999998</v>
      </c>
      <c r="H70" s="26">
        <v>9.4005274618829411</v>
      </c>
      <c r="I70" s="26">
        <v>3.2671204999999999</v>
      </c>
      <c r="J70" s="22"/>
      <c r="K70" s="22"/>
      <c r="L70" s="26"/>
      <c r="M70" s="26"/>
      <c r="N70" s="26"/>
      <c r="O70" s="27"/>
      <c r="P70" s="47"/>
      <c r="Q70" s="26"/>
      <c r="R70" s="22"/>
      <c r="S70" s="22"/>
      <c r="T70" s="28"/>
      <c r="U70" s="26"/>
      <c r="V70" s="20"/>
      <c r="W70" s="22"/>
      <c r="X70" s="22"/>
      <c r="Y70" s="26"/>
      <c r="Z70" s="22"/>
      <c r="AA70" s="23"/>
      <c r="AB70" s="15"/>
      <c r="AC70" s="15"/>
      <c r="AD70" s="26"/>
      <c r="AE70" s="4">
        <f t="shared" si="5"/>
        <v>6.559422870235367</v>
      </c>
      <c r="AF70" s="70"/>
      <c r="AG70" s="2"/>
      <c r="AH70" s="29">
        <v>4.6389769999999997</v>
      </c>
      <c r="AI70" s="30">
        <v>3.3</v>
      </c>
      <c r="AJ70" s="30">
        <v>5.1993999999999998</v>
      </c>
      <c r="AK70" s="29">
        <v>13.92</v>
      </c>
      <c r="AL70" s="40">
        <v>0.67759999999999998</v>
      </c>
      <c r="AM70" s="30">
        <v>2.1059000000000001</v>
      </c>
      <c r="AN70" s="40">
        <v>5.2534279455443205</v>
      </c>
      <c r="AO70" s="29">
        <v>3.3</v>
      </c>
      <c r="AP70" s="29">
        <v>3.2472838999999998</v>
      </c>
      <c r="AQ70" s="30"/>
      <c r="AR70" s="29"/>
      <c r="AS70" s="30"/>
      <c r="AT70" s="30"/>
      <c r="AU70" s="42"/>
      <c r="AV70" s="48"/>
      <c r="AW70" s="30"/>
      <c r="AX70" s="29"/>
      <c r="AY70" s="29"/>
      <c r="AZ70" s="31"/>
      <c r="BA70" s="29"/>
      <c r="BB70" s="21"/>
      <c r="BC70" s="16"/>
      <c r="BD70" s="16"/>
      <c r="BE70" s="16"/>
      <c r="BF70" s="16"/>
      <c r="BG70" s="16"/>
      <c r="BH70" s="16"/>
      <c r="BI70" s="16"/>
      <c r="BJ70" s="16"/>
      <c r="BK70" s="4">
        <f t="shared" si="6"/>
        <v>4.6269543161715898</v>
      </c>
    </row>
    <row r="71" spans="1:63">
      <c r="A71" s="26">
        <v>42</v>
      </c>
      <c r="B71" s="33">
        <v>4.8465009999999999</v>
      </c>
      <c r="C71" s="17">
        <v>5.14</v>
      </c>
      <c r="D71" s="26">
        <v>4.5844199999999997</v>
      </c>
      <c r="E71" s="26">
        <v>18.22</v>
      </c>
      <c r="F71" s="26">
        <v>4.8136999999999999</v>
      </c>
      <c r="G71" s="26">
        <v>3.3917000000000002</v>
      </c>
      <c r="H71" s="26">
        <v>9.6074745179198633</v>
      </c>
      <c r="I71" s="26">
        <v>3.3925506999999997</v>
      </c>
      <c r="J71" s="22"/>
      <c r="K71" s="22"/>
      <c r="L71" s="26"/>
      <c r="M71" s="26"/>
      <c r="N71" s="26"/>
      <c r="O71" s="27"/>
      <c r="P71" s="47"/>
      <c r="Q71" s="26"/>
      <c r="R71" s="22"/>
      <c r="S71" s="22"/>
      <c r="T71" s="28"/>
      <c r="U71" s="26"/>
      <c r="V71" s="20"/>
      <c r="W71" s="22"/>
      <c r="X71" s="22"/>
      <c r="Y71" s="26"/>
      <c r="Z71" s="22"/>
      <c r="AA71" s="23"/>
      <c r="AB71" s="15"/>
      <c r="AC71" s="15"/>
      <c r="AD71" s="26"/>
      <c r="AE71" s="4">
        <f t="shared" si="5"/>
        <v>6.7495432772399822</v>
      </c>
      <c r="AF71" s="70"/>
      <c r="AG71" s="2"/>
      <c r="AH71" s="29">
        <v>4.7751919999999997</v>
      </c>
      <c r="AI71" s="30">
        <v>3.33</v>
      </c>
      <c r="AJ71" s="30">
        <v>5.3635200000000003</v>
      </c>
      <c r="AK71" s="29">
        <v>13.99</v>
      </c>
      <c r="AL71" s="40">
        <v>0.75649999999999995</v>
      </c>
      <c r="AM71" s="30">
        <v>2.1383000000000001</v>
      </c>
      <c r="AN71" s="40">
        <v>5.2965093761985473</v>
      </c>
      <c r="AO71" s="29">
        <v>3.33</v>
      </c>
      <c r="AP71" s="29">
        <v>3.3426343999999997</v>
      </c>
      <c r="AQ71" s="30"/>
      <c r="AR71" s="29"/>
      <c r="AS71" s="30"/>
      <c r="AT71" s="30"/>
      <c r="AU71" s="42"/>
      <c r="AV71" s="48"/>
      <c r="AW71" s="30"/>
      <c r="AX71" s="29"/>
      <c r="AY71" s="29"/>
      <c r="AZ71" s="31"/>
      <c r="BA71" s="29"/>
      <c r="BB71" s="21"/>
      <c r="BC71" s="16"/>
      <c r="BD71" s="16"/>
      <c r="BE71" s="16"/>
      <c r="BF71" s="16"/>
      <c r="BG71" s="16"/>
      <c r="BH71" s="16"/>
      <c r="BI71" s="16"/>
      <c r="BJ71" s="16"/>
      <c r="BK71" s="4">
        <f t="shared" si="6"/>
        <v>4.7025173084665051</v>
      </c>
    </row>
    <row r="72" spans="1:63">
      <c r="A72" s="26">
        <v>43</v>
      </c>
      <c r="B72" s="33">
        <v>5.0277779999999996</v>
      </c>
      <c r="C72" s="17">
        <v>5.3</v>
      </c>
      <c r="D72" s="26">
        <v>4.7186000000000003</v>
      </c>
      <c r="E72" s="26">
        <v>18.45</v>
      </c>
      <c r="F72" s="26">
        <v>5.0110000000000001</v>
      </c>
      <c r="G72" s="26">
        <v>3.5758000000000001</v>
      </c>
      <c r="H72" s="26">
        <v>9.8454431528497235</v>
      </c>
      <c r="I72" s="26">
        <v>3.5194445999999995</v>
      </c>
      <c r="J72" s="22"/>
      <c r="K72" s="22"/>
      <c r="L72" s="26"/>
      <c r="M72" s="26"/>
      <c r="N72" s="26"/>
      <c r="O72" s="27"/>
      <c r="P72" s="47"/>
      <c r="Q72" s="26"/>
      <c r="R72" s="22"/>
      <c r="S72" s="22"/>
      <c r="T72" s="28"/>
      <c r="U72" s="26"/>
      <c r="V72" s="20"/>
      <c r="W72" s="22"/>
      <c r="X72" s="22"/>
      <c r="Y72" s="26"/>
      <c r="Z72" s="22"/>
      <c r="AA72" s="23"/>
      <c r="AB72" s="15"/>
      <c r="AC72" s="15"/>
      <c r="AD72" s="26"/>
      <c r="AE72" s="4">
        <f t="shared" si="5"/>
        <v>6.9310082191062161</v>
      </c>
      <c r="AF72" s="70"/>
      <c r="AG72" s="2"/>
      <c r="AH72" s="29">
        <v>4.9137930000000001</v>
      </c>
      <c r="AI72" s="30">
        <v>3.36</v>
      </c>
      <c r="AJ72" s="30">
        <v>5.4816500000000001</v>
      </c>
      <c r="AK72" s="29">
        <v>14.08</v>
      </c>
      <c r="AL72" s="40">
        <v>0.81810000000000005</v>
      </c>
      <c r="AM72" s="30">
        <v>2.1692</v>
      </c>
      <c r="AN72" s="40">
        <v>5.353294012035966</v>
      </c>
      <c r="AO72" s="29">
        <v>3.35</v>
      </c>
      <c r="AP72" s="29">
        <v>3.4396551</v>
      </c>
      <c r="AQ72" s="30"/>
      <c r="AR72" s="29"/>
      <c r="AS72" s="30"/>
      <c r="AT72" s="30"/>
      <c r="AU72" s="42"/>
      <c r="AV72" s="48"/>
      <c r="AW72" s="30"/>
      <c r="AX72" s="29"/>
      <c r="AY72" s="29"/>
      <c r="AZ72" s="31"/>
      <c r="BA72" s="29"/>
      <c r="BB72" s="21"/>
      <c r="BC72" s="16"/>
      <c r="BD72" s="16"/>
      <c r="BE72" s="16"/>
      <c r="BF72" s="16"/>
      <c r="BG72" s="16"/>
      <c r="BH72" s="16"/>
      <c r="BI72" s="16"/>
      <c r="BJ72" s="16"/>
      <c r="BK72" s="4">
        <f t="shared" si="6"/>
        <v>4.7739657902262183</v>
      </c>
    </row>
    <row r="73" spans="1:63">
      <c r="A73" s="26">
        <v>44</v>
      </c>
      <c r="B73" s="33">
        <v>5.2065140000000003</v>
      </c>
      <c r="C73" s="17">
        <v>5.52</v>
      </c>
      <c r="D73" s="26">
        <v>4.8254999999999999</v>
      </c>
      <c r="E73" s="26">
        <v>18.57</v>
      </c>
      <c r="F73" s="26">
        <v>5.2478999999999996</v>
      </c>
      <c r="G73" s="26">
        <v>3.7606999999999999</v>
      </c>
      <c r="H73" s="26">
        <v>10.102080446896009</v>
      </c>
      <c r="I73" s="26">
        <v>3.6445598000000001</v>
      </c>
      <c r="J73" s="22"/>
      <c r="K73" s="22"/>
      <c r="L73" s="26"/>
      <c r="M73" s="26"/>
      <c r="N73" s="26"/>
      <c r="O73" s="27"/>
      <c r="P73" s="47"/>
      <c r="Q73" s="26"/>
      <c r="R73" s="22"/>
      <c r="S73" s="22"/>
      <c r="T73" s="28"/>
      <c r="U73" s="26"/>
      <c r="V73" s="20"/>
      <c r="W73" s="22"/>
      <c r="X73" s="22"/>
      <c r="Y73" s="26"/>
      <c r="Z73" s="22"/>
      <c r="AA73" s="23"/>
      <c r="AB73" s="15"/>
      <c r="AC73" s="15"/>
      <c r="AD73" s="26"/>
      <c r="AE73" s="4">
        <f t="shared" si="5"/>
        <v>7.1096567808620019</v>
      </c>
      <c r="AF73" s="70"/>
      <c r="AG73" s="2"/>
      <c r="AH73" s="29">
        <v>5.0519910000000001</v>
      </c>
      <c r="AI73" s="30">
        <v>3.38</v>
      </c>
      <c r="AJ73" s="30">
        <v>5.6104099999999999</v>
      </c>
      <c r="AK73" s="29">
        <v>14.15</v>
      </c>
      <c r="AL73" s="40">
        <v>0.87270000000000003</v>
      </c>
      <c r="AM73" s="30">
        <v>2.1909999999999998</v>
      </c>
      <c r="AN73" s="40">
        <v>5.4301541857987381</v>
      </c>
      <c r="AO73" s="29">
        <v>3.37</v>
      </c>
      <c r="AP73" s="29">
        <v>3.5363936999999996</v>
      </c>
      <c r="AQ73" s="30"/>
      <c r="AR73" s="29"/>
      <c r="AS73" s="30"/>
      <c r="AT73" s="30"/>
      <c r="AU73" s="42"/>
      <c r="AV73" s="48"/>
      <c r="AW73" s="30"/>
      <c r="AX73" s="29"/>
      <c r="AY73" s="29"/>
      <c r="AZ73" s="31"/>
      <c r="BA73" s="29"/>
      <c r="BB73" s="21"/>
      <c r="BC73" s="16"/>
      <c r="BD73" s="16"/>
      <c r="BE73" s="16"/>
      <c r="BF73" s="16"/>
      <c r="BG73" s="16"/>
      <c r="BH73" s="16"/>
      <c r="BI73" s="16"/>
      <c r="BJ73" s="16"/>
      <c r="BK73" s="4">
        <f t="shared" si="6"/>
        <v>4.8436276539776371</v>
      </c>
    </row>
    <row r="74" spans="1:63">
      <c r="A74" s="26">
        <v>45</v>
      </c>
      <c r="B74" s="33">
        <v>5.386425</v>
      </c>
      <c r="C74" s="17">
        <v>5.76</v>
      </c>
      <c r="D74" s="26">
        <v>5.0108300000000003</v>
      </c>
      <c r="E74" s="26">
        <v>18.760000000000002</v>
      </c>
      <c r="F74" s="26">
        <v>5.4664000000000001</v>
      </c>
      <c r="G74" s="26">
        <v>3.9459</v>
      </c>
      <c r="H74" s="26">
        <v>10.356904379803368</v>
      </c>
      <c r="I74" s="26">
        <v>3.7704974999999998</v>
      </c>
      <c r="J74" s="22"/>
      <c r="K74" s="22"/>
      <c r="L74" s="26"/>
      <c r="M74" s="26"/>
      <c r="N74" s="26"/>
      <c r="O74" s="27"/>
      <c r="P74" s="47"/>
      <c r="Q74" s="26"/>
      <c r="R74" s="22"/>
      <c r="S74" s="22"/>
      <c r="T74" s="28"/>
      <c r="U74" s="26"/>
      <c r="V74" s="20"/>
      <c r="W74" s="22"/>
      <c r="X74" s="22"/>
      <c r="Y74" s="26"/>
      <c r="Z74" s="22"/>
      <c r="AA74" s="23"/>
      <c r="AB74" s="15"/>
      <c r="AC74" s="15"/>
      <c r="AD74" s="26"/>
      <c r="AE74" s="4">
        <f t="shared" si="5"/>
        <v>7.3071196099754205</v>
      </c>
      <c r="AF74" s="70"/>
      <c r="AG74" s="2"/>
      <c r="AH74" s="29">
        <v>5.1907189999999996</v>
      </c>
      <c r="AI74" s="30">
        <v>3.4</v>
      </c>
      <c r="AJ74" s="30">
        <v>5.7379300000000004</v>
      </c>
      <c r="AK74" s="29">
        <v>14.24</v>
      </c>
      <c r="AL74" s="40">
        <v>0.94079999999999997</v>
      </c>
      <c r="AM74" s="30">
        <v>2.2427999999999999</v>
      </c>
      <c r="AN74" s="40">
        <v>5.4818040483929229</v>
      </c>
      <c r="AO74" s="29">
        <v>3.4</v>
      </c>
      <c r="AP74" s="29">
        <v>3.6335032999999997</v>
      </c>
      <c r="AQ74" s="30"/>
      <c r="AR74" s="29"/>
      <c r="AS74" s="30"/>
      <c r="AT74" s="30"/>
      <c r="AU74" s="42"/>
      <c r="AV74" s="48"/>
      <c r="AW74" s="30"/>
      <c r="AX74" s="29"/>
      <c r="AY74" s="29"/>
      <c r="AZ74" s="31"/>
      <c r="BA74" s="29"/>
      <c r="BB74" s="21"/>
      <c r="BC74" s="16"/>
      <c r="BD74" s="16"/>
      <c r="BE74" s="16"/>
      <c r="BF74" s="16"/>
      <c r="BG74" s="16"/>
      <c r="BH74" s="16"/>
      <c r="BI74" s="16"/>
      <c r="BJ74" s="16"/>
      <c r="BK74" s="4">
        <f t="shared" si="6"/>
        <v>4.9186173720436583</v>
      </c>
    </row>
    <row r="75" spans="1:63">
      <c r="A75" s="26">
        <v>46</v>
      </c>
      <c r="B75" s="33">
        <v>5.57226</v>
      </c>
      <c r="C75" s="17">
        <v>5.95</v>
      </c>
      <c r="D75" s="26">
        <v>5.2308399999999997</v>
      </c>
      <c r="E75" s="26">
        <v>18.98</v>
      </c>
      <c r="F75" s="26">
        <v>5.6821000000000002</v>
      </c>
      <c r="G75" s="26">
        <v>4.1753999999999998</v>
      </c>
      <c r="H75" s="26">
        <v>10.566557740092847</v>
      </c>
      <c r="I75" s="26">
        <v>3.9005819999999995</v>
      </c>
      <c r="J75" s="22"/>
      <c r="K75" s="22"/>
      <c r="L75" s="26"/>
      <c r="M75" s="26"/>
      <c r="N75" s="26"/>
      <c r="O75" s="27"/>
      <c r="P75" s="47"/>
      <c r="Q75" s="26"/>
      <c r="R75" s="22"/>
      <c r="S75" s="22"/>
      <c r="T75" s="28"/>
      <c r="U75" s="26"/>
      <c r="V75" s="20"/>
      <c r="W75" s="22"/>
      <c r="X75" s="22"/>
      <c r="Y75" s="26"/>
      <c r="Z75" s="22"/>
      <c r="AA75" s="23"/>
      <c r="AB75" s="15"/>
      <c r="AC75" s="15"/>
      <c r="AD75" s="26"/>
      <c r="AE75" s="4">
        <f t="shared" si="5"/>
        <v>7.5072174675116052</v>
      </c>
      <c r="AF75" s="70"/>
      <c r="AG75" s="2"/>
      <c r="AH75" s="29">
        <v>5.326111</v>
      </c>
      <c r="AI75" s="30">
        <v>3.42</v>
      </c>
      <c r="AJ75" s="30">
        <v>5.8656300000000003</v>
      </c>
      <c r="AK75" s="29">
        <v>14.34</v>
      </c>
      <c r="AL75" s="40">
        <v>1.0169999999999999</v>
      </c>
      <c r="AM75" s="30">
        <v>2.2698</v>
      </c>
      <c r="AN75" s="40">
        <v>5.5409906798918307</v>
      </c>
      <c r="AO75" s="29">
        <v>3.41</v>
      </c>
      <c r="AP75" s="29">
        <v>3.7282776999999996</v>
      </c>
      <c r="AQ75" s="30"/>
      <c r="AR75" s="29"/>
      <c r="AS75" s="30"/>
      <c r="AT75" s="30"/>
      <c r="AU75" s="42"/>
      <c r="AV75" s="48"/>
      <c r="AW75" s="30"/>
      <c r="AX75" s="29"/>
      <c r="AY75" s="29"/>
      <c r="AZ75" s="31"/>
      <c r="BA75" s="29"/>
      <c r="BB75" s="21"/>
      <c r="BC75" s="16"/>
      <c r="BD75" s="16"/>
      <c r="BE75" s="16"/>
      <c r="BF75" s="16"/>
      <c r="BG75" s="16"/>
      <c r="BH75" s="16"/>
      <c r="BI75" s="16"/>
      <c r="BJ75" s="16"/>
      <c r="BK75" s="4">
        <f t="shared" si="6"/>
        <v>4.9908677088768698</v>
      </c>
    </row>
    <row r="76" spans="1:63">
      <c r="A76" s="26">
        <v>47</v>
      </c>
      <c r="B76" s="33">
        <v>5.7613880000000002</v>
      </c>
      <c r="C76" s="17">
        <v>6.13</v>
      </c>
      <c r="D76" s="26">
        <v>5.3720699999999999</v>
      </c>
      <c r="E76" s="26">
        <v>19.16</v>
      </c>
      <c r="F76" s="26">
        <v>5.9124999999999996</v>
      </c>
      <c r="G76" s="26">
        <v>4.3400999999999996</v>
      </c>
      <c r="H76" s="26">
        <v>10.77697046047248</v>
      </c>
      <c r="I76" s="26">
        <v>4.0329715999999998</v>
      </c>
      <c r="J76" s="22"/>
      <c r="K76" s="22"/>
      <c r="L76" s="26"/>
      <c r="M76" s="26"/>
      <c r="N76" s="26"/>
      <c r="O76" s="27"/>
      <c r="P76" s="47"/>
      <c r="Q76" s="26"/>
      <c r="R76" s="22"/>
      <c r="S76" s="22"/>
      <c r="T76" s="28"/>
      <c r="U76" s="26"/>
      <c r="V76" s="20"/>
      <c r="W76" s="22"/>
      <c r="X76" s="22"/>
      <c r="Y76" s="26"/>
      <c r="Z76" s="22"/>
      <c r="AA76" s="23"/>
      <c r="AB76" s="15"/>
      <c r="AC76" s="15"/>
      <c r="AD76" s="26"/>
      <c r="AE76" s="4">
        <f t="shared" si="5"/>
        <v>7.6857500075590597</v>
      </c>
      <c r="AF76" s="70"/>
      <c r="AG76" s="2"/>
      <c r="AH76" s="29">
        <v>5.4635379999999998</v>
      </c>
      <c r="AI76" s="30">
        <v>3.45</v>
      </c>
      <c r="AJ76" s="30">
        <v>5.9769300000000003</v>
      </c>
      <c r="AK76" s="29">
        <v>14.43</v>
      </c>
      <c r="AL76" s="40">
        <v>1.0855999999999999</v>
      </c>
      <c r="AM76" s="30">
        <v>2.3104</v>
      </c>
      <c r="AN76" s="40">
        <v>5.6005459430805473</v>
      </c>
      <c r="AO76" s="29">
        <v>3.44</v>
      </c>
      <c r="AP76" s="29">
        <v>3.8244765999999997</v>
      </c>
      <c r="AQ76" s="30"/>
      <c r="AR76" s="29"/>
      <c r="AS76" s="30"/>
      <c r="AT76" s="30"/>
      <c r="AU76" s="42"/>
      <c r="AV76" s="48"/>
      <c r="AW76" s="30"/>
      <c r="AX76" s="29"/>
      <c r="AY76" s="29"/>
      <c r="AZ76" s="31"/>
      <c r="BA76" s="29"/>
      <c r="BB76" s="21"/>
      <c r="BC76" s="16"/>
      <c r="BD76" s="16"/>
      <c r="BE76" s="16"/>
      <c r="BF76" s="16"/>
      <c r="BG76" s="16"/>
      <c r="BH76" s="16"/>
      <c r="BI76" s="16"/>
      <c r="BJ76" s="16"/>
      <c r="BK76" s="4">
        <f t="shared" si="6"/>
        <v>5.0646100603422823</v>
      </c>
    </row>
    <row r="77" spans="1:63">
      <c r="A77" s="26">
        <v>48</v>
      </c>
      <c r="B77" s="33">
        <v>5.9547850000000002</v>
      </c>
      <c r="C77" s="17">
        <v>6.32</v>
      </c>
      <c r="D77" s="26">
        <v>5.4836</v>
      </c>
      <c r="E77" s="26">
        <v>19.39</v>
      </c>
      <c r="F77" s="26">
        <v>6.1520999999999999</v>
      </c>
      <c r="G77" s="26">
        <v>4.5052000000000003</v>
      </c>
      <c r="H77" s="26">
        <v>11.010425207526616</v>
      </c>
      <c r="I77" s="26">
        <v>4.1683494999999997</v>
      </c>
      <c r="J77" s="22"/>
      <c r="K77" s="22"/>
      <c r="L77" s="26"/>
      <c r="M77" s="26"/>
      <c r="N77" s="26"/>
      <c r="O77" s="27"/>
      <c r="P77" s="47"/>
      <c r="Q77" s="26"/>
      <c r="R77" s="22"/>
      <c r="S77" s="22"/>
      <c r="T77" s="28"/>
      <c r="U77" s="26"/>
      <c r="V77" s="20"/>
      <c r="W77" s="22"/>
      <c r="X77" s="22"/>
      <c r="Y77" s="26"/>
      <c r="Z77" s="22"/>
      <c r="AA77" s="23"/>
      <c r="AB77" s="15"/>
      <c r="AC77" s="15"/>
      <c r="AD77" s="26"/>
      <c r="AE77" s="4">
        <f t="shared" si="5"/>
        <v>7.8730574634408272</v>
      </c>
      <c r="AF77" s="70"/>
      <c r="AG77" s="2"/>
      <c r="AH77" s="29">
        <v>5.600886</v>
      </c>
      <c r="AI77" s="30">
        <v>3.47</v>
      </c>
      <c r="AJ77" s="30">
        <v>6.0954499999999996</v>
      </c>
      <c r="AK77" s="29">
        <v>14.5</v>
      </c>
      <c r="AL77" s="40">
        <v>1.1321000000000001</v>
      </c>
      <c r="AM77" s="30">
        <v>2.3393999999999999</v>
      </c>
      <c r="AN77" s="40">
        <v>5.641964134654935</v>
      </c>
      <c r="AO77" s="29">
        <v>3.46</v>
      </c>
      <c r="AP77" s="29">
        <v>3.9206201999999997</v>
      </c>
      <c r="AQ77" s="30"/>
      <c r="AR77" s="29"/>
      <c r="AS77" s="30"/>
      <c r="AT77" s="30"/>
      <c r="AU77" s="42"/>
      <c r="AV77" s="48"/>
      <c r="AW77" s="30"/>
      <c r="AX77" s="29"/>
      <c r="AY77" s="29"/>
      <c r="AZ77" s="31"/>
      <c r="BA77" s="29"/>
      <c r="BB77" s="21"/>
      <c r="BC77" s="16"/>
      <c r="BD77" s="16"/>
      <c r="BE77" s="16"/>
      <c r="BF77" s="16"/>
      <c r="BG77" s="16"/>
      <c r="BH77" s="16"/>
      <c r="BI77" s="16"/>
      <c r="BJ77" s="16"/>
      <c r="BK77" s="4">
        <f t="shared" si="6"/>
        <v>5.1289355927394373</v>
      </c>
    </row>
    <row r="78" spans="1:63">
      <c r="A78" s="26">
        <v>49</v>
      </c>
      <c r="B78" s="33">
        <v>6.1495790000000001</v>
      </c>
      <c r="C78" s="17">
        <v>6.53</v>
      </c>
      <c r="D78" s="26">
        <v>5.6762300000000003</v>
      </c>
      <c r="E78" s="26">
        <v>19.61</v>
      </c>
      <c r="F78" s="26">
        <v>6.3784999999999998</v>
      </c>
      <c r="G78" s="26">
        <v>4.6912000000000003</v>
      </c>
      <c r="H78" s="26">
        <v>11.235555941261909</v>
      </c>
      <c r="I78" s="26">
        <v>4.3047053000000002</v>
      </c>
      <c r="J78" s="22"/>
      <c r="K78" s="22"/>
      <c r="L78" s="26"/>
      <c r="M78" s="26"/>
      <c r="N78" s="26"/>
      <c r="O78" s="27"/>
      <c r="P78" s="47"/>
      <c r="Q78" s="26"/>
      <c r="R78" s="22"/>
      <c r="S78" s="22"/>
      <c r="T78" s="28"/>
      <c r="U78" s="26"/>
      <c r="V78" s="20"/>
      <c r="W78" s="22"/>
      <c r="X78" s="22"/>
      <c r="Y78" s="26"/>
      <c r="Z78" s="22"/>
      <c r="AA78" s="23"/>
      <c r="AB78" s="15"/>
      <c r="AC78" s="15"/>
      <c r="AD78" s="26"/>
      <c r="AE78" s="4">
        <f t="shared" si="5"/>
        <v>8.0719712801577383</v>
      </c>
      <c r="AF78" s="70"/>
      <c r="AG78" s="2"/>
      <c r="AH78" s="29">
        <v>5.7403570000000004</v>
      </c>
      <c r="AI78" s="30">
        <v>3.49</v>
      </c>
      <c r="AJ78" s="30">
        <v>6.2532399999999999</v>
      </c>
      <c r="AK78" s="29">
        <v>14.57</v>
      </c>
      <c r="AL78" s="40">
        <v>1.1975</v>
      </c>
      <c r="AM78" s="30">
        <v>2.3803000000000001</v>
      </c>
      <c r="AN78" s="40">
        <v>5.6921853292335616</v>
      </c>
      <c r="AO78" s="29">
        <v>3.48</v>
      </c>
      <c r="AP78" s="29">
        <v>4.0182498999999998</v>
      </c>
      <c r="AQ78" s="30"/>
      <c r="AR78" s="29"/>
      <c r="AS78" s="30"/>
      <c r="AT78" s="30"/>
      <c r="AU78" s="42"/>
      <c r="AV78" s="48"/>
      <c r="AW78" s="30"/>
      <c r="AX78" s="29"/>
      <c r="AY78" s="29"/>
      <c r="AZ78" s="31"/>
      <c r="BA78" s="29"/>
      <c r="BB78" s="21"/>
      <c r="BC78" s="16"/>
      <c r="BD78" s="16"/>
      <c r="BE78" s="16"/>
      <c r="BF78" s="16"/>
      <c r="BG78" s="16"/>
      <c r="BH78" s="16"/>
      <c r="BI78" s="16"/>
      <c r="BJ78" s="16"/>
      <c r="BK78" s="4">
        <f t="shared" si="6"/>
        <v>5.2024258032481736</v>
      </c>
    </row>
    <row r="79" spans="1:63">
      <c r="A79" s="26">
        <v>50</v>
      </c>
      <c r="B79" s="33">
        <v>6.3390389999999996</v>
      </c>
      <c r="C79" s="17">
        <v>6.7</v>
      </c>
      <c r="D79" s="26">
        <v>5.9326400000000001</v>
      </c>
      <c r="E79" s="26">
        <v>19.850000000000001</v>
      </c>
      <c r="F79" s="26">
        <v>6.6140999999999996</v>
      </c>
      <c r="G79" s="26">
        <v>4.9619999999999997</v>
      </c>
      <c r="H79" s="26">
        <v>11.463407301688395</v>
      </c>
      <c r="I79" s="26">
        <v>4.4373272999999998</v>
      </c>
      <c r="J79" s="22"/>
      <c r="K79" s="22"/>
      <c r="L79" s="26"/>
      <c r="M79" s="26"/>
      <c r="N79" s="26"/>
      <c r="O79" s="27"/>
      <c r="P79" s="47"/>
      <c r="Q79" s="26"/>
      <c r="R79" s="22"/>
      <c r="S79" s="22"/>
      <c r="T79" s="28"/>
      <c r="U79" s="26"/>
      <c r="V79" s="20"/>
      <c r="W79" s="22"/>
      <c r="X79" s="22"/>
      <c r="Y79" s="26"/>
      <c r="Z79" s="22"/>
      <c r="AA79" s="23"/>
      <c r="AB79" s="15"/>
      <c r="AC79" s="15"/>
      <c r="AD79" s="26"/>
      <c r="AE79" s="4">
        <f t="shared" si="5"/>
        <v>8.2873142002110498</v>
      </c>
      <c r="AF79" s="70"/>
      <c r="AG79" s="2"/>
      <c r="AH79" s="29">
        <v>5.8781040000000004</v>
      </c>
      <c r="AI79" s="30">
        <v>3.51</v>
      </c>
      <c r="AJ79" s="30">
        <v>6.4041199999999998</v>
      </c>
      <c r="AK79" s="29">
        <v>14.65</v>
      </c>
      <c r="AL79" s="40">
        <v>1.2683</v>
      </c>
      <c r="AM79" s="30">
        <v>2.4260000000000002</v>
      </c>
      <c r="AN79" s="40">
        <v>5.7510508047587354</v>
      </c>
      <c r="AO79" s="29">
        <v>3.51</v>
      </c>
      <c r="AP79" s="29">
        <v>4.1146728000000001</v>
      </c>
      <c r="AQ79" s="30"/>
      <c r="AR79" s="29"/>
      <c r="AS79" s="30"/>
      <c r="AT79" s="30"/>
      <c r="AU79" s="42"/>
      <c r="AV79" s="48"/>
      <c r="AW79" s="30"/>
      <c r="AX79" s="29"/>
      <c r="AY79" s="29"/>
      <c r="AZ79" s="31"/>
      <c r="BA79" s="29"/>
      <c r="BB79" s="21"/>
      <c r="BC79" s="16"/>
      <c r="BD79" s="16"/>
      <c r="BE79" s="16"/>
      <c r="BF79" s="16"/>
      <c r="BG79" s="16"/>
      <c r="BH79" s="16"/>
      <c r="BI79" s="16"/>
      <c r="BJ79" s="16"/>
      <c r="BK79" s="4">
        <f t="shared" si="6"/>
        <v>5.2791386227509705</v>
      </c>
    </row>
    <row r="80" spans="1:63">
      <c r="A80" s="26">
        <v>51</v>
      </c>
      <c r="B80" s="33">
        <v>6.5256239999999996</v>
      </c>
      <c r="C80" s="17">
        <v>6.95</v>
      </c>
      <c r="D80" s="26">
        <v>6.1499800000000002</v>
      </c>
      <c r="E80" s="26">
        <v>20.100000000000001</v>
      </c>
      <c r="F80" s="26">
        <v>6.9080000000000004</v>
      </c>
      <c r="G80" s="26">
        <v>5.1288999999999998</v>
      </c>
      <c r="H80" s="26">
        <v>11.673354418757633</v>
      </c>
      <c r="I80" s="26">
        <v>4.5679367999999991</v>
      </c>
      <c r="J80" s="22"/>
      <c r="K80" s="22"/>
      <c r="L80" s="26"/>
      <c r="M80" s="26"/>
      <c r="N80" s="26"/>
      <c r="O80" s="27"/>
      <c r="P80" s="47"/>
      <c r="Q80" s="26"/>
      <c r="R80" s="22"/>
      <c r="S80" s="22"/>
      <c r="T80" s="28"/>
      <c r="U80" s="26"/>
      <c r="V80" s="20"/>
      <c r="W80" s="22"/>
      <c r="X80" s="22"/>
      <c r="Y80" s="26"/>
      <c r="Z80" s="22"/>
      <c r="AA80" s="23"/>
      <c r="AB80" s="15"/>
      <c r="AC80" s="15"/>
      <c r="AD80" s="26"/>
      <c r="AE80" s="4">
        <f t="shared" si="5"/>
        <v>8.5004744023447056</v>
      </c>
      <c r="AF80" s="70"/>
      <c r="AG80" s="2"/>
      <c r="AH80" s="29">
        <v>6.019755</v>
      </c>
      <c r="AI80" s="30">
        <v>3.52</v>
      </c>
      <c r="AJ80" s="30">
        <v>6.5365200000000003</v>
      </c>
      <c r="AK80" s="29">
        <v>14.73</v>
      </c>
      <c r="AL80" s="40">
        <v>1.3531</v>
      </c>
      <c r="AM80" s="30">
        <v>2.4687999999999999</v>
      </c>
      <c r="AN80" s="40">
        <v>5.8221847099993251</v>
      </c>
      <c r="AO80" s="29">
        <v>3.52</v>
      </c>
      <c r="AP80" s="29">
        <v>4.2138285</v>
      </c>
      <c r="AQ80" s="30"/>
      <c r="AR80" s="29"/>
      <c r="AS80" s="30"/>
      <c r="AT80" s="30"/>
      <c r="AU80" s="42"/>
      <c r="AV80" s="48"/>
      <c r="AW80" s="30"/>
      <c r="AX80" s="29"/>
      <c r="AY80" s="29"/>
      <c r="AZ80" s="31"/>
      <c r="BA80" s="29"/>
      <c r="BB80" s="21"/>
      <c r="BC80" s="16"/>
      <c r="BD80" s="16"/>
      <c r="BE80" s="16"/>
      <c r="BF80" s="16"/>
      <c r="BG80" s="16"/>
      <c r="BH80" s="16"/>
      <c r="BI80" s="16"/>
      <c r="BJ80" s="16"/>
      <c r="BK80" s="4">
        <f t="shared" si="6"/>
        <v>5.353798689999925</v>
      </c>
    </row>
    <row r="81" spans="1:63">
      <c r="A81" s="26">
        <v>52</v>
      </c>
      <c r="B81" s="33">
        <v>6.7114440000000002</v>
      </c>
      <c r="C81" s="17">
        <v>7.17</v>
      </c>
      <c r="D81" s="26">
        <v>6.2487300000000001</v>
      </c>
      <c r="E81" s="26">
        <v>20.350000000000001</v>
      </c>
      <c r="F81" s="26">
        <v>7.1992000000000003</v>
      </c>
      <c r="G81" s="26">
        <v>5.3326000000000002</v>
      </c>
      <c r="H81" s="26">
        <v>11.840304337682342</v>
      </c>
      <c r="I81" s="26">
        <v>4.6980107999999996</v>
      </c>
      <c r="J81" s="22"/>
      <c r="K81" s="22"/>
      <c r="L81" s="26"/>
      <c r="M81" s="26"/>
      <c r="N81" s="26"/>
      <c r="O81" s="27"/>
      <c r="P81" s="47"/>
      <c r="Q81" s="26"/>
      <c r="R81" s="22"/>
      <c r="S81" s="22"/>
      <c r="T81" s="28"/>
      <c r="U81" s="26"/>
      <c r="V81" s="20"/>
      <c r="W81" s="22"/>
      <c r="X81" s="22"/>
      <c r="Y81" s="26"/>
      <c r="Z81" s="22"/>
      <c r="AA81" s="23"/>
      <c r="AB81" s="15"/>
      <c r="AC81" s="15"/>
      <c r="AD81" s="26"/>
      <c r="AE81" s="4">
        <f t="shared" si="5"/>
        <v>8.6937861422102944</v>
      </c>
      <c r="AF81" s="70"/>
      <c r="AG81" s="2"/>
      <c r="AH81" s="29">
        <v>6.1588640000000003</v>
      </c>
      <c r="AI81" s="30">
        <v>3.54</v>
      </c>
      <c r="AJ81" s="30">
        <v>6.6794000000000002</v>
      </c>
      <c r="AK81" s="29">
        <v>14.82</v>
      </c>
      <c r="AL81" s="40">
        <v>1.4126000000000001</v>
      </c>
      <c r="AM81" s="30">
        <v>2.5072999999999999</v>
      </c>
      <c r="AN81" s="40">
        <v>5.8736687036086863</v>
      </c>
      <c r="AO81" s="29">
        <v>3.54</v>
      </c>
      <c r="AP81" s="29">
        <v>4.3112047999999996</v>
      </c>
      <c r="AQ81" s="30"/>
      <c r="AR81" s="29"/>
      <c r="AS81" s="30"/>
      <c r="AT81" s="30"/>
      <c r="AU81" s="42"/>
      <c r="AV81" s="48"/>
      <c r="AW81" s="30"/>
      <c r="AX81" s="29"/>
      <c r="AY81" s="29"/>
      <c r="AZ81" s="31"/>
      <c r="BA81" s="29"/>
      <c r="BB81" s="21"/>
      <c r="BC81" s="16"/>
      <c r="BD81" s="16"/>
      <c r="BE81" s="16"/>
      <c r="BF81" s="16"/>
      <c r="BG81" s="16"/>
      <c r="BH81" s="16"/>
      <c r="BI81" s="16"/>
      <c r="BJ81" s="16"/>
      <c r="BK81" s="4">
        <f t="shared" si="6"/>
        <v>5.4270041670676319</v>
      </c>
    </row>
    <row r="82" spans="1:63">
      <c r="A82" s="26">
        <v>53</v>
      </c>
      <c r="B82" s="33">
        <v>6.9089520000000002</v>
      </c>
      <c r="C82" s="17">
        <v>7.33</v>
      </c>
      <c r="D82" s="26">
        <v>6.6017900000000003</v>
      </c>
      <c r="E82" s="26">
        <v>20.61</v>
      </c>
      <c r="F82" s="26">
        <v>7.4283000000000001</v>
      </c>
      <c r="G82" s="26">
        <v>5.5553999999999997</v>
      </c>
      <c r="H82" s="26">
        <v>12.054989170795249</v>
      </c>
      <c r="I82" s="26">
        <v>4.8362663999999995</v>
      </c>
      <c r="J82" s="22"/>
      <c r="K82" s="22"/>
      <c r="L82" s="26"/>
      <c r="M82" s="26"/>
      <c r="N82" s="26"/>
      <c r="O82" s="27"/>
      <c r="P82" s="47"/>
      <c r="Q82" s="26"/>
      <c r="R82" s="22"/>
      <c r="S82" s="22"/>
      <c r="T82" s="28"/>
      <c r="U82" s="26"/>
      <c r="V82" s="20"/>
      <c r="W82" s="22"/>
      <c r="X82" s="22"/>
      <c r="Y82" s="26"/>
      <c r="Z82" s="22"/>
      <c r="AA82" s="23"/>
      <c r="AB82" s="15"/>
      <c r="AC82" s="15"/>
      <c r="AD82" s="26"/>
      <c r="AE82" s="4">
        <f t="shared" si="5"/>
        <v>8.915712196349407</v>
      </c>
      <c r="AF82" s="70"/>
      <c r="AG82" s="2"/>
      <c r="AH82" s="29">
        <v>6.2994810000000001</v>
      </c>
      <c r="AI82" s="30">
        <v>3.56</v>
      </c>
      <c r="AJ82" s="30">
        <v>6.80633</v>
      </c>
      <c r="AK82" s="29">
        <v>14.9</v>
      </c>
      <c r="AL82" s="40">
        <v>1.4742</v>
      </c>
      <c r="AM82" s="30">
        <v>2.5573000000000001</v>
      </c>
      <c r="AN82" s="40">
        <v>5.9364447005104992</v>
      </c>
      <c r="AO82" s="29">
        <v>3.56</v>
      </c>
      <c r="AP82" s="29">
        <v>4.4096367000000001</v>
      </c>
      <c r="AQ82" s="30"/>
      <c r="AR82" s="29"/>
      <c r="AS82" s="30"/>
      <c r="AT82" s="30"/>
      <c r="AU82" s="42"/>
      <c r="AV82" s="48"/>
      <c r="AW82" s="30"/>
      <c r="AX82" s="29"/>
      <c r="AY82" s="29"/>
      <c r="AZ82" s="31"/>
      <c r="BA82" s="29"/>
      <c r="BB82" s="21"/>
      <c r="BC82" s="16"/>
      <c r="BD82" s="16"/>
      <c r="BE82" s="16"/>
      <c r="BF82" s="16"/>
      <c r="BG82" s="16"/>
      <c r="BH82" s="16"/>
      <c r="BI82" s="16"/>
      <c r="BJ82" s="16"/>
      <c r="BK82" s="4">
        <f t="shared" si="6"/>
        <v>5.5003769333900561</v>
      </c>
    </row>
    <row r="83" spans="1:63">
      <c r="A83" s="26">
        <v>54</v>
      </c>
      <c r="B83" s="33">
        <v>7.1025700000000001</v>
      </c>
      <c r="C83" s="17">
        <v>7.57</v>
      </c>
      <c r="D83" s="26">
        <v>6.8620900000000002</v>
      </c>
      <c r="E83" s="26">
        <v>20.84</v>
      </c>
      <c r="F83" s="26">
        <v>7.6665999999999999</v>
      </c>
      <c r="G83" s="26">
        <v>5.78</v>
      </c>
      <c r="H83" s="26">
        <v>12.325931622793473</v>
      </c>
      <c r="I83" s="26">
        <v>4.9717989999999999</v>
      </c>
      <c r="J83" s="22"/>
      <c r="K83" s="22"/>
      <c r="L83" s="26"/>
      <c r="M83" s="26"/>
      <c r="N83" s="26"/>
      <c r="O83" s="27"/>
      <c r="P83" s="47"/>
      <c r="Q83" s="26"/>
      <c r="R83" s="22"/>
      <c r="S83" s="22"/>
      <c r="T83" s="28"/>
      <c r="U83" s="26"/>
      <c r="V83" s="20"/>
      <c r="W83" s="22"/>
      <c r="X83" s="22"/>
      <c r="Y83" s="26"/>
      <c r="Z83" s="22"/>
      <c r="AA83" s="23"/>
      <c r="AB83" s="15"/>
      <c r="AC83" s="15"/>
      <c r="AD83" s="26"/>
      <c r="AE83" s="4">
        <f t="shared" si="5"/>
        <v>9.1398738278491862</v>
      </c>
      <c r="AF83" s="70"/>
      <c r="AG83" s="2"/>
      <c r="AH83" s="29">
        <v>6.4401640000000002</v>
      </c>
      <c r="AI83" s="30">
        <v>3.59</v>
      </c>
      <c r="AJ83" s="30">
        <v>6.9246800000000004</v>
      </c>
      <c r="AK83" s="29">
        <v>14.97</v>
      </c>
      <c r="AL83" s="40">
        <v>1.5471999999999999</v>
      </c>
      <c r="AM83" s="30">
        <v>2.6059000000000001</v>
      </c>
      <c r="AN83" s="40">
        <v>5.9963711559911337</v>
      </c>
      <c r="AO83" s="29">
        <v>3.58</v>
      </c>
      <c r="AP83" s="29">
        <v>4.5081147999999995</v>
      </c>
      <c r="AQ83" s="30"/>
      <c r="AR83" s="29"/>
      <c r="AS83" s="30"/>
      <c r="AT83" s="30"/>
      <c r="AU83" s="42"/>
      <c r="AV83" s="48"/>
      <c r="AW83" s="30"/>
      <c r="AX83" s="29"/>
      <c r="AY83" s="29"/>
      <c r="AZ83" s="31"/>
      <c r="BA83" s="29"/>
      <c r="BB83" s="21"/>
      <c r="BC83" s="16"/>
      <c r="BD83" s="16"/>
      <c r="BE83" s="16"/>
      <c r="BF83" s="16"/>
      <c r="BG83" s="16"/>
      <c r="BH83" s="16"/>
      <c r="BI83" s="16"/>
      <c r="BJ83" s="16"/>
      <c r="BK83" s="4">
        <f t="shared" si="6"/>
        <v>5.5736033284434585</v>
      </c>
    </row>
    <row r="84" spans="1:63">
      <c r="A84" s="26">
        <v>55</v>
      </c>
      <c r="B84" s="33">
        <v>7.2972080000000004</v>
      </c>
      <c r="C84" s="17">
        <v>7.8</v>
      </c>
      <c r="D84" s="26">
        <v>7.0186900000000003</v>
      </c>
      <c r="E84" s="26">
        <v>21.11</v>
      </c>
      <c r="F84" s="26">
        <v>7.9962</v>
      </c>
      <c r="G84" s="26">
        <v>5.9222999999999999</v>
      </c>
      <c r="H84" s="26">
        <v>12.630081939210848</v>
      </c>
      <c r="I84" s="26">
        <v>5.1080455999999996</v>
      </c>
      <c r="J84" s="22"/>
      <c r="K84" s="22"/>
      <c r="L84" s="26"/>
      <c r="M84" s="26"/>
      <c r="N84" s="26"/>
      <c r="O84" s="27"/>
      <c r="P84" s="47"/>
      <c r="Q84" s="26"/>
      <c r="R84" s="22"/>
      <c r="S84" s="22"/>
      <c r="T84" s="28"/>
      <c r="U84" s="26"/>
      <c r="V84" s="20"/>
      <c r="W84" s="22"/>
      <c r="X84" s="22"/>
      <c r="Y84" s="26"/>
      <c r="Z84" s="22"/>
      <c r="AA84" s="23"/>
      <c r="AB84" s="15"/>
      <c r="AC84" s="15"/>
      <c r="AD84" s="26"/>
      <c r="AE84" s="4">
        <f t="shared" si="5"/>
        <v>9.3603156924013557</v>
      </c>
      <c r="AF84" s="70"/>
      <c r="AG84" s="2"/>
      <c r="AH84" s="29">
        <v>6.5838299999999998</v>
      </c>
      <c r="AI84" s="30">
        <v>3.61</v>
      </c>
      <c r="AJ84" s="30">
        <v>7.0454800000000004</v>
      </c>
      <c r="AK84" s="29">
        <v>15.05</v>
      </c>
      <c r="AL84" s="40">
        <v>1.6297999999999999</v>
      </c>
      <c r="AM84" s="30">
        <v>2.65</v>
      </c>
      <c r="AN84" s="40">
        <v>6.0427642037633298</v>
      </c>
      <c r="AO84" s="29">
        <v>3.61</v>
      </c>
      <c r="AP84" s="29">
        <v>4.6086809999999998</v>
      </c>
      <c r="AQ84" s="30"/>
      <c r="AR84" s="29"/>
      <c r="AS84" s="30"/>
      <c r="AT84" s="30"/>
      <c r="AU84" s="42"/>
      <c r="AV84" s="48"/>
      <c r="AW84" s="30"/>
      <c r="AX84" s="29"/>
      <c r="AY84" s="29"/>
      <c r="AZ84" s="31"/>
      <c r="BA84" s="29"/>
      <c r="BB84" s="21"/>
      <c r="BC84" s="16"/>
      <c r="BD84" s="16"/>
      <c r="BE84" s="16"/>
      <c r="BF84" s="16"/>
      <c r="BG84" s="16"/>
      <c r="BH84" s="16"/>
      <c r="BI84" s="16"/>
      <c r="BJ84" s="16"/>
      <c r="BK84" s="4">
        <f t="shared" si="6"/>
        <v>5.6478394670848147</v>
      </c>
    </row>
    <row r="85" spans="1:63">
      <c r="A85" s="26">
        <v>56</v>
      </c>
      <c r="B85" s="33">
        <v>7.4944860000000002</v>
      </c>
      <c r="C85" s="17">
        <v>8.01</v>
      </c>
      <c r="D85" s="26">
        <v>7.1698500000000003</v>
      </c>
      <c r="E85" s="26">
        <v>21.31</v>
      </c>
      <c r="F85" s="26">
        <v>8.2873999999999999</v>
      </c>
      <c r="G85" s="26">
        <v>6.1371000000000002</v>
      </c>
      <c r="H85" s="26">
        <v>12.919846056118354</v>
      </c>
      <c r="I85" s="26">
        <v>5.2461402000000001</v>
      </c>
      <c r="J85" s="22"/>
      <c r="K85" s="22"/>
      <c r="L85" s="26"/>
      <c r="M85" s="26"/>
      <c r="N85" s="26"/>
      <c r="O85" s="27"/>
      <c r="P85" s="47"/>
      <c r="Q85" s="26"/>
      <c r="R85" s="22"/>
      <c r="S85" s="22"/>
      <c r="T85" s="28"/>
      <c r="U85" s="26"/>
      <c r="V85" s="20"/>
      <c r="W85" s="22"/>
      <c r="X85" s="22"/>
      <c r="Y85" s="26"/>
      <c r="Z85" s="22"/>
      <c r="AA85" s="23"/>
      <c r="AB85" s="15"/>
      <c r="AC85" s="15"/>
      <c r="AD85" s="26"/>
      <c r="AE85" s="4">
        <f t="shared" si="5"/>
        <v>9.5718527820147941</v>
      </c>
      <c r="AF85" s="70"/>
      <c r="AG85" s="2"/>
      <c r="AH85" s="29">
        <v>6.7238540000000002</v>
      </c>
      <c r="AI85" s="30">
        <v>3.64</v>
      </c>
      <c r="AJ85" s="30">
        <v>7.1668399999999997</v>
      </c>
      <c r="AK85" s="29">
        <v>15.14</v>
      </c>
      <c r="AL85" s="40">
        <v>1.7028000000000001</v>
      </c>
      <c r="AM85" s="30">
        <v>2.6850999999999998</v>
      </c>
      <c r="AN85" s="40">
        <v>6.0928123790268209</v>
      </c>
      <c r="AO85" s="29">
        <v>3.63</v>
      </c>
      <c r="AP85" s="29">
        <v>4.7066977999999997</v>
      </c>
      <c r="AQ85" s="30"/>
      <c r="AR85" s="29"/>
      <c r="AS85" s="30"/>
      <c r="AT85" s="30"/>
      <c r="AU85" s="42"/>
      <c r="AV85" s="48"/>
      <c r="AW85" s="30"/>
      <c r="AX85" s="29"/>
      <c r="AY85" s="29"/>
      <c r="AZ85" s="31"/>
      <c r="BA85" s="29"/>
      <c r="BB85" s="21"/>
      <c r="BC85" s="16"/>
      <c r="BD85" s="16"/>
      <c r="BE85" s="16"/>
      <c r="BF85" s="16"/>
      <c r="BG85" s="16"/>
      <c r="BH85" s="16"/>
      <c r="BI85" s="16"/>
      <c r="BJ85" s="16"/>
      <c r="BK85" s="4">
        <f t="shared" si="6"/>
        <v>5.7209004643363137</v>
      </c>
    </row>
    <row r="86" spans="1:63">
      <c r="A86" s="26">
        <v>57</v>
      </c>
      <c r="B86" s="33">
        <v>7.7007709999999996</v>
      </c>
      <c r="C86" s="17">
        <v>8.2100000000000009</v>
      </c>
      <c r="D86" s="26">
        <v>7.3239599999999996</v>
      </c>
      <c r="E86" s="26">
        <v>21.5</v>
      </c>
      <c r="F86" s="26">
        <v>8.5693999999999999</v>
      </c>
      <c r="G86" s="26">
        <v>6.3731</v>
      </c>
      <c r="H86" s="26">
        <v>13.180645792642276</v>
      </c>
      <c r="I86" s="26">
        <v>5.3905396999999997</v>
      </c>
      <c r="J86" s="22"/>
      <c r="K86" s="22"/>
      <c r="L86" s="26"/>
      <c r="M86" s="26"/>
      <c r="N86" s="26"/>
      <c r="O86" s="27"/>
      <c r="P86" s="47"/>
      <c r="Q86" s="26"/>
      <c r="R86" s="22"/>
      <c r="S86" s="22"/>
      <c r="T86" s="28"/>
      <c r="U86" s="26"/>
      <c r="V86" s="20"/>
      <c r="W86" s="22"/>
      <c r="X86" s="22"/>
      <c r="Y86" s="26"/>
      <c r="Z86" s="22"/>
      <c r="AA86" s="23"/>
      <c r="AB86" s="15"/>
      <c r="AC86" s="15"/>
      <c r="AD86" s="26"/>
      <c r="AE86" s="4">
        <f t="shared" si="5"/>
        <v>9.7810520615802847</v>
      </c>
      <c r="AF86" s="70"/>
      <c r="AG86" s="2"/>
      <c r="AH86" s="29">
        <v>6.8653000000000004</v>
      </c>
      <c r="AI86" s="30">
        <v>3.66</v>
      </c>
      <c r="AJ86" s="30">
        <v>7.2982300000000002</v>
      </c>
      <c r="AK86" s="29">
        <v>15.22</v>
      </c>
      <c r="AL86" s="40">
        <v>1.7595000000000001</v>
      </c>
      <c r="AM86" s="30">
        <v>2.7294</v>
      </c>
      <c r="AN86" s="40">
        <v>6.1462746476301238</v>
      </c>
      <c r="AO86" s="29">
        <v>3.64</v>
      </c>
      <c r="AP86" s="29">
        <v>4.8057100000000004</v>
      </c>
      <c r="AQ86" s="30"/>
      <c r="AR86" s="29"/>
      <c r="AS86" s="30"/>
      <c r="AT86" s="30"/>
      <c r="AU86" s="42"/>
      <c r="AV86" s="48"/>
      <c r="AW86" s="30"/>
      <c r="AX86" s="29"/>
      <c r="AY86" s="29"/>
      <c r="AZ86" s="31"/>
      <c r="BA86" s="29"/>
      <c r="BB86" s="21"/>
      <c r="BC86" s="16"/>
      <c r="BD86" s="16"/>
      <c r="BE86" s="16"/>
      <c r="BF86" s="16"/>
      <c r="BG86" s="16"/>
      <c r="BH86" s="16"/>
      <c r="BI86" s="16"/>
      <c r="BJ86" s="16"/>
      <c r="BK86" s="4">
        <f t="shared" si="6"/>
        <v>5.7916016275144582</v>
      </c>
    </row>
    <row r="87" spans="1:63">
      <c r="A87" s="26">
        <v>58</v>
      </c>
      <c r="B87" s="33">
        <v>7.9129480000000001</v>
      </c>
      <c r="C87" s="17">
        <v>8.5</v>
      </c>
      <c r="D87" s="26">
        <v>7.50021</v>
      </c>
      <c r="E87" s="26">
        <v>21.84</v>
      </c>
      <c r="F87" s="26">
        <v>8.8580000000000005</v>
      </c>
      <c r="G87" s="26">
        <v>6.6265999999999998</v>
      </c>
      <c r="H87" s="26">
        <v>13.402347353734189</v>
      </c>
      <c r="I87" s="26">
        <v>5.5390635999999995</v>
      </c>
      <c r="J87" s="22"/>
      <c r="K87" s="22"/>
      <c r="L87" s="26"/>
      <c r="M87" s="26"/>
      <c r="N87" s="26"/>
      <c r="O87" s="27"/>
      <c r="P87" s="47"/>
      <c r="Q87" s="26"/>
      <c r="R87" s="22"/>
      <c r="S87" s="22"/>
      <c r="T87" s="28"/>
      <c r="U87" s="26"/>
      <c r="V87" s="20"/>
      <c r="W87" s="22"/>
      <c r="X87" s="22"/>
      <c r="Y87" s="26"/>
      <c r="Z87" s="22"/>
      <c r="AA87" s="23"/>
      <c r="AB87" s="15"/>
      <c r="AC87" s="15"/>
      <c r="AD87" s="26"/>
      <c r="AE87" s="4">
        <f t="shared" si="5"/>
        <v>10.022396119216774</v>
      </c>
      <c r="AF87" s="70"/>
      <c r="AG87" s="2"/>
      <c r="AH87" s="29">
        <v>7.0082659999999999</v>
      </c>
      <c r="AI87" s="30">
        <v>3.68</v>
      </c>
      <c r="AJ87" s="30">
        <v>7.4038500000000003</v>
      </c>
      <c r="AK87" s="29">
        <v>15.32</v>
      </c>
      <c r="AL87" s="40">
        <v>1.8260000000000001</v>
      </c>
      <c r="AM87" s="30">
        <v>2.7784</v>
      </c>
      <c r="AN87" s="40">
        <v>6.188266744179848</v>
      </c>
      <c r="AO87" s="29">
        <v>3.67</v>
      </c>
      <c r="AP87" s="29">
        <v>4.9057861999999997</v>
      </c>
      <c r="AQ87" s="30"/>
      <c r="AR87" s="29"/>
      <c r="AS87" s="30"/>
      <c r="AT87" s="30"/>
      <c r="AU87" s="42"/>
      <c r="AV87" s="48"/>
      <c r="AW87" s="30"/>
      <c r="AX87" s="29"/>
      <c r="AY87" s="29"/>
      <c r="AZ87" s="31"/>
      <c r="BA87" s="29"/>
      <c r="BB87" s="21"/>
      <c r="BC87" s="16"/>
      <c r="BD87" s="16"/>
      <c r="BE87" s="16"/>
      <c r="BF87" s="16"/>
      <c r="BG87" s="16"/>
      <c r="BH87" s="16"/>
      <c r="BI87" s="16"/>
      <c r="BJ87" s="16"/>
      <c r="BK87" s="4">
        <f t="shared" si="6"/>
        <v>5.8645076604644277</v>
      </c>
    </row>
    <row r="88" spans="1:63">
      <c r="A88" s="26">
        <v>59</v>
      </c>
      <c r="B88" s="33">
        <v>8.1273479999999996</v>
      </c>
      <c r="C88" s="17">
        <v>8.83</v>
      </c>
      <c r="D88" s="26">
        <v>7.6510600000000002</v>
      </c>
      <c r="E88" s="26">
        <v>22.08</v>
      </c>
      <c r="F88" s="26">
        <v>9.1347000000000005</v>
      </c>
      <c r="G88" s="26">
        <v>6.8747999999999996</v>
      </c>
      <c r="H88" s="26">
        <v>13.70703203153915</v>
      </c>
      <c r="I88" s="26">
        <v>5.6891435999999995</v>
      </c>
      <c r="J88" s="22"/>
      <c r="K88" s="22"/>
      <c r="L88" s="26"/>
      <c r="M88" s="26"/>
      <c r="N88" s="26"/>
      <c r="O88" s="27"/>
      <c r="P88" s="47"/>
      <c r="Q88" s="26"/>
      <c r="R88" s="22"/>
      <c r="S88" s="22"/>
      <c r="T88" s="28"/>
      <c r="U88" s="26"/>
      <c r="V88" s="20"/>
      <c r="W88" s="22"/>
      <c r="X88" s="22"/>
      <c r="Y88" s="26"/>
      <c r="Z88" s="22"/>
      <c r="AA88" s="23"/>
      <c r="AB88" s="15"/>
      <c r="AC88" s="15"/>
      <c r="AD88" s="26"/>
      <c r="AE88" s="4">
        <f t="shared" si="5"/>
        <v>10.261760453942394</v>
      </c>
      <c r="AF88" s="70"/>
      <c r="AG88" s="2"/>
      <c r="AH88" s="29">
        <v>7.1547080000000003</v>
      </c>
      <c r="AI88" s="30">
        <v>3.7</v>
      </c>
      <c r="AJ88" s="30">
        <v>7.5293999999999999</v>
      </c>
      <c r="AK88" s="29">
        <v>15.4</v>
      </c>
      <c r="AL88" s="40">
        <v>1.8859999999999999</v>
      </c>
      <c r="AM88" s="30">
        <v>2.8191999999999999</v>
      </c>
      <c r="AN88" s="40">
        <v>6.2355093220015796</v>
      </c>
      <c r="AO88" s="29">
        <v>3.69</v>
      </c>
      <c r="AP88" s="29">
        <v>5.0082956000000003</v>
      </c>
      <c r="AQ88" s="30"/>
      <c r="AR88" s="29"/>
      <c r="AS88" s="30"/>
      <c r="AT88" s="30"/>
      <c r="AU88" s="42"/>
      <c r="AV88" s="48"/>
      <c r="AW88" s="30"/>
      <c r="AX88" s="29"/>
      <c r="AY88" s="29"/>
      <c r="AZ88" s="31"/>
      <c r="BA88" s="29"/>
      <c r="BB88" s="21"/>
      <c r="BC88" s="16"/>
      <c r="BD88" s="16"/>
      <c r="BE88" s="16"/>
      <c r="BF88" s="16"/>
      <c r="BG88" s="16"/>
      <c r="BH88" s="16"/>
      <c r="BI88" s="16"/>
      <c r="BJ88" s="16"/>
      <c r="BK88" s="4">
        <f t="shared" si="6"/>
        <v>5.9359014357779536</v>
      </c>
    </row>
    <row r="89" spans="1:63">
      <c r="A89" s="26">
        <v>60</v>
      </c>
      <c r="B89" s="33">
        <v>8.3446820000000006</v>
      </c>
      <c r="C89" s="17">
        <v>9.06</v>
      </c>
      <c r="D89" s="26">
        <v>7.8919800000000002</v>
      </c>
      <c r="E89" s="26">
        <v>22.26</v>
      </c>
      <c r="F89" s="26">
        <v>9.4365000000000006</v>
      </c>
      <c r="G89" s="26">
        <v>7.0620000000000003</v>
      </c>
      <c r="H89" s="26">
        <v>14.032130399086283</v>
      </c>
      <c r="I89" s="26">
        <v>5.8412774000000001</v>
      </c>
      <c r="J89" s="22"/>
      <c r="K89" s="22"/>
      <c r="L89" s="26"/>
      <c r="M89" s="26"/>
      <c r="N89" s="26"/>
      <c r="O89" s="27"/>
      <c r="P89" s="47"/>
      <c r="Q89" s="26"/>
      <c r="R89" s="22"/>
      <c r="S89" s="22"/>
      <c r="T89" s="28"/>
      <c r="U89" s="26"/>
      <c r="V89" s="20"/>
      <c r="W89" s="22"/>
      <c r="X89" s="22"/>
      <c r="Y89" s="26"/>
      <c r="Z89" s="22"/>
      <c r="AA89" s="23"/>
      <c r="AB89" s="15"/>
      <c r="AC89" s="15"/>
      <c r="AD89" s="26"/>
      <c r="AE89" s="4">
        <f t="shared" si="5"/>
        <v>10.491071224885786</v>
      </c>
      <c r="AF89" s="70"/>
      <c r="AG89" s="2"/>
      <c r="AH89" s="29">
        <v>7.2990159999999999</v>
      </c>
      <c r="AI89" s="30">
        <v>3.72</v>
      </c>
      <c r="AJ89" s="30">
        <v>7.6636600000000001</v>
      </c>
      <c r="AK89" s="29">
        <v>15.46</v>
      </c>
      <c r="AL89" s="40">
        <v>1.9605999999999999</v>
      </c>
      <c r="AM89" s="30">
        <v>2.8405999999999998</v>
      </c>
      <c r="AN89" s="40">
        <v>6.2748449715715928</v>
      </c>
      <c r="AO89" s="29">
        <v>3.71</v>
      </c>
      <c r="AP89" s="29">
        <v>5.1093111999999996</v>
      </c>
      <c r="AQ89" s="30"/>
      <c r="AR89" s="29"/>
      <c r="AS89" s="30"/>
      <c r="AT89" s="30"/>
      <c r="AU89" s="42"/>
      <c r="AV89" s="48"/>
      <c r="AW89" s="30"/>
      <c r="AX89" s="29"/>
      <c r="AY89" s="29"/>
      <c r="AZ89" s="31"/>
      <c r="BA89" s="29"/>
      <c r="BB89" s="21"/>
      <c r="BC89" s="16"/>
      <c r="BD89" s="16"/>
      <c r="BE89" s="16"/>
      <c r="BF89" s="16"/>
      <c r="BG89" s="16"/>
      <c r="BH89" s="16"/>
      <c r="BI89" s="16"/>
      <c r="BJ89" s="16"/>
      <c r="BK89" s="4">
        <f t="shared" si="6"/>
        <v>6.0042257968412889</v>
      </c>
    </row>
    <row r="90" spans="1:63">
      <c r="A90" s="26">
        <v>61</v>
      </c>
      <c r="B90" s="33">
        <v>8.5708160000000007</v>
      </c>
      <c r="C90" s="17">
        <v>9.31</v>
      </c>
      <c r="D90" s="26">
        <v>8.1135099999999998</v>
      </c>
      <c r="E90" s="26">
        <v>22.5</v>
      </c>
      <c r="F90" s="26">
        <v>9.7132000000000005</v>
      </c>
      <c r="G90" s="26">
        <v>7.2858999999999998</v>
      </c>
      <c r="H90" s="26">
        <v>14.272500695274026</v>
      </c>
      <c r="I90" s="26">
        <v>5.9995712000000001</v>
      </c>
      <c r="J90" s="22"/>
      <c r="K90" s="22"/>
      <c r="L90" s="26"/>
      <c r="M90" s="26"/>
      <c r="N90" s="26"/>
      <c r="O90" s="27"/>
      <c r="P90" s="47"/>
      <c r="Q90" s="26"/>
      <c r="R90" s="22"/>
      <c r="S90" s="22"/>
      <c r="T90" s="28"/>
      <c r="U90" s="26"/>
      <c r="V90" s="20"/>
      <c r="W90" s="22"/>
      <c r="X90" s="22"/>
      <c r="Y90" s="26"/>
      <c r="Z90" s="22"/>
      <c r="AA90" s="23"/>
      <c r="AB90" s="15"/>
      <c r="AC90" s="15"/>
      <c r="AD90" s="26"/>
      <c r="AE90" s="4">
        <f t="shared" si="5"/>
        <v>10.720687236909255</v>
      </c>
      <c r="AF90" s="70"/>
      <c r="AG90" s="2"/>
      <c r="AH90" s="29">
        <v>7.448334</v>
      </c>
      <c r="AI90" s="30">
        <v>3.75</v>
      </c>
      <c r="AJ90" s="30">
        <v>7.7853700000000003</v>
      </c>
      <c r="AK90" s="29">
        <v>15.56</v>
      </c>
      <c r="AL90" s="40">
        <v>2.0432999999999999</v>
      </c>
      <c r="AM90" s="30">
        <v>2.8824999999999998</v>
      </c>
      <c r="AN90" s="40">
        <v>6.3237677195551427</v>
      </c>
      <c r="AO90" s="29">
        <v>3.73</v>
      </c>
      <c r="AP90" s="29">
        <v>5.2138337999999997</v>
      </c>
      <c r="AQ90" s="30"/>
      <c r="AR90" s="29"/>
      <c r="AS90" s="30"/>
      <c r="AT90" s="30"/>
      <c r="AU90" s="42"/>
      <c r="AV90" s="48"/>
      <c r="AW90" s="30"/>
      <c r="AX90" s="29"/>
      <c r="AY90" s="29"/>
      <c r="AZ90" s="31"/>
      <c r="BA90" s="29"/>
      <c r="BB90" s="21"/>
      <c r="BC90" s="16"/>
      <c r="BD90" s="16"/>
      <c r="BE90" s="16"/>
      <c r="BF90" s="16"/>
      <c r="BG90" s="16"/>
      <c r="BH90" s="16"/>
      <c r="BI90" s="16"/>
      <c r="BJ90" s="16"/>
      <c r="BK90" s="4">
        <f t="shared" si="6"/>
        <v>6.0819006132839046</v>
      </c>
    </row>
    <row r="91" spans="1:63">
      <c r="A91" s="26">
        <v>62</v>
      </c>
      <c r="B91" s="33">
        <v>8.8039749999999994</v>
      </c>
      <c r="C91" s="17">
        <v>9.58</v>
      </c>
      <c r="D91" s="26">
        <v>8.4844600000000003</v>
      </c>
      <c r="E91" s="26">
        <v>22.73</v>
      </c>
      <c r="F91" s="26">
        <v>9.9793000000000003</v>
      </c>
      <c r="G91" s="26">
        <v>7.5235000000000003</v>
      </c>
      <c r="H91" s="26">
        <v>14.648276281284174</v>
      </c>
      <c r="I91" s="26">
        <v>6.1627824999999996</v>
      </c>
      <c r="J91" s="22"/>
      <c r="K91" s="22"/>
      <c r="L91" s="26"/>
      <c r="M91" s="26"/>
      <c r="N91" s="26"/>
      <c r="O91" s="27"/>
      <c r="P91" s="47"/>
      <c r="Q91" s="26"/>
      <c r="R91" s="22"/>
      <c r="S91" s="22"/>
      <c r="T91" s="28"/>
      <c r="U91" s="26"/>
      <c r="V91" s="20"/>
      <c r="W91" s="22"/>
      <c r="X91" s="22"/>
      <c r="Y91" s="26"/>
      <c r="Z91" s="22"/>
      <c r="AA91" s="23"/>
      <c r="AB91" s="15"/>
      <c r="AC91" s="15"/>
      <c r="AD91" s="26"/>
      <c r="AE91" s="4">
        <f t="shared" si="5"/>
        <v>10.989036722660522</v>
      </c>
      <c r="AF91" s="70"/>
      <c r="AG91" s="2"/>
      <c r="AH91" s="29">
        <v>7.5974919999999999</v>
      </c>
      <c r="AI91" s="30">
        <v>3.76</v>
      </c>
      <c r="AJ91" s="30">
        <v>7.9161000000000001</v>
      </c>
      <c r="AK91" s="29">
        <v>15.65</v>
      </c>
      <c r="AL91" s="40">
        <v>2.1211000000000002</v>
      </c>
      <c r="AM91" s="30">
        <v>2.9272</v>
      </c>
      <c r="AN91" s="40">
        <v>6.3657845914937292</v>
      </c>
      <c r="AO91" s="29">
        <v>3.75</v>
      </c>
      <c r="AP91" s="29">
        <v>5.3182443999999993</v>
      </c>
      <c r="AQ91" s="30"/>
      <c r="AR91" s="29"/>
      <c r="AS91" s="30"/>
      <c r="AT91" s="30"/>
      <c r="AU91" s="42"/>
      <c r="AV91" s="48"/>
      <c r="AW91" s="30"/>
      <c r="AX91" s="29"/>
      <c r="AY91" s="29"/>
      <c r="AZ91" s="31"/>
      <c r="BA91" s="29"/>
      <c r="BB91" s="21"/>
      <c r="BC91" s="16"/>
      <c r="BD91" s="16"/>
      <c r="BE91" s="16"/>
      <c r="BF91" s="16"/>
      <c r="BG91" s="16"/>
      <c r="BH91" s="16"/>
      <c r="BI91" s="16"/>
      <c r="BJ91" s="16"/>
      <c r="BK91" s="4">
        <f t="shared" si="6"/>
        <v>6.1562134434993023</v>
      </c>
    </row>
    <row r="92" spans="1:63">
      <c r="A92" s="26">
        <v>63</v>
      </c>
      <c r="B92" s="33">
        <v>9.0422370000000001</v>
      </c>
      <c r="C92" s="17">
        <v>9.86</v>
      </c>
      <c r="D92" s="26">
        <v>8.8201499999999999</v>
      </c>
      <c r="E92" s="26">
        <v>22.99</v>
      </c>
      <c r="F92" s="26">
        <v>10.256</v>
      </c>
      <c r="G92" s="26">
        <v>7.758</v>
      </c>
      <c r="H92" s="26">
        <v>14.953054996795034</v>
      </c>
      <c r="I92" s="26">
        <v>6.3295658999999995</v>
      </c>
      <c r="J92" s="22"/>
      <c r="K92" s="22"/>
      <c r="L92" s="26"/>
      <c r="M92" s="26"/>
      <c r="N92" s="26"/>
      <c r="O92" s="27"/>
      <c r="P92" s="47"/>
      <c r="Q92" s="26"/>
      <c r="R92" s="22"/>
      <c r="S92" s="22"/>
      <c r="T92" s="28"/>
      <c r="U92" s="26"/>
      <c r="V92" s="20"/>
      <c r="W92" s="22"/>
      <c r="X92" s="22"/>
      <c r="Y92" s="26"/>
      <c r="Z92" s="22"/>
      <c r="AA92" s="23"/>
      <c r="AB92" s="15"/>
      <c r="AC92" s="15"/>
      <c r="AD92" s="26"/>
      <c r="AE92" s="4">
        <f t="shared" si="5"/>
        <v>11.251125987099378</v>
      </c>
      <c r="AF92" s="70"/>
      <c r="AG92" s="2"/>
      <c r="AH92" s="29">
        <v>7.7470290000000004</v>
      </c>
      <c r="AI92" s="30">
        <v>3.78</v>
      </c>
      <c r="AJ92" s="30">
        <v>8.0306200000000008</v>
      </c>
      <c r="AK92" s="29">
        <v>15.74</v>
      </c>
      <c r="AL92" s="40">
        <v>2.1772999999999998</v>
      </c>
      <c r="AM92" s="30">
        <v>2.9777</v>
      </c>
      <c r="AN92" s="40">
        <v>6.4170929721467758</v>
      </c>
      <c r="AO92" s="29">
        <v>3.77</v>
      </c>
      <c r="AP92" s="29">
        <v>5.4229203000000004</v>
      </c>
      <c r="AQ92" s="30"/>
      <c r="AR92" s="29"/>
      <c r="AS92" s="30"/>
      <c r="AT92" s="30"/>
      <c r="AU92" s="42"/>
      <c r="AV92" s="48"/>
      <c r="AW92" s="30"/>
      <c r="AX92" s="29"/>
      <c r="AY92" s="29"/>
      <c r="AZ92" s="31"/>
      <c r="BA92" s="29"/>
      <c r="BB92" s="21"/>
      <c r="BC92" s="16"/>
      <c r="BD92" s="16"/>
      <c r="BE92" s="16"/>
      <c r="BF92" s="16"/>
      <c r="BG92" s="16"/>
      <c r="BH92" s="16"/>
      <c r="BI92" s="16"/>
      <c r="BJ92" s="16"/>
      <c r="BK92" s="4">
        <f t="shared" si="6"/>
        <v>6.2291846969051976</v>
      </c>
    </row>
    <row r="93" spans="1:63">
      <c r="A93" s="26">
        <v>64</v>
      </c>
      <c r="B93" s="33">
        <v>9.2853870000000001</v>
      </c>
      <c r="C93" s="17">
        <v>10.16</v>
      </c>
      <c r="D93" s="26">
        <v>9.0116700000000005</v>
      </c>
      <c r="E93" s="26">
        <v>23.24</v>
      </c>
      <c r="F93" s="26">
        <v>10.5724</v>
      </c>
      <c r="G93" s="26">
        <v>8.0085999999999995</v>
      </c>
      <c r="H93" s="26">
        <v>15.272834578939351</v>
      </c>
      <c r="I93" s="26">
        <v>6.4997708999999997</v>
      </c>
      <c r="J93" s="22"/>
      <c r="K93" s="22"/>
      <c r="L93" s="26"/>
      <c r="M93" s="26"/>
      <c r="N93" s="26"/>
      <c r="O93" s="27"/>
      <c r="P93" s="47"/>
      <c r="Q93" s="26"/>
      <c r="R93" s="22"/>
      <c r="S93" s="22"/>
      <c r="T93" s="28"/>
      <c r="U93" s="26"/>
      <c r="V93" s="20"/>
      <c r="W93" s="22"/>
      <c r="X93" s="22"/>
      <c r="Y93" s="26"/>
      <c r="Z93" s="22"/>
      <c r="AA93" s="23"/>
      <c r="AB93" s="15"/>
      <c r="AC93" s="15"/>
      <c r="AD93" s="26"/>
      <c r="AE93" s="4">
        <f t="shared" si="5"/>
        <v>11.50633280986742</v>
      </c>
      <c r="AF93" s="70"/>
      <c r="AG93" s="2"/>
      <c r="AH93" s="29">
        <v>7.8992399999999998</v>
      </c>
      <c r="AI93" s="30">
        <v>3.8</v>
      </c>
      <c r="AJ93" s="30">
        <v>8.16127</v>
      </c>
      <c r="AK93" s="29">
        <v>15.85</v>
      </c>
      <c r="AL93" s="40">
        <v>2.2555999999999998</v>
      </c>
      <c r="AM93" s="30">
        <v>3.0354000000000001</v>
      </c>
      <c r="AN93" s="40">
        <v>6.4565144413829634</v>
      </c>
      <c r="AO93" s="29">
        <v>3.79</v>
      </c>
      <c r="AP93" s="29">
        <v>5.5294679999999996</v>
      </c>
      <c r="AQ93" s="30"/>
      <c r="AR93" s="29"/>
      <c r="AS93" s="30"/>
      <c r="AT93" s="30"/>
      <c r="AU93" s="42"/>
      <c r="AV93" s="48"/>
      <c r="AW93" s="30"/>
      <c r="AX93" s="29"/>
      <c r="AY93" s="29"/>
      <c r="AZ93" s="31"/>
      <c r="BA93" s="29"/>
      <c r="BB93" s="21"/>
      <c r="BC93" s="16"/>
      <c r="BD93" s="16"/>
      <c r="BE93" s="16"/>
      <c r="BF93" s="16"/>
      <c r="BG93" s="16"/>
      <c r="BH93" s="16"/>
      <c r="BI93" s="16"/>
      <c r="BJ93" s="16"/>
      <c r="BK93" s="4">
        <f t="shared" si="6"/>
        <v>6.308610271264774</v>
      </c>
    </row>
    <row r="94" spans="1:63">
      <c r="A94" s="26">
        <v>65</v>
      </c>
      <c r="B94" s="33">
        <v>9.5341950000000004</v>
      </c>
      <c r="C94" s="17">
        <v>10.41</v>
      </c>
      <c r="D94" s="26">
        <v>9.2761999999999993</v>
      </c>
      <c r="E94" s="26">
        <v>23.42</v>
      </c>
      <c r="F94" s="26">
        <v>10.906000000000001</v>
      </c>
      <c r="G94" s="26">
        <v>8.2889999999999997</v>
      </c>
      <c r="H94" s="26">
        <v>15.600869249271325</v>
      </c>
      <c r="I94" s="26">
        <v>6.6739364999999999</v>
      </c>
      <c r="J94" s="22"/>
      <c r="K94" s="22"/>
      <c r="L94" s="26"/>
      <c r="M94" s="26"/>
      <c r="N94" s="26"/>
      <c r="O94" s="27"/>
      <c r="P94" s="47"/>
      <c r="Q94" s="26"/>
      <c r="R94" s="22"/>
      <c r="S94" s="22"/>
      <c r="T94" s="28"/>
      <c r="U94" s="26"/>
      <c r="V94" s="20"/>
      <c r="W94" s="22"/>
      <c r="X94" s="22"/>
      <c r="Y94" s="26"/>
      <c r="Z94" s="22"/>
      <c r="AA94" s="23"/>
      <c r="AB94" s="15"/>
      <c r="AC94" s="15"/>
      <c r="AD94" s="26"/>
      <c r="AE94" s="4">
        <f t="shared" ref="AE94:AE128" si="7">AVERAGE(B94:AD94)</f>
        <v>11.763775093658914</v>
      </c>
      <c r="AF94" s="70"/>
      <c r="AG94" s="2"/>
      <c r="AH94" s="29">
        <v>8.0496130000000008</v>
      </c>
      <c r="AI94" s="30">
        <v>3.82</v>
      </c>
      <c r="AJ94" s="30">
        <v>8.2607099999999996</v>
      </c>
      <c r="AK94" s="29">
        <v>15.92</v>
      </c>
      <c r="AL94" s="40">
        <v>2.3108</v>
      </c>
      <c r="AM94" s="30">
        <v>3.1034000000000002</v>
      </c>
      <c r="AN94" s="40">
        <v>6.4942128115124005</v>
      </c>
      <c r="AO94" s="29">
        <v>3.82</v>
      </c>
      <c r="AP94" s="29">
        <v>5.6347291000000004</v>
      </c>
      <c r="AQ94" s="30"/>
      <c r="AR94" s="29"/>
      <c r="AS94" s="30"/>
      <c r="AT94" s="30"/>
      <c r="AU94" s="42"/>
      <c r="AV94" s="48"/>
      <c r="AW94" s="30"/>
      <c r="AX94" s="29"/>
      <c r="AY94" s="29"/>
      <c r="AZ94" s="31"/>
      <c r="BA94" s="29"/>
      <c r="BB94" s="21"/>
      <c r="BC94" s="16"/>
      <c r="BD94" s="16"/>
      <c r="BE94" s="16"/>
      <c r="BF94" s="16"/>
      <c r="BG94" s="16"/>
      <c r="BH94" s="16"/>
      <c r="BI94" s="16"/>
      <c r="BJ94" s="16"/>
      <c r="BK94" s="4">
        <f t="shared" ref="BK94:BK128" si="8">AVERAGE(AH94:BJ94)</f>
        <v>6.3792738790569334</v>
      </c>
    </row>
    <row r="95" spans="1:63">
      <c r="A95" s="26">
        <v>66</v>
      </c>
      <c r="B95" s="33">
        <v>9.7941099999999999</v>
      </c>
      <c r="C95" s="17">
        <v>10.78</v>
      </c>
      <c r="D95" s="26">
        <v>9.61998</v>
      </c>
      <c r="E95" s="26">
        <v>23.61</v>
      </c>
      <c r="F95" s="26">
        <v>11.2568</v>
      </c>
      <c r="G95" s="26">
        <v>8.5060000000000002</v>
      </c>
      <c r="H95" s="26">
        <v>15.879027482639501</v>
      </c>
      <c r="I95" s="26">
        <v>6.8558769999999996</v>
      </c>
      <c r="J95" s="22"/>
      <c r="K95" s="22"/>
      <c r="L95" s="26"/>
      <c r="M95" s="26"/>
      <c r="N95" s="26"/>
      <c r="O95" s="27"/>
      <c r="P95" s="47"/>
      <c r="Q95" s="26"/>
      <c r="R95" s="22"/>
      <c r="S95" s="22"/>
      <c r="T95" s="28"/>
      <c r="U95" s="26"/>
      <c r="V95" s="20"/>
      <c r="W95" s="22"/>
      <c r="X95" s="22"/>
      <c r="Y95" s="26"/>
      <c r="Z95" s="22"/>
      <c r="AA95" s="23"/>
      <c r="AB95" s="15"/>
      <c r="AC95" s="15"/>
      <c r="AD95" s="26"/>
      <c r="AE95" s="4">
        <f t="shared" si="7"/>
        <v>12.037724310329939</v>
      </c>
      <c r="AF95" s="70"/>
      <c r="AG95" s="2"/>
      <c r="AH95" s="29">
        <v>8.2073280000000004</v>
      </c>
      <c r="AI95" s="30">
        <v>3.84</v>
      </c>
      <c r="AJ95" s="30">
        <v>8.3876799999999996</v>
      </c>
      <c r="AK95" s="29">
        <v>16.010000000000002</v>
      </c>
      <c r="AL95" s="40">
        <v>2.3755999999999999</v>
      </c>
      <c r="AM95" s="30">
        <v>3.1545999999999998</v>
      </c>
      <c r="AN95" s="40">
        <v>6.5225520593679551</v>
      </c>
      <c r="AO95" s="29">
        <v>3.84</v>
      </c>
      <c r="AP95" s="29">
        <v>5.7451296000000003</v>
      </c>
      <c r="AQ95" s="30"/>
      <c r="AR95" s="29"/>
      <c r="AS95" s="30"/>
      <c r="AT95" s="30"/>
      <c r="AU95" s="42"/>
      <c r="AV95" s="48"/>
      <c r="AW95" s="30"/>
      <c r="AX95" s="29"/>
      <c r="AY95" s="29"/>
      <c r="AZ95" s="31"/>
      <c r="BA95" s="29"/>
      <c r="BB95" s="21"/>
      <c r="BC95" s="16"/>
      <c r="BD95" s="16"/>
      <c r="BE95" s="16"/>
      <c r="BF95" s="16"/>
      <c r="BG95" s="16"/>
      <c r="BH95" s="16"/>
      <c r="BI95" s="16"/>
      <c r="BJ95" s="16"/>
      <c r="BK95" s="4">
        <f t="shared" si="8"/>
        <v>6.4536544065964385</v>
      </c>
    </row>
    <row r="96" spans="1:63">
      <c r="A96" s="26">
        <v>67</v>
      </c>
      <c r="B96" s="33">
        <v>10.055906</v>
      </c>
      <c r="C96" s="17">
        <v>11</v>
      </c>
      <c r="D96" s="26">
        <v>9.9285099999999993</v>
      </c>
      <c r="E96" s="26">
        <v>23.82</v>
      </c>
      <c r="F96" s="26">
        <v>11.5692</v>
      </c>
      <c r="G96" s="26">
        <v>8.7861999999999991</v>
      </c>
      <c r="H96" s="26">
        <v>16.265239348559597</v>
      </c>
      <c r="I96" s="26">
        <v>7.0391341999999995</v>
      </c>
      <c r="J96" s="22"/>
      <c r="K96" s="22"/>
      <c r="L96" s="26"/>
      <c r="M96" s="26"/>
      <c r="N96" s="26"/>
      <c r="O96" s="27"/>
      <c r="P96" s="47"/>
      <c r="Q96" s="26"/>
      <c r="R96" s="22"/>
      <c r="S96" s="22"/>
      <c r="T96" s="28"/>
      <c r="U96" s="26"/>
      <c r="V96" s="20"/>
      <c r="W96" s="22"/>
      <c r="X96" s="22"/>
      <c r="Y96" s="26"/>
      <c r="Z96" s="22"/>
      <c r="AA96" s="23"/>
      <c r="AB96" s="15"/>
      <c r="AC96" s="15"/>
      <c r="AD96" s="26"/>
      <c r="AE96" s="4">
        <f t="shared" si="7"/>
        <v>12.30802369356995</v>
      </c>
      <c r="AF96" s="70"/>
      <c r="AG96" s="2"/>
      <c r="AH96" s="29">
        <v>8.3650859999999998</v>
      </c>
      <c r="AI96" s="30">
        <v>3.87</v>
      </c>
      <c r="AJ96" s="30">
        <v>8.5550999999999995</v>
      </c>
      <c r="AK96" s="29">
        <v>16.11</v>
      </c>
      <c r="AL96" s="40">
        <v>2.4459</v>
      </c>
      <c r="AM96" s="30">
        <v>3.1932</v>
      </c>
      <c r="AN96" s="40">
        <v>6.5671189300181725</v>
      </c>
      <c r="AO96" s="29">
        <v>3.86</v>
      </c>
      <c r="AP96" s="29">
        <v>5.8555601999999993</v>
      </c>
      <c r="AQ96" s="30"/>
      <c r="AR96" s="29"/>
      <c r="AS96" s="30"/>
      <c r="AT96" s="30"/>
      <c r="AU96" s="42"/>
      <c r="AV96" s="48"/>
      <c r="AW96" s="30"/>
      <c r="AX96" s="29"/>
      <c r="AY96" s="29"/>
      <c r="AZ96" s="31"/>
      <c r="BA96" s="29"/>
      <c r="BB96" s="21"/>
      <c r="BC96" s="16"/>
      <c r="BD96" s="16"/>
      <c r="BE96" s="16"/>
      <c r="BF96" s="16"/>
      <c r="BG96" s="16"/>
      <c r="BH96" s="16"/>
      <c r="BI96" s="16"/>
      <c r="BJ96" s="16"/>
      <c r="BK96" s="4">
        <f t="shared" si="8"/>
        <v>6.5357739033353521</v>
      </c>
    </row>
    <row r="97" spans="1:63">
      <c r="A97" s="26">
        <v>68</v>
      </c>
      <c r="B97" s="33">
        <v>10.326091</v>
      </c>
      <c r="C97" s="17">
        <v>11.27</v>
      </c>
      <c r="D97" s="26">
        <v>10.1076</v>
      </c>
      <c r="E97" s="26">
        <v>24.13</v>
      </c>
      <c r="F97" s="26">
        <v>11.9015</v>
      </c>
      <c r="G97" s="26">
        <v>9.0914000000000001</v>
      </c>
      <c r="H97" s="26">
        <v>16.611392400334836</v>
      </c>
      <c r="I97" s="26">
        <v>7.2282636999999994</v>
      </c>
      <c r="J97" s="22"/>
      <c r="K97" s="22"/>
      <c r="L97" s="26"/>
      <c r="M97" s="26"/>
      <c r="N97" s="26"/>
      <c r="O97" s="27"/>
      <c r="P97" s="47"/>
      <c r="Q97" s="26"/>
      <c r="R97" s="22"/>
      <c r="S97" s="22"/>
      <c r="T97" s="28"/>
      <c r="U97" s="26"/>
      <c r="V97" s="20"/>
      <c r="W97" s="22"/>
      <c r="X97" s="22"/>
      <c r="Y97" s="26"/>
      <c r="Z97" s="22"/>
      <c r="AA97" s="23"/>
      <c r="AB97" s="15"/>
      <c r="AC97" s="15"/>
      <c r="AD97" s="26"/>
      <c r="AE97" s="4">
        <f t="shared" si="7"/>
        <v>12.583280887541855</v>
      </c>
      <c r="AF97" s="70"/>
      <c r="AG97" s="2"/>
      <c r="AH97" s="29">
        <v>8.5242090000000008</v>
      </c>
      <c r="AI97" s="30">
        <v>3.89</v>
      </c>
      <c r="AJ97" s="30">
        <v>8.7152499999999993</v>
      </c>
      <c r="AK97" s="29">
        <v>16.190000000000001</v>
      </c>
      <c r="AL97" s="40">
        <v>2.5160999999999998</v>
      </c>
      <c r="AM97" s="30">
        <v>3.2479</v>
      </c>
      <c r="AN97" s="40">
        <v>6.6031388352685108</v>
      </c>
      <c r="AO97" s="29">
        <v>3.89</v>
      </c>
      <c r="AP97" s="29">
        <v>5.9669463</v>
      </c>
      <c r="AQ97" s="30"/>
      <c r="AR97" s="29"/>
      <c r="AS97" s="30"/>
      <c r="AT97" s="30"/>
      <c r="AU97" s="42"/>
      <c r="AV97" s="48"/>
      <c r="AW97" s="30"/>
      <c r="AX97" s="29"/>
      <c r="AY97" s="29"/>
      <c r="AZ97" s="31"/>
      <c r="BA97" s="29"/>
      <c r="BB97" s="21"/>
      <c r="BC97" s="16"/>
      <c r="BD97" s="16"/>
      <c r="BE97" s="16"/>
      <c r="BF97" s="16"/>
      <c r="BG97" s="16"/>
      <c r="BH97" s="16"/>
      <c r="BI97" s="16"/>
      <c r="BJ97" s="16"/>
      <c r="BK97" s="4">
        <f t="shared" si="8"/>
        <v>6.6159493483631691</v>
      </c>
    </row>
    <row r="98" spans="1:63">
      <c r="A98" s="26">
        <v>69</v>
      </c>
      <c r="B98" s="33">
        <v>10.610951</v>
      </c>
      <c r="C98" s="17">
        <v>11.58</v>
      </c>
      <c r="D98" s="26">
        <v>10.473800000000001</v>
      </c>
      <c r="E98" s="26">
        <v>24.35</v>
      </c>
      <c r="F98" s="26">
        <v>12.224500000000001</v>
      </c>
      <c r="G98" s="26">
        <v>9.3978999999999999</v>
      </c>
      <c r="H98" s="26">
        <v>16.988474178032888</v>
      </c>
      <c r="I98" s="26">
        <v>7.4276656999999995</v>
      </c>
      <c r="J98" s="22"/>
      <c r="K98" s="22"/>
      <c r="L98" s="26"/>
      <c r="M98" s="26"/>
      <c r="N98" s="26"/>
      <c r="O98" s="27"/>
      <c r="P98" s="47"/>
      <c r="Q98" s="26"/>
      <c r="R98" s="22"/>
      <c r="S98" s="22"/>
      <c r="T98" s="28"/>
      <c r="U98" s="26"/>
      <c r="V98" s="20"/>
      <c r="W98" s="22"/>
      <c r="X98" s="22"/>
      <c r="Y98" s="26"/>
      <c r="Z98" s="22"/>
      <c r="AA98" s="23"/>
      <c r="AB98" s="15"/>
      <c r="AC98" s="15"/>
      <c r="AD98" s="26"/>
      <c r="AE98" s="4">
        <f t="shared" si="7"/>
        <v>12.88166135975411</v>
      </c>
      <c r="AF98" s="70"/>
      <c r="AG98" s="2"/>
      <c r="AH98" s="29">
        <v>8.6832309999999993</v>
      </c>
      <c r="AI98" s="30">
        <v>3.92</v>
      </c>
      <c r="AJ98" s="30">
        <v>8.8401499999999995</v>
      </c>
      <c r="AK98" s="29">
        <v>16.28</v>
      </c>
      <c r="AL98" s="40">
        <v>2.5642</v>
      </c>
      <c r="AM98" s="30">
        <v>3.2949999999999999</v>
      </c>
      <c r="AN98" s="40">
        <v>6.64475268959744</v>
      </c>
      <c r="AO98" s="29">
        <v>3.91</v>
      </c>
      <c r="AP98" s="29">
        <v>6.0782616999999988</v>
      </c>
      <c r="AQ98" s="30"/>
      <c r="AR98" s="29"/>
      <c r="AS98" s="30"/>
      <c r="AT98" s="30"/>
      <c r="AU98" s="42"/>
      <c r="AV98" s="48"/>
      <c r="AW98" s="30"/>
      <c r="AX98" s="29"/>
      <c r="AY98" s="29"/>
      <c r="AZ98" s="31"/>
      <c r="BA98" s="29"/>
      <c r="BB98" s="21"/>
      <c r="BC98" s="16"/>
      <c r="BD98" s="16"/>
      <c r="BE98" s="16"/>
      <c r="BF98" s="16"/>
      <c r="BG98" s="16"/>
      <c r="BH98" s="16"/>
      <c r="BI98" s="16"/>
      <c r="BJ98" s="16"/>
      <c r="BK98" s="4">
        <f t="shared" si="8"/>
        <v>6.6906217099552707</v>
      </c>
    </row>
    <row r="99" spans="1:63">
      <c r="A99" s="26">
        <v>70</v>
      </c>
      <c r="B99" s="33">
        <v>10.905212000000001</v>
      </c>
      <c r="C99" s="17">
        <v>11.93</v>
      </c>
      <c r="D99" s="26">
        <v>10.9902</v>
      </c>
      <c r="E99" s="26">
        <v>24.61</v>
      </c>
      <c r="F99" s="26">
        <v>12.511799999999999</v>
      </c>
      <c r="G99" s="26">
        <v>9.7066999999999997</v>
      </c>
      <c r="H99" s="26">
        <v>17.297983178400091</v>
      </c>
      <c r="I99" s="26">
        <v>7.6336484000000002</v>
      </c>
      <c r="J99" s="22"/>
      <c r="K99" s="22"/>
      <c r="L99" s="26"/>
      <c r="M99" s="26"/>
      <c r="N99" s="26"/>
      <c r="O99" s="27"/>
      <c r="P99" s="47"/>
      <c r="Q99" s="26"/>
      <c r="R99" s="22"/>
      <c r="S99" s="22"/>
      <c r="T99" s="28"/>
      <c r="U99" s="26"/>
      <c r="V99" s="20"/>
      <c r="W99" s="22"/>
      <c r="X99" s="22"/>
      <c r="Y99" s="26"/>
      <c r="Z99" s="22"/>
      <c r="AA99" s="23"/>
      <c r="AB99" s="15"/>
      <c r="AC99" s="15"/>
      <c r="AD99" s="26"/>
      <c r="AE99" s="4">
        <f t="shared" si="7"/>
        <v>13.19819294730001</v>
      </c>
      <c r="AF99" s="70"/>
      <c r="AG99" s="2"/>
      <c r="AH99" s="29">
        <v>8.845682</v>
      </c>
      <c r="AI99" s="30">
        <v>3.95</v>
      </c>
      <c r="AJ99" s="30">
        <v>8.9857600000000009</v>
      </c>
      <c r="AK99" s="29">
        <v>16.41</v>
      </c>
      <c r="AL99" s="40">
        <v>2.6284999999999998</v>
      </c>
      <c r="AM99" s="30">
        <v>3.4030999999999998</v>
      </c>
      <c r="AN99" s="40">
        <v>6.6761631313606591</v>
      </c>
      <c r="AO99" s="29">
        <v>3.94</v>
      </c>
      <c r="AP99" s="29">
        <v>6.1919773999999999</v>
      </c>
      <c r="AQ99" s="30"/>
      <c r="AR99" s="29"/>
      <c r="AS99" s="30"/>
      <c r="AT99" s="30"/>
      <c r="AU99" s="42"/>
      <c r="AV99" s="48"/>
      <c r="AW99" s="30"/>
      <c r="AX99" s="29"/>
      <c r="AY99" s="29"/>
      <c r="AZ99" s="31"/>
      <c r="BA99" s="29"/>
      <c r="BB99" s="21"/>
      <c r="BC99" s="16"/>
      <c r="BD99" s="16"/>
      <c r="BE99" s="16"/>
      <c r="BF99" s="16"/>
      <c r="BG99" s="16"/>
      <c r="BH99" s="16"/>
      <c r="BI99" s="16"/>
      <c r="BJ99" s="16"/>
      <c r="BK99" s="4">
        <f t="shared" si="8"/>
        <v>6.781242503484517</v>
      </c>
    </row>
    <row r="100" spans="1:63">
      <c r="A100" s="26">
        <v>71</v>
      </c>
      <c r="B100" s="33">
        <v>11.19417</v>
      </c>
      <c r="C100" s="17">
        <v>12.3</v>
      </c>
      <c r="D100" s="26">
        <v>11.314299999999999</v>
      </c>
      <c r="E100" s="26">
        <v>24.85</v>
      </c>
      <c r="F100" s="26">
        <v>12.8467</v>
      </c>
      <c r="G100" s="26">
        <v>10.039199999999999</v>
      </c>
      <c r="H100" s="26">
        <v>17.576327435166551</v>
      </c>
      <c r="I100" s="26">
        <v>7.8359189999999996</v>
      </c>
      <c r="J100" s="22"/>
      <c r="K100" s="22"/>
      <c r="L100" s="26"/>
      <c r="M100" s="26"/>
      <c r="N100" s="26"/>
      <c r="O100" s="27"/>
      <c r="P100" s="47"/>
      <c r="Q100" s="26"/>
      <c r="R100" s="22"/>
      <c r="S100" s="22"/>
      <c r="T100" s="28"/>
      <c r="U100" s="26"/>
      <c r="V100" s="20"/>
      <c r="W100" s="22"/>
      <c r="X100" s="22"/>
      <c r="Y100" s="26"/>
      <c r="Z100" s="22"/>
      <c r="AA100" s="23"/>
      <c r="AB100" s="15"/>
      <c r="AC100" s="15"/>
      <c r="AD100" s="26"/>
      <c r="AE100" s="4">
        <f t="shared" si="7"/>
        <v>13.494577054395819</v>
      </c>
      <c r="AF100" s="70"/>
      <c r="AG100" s="2"/>
      <c r="AH100" s="29">
        <v>9.0101279999999999</v>
      </c>
      <c r="AI100" s="30">
        <v>3.97</v>
      </c>
      <c r="AJ100" s="30">
        <v>9.1258499999999998</v>
      </c>
      <c r="AK100" s="29">
        <v>16.5</v>
      </c>
      <c r="AL100" s="40">
        <v>2.6858</v>
      </c>
      <c r="AM100" s="30">
        <v>3.4729999999999999</v>
      </c>
      <c r="AN100" s="40">
        <v>6.7107548978436755</v>
      </c>
      <c r="AO100" s="29">
        <v>3.96</v>
      </c>
      <c r="AP100" s="29">
        <v>6.3070895999999994</v>
      </c>
      <c r="AQ100" s="30"/>
      <c r="AR100" s="29"/>
      <c r="AS100" s="30"/>
      <c r="AT100" s="30"/>
      <c r="AU100" s="42"/>
      <c r="AV100" s="48"/>
      <c r="AW100" s="30"/>
      <c r="AX100" s="29"/>
      <c r="AY100" s="29"/>
      <c r="AZ100" s="31"/>
      <c r="BA100" s="29"/>
      <c r="BB100" s="21"/>
      <c r="BC100" s="16"/>
      <c r="BD100" s="16"/>
      <c r="BE100" s="16"/>
      <c r="BF100" s="16"/>
      <c r="BG100" s="16"/>
      <c r="BH100" s="16"/>
      <c r="BI100" s="16"/>
      <c r="BJ100" s="16"/>
      <c r="BK100" s="4">
        <f t="shared" si="8"/>
        <v>6.8602913886492978</v>
      </c>
    </row>
    <row r="101" spans="1:63">
      <c r="A101" s="26">
        <v>72</v>
      </c>
      <c r="B101" s="33">
        <v>11.481426000000001</v>
      </c>
      <c r="C101" s="17">
        <v>12.62</v>
      </c>
      <c r="D101" s="26">
        <v>11.5078</v>
      </c>
      <c r="E101" s="26">
        <v>25.06</v>
      </c>
      <c r="F101" s="26">
        <v>13.2134</v>
      </c>
      <c r="G101" s="26">
        <v>10.382999999999999</v>
      </c>
      <c r="H101" s="26">
        <v>17.901711750285859</v>
      </c>
      <c r="I101" s="26">
        <v>8.0369981999999993</v>
      </c>
      <c r="J101" s="22"/>
      <c r="K101" s="22"/>
      <c r="L101" s="26"/>
      <c r="M101" s="26"/>
      <c r="N101" s="26"/>
      <c r="O101" s="27"/>
      <c r="P101" s="47"/>
      <c r="Q101" s="26"/>
      <c r="R101" s="22"/>
      <c r="S101" s="22"/>
      <c r="T101" s="28"/>
      <c r="U101" s="26"/>
      <c r="V101" s="20"/>
      <c r="W101" s="22"/>
      <c r="X101" s="22"/>
      <c r="Y101" s="26"/>
      <c r="Z101" s="22"/>
      <c r="AA101" s="23"/>
      <c r="AB101" s="15"/>
      <c r="AC101" s="15"/>
      <c r="AD101" s="26"/>
      <c r="AE101" s="4">
        <f t="shared" si="7"/>
        <v>13.77554199378573</v>
      </c>
      <c r="AF101" s="70"/>
      <c r="AG101" s="2"/>
      <c r="AH101" s="29">
        <v>9.1732220000000009</v>
      </c>
      <c r="AI101" s="30">
        <v>4</v>
      </c>
      <c r="AJ101" s="30">
        <v>9.2454900000000002</v>
      </c>
      <c r="AK101" s="29">
        <v>16.62</v>
      </c>
      <c r="AL101" s="40">
        <v>2.7480000000000002</v>
      </c>
      <c r="AM101" s="30">
        <v>3.5406</v>
      </c>
      <c r="AN101" s="40">
        <v>6.7446312031916014</v>
      </c>
      <c r="AO101" s="29">
        <v>3.99</v>
      </c>
      <c r="AP101" s="29">
        <v>6.4212554000000006</v>
      </c>
      <c r="AQ101" s="30"/>
      <c r="AR101" s="29"/>
      <c r="AS101" s="30"/>
      <c r="AT101" s="30"/>
      <c r="AU101" s="42"/>
      <c r="AV101" s="48"/>
      <c r="AW101" s="30"/>
      <c r="AX101" s="29"/>
      <c r="AY101" s="29"/>
      <c r="AZ101" s="31"/>
      <c r="BA101" s="29"/>
      <c r="BB101" s="21"/>
      <c r="BC101" s="16"/>
      <c r="BD101" s="16"/>
      <c r="BE101" s="16"/>
      <c r="BF101" s="16"/>
      <c r="BG101" s="16"/>
      <c r="BH101" s="16"/>
      <c r="BI101" s="16"/>
      <c r="BJ101" s="16"/>
      <c r="BK101" s="4">
        <f t="shared" si="8"/>
        <v>6.9425776225768452</v>
      </c>
    </row>
    <row r="102" spans="1:63">
      <c r="A102" s="26">
        <v>73</v>
      </c>
      <c r="B102" s="33">
        <v>11.783989999999999</v>
      </c>
      <c r="C102" s="17">
        <v>13.07</v>
      </c>
      <c r="D102" s="26">
        <v>11.7485</v>
      </c>
      <c r="E102" s="26">
        <v>25.4</v>
      </c>
      <c r="F102" s="26">
        <v>13.6052</v>
      </c>
      <c r="G102" s="26">
        <v>10.6267</v>
      </c>
      <c r="H102" s="26">
        <v>18.327339090089009</v>
      </c>
      <c r="I102" s="26">
        <v>8.2487929999999992</v>
      </c>
      <c r="J102" s="22"/>
      <c r="K102" s="22"/>
      <c r="L102" s="26"/>
      <c r="M102" s="26"/>
      <c r="N102" s="26"/>
      <c r="O102" s="27"/>
      <c r="P102" s="47"/>
      <c r="Q102" s="26"/>
      <c r="R102" s="22"/>
      <c r="S102" s="22"/>
      <c r="T102" s="28"/>
      <c r="U102" s="26"/>
      <c r="V102" s="20"/>
      <c r="W102" s="22"/>
      <c r="X102" s="22"/>
      <c r="Y102" s="26"/>
      <c r="Z102" s="22"/>
      <c r="AA102" s="23"/>
      <c r="AB102" s="15"/>
      <c r="AC102" s="15"/>
      <c r="AD102" s="26"/>
      <c r="AE102" s="4">
        <f t="shared" si="7"/>
        <v>14.101315261261128</v>
      </c>
      <c r="AF102" s="70"/>
      <c r="AG102" s="2"/>
      <c r="AH102" s="29">
        <v>9.3434290000000004</v>
      </c>
      <c r="AI102" s="30">
        <v>4.03</v>
      </c>
      <c r="AJ102" s="30">
        <v>9.3728200000000008</v>
      </c>
      <c r="AK102" s="29">
        <v>16.7</v>
      </c>
      <c r="AL102" s="40">
        <v>2.8107000000000002</v>
      </c>
      <c r="AM102" s="30">
        <v>3.6221000000000001</v>
      </c>
      <c r="AN102" s="40">
        <v>6.7765076798657784</v>
      </c>
      <c r="AO102" s="29">
        <v>4.0199999999999996</v>
      </c>
      <c r="AP102" s="29">
        <v>6.5404002999999999</v>
      </c>
      <c r="AQ102" s="30"/>
      <c r="AR102" s="29"/>
      <c r="AS102" s="30"/>
      <c r="AT102" s="30"/>
      <c r="AU102" s="42"/>
      <c r="AV102" s="48"/>
      <c r="AW102" s="30"/>
      <c r="AX102" s="29"/>
      <c r="AY102" s="29"/>
      <c r="AZ102" s="31"/>
      <c r="BA102" s="29"/>
      <c r="BB102" s="21"/>
      <c r="BC102" s="16"/>
      <c r="BD102" s="16"/>
      <c r="BE102" s="16"/>
      <c r="BF102" s="16"/>
      <c r="BG102" s="16"/>
      <c r="BH102" s="16"/>
      <c r="BI102" s="16"/>
      <c r="BJ102" s="16"/>
      <c r="BK102" s="4">
        <f t="shared" si="8"/>
        <v>7.0239952199850864</v>
      </c>
    </row>
    <row r="103" spans="1:63">
      <c r="A103" s="26">
        <v>74</v>
      </c>
      <c r="B103" s="33">
        <v>12.113772000000001</v>
      </c>
      <c r="C103" s="17">
        <v>13.36</v>
      </c>
      <c r="D103" s="26">
        <v>12.093400000000001</v>
      </c>
      <c r="E103" s="26">
        <v>25.7</v>
      </c>
      <c r="F103" s="26">
        <v>13.985200000000001</v>
      </c>
      <c r="G103" s="26">
        <v>11.054600000000001</v>
      </c>
      <c r="H103" s="26">
        <v>18.675330858498281</v>
      </c>
      <c r="I103" s="26">
        <v>8.4796403999999992</v>
      </c>
      <c r="J103" s="22"/>
      <c r="K103" s="22"/>
      <c r="L103" s="26"/>
      <c r="M103" s="26"/>
      <c r="N103" s="26"/>
      <c r="O103" s="27"/>
      <c r="P103" s="47"/>
      <c r="Q103" s="26"/>
      <c r="R103" s="22"/>
      <c r="S103" s="22"/>
      <c r="T103" s="28"/>
      <c r="U103" s="26"/>
      <c r="V103" s="20"/>
      <c r="W103" s="22"/>
      <c r="X103" s="22"/>
      <c r="Y103" s="26"/>
      <c r="Z103" s="22"/>
      <c r="AA103" s="23"/>
      <c r="AB103" s="15"/>
      <c r="AC103" s="15"/>
      <c r="AD103" s="26"/>
      <c r="AE103" s="4">
        <f t="shared" si="7"/>
        <v>14.432742907312285</v>
      </c>
      <c r="AF103" s="70"/>
      <c r="AG103" s="2"/>
      <c r="AH103" s="29">
        <v>9.5114490000000007</v>
      </c>
      <c r="AI103" s="30">
        <v>4.05</v>
      </c>
      <c r="AJ103" s="30">
        <v>9.5253899999999998</v>
      </c>
      <c r="AK103" s="29">
        <v>16.809999999999999</v>
      </c>
      <c r="AL103" s="40">
        <v>2.8831000000000002</v>
      </c>
      <c r="AM103" s="30">
        <v>3.6802000000000001</v>
      </c>
      <c r="AN103" s="40">
        <v>6.8075745434202988</v>
      </c>
      <c r="AO103" s="29">
        <v>4.04</v>
      </c>
      <c r="AP103" s="29">
        <v>6.6580143000000005</v>
      </c>
      <c r="AQ103" s="30"/>
      <c r="AR103" s="29"/>
      <c r="AS103" s="30"/>
      <c r="AT103" s="30"/>
      <c r="AU103" s="42"/>
      <c r="AV103" s="48"/>
      <c r="AW103" s="30"/>
      <c r="AX103" s="29"/>
      <c r="AY103" s="29"/>
      <c r="AZ103" s="31"/>
      <c r="BA103" s="29"/>
      <c r="BB103" s="21"/>
      <c r="BC103" s="16"/>
      <c r="BD103" s="16"/>
      <c r="BE103" s="16"/>
      <c r="BF103" s="16"/>
      <c r="BG103" s="16"/>
      <c r="BH103" s="16"/>
      <c r="BI103" s="16"/>
      <c r="BJ103" s="16"/>
      <c r="BK103" s="4">
        <f t="shared" si="8"/>
        <v>7.1073030937133659</v>
      </c>
    </row>
    <row r="104" spans="1:63">
      <c r="A104" s="26">
        <v>75</v>
      </c>
      <c r="B104" s="33">
        <v>12.442053</v>
      </c>
      <c r="C104" s="17">
        <v>13.72</v>
      </c>
      <c r="D104" s="26">
        <v>12.381500000000001</v>
      </c>
      <c r="E104" s="26">
        <v>25.95</v>
      </c>
      <c r="F104" s="26">
        <v>14.452500000000001</v>
      </c>
      <c r="G104" s="26">
        <v>11.427099999999999</v>
      </c>
      <c r="H104" s="26">
        <v>19.038624373845785</v>
      </c>
      <c r="I104" s="26">
        <v>8.7094370999999988</v>
      </c>
      <c r="J104" s="22"/>
      <c r="K104" s="22"/>
      <c r="L104" s="26"/>
      <c r="M104" s="26"/>
      <c r="N104" s="26"/>
      <c r="O104" s="27"/>
      <c r="P104" s="47"/>
      <c r="Q104" s="26"/>
      <c r="R104" s="22"/>
      <c r="S104" s="22"/>
      <c r="T104" s="28"/>
      <c r="U104" s="26"/>
      <c r="V104" s="20"/>
      <c r="W104" s="22"/>
      <c r="X104" s="22"/>
      <c r="Y104" s="26"/>
      <c r="Z104" s="22"/>
      <c r="AA104" s="23"/>
      <c r="AB104" s="15"/>
      <c r="AC104" s="15"/>
      <c r="AD104" s="26"/>
      <c r="AE104" s="4">
        <f t="shared" si="7"/>
        <v>14.765151809230723</v>
      </c>
      <c r="AF104" s="70"/>
      <c r="AG104" s="2"/>
      <c r="AH104" s="29">
        <v>9.6834000000000007</v>
      </c>
      <c r="AI104" s="30">
        <v>4.08</v>
      </c>
      <c r="AJ104" s="30">
        <v>9.6755200000000006</v>
      </c>
      <c r="AK104" s="29">
        <v>16.940000000000001</v>
      </c>
      <c r="AL104" s="40">
        <v>2.976</v>
      </c>
      <c r="AM104" s="30">
        <v>3.7504</v>
      </c>
      <c r="AN104" s="40">
        <v>6.8462092768400797</v>
      </c>
      <c r="AO104" s="29">
        <v>4.0599999999999996</v>
      </c>
      <c r="AP104" s="29">
        <v>6.7783800000000003</v>
      </c>
      <c r="AQ104" s="30"/>
      <c r="AR104" s="29"/>
      <c r="AS104" s="30"/>
      <c r="AT104" s="30"/>
      <c r="AU104" s="42"/>
      <c r="AV104" s="48"/>
      <c r="AW104" s="30"/>
      <c r="AX104" s="29"/>
      <c r="AY104" s="29"/>
      <c r="AZ104" s="31"/>
      <c r="BA104" s="29"/>
      <c r="BB104" s="21"/>
      <c r="BC104" s="16"/>
      <c r="BD104" s="16"/>
      <c r="BE104" s="16"/>
      <c r="BF104" s="16"/>
      <c r="BG104" s="16"/>
      <c r="BH104" s="16"/>
      <c r="BI104" s="16"/>
      <c r="BJ104" s="16"/>
      <c r="BK104" s="4">
        <f t="shared" si="8"/>
        <v>7.1988788085377884</v>
      </c>
    </row>
    <row r="105" spans="1:63">
      <c r="A105" s="26">
        <v>76</v>
      </c>
      <c r="B105" s="33">
        <v>12.785785000000001</v>
      </c>
      <c r="C105" s="17">
        <v>14.11</v>
      </c>
      <c r="D105" s="26">
        <v>12.815899999999999</v>
      </c>
      <c r="E105" s="26">
        <v>26.26</v>
      </c>
      <c r="F105" s="26">
        <v>14.8536</v>
      </c>
      <c r="G105" s="26">
        <v>11.8413</v>
      </c>
      <c r="H105" s="26">
        <v>19.362409185839184</v>
      </c>
      <c r="I105" s="26">
        <v>8.9500495000000004</v>
      </c>
      <c r="J105" s="22"/>
      <c r="K105" s="22"/>
      <c r="L105" s="26"/>
      <c r="M105" s="26"/>
      <c r="N105" s="26"/>
      <c r="O105" s="27"/>
      <c r="P105" s="47"/>
      <c r="Q105" s="26"/>
      <c r="R105" s="22"/>
      <c r="S105" s="22"/>
      <c r="T105" s="28"/>
      <c r="U105" s="26"/>
      <c r="V105" s="20"/>
      <c r="W105" s="22"/>
      <c r="X105" s="22"/>
      <c r="Y105" s="26"/>
      <c r="Z105" s="22"/>
      <c r="AA105" s="23"/>
      <c r="AB105" s="15"/>
      <c r="AC105" s="15"/>
      <c r="AD105" s="26"/>
      <c r="AE105" s="4">
        <f t="shared" si="7"/>
        <v>15.1223804607299</v>
      </c>
      <c r="AF105" s="70"/>
      <c r="AG105" s="2"/>
      <c r="AH105" s="29">
        <v>9.8596869999999992</v>
      </c>
      <c r="AI105" s="30">
        <v>4.1100000000000003</v>
      </c>
      <c r="AJ105" s="30">
        <v>9.8361599999999996</v>
      </c>
      <c r="AK105" s="29">
        <v>17.03</v>
      </c>
      <c r="AL105" s="40">
        <v>3.0251999999999999</v>
      </c>
      <c r="AM105" s="30">
        <v>3.8010999999999999</v>
      </c>
      <c r="AN105" s="40">
        <v>6.8845275019232606</v>
      </c>
      <c r="AO105" s="29">
        <v>4.09</v>
      </c>
      <c r="AP105" s="29">
        <v>6.9017808999999994</v>
      </c>
      <c r="AQ105" s="30"/>
      <c r="AR105" s="29"/>
      <c r="AS105" s="30"/>
      <c r="AT105" s="30"/>
      <c r="AU105" s="42"/>
      <c r="AV105" s="48"/>
      <c r="AW105" s="30"/>
      <c r="AX105" s="29"/>
      <c r="AY105" s="29"/>
      <c r="AZ105" s="31"/>
      <c r="BA105" s="29"/>
      <c r="BB105" s="21"/>
      <c r="BC105" s="16"/>
      <c r="BD105" s="16"/>
      <c r="BE105" s="16"/>
      <c r="BF105" s="16"/>
      <c r="BG105" s="16"/>
      <c r="BH105" s="16"/>
      <c r="BI105" s="16"/>
      <c r="BJ105" s="16"/>
      <c r="BK105" s="4">
        <f t="shared" si="8"/>
        <v>7.2820506002136955</v>
      </c>
    </row>
    <row r="106" spans="1:63">
      <c r="A106" s="26">
        <v>77</v>
      </c>
      <c r="B106" s="33">
        <v>13.133595</v>
      </c>
      <c r="C106" s="17">
        <v>14.44</v>
      </c>
      <c r="D106" s="26">
        <v>13.105399999999999</v>
      </c>
      <c r="E106" s="26">
        <v>26.58</v>
      </c>
      <c r="F106" s="26">
        <v>15.307700000000001</v>
      </c>
      <c r="G106" s="26">
        <v>12.1965</v>
      </c>
      <c r="H106" s="26">
        <v>19.82981678041817</v>
      </c>
      <c r="I106" s="26">
        <v>9.1935164999999994</v>
      </c>
      <c r="J106" s="22"/>
      <c r="K106" s="22"/>
      <c r="L106" s="26"/>
      <c r="M106" s="26"/>
      <c r="N106" s="26"/>
      <c r="O106" s="27"/>
      <c r="P106" s="47"/>
      <c r="Q106" s="26"/>
      <c r="R106" s="22"/>
      <c r="S106" s="22"/>
      <c r="T106" s="28"/>
      <c r="U106" s="26"/>
      <c r="V106" s="20"/>
      <c r="W106" s="22"/>
      <c r="X106" s="22"/>
      <c r="Y106" s="26"/>
      <c r="Z106" s="22"/>
      <c r="AA106" s="23"/>
      <c r="AB106" s="15"/>
      <c r="AC106" s="15"/>
      <c r="AD106" s="26"/>
      <c r="AE106" s="4">
        <f t="shared" si="7"/>
        <v>15.473316035052271</v>
      </c>
      <c r="AF106" s="70"/>
      <c r="AG106" s="2"/>
      <c r="AH106" s="29">
        <v>10.03265</v>
      </c>
      <c r="AI106" s="30">
        <v>4.1399999999999997</v>
      </c>
      <c r="AJ106" s="30">
        <v>9.9919899999999995</v>
      </c>
      <c r="AK106" s="29">
        <v>17.14</v>
      </c>
      <c r="AL106" s="40">
        <v>3.0872999999999999</v>
      </c>
      <c r="AM106" s="30">
        <v>3.8613</v>
      </c>
      <c r="AN106" s="40">
        <v>6.9152446316037421</v>
      </c>
      <c r="AO106" s="29">
        <v>4.13</v>
      </c>
      <c r="AP106" s="29">
        <v>7.0228549999999998</v>
      </c>
      <c r="AQ106" s="30"/>
      <c r="AR106" s="29"/>
      <c r="AS106" s="30"/>
      <c r="AT106" s="30"/>
      <c r="AU106" s="42"/>
      <c r="AV106" s="48"/>
      <c r="AW106" s="30"/>
      <c r="AX106" s="29"/>
      <c r="AY106" s="29"/>
      <c r="AZ106" s="31"/>
      <c r="BA106" s="29"/>
      <c r="BB106" s="21"/>
      <c r="BC106" s="16"/>
      <c r="BD106" s="16"/>
      <c r="BE106" s="16"/>
      <c r="BF106" s="16"/>
      <c r="BG106" s="16"/>
      <c r="BH106" s="16"/>
      <c r="BI106" s="16"/>
      <c r="BJ106" s="16"/>
      <c r="BK106" s="4">
        <f t="shared" si="8"/>
        <v>7.3690377368448594</v>
      </c>
    </row>
    <row r="107" spans="1:63">
      <c r="A107" s="26">
        <v>78</v>
      </c>
      <c r="B107" s="33">
        <v>13.487216</v>
      </c>
      <c r="C107" s="17">
        <v>14.85</v>
      </c>
      <c r="D107" s="26">
        <v>13.5932</v>
      </c>
      <c r="E107" s="26">
        <v>26.9</v>
      </c>
      <c r="F107" s="26">
        <v>15.7247</v>
      </c>
      <c r="G107" s="26">
        <v>12.5219</v>
      </c>
      <c r="H107" s="26">
        <v>20.300523749403752</v>
      </c>
      <c r="I107" s="26">
        <v>9.4410511999999986</v>
      </c>
      <c r="J107" s="22"/>
      <c r="K107" s="22"/>
      <c r="L107" s="26"/>
      <c r="M107" s="26"/>
      <c r="N107" s="26"/>
      <c r="O107" s="27"/>
      <c r="P107" s="47"/>
      <c r="Q107" s="26"/>
      <c r="R107" s="22"/>
      <c r="S107" s="22"/>
      <c r="T107" s="28"/>
      <c r="U107" s="26"/>
      <c r="V107" s="20"/>
      <c r="W107" s="22"/>
      <c r="X107" s="22"/>
      <c r="Y107" s="26"/>
      <c r="Z107" s="22"/>
      <c r="AA107" s="23"/>
      <c r="AB107" s="15"/>
      <c r="AC107" s="15"/>
      <c r="AD107" s="26"/>
      <c r="AE107" s="4">
        <f t="shared" si="7"/>
        <v>15.852323868675468</v>
      </c>
      <c r="AF107" s="70"/>
      <c r="AG107" s="2"/>
      <c r="AH107" s="29">
        <v>10.209180999999999</v>
      </c>
      <c r="AI107" s="30">
        <v>4.16</v>
      </c>
      <c r="AJ107" s="30">
        <v>10.1356</v>
      </c>
      <c r="AK107" s="29">
        <v>17.27</v>
      </c>
      <c r="AL107" s="40">
        <v>3.1440999999999999</v>
      </c>
      <c r="AM107" s="30">
        <v>3.948</v>
      </c>
      <c r="AN107" s="40">
        <v>6.9484801965320786</v>
      </c>
      <c r="AO107" s="29">
        <v>4.1500000000000004</v>
      </c>
      <c r="AP107" s="29">
        <v>7.1464266999999992</v>
      </c>
      <c r="AQ107" s="30"/>
      <c r="AR107" s="29"/>
      <c r="AS107" s="30"/>
      <c r="AT107" s="30"/>
      <c r="AU107" s="42"/>
      <c r="AV107" s="48"/>
      <c r="AW107" s="30"/>
      <c r="AX107" s="29"/>
      <c r="AY107" s="29"/>
      <c r="AZ107" s="31"/>
      <c r="BA107" s="29"/>
      <c r="BB107" s="21"/>
      <c r="BC107" s="16"/>
      <c r="BD107" s="16"/>
      <c r="BE107" s="16"/>
      <c r="BF107" s="16"/>
      <c r="BG107" s="16"/>
      <c r="BH107" s="16"/>
      <c r="BI107" s="16"/>
      <c r="BJ107" s="16"/>
      <c r="BK107" s="4">
        <f t="shared" si="8"/>
        <v>7.456865321836899</v>
      </c>
    </row>
    <row r="108" spans="1:63">
      <c r="A108" s="26">
        <v>79</v>
      </c>
      <c r="B108" s="33">
        <v>13.855404</v>
      </c>
      <c r="C108" s="17">
        <v>15.17</v>
      </c>
      <c r="D108" s="26">
        <v>13.7715</v>
      </c>
      <c r="E108" s="26">
        <v>27.18</v>
      </c>
      <c r="F108" s="26">
        <v>16.192</v>
      </c>
      <c r="G108" s="26">
        <v>12.8748</v>
      </c>
      <c r="H108" s="26">
        <v>20.711566965764639</v>
      </c>
      <c r="I108" s="26">
        <v>9.6987828</v>
      </c>
      <c r="J108" s="22"/>
      <c r="K108" s="22"/>
      <c r="L108" s="26"/>
      <c r="M108" s="26"/>
      <c r="N108" s="26"/>
      <c r="O108" s="27"/>
      <c r="P108" s="47"/>
      <c r="Q108" s="26"/>
      <c r="R108" s="22"/>
      <c r="S108" s="22"/>
      <c r="T108" s="28"/>
      <c r="U108" s="26"/>
      <c r="V108" s="20"/>
      <c r="W108" s="22"/>
      <c r="X108" s="22"/>
      <c r="Y108" s="26"/>
      <c r="Z108" s="22"/>
      <c r="AA108" s="23"/>
      <c r="AB108" s="15"/>
      <c r="AC108" s="15"/>
      <c r="AD108" s="26"/>
      <c r="AE108" s="4">
        <f t="shared" si="7"/>
        <v>16.181756720720578</v>
      </c>
      <c r="AF108" s="70"/>
      <c r="AG108" s="2"/>
      <c r="AH108" s="29">
        <v>10.38818</v>
      </c>
      <c r="AI108" s="30">
        <v>4.1900000000000004</v>
      </c>
      <c r="AJ108" s="30">
        <v>10.258699999999999</v>
      </c>
      <c r="AK108" s="29">
        <v>17.41</v>
      </c>
      <c r="AL108" s="40">
        <v>3.2305999999999999</v>
      </c>
      <c r="AM108" s="30">
        <v>4.0372000000000003</v>
      </c>
      <c r="AN108" s="40">
        <v>6.9779596238167523</v>
      </c>
      <c r="AO108" s="29">
        <v>4.18</v>
      </c>
      <c r="AP108" s="29">
        <v>7.2717259999999992</v>
      </c>
      <c r="AQ108" s="30"/>
      <c r="AR108" s="29"/>
      <c r="AS108" s="30"/>
      <c r="AT108" s="30"/>
      <c r="AU108" s="42"/>
      <c r="AV108" s="48"/>
      <c r="AW108" s="30"/>
      <c r="AX108" s="29"/>
      <c r="AY108" s="29"/>
      <c r="AZ108" s="31"/>
      <c r="BA108" s="29"/>
      <c r="BB108" s="21"/>
      <c r="BC108" s="16"/>
      <c r="BD108" s="16"/>
      <c r="BE108" s="16"/>
      <c r="BF108" s="16"/>
      <c r="BG108" s="16"/>
      <c r="BH108" s="16"/>
      <c r="BI108" s="16"/>
      <c r="BJ108" s="16"/>
      <c r="BK108" s="4">
        <f t="shared" si="8"/>
        <v>7.5493739582018611</v>
      </c>
    </row>
    <row r="109" spans="1:63">
      <c r="A109" s="26">
        <v>80</v>
      </c>
      <c r="B109" s="33">
        <v>14.231823</v>
      </c>
      <c r="C109" s="17">
        <v>15.55</v>
      </c>
      <c r="D109" s="26">
        <v>14.312099999999999</v>
      </c>
      <c r="E109" s="26">
        <v>27.58</v>
      </c>
      <c r="F109" s="26">
        <v>16.609000000000002</v>
      </c>
      <c r="G109" s="26">
        <v>13.227399999999999</v>
      </c>
      <c r="H109" s="26">
        <v>21.100885329393837</v>
      </c>
      <c r="I109" s="26">
        <v>9.9622761000000004</v>
      </c>
      <c r="J109" s="22"/>
      <c r="K109" s="22"/>
      <c r="L109" s="26"/>
      <c r="M109" s="26"/>
      <c r="N109" s="26"/>
      <c r="O109" s="27"/>
      <c r="P109" s="47"/>
      <c r="Q109" s="26"/>
      <c r="R109" s="22"/>
      <c r="S109" s="22"/>
      <c r="T109" s="28"/>
      <c r="U109" s="26"/>
      <c r="V109" s="20"/>
      <c r="W109" s="22"/>
      <c r="X109" s="22"/>
      <c r="Y109" s="26"/>
      <c r="Z109" s="22"/>
      <c r="AA109" s="23"/>
      <c r="AB109" s="15"/>
      <c r="AC109" s="15"/>
      <c r="AD109" s="26"/>
      <c r="AE109" s="4">
        <f t="shared" si="7"/>
        <v>16.571685553674232</v>
      </c>
      <c r="AF109" s="70"/>
      <c r="AG109" s="2"/>
      <c r="AH109" s="29">
        <v>10.572575000000001</v>
      </c>
      <c r="AI109" s="30">
        <v>4.2300000000000004</v>
      </c>
      <c r="AJ109" s="30">
        <v>10.424799999999999</v>
      </c>
      <c r="AK109" s="29">
        <v>17.559999999999999</v>
      </c>
      <c r="AL109" s="40">
        <v>3.2841</v>
      </c>
      <c r="AM109" s="30">
        <v>4.1147</v>
      </c>
      <c r="AN109" s="40">
        <v>7.0150006801326699</v>
      </c>
      <c r="AO109" s="29">
        <v>4.21</v>
      </c>
      <c r="AP109" s="29">
        <v>7.4008025000000002</v>
      </c>
      <c r="AQ109" s="30"/>
      <c r="AR109" s="29"/>
      <c r="AS109" s="30"/>
      <c r="AT109" s="30"/>
      <c r="AU109" s="42"/>
      <c r="AV109" s="48"/>
      <c r="AW109" s="30"/>
      <c r="AX109" s="29"/>
      <c r="AY109" s="29"/>
      <c r="AZ109" s="31"/>
      <c r="BA109" s="29"/>
      <c r="BB109" s="21"/>
      <c r="BC109" s="16"/>
      <c r="BD109" s="16"/>
      <c r="BE109" s="16"/>
      <c r="BF109" s="16"/>
      <c r="BG109" s="16"/>
      <c r="BH109" s="16"/>
      <c r="BI109" s="16"/>
      <c r="BJ109" s="16"/>
      <c r="BK109" s="4">
        <f t="shared" si="8"/>
        <v>7.6457753533480748</v>
      </c>
    </row>
    <row r="110" spans="1:63">
      <c r="A110" s="26">
        <v>81</v>
      </c>
      <c r="B110" s="33">
        <v>14.602627</v>
      </c>
      <c r="C110" s="17">
        <v>15.98</v>
      </c>
      <c r="D110" s="26">
        <v>14.5609</v>
      </c>
      <c r="E110" s="26">
        <v>27.99</v>
      </c>
      <c r="F110" s="26">
        <v>17.032599999999999</v>
      </c>
      <c r="G110" s="26">
        <v>13.718</v>
      </c>
      <c r="H110" s="26">
        <v>21.583529146556089</v>
      </c>
      <c r="I110" s="26">
        <v>10.2218389</v>
      </c>
      <c r="J110" s="22"/>
      <c r="K110" s="22"/>
      <c r="L110" s="26"/>
      <c r="M110" s="26"/>
      <c r="N110" s="26"/>
      <c r="O110" s="27"/>
      <c r="P110" s="47"/>
      <c r="Q110" s="26"/>
      <c r="R110" s="22"/>
      <c r="S110" s="22"/>
      <c r="T110" s="28"/>
      <c r="U110" s="26"/>
      <c r="V110" s="20"/>
      <c r="W110" s="22"/>
      <c r="X110" s="22"/>
      <c r="Y110" s="26"/>
      <c r="Z110" s="22"/>
      <c r="AA110" s="23"/>
      <c r="AB110" s="15"/>
      <c r="AC110" s="15"/>
      <c r="AD110" s="26"/>
      <c r="AE110" s="4">
        <f t="shared" si="7"/>
        <v>16.961186880819511</v>
      </c>
      <c r="AF110" s="70"/>
      <c r="AG110" s="2"/>
      <c r="AH110" s="29">
        <v>10.759588000000001</v>
      </c>
      <c r="AI110" s="30">
        <v>4.2699999999999996</v>
      </c>
      <c r="AJ110" s="30">
        <v>10.566000000000001</v>
      </c>
      <c r="AK110" s="29">
        <v>17.649999999999999</v>
      </c>
      <c r="AL110" s="40">
        <v>3.3365</v>
      </c>
      <c r="AM110" s="30">
        <v>4.1974999999999998</v>
      </c>
      <c r="AN110" s="40">
        <v>7.0479388709680721</v>
      </c>
      <c r="AO110" s="29">
        <v>4.25</v>
      </c>
      <c r="AP110" s="29">
        <v>7.5317116000000004</v>
      </c>
      <c r="AQ110" s="30"/>
      <c r="AR110" s="29"/>
      <c r="AS110" s="30"/>
      <c r="AT110" s="30"/>
      <c r="AU110" s="42"/>
      <c r="AV110" s="48"/>
      <c r="AW110" s="30"/>
      <c r="AX110" s="29"/>
      <c r="AY110" s="29"/>
      <c r="AZ110" s="31"/>
      <c r="BA110" s="29"/>
      <c r="BB110" s="21"/>
      <c r="BC110" s="16"/>
      <c r="BD110" s="16"/>
      <c r="BE110" s="16"/>
      <c r="BF110" s="16"/>
      <c r="BG110" s="16"/>
      <c r="BH110" s="16"/>
      <c r="BI110" s="16"/>
      <c r="BJ110" s="16"/>
      <c r="BK110" s="4">
        <f t="shared" si="8"/>
        <v>7.7343598301075627</v>
      </c>
    </row>
    <row r="111" spans="1:63">
      <c r="A111" s="26">
        <v>82</v>
      </c>
      <c r="B111" s="33">
        <v>14.993012</v>
      </c>
      <c r="C111" s="17">
        <v>16.34</v>
      </c>
      <c r="D111" s="26">
        <v>14.8505</v>
      </c>
      <c r="E111" s="26">
        <v>28.27</v>
      </c>
      <c r="F111" s="26">
        <v>17.593900000000001</v>
      </c>
      <c r="G111" s="26">
        <v>14.118</v>
      </c>
      <c r="H111" s="26">
        <v>22.107422896292285</v>
      </c>
      <c r="I111" s="26">
        <v>10.495108399999999</v>
      </c>
      <c r="J111" s="22"/>
      <c r="K111" s="22"/>
      <c r="L111" s="26"/>
      <c r="M111" s="26"/>
      <c r="N111" s="26"/>
      <c r="O111" s="27"/>
      <c r="P111" s="47"/>
      <c r="Q111" s="26"/>
      <c r="R111" s="22"/>
      <c r="S111" s="22"/>
      <c r="T111" s="28"/>
      <c r="U111" s="26"/>
      <c r="V111" s="20"/>
      <c r="W111" s="22"/>
      <c r="X111" s="22"/>
      <c r="Y111" s="26"/>
      <c r="Z111" s="22"/>
      <c r="AA111" s="23"/>
      <c r="AB111" s="15"/>
      <c r="AC111" s="15"/>
      <c r="AD111" s="26"/>
      <c r="AE111" s="4">
        <f t="shared" si="7"/>
        <v>17.345992912036536</v>
      </c>
      <c r="AF111" s="70"/>
      <c r="AG111" s="2"/>
      <c r="AH111" s="29">
        <v>10.947509</v>
      </c>
      <c r="AI111" s="30">
        <v>4.29</v>
      </c>
      <c r="AJ111" s="30">
        <v>10.7195</v>
      </c>
      <c r="AK111" s="29">
        <v>17.79</v>
      </c>
      <c r="AL111" s="40">
        <v>3.3797000000000001</v>
      </c>
      <c r="AM111" s="30">
        <v>4.2630999999999997</v>
      </c>
      <c r="AN111" s="40">
        <v>7.0776162584570477</v>
      </c>
      <c r="AO111" s="29">
        <v>4.28</v>
      </c>
      <c r="AP111" s="29">
        <v>7.6632562999999996</v>
      </c>
      <c r="AQ111" s="30"/>
      <c r="AR111" s="29"/>
      <c r="AS111" s="30"/>
      <c r="AT111" s="30"/>
      <c r="AU111" s="42"/>
      <c r="AV111" s="48"/>
      <c r="AW111" s="30"/>
      <c r="AX111" s="29"/>
      <c r="AY111" s="29"/>
      <c r="AZ111" s="31"/>
      <c r="BA111" s="29"/>
      <c r="BB111" s="21"/>
      <c r="BC111" s="16"/>
      <c r="BD111" s="16"/>
      <c r="BE111" s="16"/>
      <c r="BF111" s="16"/>
      <c r="BG111" s="16"/>
      <c r="BH111" s="16"/>
      <c r="BI111" s="16"/>
      <c r="BJ111" s="16"/>
      <c r="BK111" s="4">
        <f t="shared" si="8"/>
        <v>7.8234090620507821</v>
      </c>
    </row>
    <row r="112" spans="1:63">
      <c r="A112" s="26">
        <v>83</v>
      </c>
      <c r="B112" s="33">
        <v>15.398781</v>
      </c>
      <c r="C112" s="17">
        <v>17</v>
      </c>
      <c r="D112" s="26">
        <v>15.5688</v>
      </c>
      <c r="E112" s="26">
        <v>28.57</v>
      </c>
      <c r="F112" s="26">
        <v>18.161799999999999</v>
      </c>
      <c r="G112" s="26">
        <v>14.681699999999999</v>
      </c>
      <c r="H112" s="26">
        <v>22.60330266605828</v>
      </c>
      <c r="I112" s="26">
        <v>10.779146699999998</v>
      </c>
      <c r="J112" s="22"/>
      <c r="K112" s="22"/>
      <c r="L112" s="26"/>
      <c r="M112" s="26"/>
      <c r="N112" s="26"/>
      <c r="O112" s="27"/>
      <c r="P112" s="47"/>
      <c r="Q112" s="26"/>
      <c r="R112" s="22"/>
      <c r="S112" s="22"/>
      <c r="T112" s="28"/>
      <c r="U112" s="26"/>
      <c r="V112" s="20"/>
      <c r="W112" s="22"/>
      <c r="X112" s="22"/>
      <c r="Y112" s="26"/>
      <c r="Z112" s="22"/>
      <c r="AA112" s="23"/>
      <c r="AB112" s="15"/>
      <c r="AC112" s="15"/>
      <c r="AD112" s="26"/>
      <c r="AE112" s="4">
        <f t="shared" si="7"/>
        <v>17.845441295757283</v>
      </c>
      <c r="AF112" s="70"/>
      <c r="AG112" s="2"/>
      <c r="AH112" s="29">
        <v>11.14269</v>
      </c>
      <c r="AI112" s="30">
        <v>4.3099999999999996</v>
      </c>
      <c r="AJ112" s="30">
        <v>10.8751</v>
      </c>
      <c r="AK112" s="29">
        <v>17.940000000000001</v>
      </c>
      <c r="AL112" s="40">
        <v>3.4428999999999998</v>
      </c>
      <c r="AM112" s="30">
        <v>4.3460999999999999</v>
      </c>
      <c r="AN112" s="40">
        <v>7.1075184216078604</v>
      </c>
      <c r="AO112" s="29">
        <v>4.3099999999999996</v>
      </c>
      <c r="AP112" s="29">
        <v>7.7998829999999995</v>
      </c>
      <c r="AQ112" s="30"/>
      <c r="AR112" s="29"/>
      <c r="AS112" s="30"/>
      <c r="AT112" s="30"/>
      <c r="AU112" s="42"/>
      <c r="AV112" s="48"/>
      <c r="AW112" s="30"/>
      <c r="AX112" s="29"/>
      <c r="AY112" s="29"/>
      <c r="AZ112" s="31"/>
      <c r="BA112" s="29"/>
      <c r="BB112" s="21"/>
      <c r="BC112" s="16"/>
      <c r="BD112" s="16"/>
      <c r="BE112" s="16"/>
      <c r="BF112" s="16"/>
      <c r="BG112" s="16"/>
      <c r="BH112" s="16"/>
      <c r="BI112" s="16"/>
      <c r="BJ112" s="16"/>
      <c r="BK112" s="4">
        <f t="shared" si="8"/>
        <v>7.9193546024008743</v>
      </c>
    </row>
    <row r="113" spans="1:63">
      <c r="A113" s="26">
        <v>84</v>
      </c>
      <c r="B113" s="33">
        <v>15.847362</v>
      </c>
      <c r="C113" s="17">
        <v>17.43</v>
      </c>
      <c r="D113" s="26">
        <v>16.108000000000001</v>
      </c>
      <c r="E113" s="26">
        <v>28.87</v>
      </c>
      <c r="F113" s="26">
        <v>18.803899999999999</v>
      </c>
      <c r="G113" s="26">
        <v>15.1785</v>
      </c>
      <c r="H113" s="26">
        <v>23.087839701473762</v>
      </c>
      <c r="I113" s="26">
        <v>11.0931534</v>
      </c>
      <c r="J113" s="22"/>
      <c r="K113" s="22"/>
      <c r="L113" s="26"/>
      <c r="M113" s="26"/>
      <c r="N113" s="26"/>
      <c r="O113" s="27"/>
      <c r="P113" s="47"/>
      <c r="Q113" s="26"/>
      <c r="R113" s="22"/>
      <c r="S113" s="22"/>
      <c r="T113" s="28"/>
      <c r="U113" s="26"/>
      <c r="V113" s="20"/>
      <c r="W113" s="22"/>
      <c r="X113" s="22"/>
      <c r="Y113" s="26"/>
      <c r="Z113" s="22"/>
      <c r="AA113" s="23"/>
      <c r="AB113" s="15"/>
      <c r="AC113" s="15"/>
      <c r="AD113" s="26"/>
      <c r="AE113" s="4">
        <f t="shared" si="7"/>
        <v>18.302344387684222</v>
      </c>
      <c r="AF113" s="70"/>
      <c r="AG113" s="2"/>
      <c r="AH113" s="29">
        <v>11.341939</v>
      </c>
      <c r="AI113" s="30">
        <v>4.3499999999999996</v>
      </c>
      <c r="AJ113" s="30">
        <v>11.0572</v>
      </c>
      <c r="AK113" s="29">
        <v>18.05</v>
      </c>
      <c r="AL113" s="40">
        <v>3.4964</v>
      </c>
      <c r="AM113" s="30">
        <v>4.4314999999999998</v>
      </c>
      <c r="AN113" s="40">
        <v>7.1353222535403749</v>
      </c>
      <c r="AO113" s="29">
        <v>4.33</v>
      </c>
      <c r="AP113" s="29">
        <v>7.9393572999999993</v>
      </c>
      <c r="AQ113" s="30"/>
      <c r="AR113" s="29"/>
      <c r="AS113" s="30"/>
      <c r="AT113" s="30"/>
      <c r="AU113" s="42"/>
      <c r="AV113" s="48"/>
      <c r="AW113" s="30"/>
      <c r="AX113" s="29"/>
      <c r="AY113" s="29"/>
      <c r="AZ113" s="31"/>
      <c r="BA113" s="29"/>
      <c r="BB113" s="21"/>
      <c r="BC113" s="16"/>
      <c r="BD113" s="16"/>
      <c r="BE113" s="16"/>
      <c r="BF113" s="16"/>
      <c r="BG113" s="16"/>
      <c r="BH113" s="16"/>
      <c r="BI113" s="16"/>
      <c r="BJ113" s="16"/>
      <c r="BK113" s="4">
        <f t="shared" si="8"/>
        <v>8.0146353948378177</v>
      </c>
    </row>
    <row r="114" spans="1:63">
      <c r="A114" s="26">
        <v>85</v>
      </c>
      <c r="B114" s="33">
        <v>16.307834</v>
      </c>
      <c r="C114" s="17">
        <v>17.86</v>
      </c>
      <c r="D114" s="26">
        <v>16.625599999999999</v>
      </c>
      <c r="E114" s="26">
        <v>29.13</v>
      </c>
      <c r="F114" s="26">
        <v>19.467099999999999</v>
      </c>
      <c r="G114" s="26">
        <v>15.641999999999999</v>
      </c>
      <c r="H114" s="26">
        <v>23.523688918218994</v>
      </c>
      <c r="I114" s="26">
        <v>11.415483799999999</v>
      </c>
      <c r="J114" s="22"/>
      <c r="K114" s="22"/>
      <c r="L114" s="26"/>
      <c r="M114" s="26"/>
      <c r="N114" s="26"/>
      <c r="O114" s="27"/>
      <c r="P114" s="47"/>
      <c r="Q114" s="26"/>
      <c r="R114" s="22"/>
      <c r="S114" s="22"/>
      <c r="T114" s="28"/>
      <c r="U114" s="26"/>
      <c r="V114" s="20"/>
      <c r="W114" s="22"/>
      <c r="X114" s="22"/>
      <c r="Y114" s="26"/>
      <c r="Z114" s="22"/>
      <c r="AA114" s="23"/>
      <c r="AB114" s="15"/>
      <c r="AC114" s="15"/>
      <c r="AD114" s="26"/>
      <c r="AE114" s="4">
        <f t="shared" si="7"/>
        <v>18.746463339777375</v>
      </c>
      <c r="AF114" s="70"/>
      <c r="AG114" s="2"/>
      <c r="AH114" s="29">
        <v>11.548990999999999</v>
      </c>
      <c r="AI114" s="30">
        <v>4.38</v>
      </c>
      <c r="AJ114" s="30">
        <v>11.231199999999999</v>
      </c>
      <c r="AK114" s="29">
        <v>18.2</v>
      </c>
      <c r="AL114" s="40">
        <v>3.5343</v>
      </c>
      <c r="AM114" s="30">
        <v>4.5346000000000002</v>
      </c>
      <c r="AN114" s="40">
        <v>7.1609670551355711</v>
      </c>
      <c r="AO114" s="29">
        <v>4.37</v>
      </c>
      <c r="AP114" s="29">
        <v>8.0842936999999981</v>
      </c>
      <c r="AQ114" s="30"/>
      <c r="AR114" s="29"/>
      <c r="AS114" s="30"/>
      <c r="AT114" s="30"/>
      <c r="AU114" s="42"/>
      <c r="AV114" s="48"/>
      <c r="AW114" s="30"/>
      <c r="AX114" s="29"/>
      <c r="AY114" s="29"/>
      <c r="AZ114" s="31"/>
      <c r="BA114" s="29"/>
      <c r="BB114" s="21"/>
      <c r="BC114" s="16"/>
      <c r="BD114" s="16"/>
      <c r="BE114" s="16"/>
      <c r="BF114" s="16"/>
      <c r="BG114" s="16"/>
      <c r="BH114" s="16"/>
      <c r="BI114" s="16"/>
      <c r="BJ114" s="16"/>
      <c r="BK114" s="4">
        <f t="shared" si="8"/>
        <v>8.1160390839039529</v>
      </c>
    </row>
    <row r="115" spans="1:63">
      <c r="A115" s="26">
        <v>86</v>
      </c>
      <c r="B115" s="33">
        <v>16.789529000000002</v>
      </c>
      <c r="C115" s="17">
        <v>18.46</v>
      </c>
      <c r="D115" s="26">
        <v>17.259599999999999</v>
      </c>
      <c r="E115" s="26">
        <v>29.45</v>
      </c>
      <c r="F115" s="26">
        <v>20.209800000000001</v>
      </c>
      <c r="G115" s="26">
        <v>16.223400000000002</v>
      </c>
      <c r="H115" s="26">
        <v>24.145345203662984</v>
      </c>
      <c r="I115" s="26">
        <v>11.7526703</v>
      </c>
      <c r="J115" s="22"/>
      <c r="K115" s="22"/>
      <c r="L115" s="26"/>
      <c r="M115" s="26"/>
      <c r="N115" s="26"/>
      <c r="O115" s="27"/>
      <c r="P115" s="47"/>
      <c r="Q115" s="26"/>
      <c r="R115" s="22"/>
      <c r="S115" s="22"/>
      <c r="T115" s="28"/>
      <c r="U115" s="26"/>
      <c r="V115" s="20"/>
      <c r="W115" s="22"/>
      <c r="X115" s="22"/>
      <c r="Y115" s="26"/>
      <c r="Z115" s="22"/>
      <c r="AA115" s="23"/>
      <c r="AB115" s="15"/>
      <c r="AC115" s="15"/>
      <c r="AD115" s="26"/>
      <c r="AE115" s="4">
        <f t="shared" si="7"/>
        <v>19.286293062957874</v>
      </c>
      <c r="AF115" s="70"/>
      <c r="AG115" s="2"/>
      <c r="AH115" s="29">
        <v>11.757895</v>
      </c>
      <c r="AI115" s="30">
        <v>4.42</v>
      </c>
      <c r="AJ115" s="30">
        <v>11.377000000000001</v>
      </c>
      <c r="AK115" s="29">
        <v>18.34</v>
      </c>
      <c r="AL115" s="40">
        <v>3.6051000000000002</v>
      </c>
      <c r="AM115" s="30">
        <v>4.6078999999999999</v>
      </c>
      <c r="AN115" s="40">
        <v>7.1922049411987032</v>
      </c>
      <c r="AO115" s="29">
        <v>4.4000000000000004</v>
      </c>
      <c r="AP115" s="29">
        <v>8.2305264999999999</v>
      </c>
      <c r="AQ115" s="30"/>
      <c r="AR115" s="29"/>
      <c r="AS115" s="30"/>
      <c r="AT115" s="30"/>
      <c r="AU115" s="42"/>
      <c r="AV115" s="48"/>
      <c r="AW115" s="30"/>
      <c r="AX115" s="29"/>
      <c r="AY115" s="29"/>
      <c r="AZ115" s="31"/>
      <c r="BA115" s="29"/>
      <c r="BB115" s="21"/>
      <c r="BC115" s="16"/>
      <c r="BD115" s="16"/>
      <c r="BE115" s="16"/>
      <c r="BF115" s="16"/>
      <c r="BG115" s="16"/>
      <c r="BH115" s="16"/>
      <c r="BI115" s="16"/>
      <c r="BJ115" s="16"/>
      <c r="BK115" s="4">
        <f t="shared" si="8"/>
        <v>8.2145140490220783</v>
      </c>
    </row>
    <row r="116" spans="1:63">
      <c r="A116" s="26">
        <v>87</v>
      </c>
      <c r="B116" s="33">
        <v>17.331880000000002</v>
      </c>
      <c r="C116" s="17">
        <v>19.149999999999999</v>
      </c>
      <c r="D116" s="26">
        <v>17.6205</v>
      </c>
      <c r="E116" s="26">
        <v>29.87</v>
      </c>
      <c r="F116" s="26">
        <v>20.771100000000001</v>
      </c>
      <c r="G116" s="26">
        <v>16.857700000000001</v>
      </c>
      <c r="H116" s="26">
        <v>24.66036018758734</v>
      </c>
      <c r="I116" s="26">
        <v>12.132316000000001</v>
      </c>
      <c r="J116" s="22"/>
      <c r="K116" s="22"/>
      <c r="L116" s="26"/>
      <c r="M116" s="26"/>
      <c r="N116" s="26"/>
      <c r="O116" s="27"/>
      <c r="P116" s="47"/>
      <c r="Q116" s="26"/>
      <c r="R116" s="22"/>
      <c r="S116" s="22"/>
      <c r="T116" s="28"/>
      <c r="U116" s="26"/>
      <c r="V116" s="20"/>
      <c r="W116" s="22"/>
      <c r="X116" s="22"/>
      <c r="Y116" s="26"/>
      <c r="Z116" s="22"/>
      <c r="AA116" s="23"/>
      <c r="AB116" s="15"/>
      <c r="AC116" s="15"/>
      <c r="AD116" s="26"/>
      <c r="AE116" s="4">
        <f t="shared" si="7"/>
        <v>19.799232023448418</v>
      </c>
      <c r="AF116" s="70"/>
      <c r="AG116" s="2"/>
      <c r="AH116" s="29">
        <v>11.972434</v>
      </c>
      <c r="AI116" s="30">
        <v>4.45</v>
      </c>
      <c r="AJ116" s="30">
        <v>11.5351</v>
      </c>
      <c r="AK116" s="29">
        <v>18.489999999999998</v>
      </c>
      <c r="AL116" s="40">
        <v>3.6905000000000001</v>
      </c>
      <c r="AM116" s="30">
        <v>4.6775000000000002</v>
      </c>
      <c r="AN116" s="40">
        <v>7.2226814072994285</v>
      </c>
      <c r="AO116" s="29">
        <v>4.4400000000000004</v>
      </c>
      <c r="AP116" s="29">
        <v>8.3807037999999991</v>
      </c>
      <c r="AQ116" s="30"/>
      <c r="AR116" s="29"/>
      <c r="AS116" s="30"/>
      <c r="AT116" s="30"/>
      <c r="AU116" s="42"/>
      <c r="AV116" s="48"/>
      <c r="AW116" s="30"/>
      <c r="AX116" s="29"/>
      <c r="AY116" s="29"/>
      <c r="AZ116" s="31"/>
      <c r="BA116" s="29"/>
      <c r="BB116" s="21"/>
      <c r="BC116" s="16"/>
      <c r="BD116" s="16"/>
      <c r="BE116" s="16"/>
      <c r="BF116" s="16"/>
      <c r="BG116" s="16"/>
      <c r="BH116" s="16"/>
      <c r="BI116" s="16"/>
      <c r="BJ116" s="16"/>
      <c r="BK116" s="4">
        <f t="shared" si="8"/>
        <v>8.3176576896999368</v>
      </c>
    </row>
    <row r="117" spans="1:63">
      <c r="A117" s="26">
        <v>88</v>
      </c>
      <c r="B117" s="33">
        <v>17.907665999999999</v>
      </c>
      <c r="C117" s="17">
        <v>19.559999999999999</v>
      </c>
      <c r="D117" s="26">
        <v>18.1175</v>
      </c>
      <c r="E117" s="26">
        <v>30.26</v>
      </c>
      <c r="F117" s="26">
        <v>21.497900000000001</v>
      </c>
      <c r="G117" s="26">
        <v>17.464600000000001</v>
      </c>
      <c r="H117" s="26">
        <v>25.137919477682416</v>
      </c>
      <c r="I117" s="26">
        <v>12.535366199999999</v>
      </c>
      <c r="J117" s="22"/>
      <c r="K117" s="22"/>
      <c r="L117" s="26"/>
      <c r="M117" s="26"/>
      <c r="N117" s="26"/>
      <c r="O117" s="27"/>
      <c r="P117" s="47"/>
      <c r="Q117" s="26"/>
      <c r="R117" s="22"/>
      <c r="S117" s="22"/>
      <c r="T117" s="28"/>
      <c r="U117" s="26"/>
      <c r="V117" s="20"/>
      <c r="W117" s="22"/>
      <c r="X117" s="22"/>
      <c r="Y117" s="26"/>
      <c r="Z117" s="22"/>
      <c r="AA117" s="23"/>
      <c r="AB117" s="15"/>
      <c r="AC117" s="15"/>
      <c r="AD117" s="26"/>
      <c r="AE117" s="4">
        <f t="shared" si="7"/>
        <v>20.310118959710302</v>
      </c>
      <c r="AF117" s="70"/>
      <c r="AG117" s="2"/>
      <c r="AH117" s="29">
        <v>12.199311</v>
      </c>
      <c r="AI117" s="30">
        <v>4.4800000000000004</v>
      </c>
      <c r="AJ117" s="30">
        <v>11.682600000000001</v>
      </c>
      <c r="AK117" s="29">
        <v>18.670000000000002</v>
      </c>
      <c r="AL117" s="40">
        <v>3.7526000000000002</v>
      </c>
      <c r="AM117" s="30">
        <v>4.7672999999999996</v>
      </c>
      <c r="AN117" s="40">
        <v>7.2626279069702342</v>
      </c>
      <c r="AO117" s="29">
        <v>4.4800000000000004</v>
      </c>
      <c r="AP117" s="29">
        <v>8.5395176999999993</v>
      </c>
      <c r="AQ117" s="30"/>
      <c r="AR117" s="29"/>
      <c r="AS117" s="30"/>
      <c r="AT117" s="30"/>
      <c r="AU117" s="42"/>
      <c r="AV117" s="48"/>
      <c r="AW117" s="30"/>
      <c r="AX117" s="29"/>
      <c r="AY117" s="29"/>
      <c r="AZ117" s="31"/>
      <c r="BA117" s="29"/>
      <c r="BB117" s="21"/>
      <c r="BC117" s="16"/>
      <c r="BD117" s="16"/>
      <c r="BE117" s="16"/>
      <c r="BF117" s="16"/>
      <c r="BG117" s="16"/>
      <c r="BH117" s="16"/>
      <c r="BI117" s="16"/>
      <c r="BJ117" s="16"/>
      <c r="BK117" s="4">
        <f t="shared" si="8"/>
        <v>8.4259951785522489</v>
      </c>
    </row>
    <row r="118" spans="1:63">
      <c r="A118" s="26">
        <v>89</v>
      </c>
      <c r="B118" s="33">
        <v>18.500478999999999</v>
      </c>
      <c r="C118" s="17">
        <v>20.149999999999999</v>
      </c>
      <c r="D118" s="26">
        <v>18.2425</v>
      </c>
      <c r="E118" s="26">
        <v>30.63</v>
      </c>
      <c r="F118" s="26">
        <v>22.4193</v>
      </c>
      <c r="G118" s="26">
        <v>18.0197</v>
      </c>
      <c r="H118" s="26">
        <v>25.691954583458205</v>
      </c>
      <c r="I118" s="26">
        <v>12.950335299999999</v>
      </c>
      <c r="J118" s="22"/>
      <c r="K118" s="22"/>
      <c r="L118" s="26"/>
      <c r="M118" s="26"/>
      <c r="N118" s="26"/>
      <c r="O118" s="27"/>
      <c r="P118" s="47"/>
      <c r="Q118" s="26"/>
      <c r="R118" s="22"/>
      <c r="S118" s="22"/>
      <c r="T118" s="28"/>
      <c r="U118" s="26"/>
      <c r="V118" s="20"/>
      <c r="W118" s="22"/>
      <c r="X118" s="22"/>
      <c r="Y118" s="26"/>
      <c r="Z118" s="22"/>
      <c r="AA118" s="23"/>
      <c r="AB118" s="15"/>
      <c r="AC118" s="15"/>
      <c r="AD118" s="26"/>
      <c r="AE118" s="4">
        <f t="shared" si="7"/>
        <v>20.825533610432274</v>
      </c>
      <c r="AF118" s="70"/>
      <c r="AG118" s="2"/>
      <c r="AH118" s="29">
        <v>12.429829</v>
      </c>
      <c r="AI118" s="30">
        <v>4.51</v>
      </c>
      <c r="AJ118" s="30">
        <v>11.901999999999999</v>
      </c>
      <c r="AK118" s="29">
        <v>18.86</v>
      </c>
      <c r="AL118" s="40">
        <v>3.8104</v>
      </c>
      <c r="AM118" s="30">
        <v>4.8396999999999997</v>
      </c>
      <c r="AN118" s="40">
        <v>7.2941225706366684</v>
      </c>
      <c r="AO118" s="29">
        <v>4.5199999999999996</v>
      </c>
      <c r="AP118" s="29">
        <v>8.7008802999999997</v>
      </c>
      <c r="AQ118" s="30"/>
      <c r="AR118" s="29"/>
      <c r="AS118" s="30"/>
      <c r="AT118" s="30"/>
      <c r="AU118" s="42"/>
      <c r="AV118" s="48"/>
      <c r="AW118" s="30"/>
      <c r="AX118" s="29"/>
      <c r="AY118" s="29"/>
      <c r="AZ118" s="31"/>
      <c r="BA118" s="29"/>
      <c r="BB118" s="21"/>
      <c r="BC118" s="16"/>
      <c r="BD118" s="16"/>
      <c r="BE118" s="16"/>
      <c r="BF118" s="16"/>
      <c r="BG118" s="16"/>
      <c r="BH118" s="16"/>
      <c r="BI118" s="16"/>
      <c r="BJ118" s="16"/>
      <c r="BK118" s="4">
        <f t="shared" si="8"/>
        <v>8.5407702078485173</v>
      </c>
    </row>
    <row r="119" spans="1:63">
      <c r="A119" s="26">
        <v>90</v>
      </c>
      <c r="B119" s="33">
        <v>19.129753000000001</v>
      </c>
      <c r="C119" s="17">
        <v>20.78</v>
      </c>
      <c r="D119" s="26">
        <v>19.066099999999999</v>
      </c>
      <c r="E119" s="26">
        <v>30.99</v>
      </c>
      <c r="F119" s="26">
        <v>23.499500000000001</v>
      </c>
      <c r="G119" s="26">
        <v>18.685600000000001</v>
      </c>
      <c r="H119" s="26">
        <v>26.3029275604123</v>
      </c>
      <c r="I119" s="26">
        <v>13.390827099999999</v>
      </c>
      <c r="J119" s="22"/>
      <c r="K119" s="22"/>
      <c r="L119" s="26"/>
      <c r="M119" s="26"/>
      <c r="N119" s="26"/>
      <c r="O119" s="27"/>
      <c r="P119" s="47"/>
      <c r="Q119" s="26"/>
      <c r="R119" s="22"/>
      <c r="S119" s="22"/>
      <c r="T119" s="28"/>
      <c r="U119" s="26"/>
      <c r="V119" s="20"/>
      <c r="W119" s="22"/>
      <c r="X119" s="22"/>
      <c r="Y119" s="26"/>
      <c r="Z119" s="22"/>
      <c r="AA119" s="23"/>
      <c r="AB119" s="15"/>
      <c r="AC119" s="15"/>
      <c r="AD119" s="26"/>
      <c r="AE119" s="4">
        <f t="shared" si="7"/>
        <v>21.480588457551537</v>
      </c>
      <c r="AF119" s="70"/>
      <c r="AG119" s="2"/>
      <c r="AH119" s="29">
        <v>12.667964</v>
      </c>
      <c r="AI119" s="30">
        <v>4.57</v>
      </c>
      <c r="AJ119" s="30">
        <v>12.071999999999999</v>
      </c>
      <c r="AK119" s="29">
        <v>19.04</v>
      </c>
      <c r="AL119" s="40">
        <v>3.8784999999999998</v>
      </c>
      <c r="AM119" s="30">
        <v>4.9287999999999998</v>
      </c>
      <c r="AN119" s="40">
        <v>7.3216291983201094</v>
      </c>
      <c r="AO119" s="29">
        <v>4.55</v>
      </c>
      <c r="AP119" s="29">
        <v>8.8675747999999999</v>
      </c>
      <c r="AQ119" s="30"/>
      <c r="AR119" s="29"/>
      <c r="AS119" s="30"/>
      <c r="AT119" s="30"/>
      <c r="AU119" s="42"/>
      <c r="AV119" s="48"/>
      <c r="AW119" s="30"/>
      <c r="AX119" s="29"/>
      <c r="AY119" s="29"/>
      <c r="AZ119" s="31"/>
      <c r="BA119" s="29"/>
      <c r="BB119" s="21"/>
      <c r="BC119" s="16"/>
      <c r="BD119" s="16"/>
      <c r="BE119" s="16"/>
      <c r="BF119" s="16"/>
      <c r="BG119" s="16"/>
      <c r="BH119" s="16"/>
      <c r="BI119" s="16"/>
      <c r="BJ119" s="16"/>
      <c r="BK119" s="4">
        <f t="shared" si="8"/>
        <v>8.6551631109244553</v>
      </c>
    </row>
    <row r="120" spans="1:63">
      <c r="A120" s="26">
        <v>91</v>
      </c>
      <c r="B120" s="33">
        <v>19.785708</v>
      </c>
      <c r="C120" s="17">
        <v>21.27</v>
      </c>
      <c r="D120" s="26">
        <v>19.802099999999999</v>
      </c>
      <c r="E120" s="26">
        <v>31.28</v>
      </c>
      <c r="F120" s="26">
        <v>24.720099999999999</v>
      </c>
      <c r="G120" s="26">
        <v>19.316400000000002</v>
      </c>
      <c r="H120" s="26">
        <v>26.914213442569622</v>
      </c>
      <c r="I120" s="26">
        <v>13.8499956</v>
      </c>
      <c r="J120" s="22"/>
      <c r="K120" s="22"/>
      <c r="L120" s="26"/>
      <c r="M120" s="26"/>
      <c r="N120" s="26"/>
      <c r="O120" s="27"/>
      <c r="P120" s="47"/>
      <c r="Q120" s="26"/>
      <c r="R120" s="22"/>
      <c r="S120" s="22"/>
      <c r="T120" s="28"/>
      <c r="U120" s="26"/>
      <c r="V120" s="20"/>
      <c r="W120" s="22"/>
      <c r="X120" s="22"/>
      <c r="Y120" s="26"/>
      <c r="Z120" s="22"/>
      <c r="AA120" s="23"/>
      <c r="AB120" s="15"/>
      <c r="AC120" s="15"/>
      <c r="AD120" s="26"/>
      <c r="AE120" s="4">
        <f t="shared" si="7"/>
        <v>22.117314630321204</v>
      </c>
      <c r="AF120" s="70"/>
      <c r="AG120" s="2"/>
      <c r="AH120" s="29">
        <v>12.919287000000001</v>
      </c>
      <c r="AI120" s="30">
        <v>4.6100000000000003</v>
      </c>
      <c r="AJ120" s="30">
        <v>12.2927</v>
      </c>
      <c r="AK120" s="29">
        <v>19.27</v>
      </c>
      <c r="AL120" s="40">
        <v>3.9499</v>
      </c>
      <c r="AM120" s="30">
        <v>5.0194999999999999</v>
      </c>
      <c r="AN120" s="40">
        <v>7.3599571641074091</v>
      </c>
      <c r="AO120" s="29">
        <v>4.6100000000000003</v>
      </c>
      <c r="AP120" s="29">
        <v>9.0435008999999997</v>
      </c>
      <c r="AQ120" s="30"/>
      <c r="AR120" s="29"/>
      <c r="AS120" s="30"/>
      <c r="AT120" s="30"/>
      <c r="AU120" s="42"/>
      <c r="AV120" s="48"/>
      <c r="AW120" s="30"/>
      <c r="AX120" s="29"/>
      <c r="AY120" s="29"/>
      <c r="AZ120" s="31"/>
      <c r="BA120" s="29"/>
      <c r="BB120" s="21"/>
      <c r="BC120" s="16"/>
      <c r="BD120" s="16"/>
      <c r="BE120" s="16"/>
      <c r="BF120" s="16"/>
      <c r="BG120" s="16"/>
      <c r="BH120" s="16"/>
      <c r="BI120" s="16"/>
      <c r="BJ120" s="16"/>
      <c r="BK120" s="4">
        <f t="shared" si="8"/>
        <v>8.7860938960119341</v>
      </c>
    </row>
    <row r="121" spans="1:63">
      <c r="A121" s="26">
        <v>92</v>
      </c>
      <c r="B121" s="33">
        <v>20.512501</v>
      </c>
      <c r="C121" s="17">
        <v>22.06</v>
      </c>
      <c r="D121" s="26">
        <v>20.5379</v>
      </c>
      <c r="E121" s="26">
        <v>31.53</v>
      </c>
      <c r="F121" s="26">
        <v>25.932700000000001</v>
      </c>
      <c r="G121" s="26">
        <v>20.0395</v>
      </c>
      <c r="H121" s="26">
        <v>27.668980459410978</v>
      </c>
      <c r="I121" s="26">
        <v>14.3587507</v>
      </c>
      <c r="J121" s="22"/>
      <c r="K121" s="22"/>
      <c r="L121" s="26"/>
      <c r="M121" s="26"/>
      <c r="N121" s="26"/>
      <c r="O121" s="27"/>
      <c r="P121" s="47"/>
      <c r="Q121" s="26"/>
      <c r="R121" s="22"/>
      <c r="S121" s="22"/>
      <c r="T121" s="28"/>
      <c r="U121" s="26"/>
      <c r="V121" s="20"/>
      <c r="W121" s="22"/>
      <c r="X121" s="22"/>
      <c r="Y121" s="26"/>
      <c r="Z121" s="22"/>
      <c r="AA121" s="23"/>
      <c r="AB121" s="15"/>
      <c r="AC121" s="15"/>
      <c r="AD121" s="26"/>
      <c r="AE121" s="4">
        <f t="shared" si="7"/>
        <v>22.830041519926372</v>
      </c>
      <c r="AF121" s="70"/>
      <c r="AG121" s="2"/>
      <c r="AH121" s="29">
        <v>13.180732000000001</v>
      </c>
      <c r="AI121" s="30">
        <v>4.6500000000000004</v>
      </c>
      <c r="AJ121" s="30">
        <v>12.539400000000001</v>
      </c>
      <c r="AK121" s="29">
        <v>19.53</v>
      </c>
      <c r="AL121" s="40">
        <v>4.0282</v>
      </c>
      <c r="AM121" s="30">
        <v>5.1117999999999997</v>
      </c>
      <c r="AN121" s="40">
        <v>7.4097888597092636</v>
      </c>
      <c r="AO121" s="29">
        <v>4.67</v>
      </c>
      <c r="AP121" s="29">
        <v>9.2265124000000007</v>
      </c>
      <c r="AQ121" s="30"/>
      <c r="AR121" s="29"/>
      <c r="AS121" s="30"/>
      <c r="AT121" s="30"/>
      <c r="AU121" s="42"/>
      <c r="AV121" s="48"/>
      <c r="AW121" s="30"/>
      <c r="AX121" s="29"/>
      <c r="AY121" s="29"/>
      <c r="AZ121" s="31"/>
      <c r="BA121" s="29"/>
      <c r="BB121" s="21"/>
      <c r="BC121" s="16"/>
      <c r="BD121" s="16"/>
      <c r="BE121" s="16"/>
      <c r="BF121" s="16"/>
      <c r="BG121" s="16"/>
      <c r="BH121" s="16"/>
      <c r="BI121" s="16"/>
      <c r="BJ121" s="16"/>
      <c r="BK121" s="4">
        <f t="shared" si="8"/>
        <v>8.9273814733010308</v>
      </c>
    </row>
    <row r="122" spans="1:63">
      <c r="A122" s="26">
        <v>93</v>
      </c>
      <c r="B122" s="33">
        <v>21.263591999999999</v>
      </c>
      <c r="C122" s="17">
        <v>22.76</v>
      </c>
      <c r="D122" s="26">
        <v>21.319900000000001</v>
      </c>
      <c r="E122" s="26">
        <v>31.78</v>
      </c>
      <c r="F122" s="26">
        <v>27.030100000000001</v>
      </c>
      <c r="G122" s="26">
        <v>20.9039</v>
      </c>
      <c r="H122" s="26">
        <v>28.457326587682196</v>
      </c>
      <c r="I122" s="26">
        <v>14.884514399999999</v>
      </c>
      <c r="J122" s="22"/>
      <c r="K122" s="22"/>
      <c r="L122" s="26"/>
      <c r="M122" s="26"/>
      <c r="N122" s="26"/>
      <c r="O122" s="27"/>
      <c r="P122" s="47"/>
      <c r="Q122" s="26"/>
      <c r="R122" s="22"/>
      <c r="S122" s="22"/>
      <c r="T122" s="28"/>
      <c r="U122" s="26"/>
      <c r="V122" s="20"/>
      <c r="W122" s="22"/>
      <c r="X122" s="22"/>
      <c r="Y122" s="26"/>
      <c r="Z122" s="22"/>
      <c r="AA122" s="23"/>
      <c r="AB122" s="15"/>
      <c r="AC122" s="15"/>
      <c r="AD122" s="26"/>
      <c r="AE122" s="4">
        <f t="shared" si="7"/>
        <v>23.549916623460273</v>
      </c>
      <c r="AF122" s="70"/>
      <c r="AG122" s="2"/>
      <c r="AH122" s="29">
        <v>13.464653</v>
      </c>
      <c r="AI122" s="30">
        <v>4.6900000000000004</v>
      </c>
      <c r="AJ122" s="30">
        <v>12.774800000000001</v>
      </c>
      <c r="AK122" s="29">
        <v>19.7</v>
      </c>
      <c r="AL122" s="40">
        <v>4.1352000000000002</v>
      </c>
      <c r="AM122" s="30">
        <v>5.1797000000000004</v>
      </c>
      <c r="AN122" s="40">
        <v>8.067724435413929</v>
      </c>
      <c r="AO122" s="29">
        <v>4.72</v>
      </c>
      <c r="AP122" s="29">
        <v>9.4252570999999996</v>
      </c>
      <c r="AQ122" s="30"/>
      <c r="AR122" s="29"/>
      <c r="AS122" s="30"/>
      <c r="AT122" s="30"/>
      <c r="AU122" s="42"/>
      <c r="AV122" s="48"/>
      <c r="AW122" s="30"/>
      <c r="AX122" s="29"/>
      <c r="AY122" s="29"/>
      <c r="AZ122" s="31"/>
      <c r="BA122" s="29"/>
      <c r="BB122" s="21"/>
      <c r="BC122" s="16"/>
      <c r="BD122" s="16"/>
      <c r="BE122" s="16"/>
      <c r="BF122" s="16"/>
      <c r="BG122" s="16"/>
      <c r="BH122" s="16"/>
      <c r="BI122" s="16"/>
      <c r="BJ122" s="16"/>
      <c r="BK122" s="4">
        <f t="shared" si="8"/>
        <v>9.1285927261571018</v>
      </c>
    </row>
    <row r="123" spans="1:63">
      <c r="A123" s="26">
        <v>94</v>
      </c>
      <c r="B123" s="33">
        <v>22.051314999999999</v>
      </c>
      <c r="C123" s="17">
        <v>23.47</v>
      </c>
      <c r="D123" s="26">
        <v>22.005099999999999</v>
      </c>
      <c r="E123" s="26">
        <v>32.07</v>
      </c>
      <c r="F123" s="26">
        <v>28.300999999999998</v>
      </c>
      <c r="G123" s="26">
        <v>22.059899999999999</v>
      </c>
      <c r="H123" s="26">
        <v>29.406876470222425</v>
      </c>
      <c r="I123" s="26">
        <v>15.435920499999998</v>
      </c>
      <c r="J123" s="22"/>
      <c r="K123" s="22"/>
      <c r="L123" s="26"/>
      <c r="M123" s="26"/>
      <c r="N123" s="26"/>
      <c r="O123" s="27"/>
      <c r="P123" s="47"/>
      <c r="Q123" s="26"/>
      <c r="R123" s="22"/>
      <c r="S123" s="22"/>
      <c r="T123" s="28"/>
      <c r="U123" s="26"/>
      <c r="V123" s="20"/>
      <c r="W123" s="22"/>
      <c r="X123" s="22"/>
      <c r="Y123" s="26"/>
      <c r="Z123" s="22"/>
      <c r="AA123" s="23"/>
      <c r="AB123" s="15"/>
      <c r="AC123" s="15"/>
      <c r="AD123" s="26"/>
      <c r="AE123" s="4">
        <f t="shared" si="7"/>
        <v>24.350013996277802</v>
      </c>
      <c r="AF123" s="70"/>
      <c r="AG123" s="2"/>
      <c r="AH123" s="29">
        <v>13.775183</v>
      </c>
      <c r="AI123" s="30">
        <v>4.75</v>
      </c>
      <c r="AJ123" s="30">
        <v>12.9655</v>
      </c>
      <c r="AK123" s="29">
        <v>20.010000000000002</v>
      </c>
      <c r="AL123" s="40">
        <v>4.2043999999999997</v>
      </c>
      <c r="AM123" s="30">
        <v>5.2717999999999998</v>
      </c>
      <c r="AN123" s="40">
        <v>9.3142406666116404</v>
      </c>
      <c r="AO123" s="29">
        <v>4.78</v>
      </c>
      <c r="AP123" s="29">
        <v>9.6426280999999996</v>
      </c>
      <c r="AQ123" s="30"/>
      <c r="AR123" s="29"/>
      <c r="AS123" s="30"/>
      <c r="AT123" s="30"/>
      <c r="AU123" s="42"/>
      <c r="AV123" s="48"/>
      <c r="AW123" s="30"/>
      <c r="AX123" s="29"/>
      <c r="AY123" s="29"/>
      <c r="AZ123" s="31"/>
      <c r="BA123" s="29"/>
      <c r="BB123" s="21"/>
      <c r="BC123" s="16"/>
      <c r="BD123" s="16"/>
      <c r="BE123" s="16"/>
      <c r="BF123" s="16"/>
      <c r="BG123" s="16"/>
      <c r="BH123" s="16"/>
      <c r="BI123" s="16"/>
      <c r="BJ123" s="16"/>
      <c r="BK123" s="4">
        <f t="shared" si="8"/>
        <v>9.4126390851790713</v>
      </c>
    </row>
    <row r="124" spans="1:63">
      <c r="A124" s="26">
        <v>95</v>
      </c>
      <c r="B124" s="33">
        <v>22.873201999999999</v>
      </c>
      <c r="C124" s="17">
        <v>24.33</v>
      </c>
      <c r="D124" s="26">
        <v>22.997800000000002</v>
      </c>
      <c r="E124" s="26">
        <v>32.32</v>
      </c>
      <c r="F124" s="26">
        <v>29.7254</v>
      </c>
      <c r="G124" s="26">
        <v>23.034500000000001</v>
      </c>
      <c r="H124" s="26">
        <v>30.666110802081711</v>
      </c>
      <c r="I124" s="26">
        <v>16.011241399999999</v>
      </c>
      <c r="J124" s="22"/>
      <c r="K124" s="22"/>
      <c r="L124" s="26"/>
      <c r="M124" s="26"/>
      <c r="N124" s="26"/>
      <c r="O124" s="27"/>
      <c r="P124" s="47"/>
      <c r="Q124" s="26"/>
      <c r="R124" s="22"/>
      <c r="S124" s="22"/>
      <c r="T124" s="28"/>
      <c r="U124" s="26"/>
      <c r="V124" s="20"/>
      <c r="W124" s="22"/>
      <c r="X124" s="22"/>
      <c r="Y124" s="26"/>
      <c r="Z124" s="22"/>
      <c r="AA124" s="23"/>
      <c r="AB124" s="15"/>
      <c r="AC124" s="15"/>
      <c r="AD124" s="26"/>
      <c r="AE124" s="4">
        <f t="shared" si="7"/>
        <v>25.244781775260215</v>
      </c>
      <c r="AF124" s="70"/>
      <c r="AG124" s="2"/>
      <c r="AH124" s="29">
        <v>14.115346000000001</v>
      </c>
      <c r="AI124" s="30">
        <v>4.8099999999999996</v>
      </c>
      <c r="AJ124" s="30">
        <v>13.2598</v>
      </c>
      <c r="AK124" s="29">
        <v>20.25</v>
      </c>
      <c r="AL124" s="40">
        <v>4.2876000000000003</v>
      </c>
      <c r="AM124" s="30">
        <v>5.4069000000000003</v>
      </c>
      <c r="AN124" s="40">
        <v>10.641993233602989</v>
      </c>
      <c r="AO124" s="29">
        <v>4.8600000000000003</v>
      </c>
      <c r="AP124" s="29">
        <v>9.8807422000000003</v>
      </c>
      <c r="AQ124" s="30"/>
      <c r="AR124" s="29"/>
      <c r="AS124" s="30"/>
      <c r="AT124" s="30"/>
      <c r="AU124" s="42"/>
      <c r="AV124" s="48"/>
      <c r="AW124" s="30"/>
      <c r="AX124" s="29"/>
      <c r="AY124" s="29"/>
      <c r="AZ124" s="31"/>
      <c r="BA124" s="29"/>
      <c r="BB124" s="21"/>
      <c r="BC124" s="16"/>
      <c r="BD124" s="16"/>
      <c r="BE124" s="16"/>
      <c r="BF124" s="16"/>
      <c r="BG124" s="16"/>
      <c r="BH124" s="16"/>
      <c r="BI124" s="16"/>
      <c r="BJ124" s="16"/>
      <c r="BK124" s="4">
        <f t="shared" si="8"/>
        <v>9.7235979370669998</v>
      </c>
    </row>
    <row r="125" spans="1:63">
      <c r="A125" s="26">
        <v>96</v>
      </c>
      <c r="B125" s="33">
        <v>23.721943</v>
      </c>
      <c r="C125" s="17">
        <v>24.98</v>
      </c>
      <c r="D125" s="26">
        <v>23.571899999999999</v>
      </c>
      <c r="E125" s="26">
        <v>32.64</v>
      </c>
      <c r="F125" s="26">
        <v>31.370899999999999</v>
      </c>
      <c r="G125" s="26">
        <v>23.7484</v>
      </c>
      <c r="H125" s="26">
        <v>31.879682406297533</v>
      </c>
      <c r="I125" s="26">
        <v>16.605360099999999</v>
      </c>
      <c r="J125" s="22"/>
      <c r="K125" s="22"/>
      <c r="L125" s="26"/>
      <c r="M125" s="26"/>
      <c r="N125" s="26"/>
      <c r="O125" s="27"/>
      <c r="P125" s="47"/>
      <c r="Q125" s="26"/>
      <c r="R125" s="22"/>
      <c r="S125" s="22"/>
      <c r="T125" s="28"/>
      <c r="U125" s="26"/>
      <c r="V125" s="20"/>
      <c r="W125" s="22"/>
      <c r="X125" s="22"/>
      <c r="Y125" s="26"/>
      <c r="Z125" s="22"/>
      <c r="AA125" s="23"/>
      <c r="AB125" s="15"/>
      <c r="AC125" s="15"/>
      <c r="AD125" s="26"/>
      <c r="AE125" s="4">
        <f t="shared" si="7"/>
        <v>26.064773188287191</v>
      </c>
      <c r="AF125" s="70"/>
      <c r="AG125" s="2"/>
      <c r="AH125" s="29">
        <v>14.506451999999999</v>
      </c>
      <c r="AI125" s="30">
        <v>4.8899999999999997</v>
      </c>
      <c r="AJ125" s="30">
        <v>13.5669</v>
      </c>
      <c r="AK125" s="29">
        <v>20.53</v>
      </c>
      <c r="AL125" s="40">
        <v>4.3513999999999999</v>
      </c>
      <c r="AM125" s="30">
        <v>5.5439999999999996</v>
      </c>
      <c r="AN125" s="40">
        <v>11.816789492472525</v>
      </c>
      <c r="AO125" s="29">
        <v>4.92</v>
      </c>
      <c r="AP125" s="29">
        <v>10.154516399999999</v>
      </c>
      <c r="AQ125" s="30"/>
      <c r="AR125" s="29"/>
      <c r="AS125" s="30"/>
      <c r="AT125" s="30"/>
      <c r="AU125" s="42"/>
      <c r="AV125" s="48"/>
      <c r="AW125" s="30"/>
      <c r="AX125" s="29"/>
      <c r="AY125" s="29"/>
      <c r="AZ125" s="31"/>
      <c r="BA125" s="29"/>
      <c r="BB125" s="21"/>
      <c r="BC125" s="16"/>
      <c r="BD125" s="16"/>
      <c r="BE125" s="16"/>
      <c r="BF125" s="16"/>
      <c r="BG125" s="16"/>
      <c r="BH125" s="16"/>
      <c r="BI125" s="16"/>
      <c r="BJ125" s="16"/>
      <c r="BK125" s="4">
        <f t="shared" si="8"/>
        <v>10.031117543608056</v>
      </c>
    </row>
    <row r="126" spans="1:63">
      <c r="A126" s="26">
        <v>97</v>
      </c>
      <c r="B126" s="33">
        <v>24.580994</v>
      </c>
      <c r="C126" s="17">
        <v>25.83</v>
      </c>
      <c r="D126" s="26">
        <v>24.148199999999999</v>
      </c>
      <c r="E126" s="26">
        <v>32.869999999999997</v>
      </c>
      <c r="F126" s="26">
        <v>32.955599999999997</v>
      </c>
      <c r="G126" s="26">
        <v>24.743200000000002</v>
      </c>
      <c r="H126" s="26">
        <v>33.061712754587759</v>
      </c>
      <c r="I126" s="26">
        <v>17.206695799999999</v>
      </c>
      <c r="J126" s="22"/>
      <c r="K126" s="22"/>
      <c r="L126" s="26"/>
      <c r="M126" s="26"/>
      <c r="N126" s="26"/>
      <c r="O126" s="27"/>
      <c r="P126" s="47"/>
      <c r="Q126" s="26"/>
      <c r="R126" s="22"/>
      <c r="S126" s="22"/>
      <c r="T126" s="28"/>
      <c r="U126" s="26"/>
      <c r="V126" s="20"/>
      <c r="W126" s="22"/>
      <c r="X126" s="22"/>
      <c r="Y126" s="26"/>
      <c r="Z126" s="22"/>
      <c r="AA126" s="23"/>
      <c r="AB126" s="15"/>
      <c r="AC126" s="15"/>
      <c r="AD126" s="26"/>
      <c r="AE126" s="4">
        <f t="shared" si="7"/>
        <v>26.924550319323469</v>
      </c>
      <c r="AF126" s="70"/>
      <c r="AG126" s="2"/>
      <c r="AH126" s="29">
        <v>14.954215</v>
      </c>
      <c r="AI126" s="30">
        <v>4.97</v>
      </c>
      <c r="AJ126" s="30">
        <v>13.956899999999999</v>
      </c>
      <c r="AK126" s="29">
        <v>20.87</v>
      </c>
      <c r="AL126" s="40">
        <v>4.4378000000000002</v>
      </c>
      <c r="AM126" s="30">
        <v>5.6792999999999996</v>
      </c>
      <c r="AN126" s="40">
        <v>13.180837646892886</v>
      </c>
      <c r="AO126" s="29">
        <v>4.99</v>
      </c>
      <c r="AP126" s="29">
        <v>10.467950499999999</v>
      </c>
      <c r="AQ126" s="30"/>
      <c r="AR126" s="29"/>
      <c r="AS126" s="30"/>
      <c r="AT126" s="30"/>
      <c r="AU126" s="42"/>
      <c r="AV126" s="48"/>
      <c r="AW126" s="30"/>
      <c r="AX126" s="29"/>
      <c r="AY126" s="29"/>
      <c r="AZ126" s="31"/>
      <c r="BA126" s="29"/>
      <c r="BB126" s="21"/>
      <c r="BC126" s="16"/>
      <c r="BD126" s="16"/>
      <c r="BE126" s="16"/>
      <c r="BF126" s="16"/>
      <c r="BG126" s="16"/>
      <c r="BH126" s="16"/>
      <c r="BI126" s="16"/>
      <c r="BJ126" s="16"/>
      <c r="BK126" s="4">
        <f t="shared" si="8"/>
        <v>10.389667016321432</v>
      </c>
    </row>
    <row r="127" spans="1:63">
      <c r="A127" s="26">
        <v>98</v>
      </c>
      <c r="B127" s="33">
        <v>25.472262000000001</v>
      </c>
      <c r="C127" s="17">
        <v>26.28</v>
      </c>
      <c r="D127" s="26">
        <v>25.843599999999999</v>
      </c>
      <c r="E127" s="26">
        <v>33.130000000000003</v>
      </c>
      <c r="F127" s="26">
        <v>34.928100000000001</v>
      </c>
      <c r="G127" s="26">
        <v>25.444299999999998</v>
      </c>
      <c r="H127" s="26">
        <v>34.603813326270291</v>
      </c>
      <c r="I127" s="26">
        <v>17.830583399999998</v>
      </c>
      <c r="J127" s="22"/>
      <c r="K127" s="22"/>
      <c r="L127" s="26"/>
      <c r="M127" s="26"/>
      <c r="N127" s="26"/>
      <c r="O127" s="27"/>
      <c r="P127" s="47"/>
      <c r="Q127" s="26"/>
      <c r="R127" s="22"/>
      <c r="S127" s="22"/>
      <c r="T127" s="28"/>
      <c r="U127" s="26"/>
      <c r="V127" s="20"/>
      <c r="W127" s="22"/>
      <c r="X127" s="22"/>
      <c r="Y127" s="26"/>
      <c r="Z127" s="22"/>
      <c r="AA127" s="23"/>
      <c r="AB127" s="15"/>
      <c r="AC127" s="15"/>
      <c r="AD127" s="26"/>
      <c r="AE127" s="4">
        <f t="shared" si="7"/>
        <v>27.941582340783786</v>
      </c>
      <c r="AF127" s="70"/>
      <c r="AG127" s="2"/>
      <c r="AH127" s="29">
        <v>15.518723</v>
      </c>
      <c r="AI127" s="30">
        <v>5.05</v>
      </c>
      <c r="AJ127" s="30">
        <v>14.484299999999999</v>
      </c>
      <c r="AK127" s="29">
        <v>21.19</v>
      </c>
      <c r="AL127" s="40">
        <v>4.5151000000000003</v>
      </c>
      <c r="AM127" s="30">
        <v>5.87</v>
      </c>
      <c r="AN127" s="40">
        <v>14.802175852515282</v>
      </c>
      <c r="AO127" s="29">
        <v>5.0999999999999996</v>
      </c>
      <c r="AP127" s="29">
        <v>10.8631061</v>
      </c>
      <c r="AQ127" s="30"/>
      <c r="AR127" s="29"/>
      <c r="AS127" s="30"/>
      <c r="AT127" s="30"/>
      <c r="AU127" s="42"/>
      <c r="AV127" s="48"/>
      <c r="AW127" s="30"/>
      <c r="AX127" s="29"/>
      <c r="AY127" s="29"/>
      <c r="AZ127" s="31"/>
      <c r="BA127" s="29"/>
      <c r="BB127" s="21"/>
      <c r="BC127" s="16"/>
      <c r="BD127" s="16"/>
      <c r="BE127" s="16"/>
      <c r="BF127" s="16"/>
      <c r="BG127" s="16"/>
      <c r="BH127" s="16"/>
      <c r="BI127" s="16"/>
      <c r="BJ127" s="16"/>
      <c r="BK127" s="4">
        <f t="shared" si="8"/>
        <v>10.821489439168364</v>
      </c>
    </row>
    <row r="128" spans="1:63">
      <c r="A128" s="26">
        <v>99</v>
      </c>
      <c r="B128" s="33">
        <v>26.454302999999999</v>
      </c>
      <c r="C128" s="17">
        <v>26.93</v>
      </c>
      <c r="D128" s="26">
        <v>26.142900000000001</v>
      </c>
      <c r="E128" s="26">
        <v>33.29</v>
      </c>
      <c r="F128" s="26">
        <v>37.317599999999999</v>
      </c>
      <c r="G128" s="26">
        <v>26.161000000000001</v>
      </c>
      <c r="H128" s="26">
        <v>36.602993886673346</v>
      </c>
      <c r="I128" s="26">
        <v>18.5180121</v>
      </c>
      <c r="J128" s="22"/>
      <c r="K128" s="22"/>
      <c r="L128" s="26"/>
      <c r="M128" s="26"/>
      <c r="N128" s="26"/>
      <c r="O128" s="27"/>
      <c r="P128" s="47"/>
      <c r="Q128" s="26"/>
      <c r="R128" s="22"/>
      <c r="S128" s="22"/>
      <c r="T128" s="28"/>
      <c r="U128" s="26"/>
      <c r="V128" s="20"/>
      <c r="W128" s="22"/>
      <c r="X128" s="22"/>
      <c r="Y128" s="26"/>
      <c r="Z128" s="22"/>
      <c r="AA128" s="23"/>
      <c r="AB128" s="15"/>
      <c r="AC128" s="15"/>
      <c r="AD128" s="26"/>
      <c r="AE128" s="4">
        <f t="shared" si="7"/>
        <v>28.927101123334168</v>
      </c>
      <c r="AF128" s="70"/>
      <c r="AG128" s="2"/>
      <c r="AH128" s="29">
        <v>16.362780999999998</v>
      </c>
      <c r="AI128" s="30">
        <v>5.28</v>
      </c>
      <c r="AJ128" s="30">
        <v>15.150399999999999</v>
      </c>
      <c r="AK128" s="29">
        <v>21.79</v>
      </c>
      <c r="AL128" s="40">
        <v>4.6189</v>
      </c>
      <c r="AM128" s="30">
        <v>6.1108000000000002</v>
      </c>
      <c r="AN128" s="40">
        <v>17.899393410017087</v>
      </c>
      <c r="AO128" s="29">
        <v>5.26</v>
      </c>
      <c r="AP128" s="29">
        <v>11.453946699999998</v>
      </c>
      <c r="AQ128" s="30"/>
      <c r="AR128" s="29"/>
      <c r="AS128" s="30"/>
      <c r="AT128" s="30"/>
      <c r="AU128" s="42"/>
      <c r="AV128" s="48"/>
      <c r="AW128" s="30"/>
      <c r="AX128" s="29"/>
      <c r="AY128" s="29"/>
      <c r="AZ128" s="31"/>
      <c r="BA128" s="29"/>
      <c r="BB128" s="21"/>
      <c r="BC128" s="16"/>
      <c r="BD128" s="16"/>
      <c r="BE128" s="16"/>
      <c r="BF128" s="16"/>
      <c r="BG128" s="16"/>
      <c r="BH128" s="16"/>
      <c r="BI128" s="16"/>
      <c r="BJ128" s="16"/>
      <c r="BK128" s="4">
        <f t="shared" si="8"/>
        <v>11.54735790111301</v>
      </c>
    </row>
    <row r="129" spans="1:63">
      <c r="A129" s="26">
        <v>100</v>
      </c>
      <c r="B129" s="33">
        <v>37.836272000000001</v>
      </c>
      <c r="C129" s="17">
        <v>31.58</v>
      </c>
      <c r="D129" s="26">
        <v>27.2028</v>
      </c>
      <c r="E129" s="26">
        <v>33.369999999999997</v>
      </c>
      <c r="F129" s="26">
        <v>46.095799999999997</v>
      </c>
      <c r="G129" s="26">
        <v>28.074100000000001</v>
      </c>
      <c r="H129" s="26">
        <v>47.924283227302205</v>
      </c>
      <c r="I129" s="26">
        <v>26.4853904</v>
      </c>
      <c r="J129" s="22"/>
      <c r="K129" s="22"/>
      <c r="L129" s="26"/>
      <c r="M129" s="26"/>
      <c r="N129" s="26"/>
      <c r="O129" s="27"/>
      <c r="P129" s="47"/>
      <c r="Q129" s="26"/>
      <c r="R129" s="22"/>
      <c r="S129" s="22"/>
      <c r="T129" s="28"/>
      <c r="U129" s="26"/>
      <c r="V129" s="20"/>
      <c r="W129" s="22"/>
      <c r="X129" s="22"/>
      <c r="Y129" s="26"/>
      <c r="Z129" s="22"/>
      <c r="AA129" s="23"/>
      <c r="AB129" s="15"/>
      <c r="AC129" s="15"/>
      <c r="AD129" s="26"/>
      <c r="AE129" s="4">
        <f>AVERAGE(B129:AD129)</f>
        <v>34.821080703412775</v>
      </c>
      <c r="AF129" s="70"/>
      <c r="AG129" s="2"/>
      <c r="AH129" s="29">
        <v>21.040678</v>
      </c>
      <c r="AI129" s="30">
        <v>6.03</v>
      </c>
      <c r="AJ129" s="30">
        <v>17.591999999999999</v>
      </c>
      <c r="AK129" s="29">
        <v>22.21</v>
      </c>
      <c r="AL129" s="40">
        <v>5.2489999999999997</v>
      </c>
      <c r="AM129" s="30">
        <v>7.1250999999999998</v>
      </c>
      <c r="AN129" s="40">
        <v>25.033746550651507</v>
      </c>
      <c r="AO129" s="29">
        <v>5.87</v>
      </c>
      <c r="AP129" s="29">
        <v>14.728474599999998</v>
      </c>
      <c r="AQ129" s="30"/>
      <c r="AR129" s="29"/>
      <c r="AS129" s="30"/>
      <c r="AT129" s="30"/>
      <c r="AU129" s="42"/>
      <c r="AV129" s="48"/>
      <c r="AW129" s="30"/>
      <c r="AX129" s="29"/>
      <c r="AY129" s="29"/>
      <c r="AZ129" s="31"/>
      <c r="BA129" s="29"/>
      <c r="BB129" s="21"/>
      <c r="BC129" s="16"/>
      <c r="BD129" s="16"/>
      <c r="BE129" s="16"/>
      <c r="BF129" s="16"/>
      <c r="BG129" s="16"/>
      <c r="BH129" s="16"/>
      <c r="BI129" s="16"/>
      <c r="BJ129" s="16"/>
      <c r="BK129" s="4">
        <f>AVERAGE(AH129:BJ129)</f>
        <v>13.875444350072391</v>
      </c>
    </row>
    <row r="130" spans="1:63">
      <c r="I130"/>
      <c r="O130"/>
    </row>
    <row r="131" spans="1:63">
      <c r="I131"/>
      <c r="O131"/>
    </row>
    <row r="132" spans="1:63">
      <c r="I132"/>
      <c r="O132"/>
    </row>
    <row r="133" spans="1:63">
      <c r="I133"/>
      <c r="O133"/>
    </row>
    <row r="134" spans="1:63">
      <c r="I134"/>
      <c r="O134"/>
    </row>
    <row r="135" spans="1:63">
      <c r="I135"/>
      <c r="O135"/>
    </row>
    <row r="136" spans="1:63">
      <c r="I136"/>
      <c r="O136"/>
    </row>
    <row r="137" spans="1:63">
      <c r="I137"/>
      <c r="O137"/>
    </row>
    <row r="138" spans="1:63">
      <c r="I138"/>
      <c r="O138"/>
    </row>
    <row r="139" spans="1:63">
      <c r="I139"/>
      <c r="O139"/>
    </row>
    <row r="140" spans="1:63">
      <c r="I140"/>
      <c r="O140"/>
    </row>
    <row r="141" spans="1:63">
      <c r="I141"/>
      <c r="O141"/>
    </row>
    <row r="142" spans="1:63">
      <c r="I142"/>
      <c r="O142"/>
    </row>
    <row r="143" spans="1:63">
      <c r="I143"/>
      <c r="O143"/>
    </row>
    <row r="144" spans="1:63">
      <c r="I144"/>
      <c r="O144"/>
    </row>
    <row r="145" spans="9:15">
      <c r="I145"/>
      <c r="O145"/>
    </row>
    <row r="146" spans="9:15">
      <c r="I146"/>
      <c r="O146"/>
    </row>
    <row r="147" spans="9:15">
      <c r="I147"/>
      <c r="O147"/>
    </row>
    <row r="148" spans="9:15">
      <c r="I148"/>
      <c r="O148"/>
    </row>
    <row r="149" spans="9:15">
      <c r="I149"/>
      <c r="O149"/>
    </row>
    <row r="150" spans="9:15">
      <c r="I150"/>
      <c r="O150"/>
    </row>
    <row r="151" spans="9:15">
      <c r="I151"/>
      <c r="O151"/>
    </row>
    <row r="152" spans="9:15">
      <c r="I152"/>
      <c r="O152"/>
    </row>
    <row r="153" spans="9:15">
      <c r="I153"/>
      <c r="O153"/>
    </row>
    <row r="154" spans="9:15">
      <c r="I154"/>
      <c r="O154"/>
    </row>
    <row r="155" spans="9:15">
      <c r="I155"/>
      <c r="O155"/>
    </row>
    <row r="156" spans="9:15">
      <c r="I156"/>
      <c r="O156"/>
    </row>
    <row r="157" spans="9:15">
      <c r="I157"/>
      <c r="O157"/>
    </row>
    <row r="158" spans="9:15">
      <c r="I158"/>
      <c r="O158"/>
    </row>
    <row r="159" spans="9:15">
      <c r="I159"/>
      <c r="O159"/>
    </row>
    <row r="160" spans="9:15">
      <c r="I160"/>
      <c r="O160"/>
    </row>
    <row r="161" spans="9:15">
      <c r="I161"/>
      <c r="O161"/>
    </row>
    <row r="162" spans="9:15">
      <c r="I162"/>
      <c r="O162"/>
    </row>
    <row r="163" spans="9:15">
      <c r="I163"/>
      <c r="O163"/>
    </row>
    <row r="164" spans="9:15">
      <c r="I164"/>
      <c r="O164"/>
    </row>
    <row r="165" spans="9:15">
      <c r="I165"/>
      <c r="O165"/>
    </row>
    <row r="166" spans="9:15">
      <c r="I166"/>
      <c r="O166"/>
    </row>
    <row r="167" spans="9:15">
      <c r="I167"/>
      <c r="O167"/>
    </row>
    <row r="168" spans="9:15">
      <c r="I168"/>
      <c r="O168"/>
    </row>
    <row r="169" spans="9:15">
      <c r="I169"/>
      <c r="O169"/>
    </row>
    <row r="170" spans="9:15">
      <c r="I170"/>
      <c r="O170"/>
    </row>
    <row r="171" spans="9:15">
      <c r="I171"/>
      <c r="O171"/>
    </row>
    <row r="172" spans="9:15">
      <c r="I172"/>
      <c r="O172"/>
    </row>
    <row r="173" spans="9:15">
      <c r="I173"/>
      <c r="O173"/>
    </row>
    <row r="174" spans="9:15">
      <c r="I174"/>
      <c r="O174"/>
    </row>
    <row r="175" spans="9:15">
      <c r="I175"/>
      <c r="O175"/>
    </row>
    <row r="176" spans="9:15">
      <c r="I176"/>
      <c r="O176"/>
    </row>
    <row r="177" spans="9:15">
      <c r="I177"/>
      <c r="O177"/>
    </row>
    <row r="178" spans="9:15">
      <c r="I178"/>
      <c r="O178"/>
    </row>
    <row r="179" spans="9:15">
      <c r="I179"/>
      <c r="O179"/>
    </row>
    <row r="180" spans="9:15">
      <c r="I180"/>
      <c r="O180"/>
    </row>
    <row r="181" spans="9:15">
      <c r="I181"/>
      <c r="O181"/>
    </row>
    <row r="182" spans="9:15">
      <c r="I182"/>
      <c r="O182"/>
    </row>
    <row r="183" spans="9:15">
      <c r="I183"/>
      <c r="O183"/>
    </row>
    <row r="184" spans="9:15">
      <c r="I184"/>
      <c r="O184"/>
    </row>
    <row r="185" spans="9:15">
      <c r="I185"/>
      <c r="O185"/>
    </row>
    <row r="186" spans="9:15">
      <c r="I186"/>
      <c r="O186"/>
    </row>
    <row r="187" spans="9:15">
      <c r="I187"/>
      <c r="O187"/>
    </row>
    <row r="188" spans="9:15">
      <c r="I188"/>
      <c r="O188"/>
    </row>
    <row r="189" spans="9:15">
      <c r="I189"/>
      <c r="O189"/>
    </row>
    <row r="190" spans="9:15">
      <c r="I190"/>
      <c r="O190"/>
    </row>
    <row r="191" spans="9:15">
      <c r="I191"/>
      <c r="O191"/>
    </row>
    <row r="192" spans="9:15">
      <c r="I192"/>
      <c r="O192"/>
    </row>
    <row r="193" spans="9:15">
      <c r="I193"/>
      <c r="O193"/>
    </row>
    <row r="194" spans="9:15">
      <c r="I194"/>
      <c r="O194"/>
    </row>
    <row r="195" spans="9:15">
      <c r="I195"/>
      <c r="O195"/>
    </row>
    <row r="196" spans="9:15">
      <c r="I196"/>
      <c r="O196"/>
    </row>
    <row r="197" spans="9:15">
      <c r="I197"/>
      <c r="O197"/>
    </row>
    <row r="198" spans="9:15">
      <c r="I198"/>
      <c r="O198"/>
    </row>
    <row r="199" spans="9:15">
      <c r="I199"/>
      <c r="O199"/>
    </row>
    <row r="200" spans="9:15">
      <c r="I200"/>
      <c r="O200"/>
    </row>
    <row r="201" spans="9:15">
      <c r="I201"/>
      <c r="O201"/>
    </row>
    <row r="202" spans="9:15">
      <c r="I202"/>
      <c r="O202"/>
    </row>
    <row r="203" spans="9:15">
      <c r="I203"/>
      <c r="O203"/>
    </row>
    <row r="204" spans="9:15">
      <c r="I204"/>
      <c r="O204"/>
    </row>
    <row r="205" spans="9:15">
      <c r="I205"/>
      <c r="O205"/>
    </row>
    <row r="206" spans="9:15">
      <c r="I206"/>
      <c r="O206"/>
    </row>
    <row r="207" spans="9:15">
      <c r="I207"/>
      <c r="O207"/>
    </row>
    <row r="208" spans="9:15">
      <c r="I208"/>
      <c r="O208"/>
    </row>
    <row r="209" spans="9:15">
      <c r="I209"/>
      <c r="O209"/>
    </row>
    <row r="210" spans="9:15">
      <c r="I210"/>
      <c r="O210"/>
    </row>
    <row r="211" spans="9:15">
      <c r="I211"/>
      <c r="O211"/>
    </row>
    <row r="212" spans="9:15">
      <c r="I212"/>
      <c r="O212"/>
    </row>
    <row r="213" spans="9:15">
      <c r="I213"/>
      <c r="O213"/>
    </row>
    <row r="214" spans="9:15">
      <c r="I214"/>
      <c r="O214"/>
    </row>
    <row r="215" spans="9:15">
      <c r="I215"/>
      <c r="O215"/>
    </row>
    <row r="216" spans="9:15">
      <c r="I216"/>
      <c r="O216"/>
    </row>
    <row r="217" spans="9:15">
      <c r="I217"/>
      <c r="O217"/>
    </row>
    <row r="218" spans="9:15">
      <c r="I218"/>
      <c r="O218"/>
    </row>
    <row r="219" spans="9:15">
      <c r="I219"/>
      <c r="O219"/>
    </row>
    <row r="220" spans="9:15">
      <c r="I220"/>
      <c r="O220"/>
    </row>
    <row r="221" spans="9:15">
      <c r="I221"/>
      <c r="O221"/>
    </row>
    <row r="222" spans="9:15">
      <c r="I222"/>
      <c r="O222"/>
    </row>
    <row r="223" spans="9:15">
      <c r="I223"/>
      <c r="O223"/>
    </row>
    <row r="224" spans="9:15">
      <c r="I224"/>
      <c r="O224"/>
    </row>
    <row r="225" spans="9:15">
      <c r="I225"/>
      <c r="O225"/>
    </row>
    <row r="226" spans="9:15">
      <c r="I226"/>
      <c r="O226"/>
    </row>
    <row r="227" spans="9:15">
      <c r="I227"/>
      <c r="O227"/>
    </row>
    <row r="228" spans="9:15">
      <c r="I228"/>
      <c r="O228"/>
    </row>
    <row r="229" spans="9:15">
      <c r="I229"/>
      <c r="O229"/>
    </row>
    <row r="230" spans="9:15">
      <c r="I230"/>
      <c r="O230"/>
    </row>
    <row r="231" spans="9:15">
      <c r="I231"/>
      <c r="O231"/>
    </row>
    <row r="232" spans="9:15">
      <c r="I232"/>
      <c r="O232"/>
    </row>
    <row r="233" spans="9:15">
      <c r="I233"/>
      <c r="O233"/>
    </row>
    <row r="234" spans="9:15">
      <c r="I234"/>
      <c r="O234"/>
    </row>
    <row r="235" spans="9:15">
      <c r="I235"/>
      <c r="O235"/>
    </row>
    <row r="236" spans="9:15">
      <c r="I236"/>
      <c r="O236"/>
    </row>
    <row r="237" spans="9:15">
      <c r="I237"/>
      <c r="O237"/>
    </row>
    <row r="238" spans="9:15">
      <c r="I238"/>
      <c r="O238"/>
    </row>
    <row r="239" spans="9:15">
      <c r="I239"/>
      <c r="O239"/>
    </row>
    <row r="240" spans="9:15">
      <c r="I240"/>
      <c r="O240"/>
    </row>
    <row r="241" spans="9:15">
      <c r="I241"/>
      <c r="O241"/>
    </row>
    <row r="242" spans="9:15">
      <c r="I242"/>
      <c r="O242"/>
    </row>
    <row r="243" spans="9:15">
      <c r="I243"/>
      <c r="O243"/>
    </row>
    <row r="244" spans="9:15">
      <c r="I244"/>
      <c r="O244"/>
    </row>
    <row r="245" spans="9:15">
      <c r="I245"/>
      <c r="O245"/>
    </row>
    <row r="246" spans="9:15">
      <c r="I246"/>
      <c r="O246"/>
    </row>
    <row r="247" spans="9:15">
      <c r="I247"/>
      <c r="O247"/>
    </row>
    <row r="248" spans="9:15">
      <c r="I248"/>
      <c r="O248"/>
    </row>
    <row r="249" spans="9:15">
      <c r="I249"/>
      <c r="O249"/>
    </row>
    <row r="250" spans="9:15">
      <c r="I250"/>
      <c r="O250"/>
    </row>
    <row r="251" spans="9:15">
      <c r="I251"/>
      <c r="O251"/>
    </row>
    <row r="252" spans="9:15">
      <c r="I252"/>
      <c r="O252"/>
    </row>
    <row r="253" spans="9:15">
      <c r="I253"/>
      <c r="O253"/>
    </row>
    <row r="254" spans="9:15">
      <c r="I254"/>
      <c r="O254"/>
    </row>
    <row r="255" spans="9:15">
      <c r="I255"/>
      <c r="O255"/>
    </row>
    <row r="256" spans="9:15">
      <c r="I256"/>
      <c r="O256"/>
    </row>
    <row r="257" spans="7:39">
      <c r="I257"/>
      <c r="O257"/>
    </row>
    <row r="258" spans="7:39">
      <c r="I258"/>
      <c r="O258"/>
    </row>
    <row r="259" spans="7:39">
      <c r="I259"/>
      <c r="O259"/>
    </row>
    <row r="260" spans="7:39">
      <c r="I260"/>
      <c r="O260"/>
    </row>
    <row r="261" spans="7:39">
      <c r="I261"/>
      <c r="O261"/>
    </row>
    <row r="262" spans="7:39">
      <c r="I262"/>
      <c r="O262"/>
    </row>
    <row r="263" spans="7:39">
      <c r="I263"/>
      <c r="O263"/>
    </row>
    <row r="264" spans="7:39">
      <c r="I264"/>
      <c r="O264"/>
    </row>
    <row r="265" spans="7:39">
      <c r="I265"/>
      <c r="O265"/>
    </row>
    <row r="266" spans="7:39">
      <c r="I266"/>
      <c r="O266"/>
    </row>
    <row r="267" spans="7:39">
      <c r="I267"/>
      <c r="O267"/>
    </row>
    <row r="268" spans="7:39">
      <c r="I268"/>
      <c r="O268"/>
    </row>
    <row r="269" spans="7:39">
      <c r="I269"/>
      <c r="O269"/>
    </row>
    <row r="270" spans="7:39">
      <c r="G270" s="17"/>
      <c r="AM270" s="17"/>
    </row>
    <row r="271" spans="7:39">
      <c r="G271" s="17"/>
      <c r="AM271" s="17"/>
    </row>
    <row r="272" spans="7:39">
      <c r="G272" s="17"/>
      <c r="AM272" s="17"/>
    </row>
    <row r="273" spans="7:39">
      <c r="G273" s="17"/>
      <c r="AM273" s="17"/>
    </row>
    <row r="274" spans="7:39">
      <c r="G274" s="17"/>
      <c r="AM274" s="17"/>
    </row>
    <row r="275" spans="7:39">
      <c r="G275" s="17"/>
      <c r="AM275" s="17"/>
    </row>
    <row r="276" spans="7:39">
      <c r="G276" s="17"/>
      <c r="AM276" s="17"/>
    </row>
    <row r="277" spans="7:39">
      <c r="G277" s="17"/>
      <c r="AM277" s="17"/>
    </row>
    <row r="278" spans="7:39">
      <c r="G278" s="17"/>
      <c r="AM278" s="17"/>
    </row>
    <row r="279" spans="7:39">
      <c r="G279" s="17"/>
      <c r="AM279" s="17"/>
    </row>
    <row r="280" spans="7:39">
      <c r="G280" s="17"/>
      <c r="AM280" s="17"/>
    </row>
    <row r="281" spans="7:39">
      <c r="G281" s="17"/>
      <c r="AM281" s="17"/>
    </row>
    <row r="282" spans="7:39">
      <c r="G282" s="17"/>
      <c r="AM282" s="17"/>
    </row>
    <row r="283" spans="7:39">
      <c r="G283" s="17"/>
      <c r="AM283" s="17"/>
    </row>
    <row r="284" spans="7:39">
      <c r="G284" s="17"/>
      <c r="AM284" s="17"/>
    </row>
    <row r="285" spans="7:39">
      <c r="G285" s="17"/>
      <c r="AM285" s="17"/>
    </row>
    <row r="286" spans="7:39">
      <c r="G286" s="17"/>
      <c r="AM286" s="17"/>
    </row>
    <row r="287" spans="7:39">
      <c r="G287" s="17"/>
      <c r="AM287" s="17"/>
    </row>
    <row r="288" spans="7:39">
      <c r="G288" s="17"/>
      <c r="AM288" s="17"/>
    </row>
    <row r="289" spans="7:39">
      <c r="G289" s="17"/>
      <c r="AM289" s="17"/>
    </row>
    <row r="290" spans="7:39">
      <c r="G290" s="17"/>
      <c r="AM290" s="17"/>
    </row>
    <row r="291" spans="7:39">
      <c r="G291" s="17"/>
      <c r="AM291" s="17"/>
    </row>
    <row r="292" spans="7:39">
      <c r="G292" s="17"/>
      <c r="AM292" s="17"/>
    </row>
    <row r="293" spans="7:39">
      <c r="G293" s="17"/>
      <c r="AM293" s="17"/>
    </row>
    <row r="294" spans="7:39">
      <c r="G294" s="17"/>
      <c r="AM294" s="17"/>
    </row>
    <row r="295" spans="7:39">
      <c r="G295" s="17"/>
      <c r="AM295" s="17"/>
    </row>
    <row r="296" spans="7:39">
      <c r="G296" s="17"/>
      <c r="AM296" s="17"/>
    </row>
    <row r="297" spans="7:39">
      <c r="G297" s="17"/>
      <c r="AM297" s="17"/>
    </row>
    <row r="298" spans="7:39">
      <c r="G298" s="17"/>
      <c r="AM298" s="17"/>
    </row>
    <row r="299" spans="7:39">
      <c r="G299" s="17"/>
      <c r="AM299" s="17"/>
    </row>
    <row r="300" spans="7:39">
      <c r="G300" s="17"/>
      <c r="AM300" s="17"/>
    </row>
    <row r="301" spans="7:39">
      <c r="G301" s="17"/>
      <c r="AM301" s="17"/>
    </row>
    <row r="302" spans="7:39">
      <c r="G302" s="17"/>
      <c r="AM302" s="17"/>
    </row>
    <row r="303" spans="7:39">
      <c r="G303" s="17"/>
      <c r="AM303" s="17"/>
    </row>
    <row r="304" spans="7:39">
      <c r="G304" s="17"/>
      <c r="AM304" s="17"/>
    </row>
    <row r="305" spans="7:39">
      <c r="G305" s="17"/>
      <c r="AM305" s="17"/>
    </row>
    <row r="306" spans="7:39">
      <c r="G306" s="17"/>
      <c r="AM306" s="17"/>
    </row>
    <row r="307" spans="7:39">
      <c r="G307" s="17"/>
      <c r="AM307" s="17"/>
    </row>
    <row r="308" spans="7:39">
      <c r="G308" s="17"/>
      <c r="AM308" s="17"/>
    </row>
    <row r="309" spans="7:39">
      <c r="G309" s="17"/>
      <c r="AM309" s="17"/>
    </row>
    <row r="310" spans="7:39">
      <c r="G310" s="17"/>
      <c r="AM310" s="17"/>
    </row>
    <row r="311" spans="7:39">
      <c r="G311" s="17"/>
      <c r="AM311" s="17"/>
    </row>
    <row r="312" spans="7:39">
      <c r="G312" s="17"/>
      <c r="AM312" s="17"/>
    </row>
    <row r="313" spans="7:39">
      <c r="G313" s="17"/>
      <c r="AM313" s="17"/>
    </row>
    <row r="314" spans="7:39">
      <c r="G314" s="17"/>
      <c r="AM314" s="17"/>
    </row>
    <row r="315" spans="7:39">
      <c r="G315" s="17"/>
      <c r="AM315" s="17"/>
    </row>
    <row r="316" spans="7:39">
      <c r="G316" s="17"/>
      <c r="AM316" s="17"/>
    </row>
    <row r="317" spans="7:39">
      <c r="G317" s="17"/>
      <c r="AM317" s="17"/>
    </row>
    <row r="318" spans="7:39">
      <c r="G318" s="17"/>
      <c r="AM318" s="17"/>
    </row>
    <row r="319" spans="7:39">
      <c r="G319" s="17"/>
      <c r="AM319" s="17"/>
    </row>
    <row r="320" spans="7:39">
      <c r="G320" s="17"/>
      <c r="AM320" s="17"/>
    </row>
    <row r="321" spans="7:39">
      <c r="G321" s="17"/>
      <c r="AM321" s="17"/>
    </row>
    <row r="322" spans="7:39">
      <c r="G322" s="17"/>
      <c r="AM322" s="17"/>
    </row>
    <row r="323" spans="7:39">
      <c r="G323" s="17"/>
      <c r="AM323" s="17"/>
    </row>
    <row r="324" spans="7:39">
      <c r="G324" s="17"/>
      <c r="AM324" s="17"/>
    </row>
    <row r="325" spans="7:39">
      <c r="G325" s="17"/>
      <c r="AM325" s="17"/>
    </row>
    <row r="326" spans="7:39">
      <c r="G326" s="17"/>
      <c r="AM326" s="17"/>
    </row>
    <row r="327" spans="7:39">
      <c r="G327" s="17"/>
      <c r="AM327" s="17"/>
    </row>
    <row r="328" spans="7:39">
      <c r="G328" s="17"/>
      <c r="AM328" s="17"/>
    </row>
    <row r="329" spans="7:39">
      <c r="G329" s="17"/>
      <c r="AM329" s="17"/>
    </row>
    <row r="330" spans="7:39">
      <c r="G330" s="17"/>
      <c r="AM330" s="17"/>
    </row>
    <row r="331" spans="7:39">
      <c r="G331" s="17"/>
      <c r="AM331" s="17"/>
    </row>
    <row r="332" spans="7:39">
      <c r="G332" s="17"/>
      <c r="AM332" s="17"/>
    </row>
    <row r="333" spans="7:39">
      <c r="G333" s="17"/>
      <c r="AM333" s="17"/>
    </row>
    <row r="334" spans="7:39">
      <c r="G334" s="17"/>
      <c r="AM334" s="17"/>
    </row>
    <row r="335" spans="7:39">
      <c r="G335" s="17"/>
      <c r="AM335" s="17"/>
    </row>
    <row r="336" spans="7:39">
      <c r="G336" s="17"/>
      <c r="AM336" s="17"/>
    </row>
    <row r="337" spans="7:39">
      <c r="G337" s="17"/>
      <c r="AM337" s="17"/>
    </row>
    <row r="338" spans="7:39">
      <c r="G338" s="17"/>
      <c r="AM338" s="17"/>
    </row>
    <row r="339" spans="7:39">
      <c r="G339" s="17"/>
      <c r="AM339" s="17"/>
    </row>
    <row r="340" spans="7:39">
      <c r="G340" s="17"/>
      <c r="AM340" s="17"/>
    </row>
    <row r="341" spans="7:39">
      <c r="G341" s="17"/>
      <c r="AM341" s="17"/>
    </row>
    <row r="342" spans="7:39">
      <c r="G342" s="17"/>
      <c r="AM342" s="17"/>
    </row>
    <row r="343" spans="7:39">
      <c r="G343" s="17"/>
      <c r="AM343" s="17"/>
    </row>
    <row r="344" spans="7:39">
      <c r="G344" s="17"/>
      <c r="AM344" s="17"/>
    </row>
    <row r="345" spans="7:39">
      <c r="G345" s="17"/>
      <c r="AM345" s="17"/>
    </row>
    <row r="346" spans="7:39">
      <c r="G346" s="17"/>
      <c r="AM346" s="17"/>
    </row>
    <row r="347" spans="7:39">
      <c r="G347" s="17"/>
      <c r="AM347" s="17"/>
    </row>
    <row r="348" spans="7:39">
      <c r="G348" s="17"/>
      <c r="AM348" s="17"/>
    </row>
    <row r="349" spans="7:39">
      <c r="G349" s="17"/>
      <c r="AM349" s="17"/>
    </row>
    <row r="350" spans="7:39">
      <c r="G350" s="17"/>
      <c r="AM350" s="17"/>
    </row>
    <row r="351" spans="7:39">
      <c r="G351" s="17"/>
      <c r="AM351" s="17"/>
    </row>
    <row r="352" spans="7:39">
      <c r="G352" s="17"/>
      <c r="AM352" s="17"/>
    </row>
    <row r="353" spans="7:39">
      <c r="G353" s="17"/>
      <c r="AM353" s="17"/>
    </row>
    <row r="354" spans="7:39">
      <c r="G354" s="17"/>
      <c r="AM354" s="17"/>
    </row>
    <row r="355" spans="7:39">
      <c r="G355" s="17"/>
      <c r="AM355" s="17"/>
    </row>
    <row r="356" spans="7:39">
      <c r="G356" s="17"/>
      <c r="AM356" s="17"/>
    </row>
    <row r="357" spans="7:39">
      <c r="G357" s="17"/>
      <c r="AM357" s="17"/>
    </row>
    <row r="358" spans="7:39">
      <c r="G358" s="17"/>
      <c r="AM358" s="17"/>
    </row>
    <row r="359" spans="7:39">
      <c r="G359" s="17"/>
      <c r="AM359" s="17"/>
    </row>
    <row r="360" spans="7:39">
      <c r="G360" s="17"/>
      <c r="AM360" s="17"/>
    </row>
    <row r="361" spans="7:39">
      <c r="G361" s="17"/>
      <c r="AM361" s="17"/>
    </row>
    <row r="362" spans="7:39">
      <c r="G362" s="17"/>
      <c r="AM362" s="17"/>
    </row>
    <row r="363" spans="7:39">
      <c r="G363" s="17"/>
      <c r="AM363" s="17"/>
    </row>
    <row r="364" spans="7:39">
      <c r="G364" s="17"/>
      <c r="AM364" s="17"/>
    </row>
    <row r="365" spans="7:39">
      <c r="G365" s="17"/>
      <c r="AM365" s="17"/>
    </row>
    <row r="366" spans="7:39">
      <c r="G366" s="17"/>
      <c r="AM366" s="17"/>
    </row>
    <row r="367" spans="7:39">
      <c r="G367" s="17"/>
      <c r="AM367" s="17"/>
    </row>
    <row r="368" spans="7:39">
      <c r="G368" s="17"/>
      <c r="AM368" s="17"/>
    </row>
    <row r="369" spans="7:39">
      <c r="G369" s="17"/>
      <c r="AM369" s="17"/>
    </row>
    <row r="370" spans="7:39">
      <c r="G370" s="17"/>
      <c r="AM370" s="17"/>
    </row>
    <row r="371" spans="7:39">
      <c r="G371" s="17"/>
      <c r="AM371" s="17"/>
    </row>
    <row r="372" spans="7:39">
      <c r="G372" s="17"/>
      <c r="AM372" s="17"/>
    </row>
    <row r="373" spans="7:39">
      <c r="G373" s="17"/>
      <c r="AM373" s="17"/>
    </row>
    <row r="374" spans="7:39">
      <c r="G374" s="17"/>
      <c r="AM374" s="17"/>
    </row>
    <row r="375" spans="7:39">
      <c r="G375" s="17"/>
      <c r="AM375" s="17"/>
    </row>
    <row r="376" spans="7:39">
      <c r="G376" s="17"/>
      <c r="AM376" s="17"/>
    </row>
    <row r="377" spans="7:39">
      <c r="G377" s="17"/>
      <c r="AM377" s="17"/>
    </row>
    <row r="378" spans="7:39">
      <c r="G378" s="17"/>
      <c r="AM378" s="17"/>
    </row>
    <row r="379" spans="7:39">
      <c r="G379" s="17"/>
      <c r="AM379" s="17"/>
    </row>
    <row r="380" spans="7:39">
      <c r="G380" s="17"/>
      <c r="AM380" s="17"/>
    </row>
    <row r="381" spans="7:39">
      <c r="G381" s="17"/>
      <c r="AM381" s="17"/>
    </row>
    <row r="382" spans="7:39">
      <c r="G382" s="17"/>
      <c r="AM382" s="17"/>
    </row>
    <row r="383" spans="7:39">
      <c r="G383" s="17"/>
      <c r="AM383" s="17"/>
    </row>
    <row r="384" spans="7:39">
      <c r="G384" s="17"/>
      <c r="AM384" s="17"/>
    </row>
    <row r="385" spans="7:39">
      <c r="G385" s="17"/>
      <c r="AM385" s="17"/>
    </row>
    <row r="386" spans="7:39">
      <c r="G386" s="17"/>
      <c r="AM386" s="17"/>
    </row>
    <row r="387" spans="7:39">
      <c r="G387" s="17"/>
      <c r="AM387" s="17"/>
    </row>
    <row r="388" spans="7:39">
      <c r="G388" s="17"/>
      <c r="AM388" s="17"/>
    </row>
    <row r="389" spans="7:39">
      <c r="G389" s="17"/>
      <c r="AM389" s="17"/>
    </row>
    <row r="390" spans="7:39">
      <c r="G390" s="17"/>
      <c r="AM390" s="17"/>
    </row>
    <row r="391" spans="7:39">
      <c r="G391" s="17"/>
      <c r="AM391" s="17"/>
    </row>
    <row r="392" spans="7:39">
      <c r="G392" s="17"/>
      <c r="AM392" s="17"/>
    </row>
    <row r="393" spans="7:39">
      <c r="G393" s="17"/>
      <c r="AM393" s="17"/>
    </row>
    <row r="394" spans="7:39">
      <c r="G394" s="17"/>
      <c r="AM394" s="17"/>
    </row>
    <row r="395" spans="7:39">
      <c r="G395" s="17"/>
      <c r="AM395" s="17"/>
    </row>
    <row r="396" spans="7:39">
      <c r="G396" s="17"/>
      <c r="AM396" s="17"/>
    </row>
    <row r="397" spans="7:39">
      <c r="G397" s="17"/>
      <c r="AM397" s="17"/>
    </row>
    <row r="398" spans="7:39">
      <c r="G398" s="17"/>
      <c r="AM398" s="17"/>
    </row>
    <row r="399" spans="7:39">
      <c r="G399" s="17"/>
      <c r="AM399" s="17"/>
    </row>
    <row r="400" spans="7:39">
      <c r="G400" s="17"/>
      <c r="AM400" s="17"/>
    </row>
    <row r="401" spans="7:39">
      <c r="G401" s="17"/>
      <c r="AM401" s="17"/>
    </row>
    <row r="402" spans="7:39">
      <c r="G402" s="17"/>
      <c r="AM402" s="17"/>
    </row>
    <row r="403" spans="7:39">
      <c r="G403" s="17"/>
      <c r="AM403" s="17"/>
    </row>
    <row r="404" spans="7:39">
      <c r="G404" s="17"/>
      <c r="AM404" s="17"/>
    </row>
    <row r="405" spans="7:39">
      <c r="G405" s="17"/>
      <c r="AM405" s="17"/>
    </row>
    <row r="406" spans="7:39">
      <c r="G406" s="17"/>
      <c r="AM406" s="17"/>
    </row>
    <row r="407" spans="7:39">
      <c r="G407" s="17"/>
      <c r="AM407" s="17"/>
    </row>
    <row r="408" spans="7:39">
      <c r="G408" s="17"/>
      <c r="AM408" s="17"/>
    </row>
    <row r="409" spans="7:39">
      <c r="G409" s="17"/>
      <c r="AM409" s="17"/>
    </row>
    <row r="410" spans="7:39">
      <c r="G410" s="17"/>
      <c r="AM410" s="17"/>
    </row>
    <row r="411" spans="7:39">
      <c r="G411" s="17"/>
      <c r="AM411" s="17"/>
    </row>
    <row r="412" spans="7:39">
      <c r="G412" s="17"/>
      <c r="AM412" s="17"/>
    </row>
    <row r="413" spans="7:39">
      <c r="G413" s="17"/>
      <c r="AM413" s="17"/>
    </row>
    <row r="414" spans="7:39">
      <c r="G414" s="17"/>
      <c r="AM414" s="17"/>
    </row>
    <row r="415" spans="7:39">
      <c r="G415" s="17"/>
      <c r="AM415" s="17"/>
    </row>
    <row r="416" spans="7:39">
      <c r="G416" s="17"/>
      <c r="AM416" s="17"/>
    </row>
    <row r="417" spans="7:39">
      <c r="G417" s="17"/>
      <c r="AM417" s="17"/>
    </row>
    <row r="418" spans="7:39">
      <c r="G418" s="17"/>
      <c r="AM418" s="17"/>
    </row>
    <row r="419" spans="7:39">
      <c r="G419" s="17"/>
      <c r="AM419" s="17"/>
    </row>
    <row r="420" spans="7:39">
      <c r="G420" s="17"/>
      <c r="AM420" s="17"/>
    </row>
    <row r="421" spans="7:39">
      <c r="G421" s="17"/>
      <c r="AM421" s="17"/>
    </row>
    <row r="422" spans="7:39">
      <c r="G422" s="17"/>
      <c r="AM422" s="17"/>
    </row>
    <row r="423" spans="7:39">
      <c r="G423" s="17"/>
      <c r="AM423" s="17"/>
    </row>
    <row r="424" spans="7:39">
      <c r="G424" s="17"/>
      <c r="AM424" s="17"/>
    </row>
    <row r="425" spans="7:39">
      <c r="G425" s="17"/>
      <c r="AM425" s="17"/>
    </row>
    <row r="426" spans="7:39">
      <c r="G426" s="17"/>
      <c r="AM426" s="17"/>
    </row>
    <row r="427" spans="7:39">
      <c r="G427" s="17"/>
      <c r="AM427" s="17"/>
    </row>
    <row r="428" spans="7:39">
      <c r="G428" s="17"/>
      <c r="AM428" s="17"/>
    </row>
    <row r="429" spans="7:39">
      <c r="G429" s="17"/>
      <c r="AM429" s="17"/>
    </row>
    <row r="430" spans="7:39">
      <c r="G430" s="17"/>
      <c r="AM430" s="17"/>
    </row>
    <row r="431" spans="7:39">
      <c r="G431" s="17"/>
      <c r="AM431" s="17"/>
    </row>
    <row r="432" spans="7:39">
      <c r="G432" s="17"/>
      <c r="AM432" s="17"/>
    </row>
    <row r="433" spans="7:39">
      <c r="G433" s="17"/>
      <c r="AM433" s="17"/>
    </row>
    <row r="434" spans="7:39">
      <c r="G434" s="17"/>
      <c r="AM434" s="17"/>
    </row>
    <row r="435" spans="7:39">
      <c r="G435" s="17"/>
      <c r="AM435" s="17"/>
    </row>
    <row r="436" spans="7:39">
      <c r="G436" s="17"/>
      <c r="AM436" s="17"/>
    </row>
    <row r="437" spans="7:39">
      <c r="G437" s="17"/>
      <c r="AM437" s="17"/>
    </row>
    <row r="438" spans="7:39">
      <c r="G438" s="17"/>
      <c r="AM438" s="17"/>
    </row>
    <row r="439" spans="7:39">
      <c r="G439" s="17"/>
      <c r="AM439" s="17"/>
    </row>
    <row r="440" spans="7:39">
      <c r="G440" s="17"/>
      <c r="AM440" s="17"/>
    </row>
    <row r="441" spans="7:39">
      <c r="G441" s="17"/>
      <c r="AM441" s="17"/>
    </row>
    <row r="442" spans="7:39">
      <c r="G442" s="17"/>
      <c r="AM442" s="17"/>
    </row>
    <row r="443" spans="7:39">
      <c r="G443" s="17"/>
      <c r="AM443" s="17"/>
    </row>
    <row r="444" spans="7:39">
      <c r="G444" s="17"/>
      <c r="AM444" s="17"/>
    </row>
    <row r="445" spans="7:39">
      <c r="G445" s="17"/>
      <c r="AM445" s="17"/>
    </row>
    <row r="446" spans="7:39">
      <c r="G446" s="17"/>
      <c r="AM446" s="17"/>
    </row>
    <row r="447" spans="7:39">
      <c r="G447" s="17"/>
      <c r="AM447" s="17"/>
    </row>
    <row r="448" spans="7:39">
      <c r="G448" s="17"/>
      <c r="AM448" s="17"/>
    </row>
    <row r="449" spans="7:39">
      <c r="G449" s="17"/>
      <c r="AM449" s="17"/>
    </row>
    <row r="450" spans="7:39">
      <c r="G450" s="17"/>
      <c r="AM450" s="17"/>
    </row>
    <row r="451" spans="7:39">
      <c r="G451" s="17"/>
      <c r="AM451" s="17"/>
    </row>
    <row r="452" spans="7:39">
      <c r="G452" s="17"/>
      <c r="AM452" s="17"/>
    </row>
    <row r="453" spans="7:39">
      <c r="G453" s="17"/>
      <c r="AM453" s="17"/>
    </row>
    <row r="454" spans="7:39">
      <c r="G454" s="17"/>
      <c r="AM454" s="17"/>
    </row>
    <row r="455" spans="7:39">
      <c r="G455" s="17"/>
      <c r="AM455" s="17"/>
    </row>
    <row r="456" spans="7:39">
      <c r="G456" s="17"/>
      <c r="AM456" s="17"/>
    </row>
    <row r="457" spans="7:39">
      <c r="G457" s="17"/>
      <c r="AM457" s="17"/>
    </row>
    <row r="458" spans="7:39">
      <c r="G458" s="17"/>
      <c r="AM458" s="17"/>
    </row>
    <row r="459" spans="7:39">
      <c r="G459" s="17"/>
      <c r="AM459" s="17"/>
    </row>
    <row r="460" spans="7:39">
      <c r="G460" s="17"/>
      <c r="AM460" s="17"/>
    </row>
    <row r="461" spans="7:39">
      <c r="G461" s="17"/>
      <c r="AM461" s="17"/>
    </row>
    <row r="462" spans="7:39">
      <c r="G462" s="17"/>
      <c r="AM462" s="17"/>
    </row>
    <row r="463" spans="7:39">
      <c r="G463" s="17"/>
      <c r="AM463" s="17"/>
    </row>
    <row r="464" spans="7:39">
      <c r="G464" s="17"/>
      <c r="AM464" s="17"/>
    </row>
    <row r="465" spans="7:39">
      <c r="G465" s="17"/>
      <c r="AM465" s="17"/>
    </row>
    <row r="466" spans="7:39">
      <c r="G466" s="17"/>
      <c r="AM466" s="17"/>
    </row>
    <row r="467" spans="7:39">
      <c r="G467" s="17"/>
      <c r="AM467" s="17"/>
    </row>
    <row r="468" spans="7:39">
      <c r="G468" s="17"/>
      <c r="AM468" s="17"/>
    </row>
    <row r="469" spans="7:39">
      <c r="G469" s="17"/>
      <c r="AM469" s="17"/>
    </row>
    <row r="470" spans="7:39">
      <c r="G470" s="17"/>
      <c r="AM470" s="17"/>
    </row>
    <row r="471" spans="7:39">
      <c r="G471" s="17"/>
      <c r="AM471" s="17"/>
    </row>
    <row r="472" spans="7:39">
      <c r="G472" s="17"/>
      <c r="AM472" s="17"/>
    </row>
    <row r="473" spans="7:39">
      <c r="G473" s="17"/>
      <c r="AM473" s="17"/>
    </row>
    <row r="474" spans="7:39">
      <c r="G474" s="17"/>
      <c r="AM474" s="17"/>
    </row>
    <row r="475" spans="7:39">
      <c r="G475" s="17"/>
      <c r="AM475" s="17"/>
    </row>
    <row r="476" spans="7:39">
      <c r="G476" s="17"/>
      <c r="AM476" s="17"/>
    </row>
    <row r="477" spans="7:39">
      <c r="G477" s="17"/>
      <c r="AM477" s="17"/>
    </row>
    <row r="478" spans="7:39">
      <c r="G478" s="17"/>
      <c r="AM478" s="17"/>
    </row>
    <row r="479" spans="7:39">
      <c r="G479" s="17"/>
      <c r="AM479" s="17"/>
    </row>
    <row r="480" spans="7:39">
      <c r="G480" s="17"/>
      <c r="AM480" s="17"/>
    </row>
    <row r="481" spans="7:39">
      <c r="G481" s="17"/>
      <c r="AM481" s="17"/>
    </row>
    <row r="482" spans="7:39">
      <c r="G482" s="17"/>
      <c r="AM482" s="17"/>
    </row>
    <row r="483" spans="7:39">
      <c r="G483" s="17"/>
      <c r="AM483" s="17"/>
    </row>
    <row r="484" spans="7:39">
      <c r="G484" s="17"/>
      <c r="AM484" s="17"/>
    </row>
    <row r="485" spans="7:39">
      <c r="G485" s="17"/>
      <c r="AM485" s="17"/>
    </row>
    <row r="486" spans="7:39">
      <c r="G486" s="17"/>
      <c r="AM486" s="17"/>
    </row>
    <row r="487" spans="7:39">
      <c r="G487" s="17"/>
      <c r="AM487" s="17"/>
    </row>
    <row r="488" spans="7:39">
      <c r="G488" s="17"/>
      <c r="AM488" s="17"/>
    </row>
    <row r="489" spans="7:39">
      <c r="G489" s="17"/>
      <c r="AM489" s="17"/>
    </row>
    <row r="490" spans="7:39">
      <c r="G490" s="17"/>
      <c r="AM490" s="17"/>
    </row>
    <row r="491" spans="7:39">
      <c r="G491" s="17"/>
      <c r="AM491" s="17"/>
    </row>
    <row r="492" spans="7:39">
      <c r="G492" s="17"/>
      <c r="AM492" s="17"/>
    </row>
    <row r="493" spans="7:39">
      <c r="G493" s="17"/>
      <c r="AM493" s="17"/>
    </row>
    <row r="494" spans="7:39">
      <c r="G494" s="17"/>
      <c r="AM494" s="17"/>
    </row>
    <row r="495" spans="7:39">
      <c r="G495" s="17"/>
      <c r="AM495" s="17"/>
    </row>
    <row r="496" spans="7:39">
      <c r="G496" s="17"/>
      <c r="AM496" s="17"/>
    </row>
    <row r="497" spans="7:39">
      <c r="G497" s="17"/>
      <c r="AM497" s="17"/>
    </row>
    <row r="498" spans="7:39">
      <c r="G498" s="17"/>
      <c r="AM498" s="17"/>
    </row>
    <row r="499" spans="7:39">
      <c r="G499" s="17"/>
      <c r="AM499" s="17"/>
    </row>
    <row r="500" spans="7:39">
      <c r="G500" s="17"/>
      <c r="AM500" s="17"/>
    </row>
    <row r="501" spans="7:39">
      <c r="G501" s="17"/>
      <c r="AM501" s="17"/>
    </row>
    <row r="502" spans="7:39">
      <c r="G502" s="17"/>
      <c r="AM502" s="17"/>
    </row>
    <row r="503" spans="7:39">
      <c r="G503" s="17"/>
      <c r="AM503" s="17"/>
    </row>
    <row r="504" spans="7:39">
      <c r="G504" s="17"/>
      <c r="AM504" s="17"/>
    </row>
    <row r="505" spans="7:39">
      <c r="G505" s="17"/>
      <c r="AM505" s="17"/>
    </row>
    <row r="506" spans="7:39">
      <c r="G506" s="17"/>
      <c r="AM506" s="17"/>
    </row>
    <row r="507" spans="7:39">
      <c r="G507" s="17"/>
      <c r="AM507" s="17"/>
    </row>
    <row r="508" spans="7:39">
      <c r="G508" s="17"/>
      <c r="AM508" s="17"/>
    </row>
    <row r="509" spans="7:39">
      <c r="G509" s="17"/>
      <c r="AM509" s="17"/>
    </row>
    <row r="510" spans="7:39">
      <c r="G510" s="17"/>
      <c r="AM510" s="17"/>
    </row>
    <row r="511" spans="7:39">
      <c r="G511" s="17"/>
      <c r="AM511" s="17"/>
    </row>
    <row r="512" spans="7:39">
      <c r="G512" s="17"/>
      <c r="AM512" s="17"/>
    </row>
    <row r="513" spans="7:39">
      <c r="G513" s="17"/>
      <c r="AM513" s="17"/>
    </row>
    <row r="514" spans="7:39">
      <c r="G514" s="17"/>
      <c r="AM514" s="17"/>
    </row>
    <row r="515" spans="7:39">
      <c r="G515" s="17"/>
      <c r="AM515" s="17"/>
    </row>
    <row r="516" spans="7:39">
      <c r="G516" s="17"/>
      <c r="AM516" s="17"/>
    </row>
    <row r="517" spans="7:39">
      <c r="G517" s="17"/>
      <c r="AM517" s="17"/>
    </row>
    <row r="518" spans="7:39">
      <c r="G518" s="17"/>
      <c r="AM518" s="17"/>
    </row>
    <row r="519" spans="7:39">
      <c r="G519" s="17"/>
      <c r="AM519" s="17"/>
    </row>
    <row r="520" spans="7:39">
      <c r="G520" s="17"/>
      <c r="AM520" s="17"/>
    </row>
    <row r="521" spans="7:39">
      <c r="G521" s="17"/>
      <c r="AM521" s="17"/>
    </row>
    <row r="522" spans="7:39">
      <c r="G522" s="17"/>
      <c r="AM522" s="17"/>
    </row>
    <row r="523" spans="7:39">
      <c r="G523" s="17"/>
      <c r="AM523" s="17"/>
    </row>
    <row r="524" spans="7:39">
      <c r="G524" s="17"/>
      <c r="AM524" s="17"/>
    </row>
    <row r="525" spans="7:39">
      <c r="G525" s="17"/>
      <c r="AM525" s="17"/>
    </row>
    <row r="526" spans="7:39">
      <c r="G526" s="17"/>
      <c r="AM526" s="17"/>
    </row>
    <row r="527" spans="7:39">
      <c r="G527" s="17"/>
      <c r="AM527" s="17"/>
    </row>
    <row r="528" spans="7:39">
      <c r="G528" s="17"/>
      <c r="AM528" s="17"/>
    </row>
    <row r="529" spans="7:39">
      <c r="G529" s="17"/>
      <c r="AM529" s="17"/>
    </row>
    <row r="530" spans="7:39">
      <c r="G530" s="17"/>
      <c r="AM530" s="17"/>
    </row>
    <row r="531" spans="7:39">
      <c r="G531" s="17"/>
      <c r="AM531" s="17"/>
    </row>
    <row r="532" spans="7:39">
      <c r="G532" s="17"/>
      <c r="AM532" s="17"/>
    </row>
    <row r="533" spans="7:39">
      <c r="G533" s="17"/>
      <c r="AM533" s="17"/>
    </row>
    <row r="534" spans="7:39">
      <c r="G534" s="17"/>
      <c r="AM534" s="17"/>
    </row>
    <row r="535" spans="7:39">
      <c r="G535" s="17"/>
      <c r="AM535" s="17"/>
    </row>
    <row r="536" spans="7:39">
      <c r="G536" s="17"/>
      <c r="AM536" s="17"/>
    </row>
    <row r="537" spans="7:39">
      <c r="G537" s="17"/>
      <c r="AM537" s="17"/>
    </row>
    <row r="538" spans="7:39">
      <c r="G538" s="17"/>
      <c r="AM538" s="17"/>
    </row>
    <row r="539" spans="7:39">
      <c r="G539" s="17"/>
      <c r="AM539" s="17"/>
    </row>
    <row r="540" spans="7:39">
      <c r="G540" s="17"/>
      <c r="AM540" s="17"/>
    </row>
    <row r="541" spans="7:39">
      <c r="G541" s="17"/>
      <c r="AM541" s="17"/>
    </row>
    <row r="542" spans="7:39">
      <c r="G542" s="17"/>
      <c r="AM542" s="17"/>
    </row>
    <row r="543" spans="7:39">
      <c r="G543" s="17"/>
      <c r="AM543" s="17"/>
    </row>
    <row r="544" spans="7:39">
      <c r="G544" s="17"/>
      <c r="AM544" s="17"/>
    </row>
    <row r="545" spans="7:39">
      <c r="G545" s="17"/>
      <c r="AM545" s="17"/>
    </row>
    <row r="546" spans="7:39">
      <c r="G546" s="17"/>
      <c r="AM546" s="17"/>
    </row>
    <row r="547" spans="7:39">
      <c r="G547" s="17"/>
      <c r="AM547" s="17"/>
    </row>
    <row r="548" spans="7:39">
      <c r="G548" s="17"/>
      <c r="AM548" s="17"/>
    </row>
    <row r="549" spans="7:39">
      <c r="G549" s="17"/>
      <c r="AM549" s="17"/>
    </row>
    <row r="550" spans="7:39">
      <c r="G550" s="17"/>
      <c r="AM550" s="17"/>
    </row>
    <row r="551" spans="7:39">
      <c r="G551" s="17"/>
      <c r="AM551" s="17"/>
    </row>
    <row r="552" spans="7:39">
      <c r="G552" s="17"/>
      <c r="AM552" s="17"/>
    </row>
    <row r="553" spans="7:39">
      <c r="G553" s="17"/>
      <c r="AM553" s="17"/>
    </row>
    <row r="554" spans="7:39">
      <c r="G554" s="17"/>
      <c r="AM554" s="17"/>
    </row>
    <row r="555" spans="7:39">
      <c r="G555" s="17"/>
      <c r="AM555" s="17"/>
    </row>
    <row r="556" spans="7:39">
      <c r="G556" s="17"/>
      <c r="AM556" s="17"/>
    </row>
    <row r="557" spans="7:39">
      <c r="G557" s="17"/>
      <c r="AM557" s="17"/>
    </row>
    <row r="558" spans="7:39">
      <c r="G558" s="17"/>
      <c r="AM558" s="17"/>
    </row>
    <row r="559" spans="7:39">
      <c r="G559" s="17"/>
      <c r="AM559" s="17"/>
    </row>
    <row r="560" spans="7:39">
      <c r="G560" s="17"/>
      <c r="AM560" s="17"/>
    </row>
    <row r="561" spans="7:39">
      <c r="G561" s="17"/>
      <c r="AM561" s="17"/>
    </row>
    <row r="562" spans="7:39">
      <c r="G562" s="17"/>
      <c r="AM562" s="17"/>
    </row>
    <row r="563" spans="7:39">
      <c r="G563" s="17"/>
      <c r="AM563" s="17"/>
    </row>
    <row r="564" spans="7:39">
      <c r="G564" s="17"/>
      <c r="AM564" s="17"/>
    </row>
    <row r="565" spans="7:39">
      <c r="G565" s="17"/>
      <c r="AM565" s="17"/>
    </row>
    <row r="566" spans="7:39">
      <c r="G566" s="17"/>
      <c r="AM566" s="17"/>
    </row>
    <row r="567" spans="7:39">
      <c r="G567" s="17"/>
      <c r="AM567" s="17"/>
    </row>
    <row r="568" spans="7:39">
      <c r="G568" s="17"/>
      <c r="AM568" s="17"/>
    </row>
    <row r="569" spans="7:39">
      <c r="G569" s="17"/>
      <c r="AM569" s="17"/>
    </row>
    <row r="570" spans="7:39">
      <c r="G570" s="17"/>
      <c r="AM570" s="17"/>
    </row>
    <row r="571" spans="7:39">
      <c r="G571" s="17"/>
      <c r="AM571" s="17"/>
    </row>
    <row r="572" spans="7:39">
      <c r="G572" s="17"/>
      <c r="AM572" s="17"/>
    </row>
    <row r="573" spans="7:39">
      <c r="G573" s="17"/>
      <c r="AM573" s="17"/>
    </row>
    <row r="574" spans="7:39">
      <c r="G574" s="17"/>
      <c r="AM574" s="17"/>
    </row>
    <row r="575" spans="7:39">
      <c r="G575" s="17"/>
      <c r="AM575" s="17"/>
    </row>
    <row r="576" spans="7:39">
      <c r="G576" s="17"/>
      <c r="AM576" s="17"/>
    </row>
    <row r="577" spans="7:39">
      <c r="G577" s="17"/>
      <c r="AM577" s="17"/>
    </row>
    <row r="578" spans="7:39">
      <c r="G578" s="17"/>
      <c r="AM578" s="17"/>
    </row>
    <row r="579" spans="7:39">
      <c r="G579" s="17"/>
      <c r="AM579" s="17"/>
    </row>
    <row r="580" spans="7:39">
      <c r="G580" s="17"/>
      <c r="AM580" s="17"/>
    </row>
    <row r="581" spans="7:39">
      <c r="G581" s="17"/>
      <c r="AM581" s="17"/>
    </row>
    <row r="582" spans="7:39">
      <c r="G582" s="17"/>
      <c r="AM582" s="17"/>
    </row>
    <row r="583" spans="7:39">
      <c r="G583" s="17"/>
      <c r="AM583" s="17"/>
    </row>
    <row r="584" spans="7:39">
      <c r="G584" s="17"/>
      <c r="AM584" s="17"/>
    </row>
    <row r="585" spans="7:39">
      <c r="G585" s="17"/>
      <c r="AM585" s="17"/>
    </row>
    <row r="586" spans="7:39">
      <c r="G586" s="17"/>
      <c r="AM586" s="17"/>
    </row>
    <row r="587" spans="7:39">
      <c r="G587" s="17"/>
      <c r="AM587" s="17"/>
    </row>
    <row r="588" spans="7:39">
      <c r="G588" s="17"/>
      <c r="AM588" s="17"/>
    </row>
    <row r="589" spans="7:39">
      <c r="G589" s="17"/>
      <c r="AM589" s="17"/>
    </row>
    <row r="590" spans="7:39">
      <c r="G590" s="17"/>
      <c r="AM590" s="17"/>
    </row>
    <row r="591" spans="7:39">
      <c r="G591" s="17"/>
      <c r="AM591" s="17"/>
    </row>
    <row r="592" spans="7:39">
      <c r="G592" s="17"/>
      <c r="AM592" s="17"/>
    </row>
    <row r="593" spans="7:39">
      <c r="G593" s="17"/>
      <c r="AM593" s="17"/>
    </row>
    <row r="594" spans="7:39">
      <c r="G594" s="17"/>
      <c r="AM594" s="17"/>
    </row>
    <row r="595" spans="7:39">
      <c r="G595" s="17"/>
      <c r="AM595" s="17"/>
    </row>
    <row r="596" spans="7:39">
      <c r="G596" s="17"/>
      <c r="AM596" s="17"/>
    </row>
    <row r="597" spans="7:39">
      <c r="G597" s="17"/>
      <c r="AM597" s="17"/>
    </row>
    <row r="598" spans="7:39">
      <c r="G598" s="17"/>
      <c r="AM598" s="17"/>
    </row>
    <row r="599" spans="7:39">
      <c r="G599" s="17"/>
      <c r="AM599" s="17"/>
    </row>
    <row r="600" spans="7:39">
      <c r="G600" s="17"/>
      <c r="AM600" s="17"/>
    </row>
    <row r="601" spans="7:39">
      <c r="G601" s="17"/>
      <c r="AM601" s="17"/>
    </row>
    <row r="602" spans="7:39">
      <c r="G602" s="17"/>
      <c r="AM602" s="17"/>
    </row>
    <row r="603" spans="7:39">
      <c r="G603" s="17"/>
      <c r="AM603" s="17"/>
    </row>
    <row r="604" spans="7:39">
      <c r="G604" s="17"/>
      <c r="AM604" s="17"/>
    </row>
    <row r="605" spans="7:39">
      <c r="G605" s="17"/>
      <c r="AM605" s="17"/>
    </row>
    <row r="606" spans="7:39">
      <c r="G606" s="17"/>
      <c r="AM606" s="17"/>
    </row>
    <row r="607" spans="7:39">
      <c r="G607" s="17"/>
      <c r="AM607" s="17"/>
    </row>
    <row r="608" spans="7:39">
      <c r="G608" s="17"/>
      <c r="AM608" s="17"/>
    </row>
    <row r="609" spans="7:39">
      <c r="G609" s="17"/>
      <c r="AM609" s="17"/>
    </row>
    <row r="610" spans="7:39">
      <c r="G610" s="17"/>
      <c r="AM610" s="17"/>
    </row>
    <row r="611" spans="7:39">
      <c r="G611" s="17"/>
      <c r="AM611" s="17"/>
    </row>
    <row r="612" spans="7:39">
      <c r="G612" s="17"/>
      <c r="AM612" s="17"/>
    </row>
    <row r="613" spans="7:39">
      <c r="G613" s="17"/>
      <c r="AM613" s="17"/>
    </row>
    <row r="614" spans="7:39">
      <c r="G614" s="17"/>
      <c r="AM614" s="17"/>
    </row>
    <row r="615" spans="7:39">
      <c r="G615" s="17"/>
      <c r="AM615" s="17"/>
    </row>
    <row r="616" spans="7:39">
      <c r="G616" s="17"/>
      <c r="AM616" s="17"/>
    </row>
    <row r="617" spans="7:39">
      <c r="G617" s="17"/>
      <c r="AM617" s="17"/>
    </row>
    <row r="618" spans="7:39">
      <c r="G618" s="17"/>
      <c r="AM618" s="17"/>
    </row>
    <row r="619" spans="7:39">
      <c r="G619" s="17"/>
      <c r="AM619" s="17"/>
    </row>
    <row r="620" spans="7:39">
      <c r="G620" s="17"/>
      <c r="AM620" s="17"/>
    </row>
    <row r="621" spans="7:39">
      <c r="G621" s="17"/>
      <c r="AM621" s="17"/>
    </row>
    <row r="622" spans="7:39">
      <c r="G622" s="17"/>
      <c r="AM622" s="17"/>
    </row>
    <row r="623" spans="7:39">
      <c r="G623" s="17"/>
      <c r="AM623" s="17"/>
    </row>
    <row r="624" spans="7:39">
      <c r="G624" s="17"/>
      <c r="AM624" s="17"/>
    </row>
    <row r="625" spans="7:39">
      <c r="G625" s="17"/>
      <c r="AM625" s="17"/>
    </row>
    <row r="626" spans="7:39">
      <c r="G626" s="17"/>
      <c r="AM626" s="17"/>
    </row>
    <row r="627" spans="7:39">
      <c r="G627" s="17"/>
      <c r="AM627" s="17"/>
    </row>
    <row r="628" spans="7:39">
      <c r="G628" s="17"/>
      <c r="AM628" s="17"/>
    </row>
    <row r="629" spans="7:39">
      <c r="G629" s="17"/>
      <c r="AM629" s="17"/>
    </row>
    <row r="630" spans="7:39">
      <c r="G630" s="17"/>
      <c r="AM630" s="17"/>
    </row>
    <row r="631" spans="7:39">
      <c r="G631" s="17"/>
      <c r="AM631" s="17"/>
    </row>
    <row r="632" spans="7:39">
      <c r="G632" s="17"/>
      <c r="AM632" s="17"/>
    </row>
    <row r="633" spans="7:39">
      <c r="G633" s="17"/>
      <c r="AM633" s="17"/>
    </row>
    <row r="634" spans="7:39">
      <c r="G634" s="17"/>
      <c r="AM634" s="17"/>
    </row>
    <row r="635" spans="7:39">
      <c r="G635" s="17"/>
      <c r="AM635" s="17"/>
    </row>
    <row r="636" spans="7:39">
      <c r="G636" s="17"/>
      <c r="AM636" s="17"/>
    </row>
    <row r="637" spans="7:39">
      <c r="G637" s="17"/>
      <c r="AM637" s="17"/>
    </row>
    <row r="638" spans="7:39">
      <c r="G638" s="17"/>
      <c r="AM638" s="17"/>
    </row>
    <row r="639" spans="7:39">
      <c r="G639" s="17"/>
      <c r="AM639" s="17"/>
    </row>
    <row r="640" spans="7:39">
      <c r="G640" s="17"/>
      <c r="AM640" s="17"/>
    </row>
    <row r="641" spans="7:39">
      <c r="G641" s="17"/>
      <c r="AM641" s="17"/>
    </row>
    <row r="642" spans="7:39">
      <c r="G642" s="17"/>
      <c r="AM642" s="17"/>
    </row>
    <row r="643" spans="7:39">
      <c r="G643" s="17"/>
      <c r="AM643" s="17"/>
    </row>
    <row r="644" spans="7:39">
      <c r="G644" s="17"/>
      <c r="AM644" s="17"/>
    </row>
    <row r="645" spans="7:39">
      <c r="G645" s="17"/>
      <c r="AM645" s="17"/>
    </row>
    <row r="646" spans="7:39">
      <c r="G646" s="17"/>
      <c r="AM646" s="17"/>
    </row>
    <row r="647" spans="7:39">
      <c r="G647" s="17"/>
      <c r="AM647" s="17"/>
    </row>
    <row r="648" spans="7:39">
      <c r="G648" s="17"/>
      <c r="AM648" s="17"/>
    </row>
    <row r="649" spans="7:39">
      <c r="G649" s="17"/>
      <c r="AM649" s="17"/>
    </row>
    <row r="650" spans="7:39">
      <c r="G650" s="17"/>
      <c r="AM650" s="17"/>
    </row>
    <row r="651" spans="7:39">
      <c r="G651" s="17"/>
      <c r="AM651" s="17"/>
    </row>
    <row r="652" spans="7:39">
      <c r="G652" s="17"/>
      <c r="AM652" s="17"/>
    </row>
    <row r="653" spans="7:39">
      <c r="G653" s="17"/>
      <c r="AM653" s="17"/>
    </row>
    <row r="654" spans="7:39">
      <c r="G654" s="17"/>
      <c r="AM654" s="17"/>
    </row>
    <row r="655" spans="7:39">
      <c r="G655" s="17"/>
      <c r="AM655" s="17"/>
    </row>
    <row r="656" spans="7:39">
      <c r="G656" s="17"/>
      <c r="AM656" s="17"/>
    </row>
    <row r="657" spans="7:39">
      <c r="G657" s="17"/>
      <c r="AM657" s="17"/>
    </row>
    <row r="658" spans="7:39">
      <c r="G658" s="17"/>
      <c r="AM658" s="17"/>
    </row>
    <row r="659" spans="7:39">
      <c r="G659" s="17"/>
      <c r="AM659" s="17"/>
    </row>
    <row r="660" spans="7:39">
      <c r="G660" s="17"/>
      <c r="AM660" s="17"/>
    </row>
    <row r="661" spans="7:39">
      <c r="G661" s="17"/>
      <c r="AM661" s="17"/>
    </row>
    <row r="662" spans="7:39">
      <c r="G662" s="17"/>
      <c r="AM662" s="17"/>
    </row>
    <row r="663" spans="7:39">
      <c r="G663" s="17"/>
      <c r="AM663" s="17"/>
    </row>
    <row r="664" spans="7:39">
      <c r="G664" s="17"/>
      <c r="AM664" s="17"/>
    </row>
    <row r="665" spans="7:39">
      <c r="G665" s="17"/>
      <c r="AM665" s="17"/>
    </row>
    <row r="666" spans="7:39">
      <c r="G666" s="17"/>
      <c r="AM666" s="17"/>
    </row>
    <row r="667" spans="7:39">
      <c r="G667" s="17"/>
      <c r="AM667" s="17"/>
    </row>
    <row r="668" spans="7:39">
      <c r="G668" s="17"/>
      <c r="AM668" s="17"/>
    </row>
    <row r="669" spans="7:39">
      <c r="G669" s="17"/>
      <c r="AM669" s="17"/>
    </row>
    <row r="670" spans="7:39">
      <c r="G670" s="17"/>
      <c r="AM670" s="17"/>
    </row>
    <row r="671" spans="7:39">
      <c r="G671" s="17"/>
      <c r="AM671" s="17"/>
    </row>
    <row r="672" spans="7:39">
      <c r="G672" s="17"/>
      <c r="AM672" s="17"/>
    </row>
    <row r="673" spans="7:39">
      <c r="G673" s="17"/>
      <c r="AM673" s="17"/>
    </row>
    <row r="674" spans="7:39">
      <c r="G674" s="17"/>
      <c r="AM674" s="17"/>
    </row>
    <row r="675" spans="7:39">
      <c r="G675" s="17"/>
      <c r="AM675" s="17"/>
    </row>
    <row r="676" spans="7:39">
      <c r="G676" s="17"/>
      <c r="AM676" s="17"/>
    </row>
    <row r="677" spans="7:39">
      <c r="G677" s="17"/>
      <c r="AM677" s="17"/>
    </row>
    <row r="678" spans="7:39">
      <c r="G678" s="17"/>
      <c r="AM678" s="17"/>
    </row>
    <row r="679" spans="7:39">
      <c r="G679" s="17"/>
      <c r="AM679" s="17"/>
    </row>
    <row r="680" spans="7:39">
      <c r="G680" s="17"/>
      <c r="AM680" s="17"/>
    </row>
    <row r="681" spans="7:39">
      <c r="G681" s="17"/>
      <c r="AM681" s="17"/>
    </row>
    <row r="682" spans="7:39">
      <c r="G682" s="17"/>
      <c r="AM682" s="17"/>
    </row>
    <row r="683" spans="7:39">
      <c r="G683" s="17"/>
      <c r="AM683" s="17"/>
    </row>
    <row r="684" spans="7:39">
      <c r="G684" s="17"/>
      <c r="AM684" s="17"/>
    </row>
    <row r="685" spans="7:39">
      <c r="G685" s="17"/>
      <c r="AM685" s="17"/>
    </row>
    <row r="686" spans="7:39">
      <c r="G686" s="17"/>
      <c r="AM686" s="17"/>
    </row>
    <row r="687" spans="7:39">
      <c r="G687" s="17"/>
      <c r="AM687" s="17"/>
    </row>
    <row r="688" spans="7:39">
      <c r="G688" s="17"/>
      <c r="AM688" s="17"/>
    </row>
    <row r="689" spans="7:39">
      <c r="G689" s="17"/>
      <c r="AM689" s="17"/>
    </row>
    <row r="690" spans="7:39">
      <c r="G690" s="17"/>
      <c r="AM690" s="17"/>
    </row>
    <row r="691" spans="7:39">
      <c r="G691" s="17"/>
      <c r="AM691" s="17"/>
    </row>
    <row r="692" spans="7:39">
      <c r="G692" s="17"/>
      <c r="AM692" s="17"/>
    </row>
    <row r="693" spans="7:39">
      <c r="G693" s="17"/>
      <c r="AM693" s="17"/>
    </row>
    <row r="694" spans="7:39">
      <c r="G694" s="17"/>
      <c r="AM694" s="17"/>
    </row>
    <row r="695" spans="7:39">
      <c r="G695" s="17"/>
      <c r="AM695" s="17"/>
    </row>
    <row r="696" spans="7:39">
      <c r="G696" s="17"/>
      <c r="AM696" s="17"/>
    </row>
    <row r="697" spans="7:39">
      <c r="G697" s="17"/>
      <c r="AM697" s="17"/>
    </row>
    <row r="698" spans="7:39">
      <c r="G698" s="17"/>
      <c r="AM698" s="17"/>
    </row>
    <row r="699" spans="7:39">
      <c r="G699" s="17"/>
      <c r="AM699" s="17"/>
    </row>
    <row r="700" spans="7:39">
      <c r="G700" s="17"/>
      <c r="AM700" s="17"/>
    </row>
    <row r="701" spans="7:39">
      <c r="G701" s="17"/>
      <c r="AM701" s="17"/>
    </row>
    <row r="702" spans="7:39">
      <c r="G702" s="17"/>
      <c r="AM702" s="17"/>
    </row>
    <row r="703" spans="7:39">
      <c r="G703" s="17"/>
      <c r="AM703" s="17"/>
    </row>
    <row r="704" spans="7:39">
      <c r="G704" s="17"/>
      <c r="AM704" s="17"/>
    </row>
    <row r="705" spans="7:39">
      <c r="G705" s="17"/>
      <c r="AM705" s="17"/>
    </row>
    <row r="706" spans="7:39">
      <c r="G706" s="17"/>
      <c r="AM706" s="17"/>
    </row>
    <row r="707" spans="7:39">
      <c r="G707" s="17"/>
      <c r="AM707" s="17"/>
    </row>
    <row r="708" spans="7:39">
      <c r="G708" s="17"/>
      <c r="AM708" s="17"/>
    </row>
    <row r="709" spans="7:39">
      <c r="G709" s="17"/>
      <c r="AM709" s="17"/>
    </row>
    <row r="710" spans="7:39">
      <c r="G710" s="17"/>
      <c r="AM710" s="17"/>
    </row>
    <row r="711" spans="7:39">
      <c r="G711" s="17"/>
      <c r="AM711" s="17"/>
    </row>
    <row r="712" spans="7:39">
      <c r="G712" s="17"/>
      <c r="AM712" s="17"/>
    </row>
    <row r="713" spans="7:39">
      <c r="G713" s="17"/>
      <c r="AM713" s="17"/>
    </row>
    <row r="714" spans="7:39">
      <c r="G714" s="17"/>
      <c r="AM714" s="17"/>
    </row>
    <row r="715" spans="7:39">
      <c r="G715" s="17"/>
      <c r="AM715" s="17"/>
    </row>
    <row r="716" spans="7:39">
      <c r="G716" s="17"/>
      <c r="AM716" s="17"/>
    </row>
    <row r="717" spans="7:39">
      <c r="G717" s="17"/>
      <c r="AM717" s="17"/>
    </row>
    <row r="718" spans="7:39">
      <c r="G718" s="17"/>
      <c r="AM718" s="17"/>
    </row>
    <row r="719" spans="7:39">
      <c r="G719" s="17"/>
      <c r="AM719" s="17"/>
    </row>
    <row r="720" spans="7:39">
      <c r="G720" s="17"/>
      <c r="AM720" s="17"/>
    </row>
    <row r="721" spans="7:39">
      <c r="G721" s="17"/>
      <c r="AM721" s="17"/>
    </row>
    <row r="722" spans="7:39">
      <c r="G722" s="17"/>
      <c r="AM722" s="17"/>
    </row>
    <row r="723" spans="7:39">
      <c r="G723" s="17"/>
      <c r="AM723" s="17"/>
    </row>
    <row r="724" spans="7:39">
      <c r="G724" s="17"/>
      <c r="AM724" s="17"/>
    </row>
    <row r="725" spans="7:39">
      <c r="G725" s="17"/>
      <c r="AM725" s="17"/>
    </row>
    <row r="726" spans="7:39">
      <c r="G726" s="17"/>
      <c r="AM726" s="17"/>
    </row>
    <row r="727" spans="7:39">
      <c r="G727" s="17"/>
      <c r="AM727" s="17"/>
    </row>
    <row r="728" spans="7:39">
      <c r="G728" s="17"/>
      <c r="AM728" s="17"/>
    </row>
    <row r="729" spans="7:39">
      <c r="G729" s="17"/>
      <c r="AM729" s="17"/>
    </row>
    <row r="730" spans="7:39">
      <c r="G730" s="17"/>
      <c r="AM730" s="17"/>
    </row>
    <row r="731" spans="7:39">
      <c r="G731" s="17"/>
      <c r="AM731" s="17"/>
    </row>
    <row r="732" spans="7:39">
      <c r="G732" s="17"/>
      <c r="AM732" s="17"/>
    </row>
    <row r="733" spans="7:39">
      <c r="G733" s="17"/>
      <c r="AM733" s="17"/>
    </row>
    <row r="734" spans="7:39">
      <c r="G734" s="17"/>
      <c r="AM734" s="17"/>
    </row>
    <row r="735" spans="7:39">
      <c r="G735" s="17"/>
      <c r="AM735" s="17"/>
    </row>
    <row r="736" spans="7:39">
      <c r="G736" s="17"/>
      <c r="AM736" s="17"/>
    </row>
    <row r="737" spans="7:39">
      <c r="G737" s="17"/>
      <c r="AM737" s="17"/>
    </row>
    <row r="738" spans="7:39">
      <c r="G738" s="17"/>
      <c r="AM738" s="17"/>
    </row>
    <row r="739" spans="7:39">
      <c r="G739" s="17"/>
      <c r="AM739" s="17"/>
    </row>
    <row r="740" spans="7:39">
      <c r="G740" s="17"/>
      <c r="AM740" s="17"/>
    </row>
    <row r="741" spans="7:39">
      <c r="G741" s="17"/>
      <c r="AM741" s="17"/>
    </row>
    <row r="742" spans="7:39">
      <c r="G742" s="17"/>
      <c r="AM742" s="17"/>
    </row>
    <row r="743" spans="7:39">
      <c r="G743" s="17"/>
      <c r="AM743" s="17"/>
    </row>
    <row r="744" spans="7:39">
      <c r="G744" s="17"/>
      <c r="AM744" s="17"/>
    </row>
    <row r="745" spans="7:39">
      <c r="G745" s="17"/>
      <c r="AM745" s="17"/>
    </row>
    <row r="746" spans="7:39">
      <c r="G746" s="17"/>
      <c r="AM746" s="17"/>
    </row>
    <row r="747" spans="7:39">
      <c r="G747" s="17"/>
      <c r="AM747" s="17"/>
    </row>
    <row r="748" spans="7:39">
      <c r="G748" s="17"/>
      <c r="AM748" s="17"/>
    </row>
    <row r="749" spans="7:39">
      <c r="G749" s="17"/>
      <c r="AM749" s="17"/>
    </row>
    <row r="750" spans="7:39">
      <c r="G750" s="17"/>
      <c r="AM750" s="17"/>
    </row>
    <row r="751" spans="7:39">
      <c r="G751" s="17"/>
      <c r="AM751" s="17"/>
    </row>
    <row r="752" spans="7:39">
      <c r="G752" s="17"/>
      <c r="AM752" s="17"/>
    </row>
    <row r="753" spans="7:39">
      <c r="G753" s="17"/>
      <c r="AM753" s="17"/>
    </row>
    <row r="754" spans="7:39">
      <c r="G754" s="17"/>
      <c r="AM754" s="17"/>
    </row>
    <row r="755" spans="7:39">
      <c r="G755" s="17"/>
      <c r="AM755" s="17"/>
    </row>
    <row r="756" spans="7:39">
      <c r="G756" s="17"/>
      <c r="AM756" s="17"/>
    </row>
    <row r="757" spans="7:39">
      <c r="G757" s="17"/>
      <c r="AM757" s="17"/>
    </row>
    <row r="758" spans="7:39">
      <c r="G758" s="17"/>
      <c r="AM758" s="17"/>
    </row>
    <row r="759" spans="7:39">
      <c r="G759" s="17"/>
      <c r="AM759" s="17"/>
    </row>
    <row r="760" spans="7:39">
      <c r="G760" s="17"/>
      <c r="AM760" s="17"/>
    </row>
    <row r="761" spans="7:39">
      <c r="G761" s="17"/>
      <c r="AM761" s="17"/>
    </row>
    <row r="762" spans="7:39">
      <c r="G762" s="17"/>
      <c r="AM762" s="17"/>
    </row>
    <row r="763" spans="7:39">
      <c r="G763" s="17"/>
      <c r="AM763" s="17"/>
    </row>
    <row r="764" spans="7:39">
      <c r="G764" s="17"/>
      <c r="AM764" s="17"/>
    </row>
    <row r="765" spans="7:39">
      <c r="G765" s="17"/>
      <c r="AM765" s="17"/>
    </row>
    <row r="766" spans="7:39">
      <c r="G766" s="17"/>
      <c r="AM766" s="17"/>
    </row>
    <row r="767" spans="7:39">
      <c r="G767" s="17"/>
      <c r="AM767" s="17"/>
    </row>
    <row r="768" spans="7:39">
      <c r="G768" s="17"/>
      <c r="AM768" s="17"/>
    </row>
    <row r="769" spans="7:39">
      <c r="G769" s="17"/>
      <c r="AM769" s="17"/>
    </row>
    <row r="770" spans="7:39">
      <c r="G770" s="17"/>
      <c r="AM770" s="17"/>
    </row>
    <row r="771" spans="7:39">
      <c r="G771" s="17"/>
      <c r="AM771" s="17"/>
    </row>
    <row r="772" spans="7:39">
      <c r="G772" s="17"/>
      <c r="AM772" s="17"/>
    </row>
    <row r="773" spans="7:39">
      <c r="G773" s="17"/>
      <c r="AM773" s="17"/>
    </row>
    <row r="774" spans="7:39">
      <c r="G774" s="17"/>
      <c r="AM774" s="17"/>
    </row>
    <row r="775" spans="7:39">
      <c r="G775" s="17"/>
      <c r="AM775" s="17"/>
    </row>
    <row r="776" spans="7:39">
      <c r="G776" s="17"/>
      <c r="AM776" s="17"/>
    </row>
    <row r="777" spans="7:39">
      <c r="G777" s="17"/>
      <c r="AM777" s="17"/>
    </row>
    <row r="778" spans="7:39">
      <c r="G778" s="17"/>
      <c r="AM778" s="17"/>
    </row>
    <row r="779" spans="7:39">
      <c r="G779" s="17"/>
      <c r="AM779" s="17"/>
    </row>
    <row r="780" spans="7:39">
      <c r="G780" s="17"/>
      <c r="AM780" s="17"/>
    </row>
    <row r="781" spans="7:39">
      <c r="G781" s="17"/>
      <c r="AM781" s="17"/>
    </row>
    <row r="782" spans="7:39">
      <c r="G782" s="17"/>
      <c r="AM782" s="17"/>
    </row>
    <row r="783" spans="7:39">
      <c r="G783" s="17"/>
      <c r="AM783" s="17"/>
    </row>
    <row r="784" spans="7:39">
      <c r="G784" s="17"/>
      <c r="AM784" s="17"/>
    </row>
    <row r="785" spans="7:39">
      <c r="G785" s="17"/>
      <c r="AM785" s="17"/>
    </row>
    <row r="786" spans="7:39">
      <c r="G786" s="17"/>
      <c r="AM786" s="17"/>
    </row>
    <row r="787" spans="7:39">
      <c r="G787" s="17"/>
      <c r="AM787" s="17"/>
    </row>
    <row r="788" spans="7:39">
      <c r="G788" s="17"/>
      <c r="AM788" s="17"/>
    </row>
    <row r="789" spans="7:39">
      <c r="G789" s="17"/>
      <c r="AM789" s="17"/>
    </row>
    <row r="790" spans="7:39">
      <c r="G790" s="17"/>
      <c r="AM790" s="17"/>
    </row>
    <row r="791" spans="7:39">
      <c r="G791" s="17"/>
      <c r="AM791" s="17"/>
    </row>
    <row r="792" spans="7:39">
      <c r="G792" s="17"/>
      <c r="AM792" s="17"/>
    </row>
    <row r="793" spans="7:39">
      <c r="G793" s="17"/>
      <c r="AM793" s="17"/>
    </row>
    <row r="794" spans="7:39">
      <c r="G794" s="17"/>
      <c r="AM794" s="17"/>
    </row>
    <row r="795" spans="7:39">
      <c r="G795" s="17"/>
      <c r="AM795" s="17"/>
    </row>
    <row r="796" spans="7:39">
      <c r="G796" s="17"/>
      <c r="AM796" s="17"/>
    </row>
    <row r="797" spans="7:39">
      <c r="G797" s="17"/>
      <c r="AM797" s="17"/>
    </row>
    <row r="798" spans="7:39">
      <c r="G798" s="17"/>
      <c r="AM798" s="17"/>
    </row>
    <row r="799" spans="7:39">
      <c r="G799" s="17"/>
      <c r="AM799" s="17"/>
    </row>
    <row r="800" spans="7:39">
      <c r="G800" s="17"/>
      <c r="AM800" s="17"/>
    </row>
    <row r="801" spans="7:39">
      <c r="G801" s="17"/>
      <c r="AM801" s="17"/>
    </row>
    <row r="802" spans="7:39">
      <c r="G802" s="17"/>
      <c r="AM802" s="17"/>
    </row>
    <row r="803" spans="7:39">
      <c r="G803" s="17"/>
      <c r="AM803" s="17"/>
    </row>
    <row r="804" spans="7:39">
      <c r="G804" s="17"/>
      <c r="AM804" s="17"/>
    </row>
    <row r="805" spans="7:39">
      <c r="G805" s="17"/>
      <c r="AM805" s="17"/>
    </row>
    <row r="806" spans="7:39">
      <c r="G806" s="17"/>
      <c r="AM806" s="17"/>
    </row>
    <row r="807" spans="7:39">
      <c r="G807" s="17"/>
      <c r="AM807" s="17"/>
    </row>
    <row r="808" spans="7:39">
      <c r="G808" s="17"/>
      <c r="AM808" s="17"/>
    </row>
    <row r="809" spans="7:39">
      <c r="G809" s="17"/>
      <c r="AM809" s="17"/>
    </row>
    <row r="810" spans="7:39">
      <c r="G810" s="17"/>
      <c r="AM810" s="17"/>
    </row>
    <row r="811" spans="7:39">
      <c r="G811" s="17"/>
      <c r="AM811" s="17"/>
    </row>
    <row r="812" spans="7:39">
      <c r="G812" s="17"/>
      <c r="AM812" s="17"/>
    </row>
    <row r="813" spans="7:39">
      <c r="G813" s="17"/>
      <c r="AM813" s="17"/>
    </row>
    <row r="814" spans="7:39">
      <c r="G814" s="17"/>
      <c r="AM814" s="17"/>
    </row>
    <row r="815" spans="7:39">
      <c r="G815" s="17"/>
      <c r="AM815" s="17"/>
    </row>
    <row r="816" spans="7:39">
      <c r="G816" s="17"/>
      <c r="AM816" s="17"/>
    </row>
    <row r="817" spans="7:39">
      <c r="G817" s="17"/>
      <c r="AM817" s="17"/>
    </row>
    <row r="818" spans="7:39">
      <c r="G818" s="17"/>
      <c r="AM818" s="17"/>
    </row>
    <row r="819" spans="7:39">
      <c r="G819" s="17"/>
      <c r="AM819" s="17"/>
    </row>
    <row r="820" spans="7:39">
      <c r="G820" s="17"/>
      <c r="AM820" s="17"/>
    </row>
    <row r="821" spans="7:39">
      <c r="G821" s="17"/>
      <c r="AM821" s="17"/>
    </row>
    <row r="822" spans="7:39">
      <c r="G822" s="17"/>
      <c r="AM822" s="17"/>
    </row>
    <row r="823" spans="7:39">
      <c r="G823" s="17"/>
      <c r="AM823" s="17"/>
    </row>
    <row r="824" spans="7:39">
      <c r="G824" s="17"/>
      <c r="AM824" s="17"/>
    </row>
    <row r="825" spans="7:39">
      <c r="G825" s="17"/>
      <c r="AM825" s="17"/>
    </row>
    <row r="826" spans="7:39">
      <c r="G826" s="17"/>
      <c r="AM826" s="17"/>
    </row>
    <row r="827" spans="7:39">
      <c r="G827" s="17"/>
      <c r="AM827" s="17"/>
    </row>
    <row r="828" spans="7:39">
      <c r="G828" s="17"/>
      <c r="AM828" s="17"/>
    </row>
    <row r="829" spans="7:39">
      <c r="G829" s="17"/>
      <c r="AM829" s="17"/>
    </row>
    <row r="830" spans="7:39">
      <c r="G830" s="17"/>
      <c r="AM830" s="17"/>
    </row>
    <row r="831" spans="7:39">
      <c r="G831" s="17"/>
      <c r="AM831" s="17"/>
    </row>
    <row r="832" spans="7:39">
      <c r="G832" s="17"/>
      <c r="AM832" s="17"/>
    </row>
    <row r="833" spans="7:39">
      <c r="G833" s="17"/>
      <c r="AM833" s="17"/>
    </row>
    <row r="834" spans="7:39">
      <c r="G834" s="17"/>
      <c r="AM834" s="17"/>
    </row>
    <row r="835" spans="7:39">
      <c r="G835" s="17"/>
      <c r="AM835" s="17"/>
    </row>
    <row r="836" spans="7:39">
      <c r="G836" s="17"/>
      <c r="AM836" s="17"/>
    </row>
    <row r="837" spans="7:39">
      <c r="G837" s="17"/>
      <c r="AM837" s="17"/>
    </row>
    <row r="838" spans="7:39">
      <c r="G838" s="17"/>
      <c r="AM838" s="17"/>
    </row>
    <row r="839" spans="7:39">
      <c r="G839" s="17"/>
      <c r="AM839" s="17"/>
    </row>
    <row r="840" spans="7:39">
      <c r="G840" s="17"/>
      <c r="AM840" s="17"/>
    </row>
    <row r="841" spans="7:39">
      <c r="G841" s="17"/>
      <c r="AM841" s="17"/>
    </row>
    <row r="842" spans="7:39">
      <c r="G842" s="17"/>
      <c r="AM842" s="17"/>
    </row>
    <row r="843" spans="7:39">
      <c r="G843" s="17"/>
      <c r="AM843" s="17"/>
    </row>
    <row r="844" spans="7:39">
      <c r="G844" s="17"/>
      <c r="AM844" s="17"/>
    </row>
    <row r="845" spans="7:39">
      <c r="G845" s="17"/>
      <c r="AM845" s="17"/>
    </row>
    <row r="846" spans="7:39">
      <c r="G846" s="17"/>
      <c r="AM846" s="17"/>
    </row>
    <row r="847" spans="7:39">
      <c r="G847" s="17"/>
      <c r="AM847" s="17"/>
    </row>
    <row r="848" spans="7:39">
      <c r="G848" s="17"/>
      <c r="AM848" s="17"/>
    </row>
    <row r="849" spans="7:39">
      <c r="G849" s="17"/>
      <c r="AM849" s="17"/>
    </row>
    <row r="850" spans="7:39">
      <c r="G850" s="17"/>
      <c r="AM850" s="17"/>
    </row>
    <row r="851" spans="7:39">
      <c r="G851" s="17"/>
      <c r="AM851" s="17"/>
    </row>
    <row r="852" spans="7:39">
      <c r="G852" s="17"/>
      <c r="AM852" s="17"/>
    </row>
    <row r="853" spans="7:39">
      <c r="G853" s="17"/>
      <c r="AM853" s="17"/>
    </row>
    <row r="854" spans="7:39">
      <c r="G854" s="17"/>
      <c r="AM854" s="17"/>
    </row>
    <row r="855" spans="7:39">
      <c r="G855" s="17"/>
      <c r="AM855" s="17"/>
    </row>
    <row r="856" spans="7:39">
      <c r="G856" s="17"/>
      <c r="AM856" s="17"/>
    </row>
    <row r="857" spans="7:39">
      <c r="G857" s="17"/>
      <c r="AM857" s="17"/>
    </row>
    <row r="858" spans="7:39">
      <c r="G858" s="17"/>
      <c r="AM858" s="17"/>
    </row>
    <row r="859" spans="7:39">
      <c r="G859" s="17"/>
      <c r="AM859" s="17"/>
    </row>
    <row r="860" spans="7:39">
      <c r="G860" s="17"/>
      <c r="AM860" s="17"/>
    </row>
    <row r="861" spans="7:39">
      <c r="G861" s="17"/>
      <c r="AM861" s="17"/>
    </row>
    <row r="862" spans="7:39">
      <c r="G862" s="17"/>
      <c r="AM862" s="17"/>
    </row>
    <row r="863" spans="7:39">
      <c r="G863" s="17"/>
      <c r="AM863" s="17"/>
    </row>
    <row r="864" spans="7:39">
      <c r="G864" s="17"/>
      <c r="AM864" s="17"/>
    </row>
    <row r="865" spans="7:39">
      <c r="G865" s="17"/>
      <c r="AM865" s="17"/>
    </row>
    <row r="866" spans="7:39">
      <c r="G866" s="17"/>
      <c r="AM866" s="17"/>
    </row>
    <row r="867" spans="7:39">
      <c r="G867" s="17"/>
      <c r="AM867" s="17"/>
    </row>
    <row r="868" spans="7:39">
      <c r="G868" s="17"/>
      <c r="AM868" s="17"/>
    </row>
    <row r="869" spans="7:39">
      <c r="G869" s="17"/>
      <c r="AM869" s="17"/>
    </row>
    <row r="870" spans="7:39">
      <c r="G870" s="17"/>
      <c r="AM870" s="17"/>
    </row>
    <row r="871" spans="7:39">
      <c r="G871" s="17"/>
      <c r="AM871" s="17"/>
    </row>
    <row r="872" spans="7:39">
      <c r="G872" s="17"/>
      <c r="AM872" s="17"/>
    </row>
    <row r="873" spans="7:39">
      <c r="G873" s="17"/>
      <c r="AM873" s="17"/>
    </row>
    <row r="874" spans="7:39">
      <c r="G874" s="17"/>
      <c r="AM874" s="17"/>
    </row>
    <row r="875" spans="7:39">
      <c r="G875" s="17"/>
      <c r="AM875" s="17"/>
    </row>
    <row r="876" spans="7:39">
      <c r="G876" s="17"/>
      <c r="AM876" s="17"/>
    </row>
    <row r="877" spans="7:39">
      <c r="G877" s="17"/>
      <c r="AM877" s="17"/>
    </row>
    <row r="878" spans="7:39">
      <c r="G878" s="17"/>
      <c r="AM878" s="17"/>
    </row>
    <row r="879" spans="7:39">
      <c r="G879" s="17"/>
      <c r="AM879" s="17"/>
    </row>
    <row r="880" spans="7:39">
      <c r="G880" s="17"/>
      <c r="AM880" s="17"/>
    </row>
    <row r="881" spans="7:39">
      <c r="G881" s="17"/>
      <c r="AM881" s="17"/>
    </row>
    <row r="882" spans="7:39">
      <c r="G882" s="17"/>
      <c r="AM882" s="17"/>
    </row>
    <row r="883" spans="7:39">
      <c r="G883" s="17"/>
      <c r="AM883" s="17"/>
    </row>
    <row r="884" spans="7:39">
      <c r="G884" s="17"/>
      <c r="AM884" s="17"/>
    </row>
    <row r="885" spans="7:39">
      <c r="G885" s="17"/>
      <c r="AM885" s="17"/>
    </row>
    <row r="886" spans="7:39">
      <c r="G886" s="17"/>
      <c r="AM886" s="17"/>
    </row>
    <row r="887" spans="7:39">
      <c r="G887" s="17"/>
      <c r="AM887" s="17"/>
    </row>
    <row r="888" spans="7:39">
      <c r="G888" s="17"/>
      <c r="AM888" s="17"/>
    </row>
    <row r="889" spans="7:39">
      <c r="G889" s="17"/>
      <c r="AM889" s="17"/>
    </row>
    <row r="890" spans="7:39">
      <c r="G890" s="17"/>
      <c r="AM890" s="17"/>
    </row>
    <row r="891" spans="7:39">
      <c r="G891" s="17"/>
      <c r="AM891" s="17"/>
    </row>
    <row r="892" spans="7:39">
      <c r="G892" s="17"/>
      <c r="AM892" s="17"/>
    </row>
    <row r="893" spans="7:39">
      <c r="G893" s="17"/>
      <c r="AM893" s="17"/>
    </row>
    <row r="894" spans="7:39">
      <c r="G894" s="17"/>
      <c r="AM894" s="17"/>
    </row>
    <row r="895" spans="7:39">
      <c r="G895" s="17"/>
      <c r="AM895" s="17"/>
    </row>
    <row r="896" spans="7:39">
      <c r="G896" s="17"/>
      <c r="AM896" s="17"/>
    </row>
    <row r="897" spans="7:39">
      <c r="G897" s="17"/>
      <c r="AM897" s="17"/>
    </row>
    <row r="898" spans="7:39">
      <c r="G898" s="17"/>
      <c r="AM898" s="17"/>
    </row>
    <row r="899" spans="7:39">
      <c r="G899" s="17"/>
      <c r="AM899" s="17"/>
    </row>
    <row r="900" spans="7:39">
      <c r="G900" s="17"/>
      <c r="AM900" s="17"/>
    </row>
    <row r="901" spans="7:39">
      <c r="G901" s="17"/>
      <c r="AM901" s="17"/>
    </row>
    <row r="902" spans="7:39">
      <c r="G902" s="17"/>
      <c r="AM902" s="17"/>
    </row>
    <row r="903" spans="7:39">
      <c r="G903" s="17"/>
      <c r="AM903" s="17"/>
    </row>
    <row r="904" spans="7:39">
      <c r="G904" s="17"/>
      <c r="AM904" s="17"/>
    </row>
    <row r="905" spans="7:39">
      <c r="G905" s="17"/>
      <c r="AM905" s="17"/>
    </row>
    <row r="906" spans="7:39">
      <c r="G906" s="17"/>
      <c r="AM906" s="17"/>
    </row>
    <row r="907" spans="7:39">
      <c r="G907" s="17"/>
      <c r="AM907" s="17"/>
    </row>
    <row r="908" spans="7:39">
      <c r="G908" s="17"/>
      <c r="AM908" s="17"/>
    </row>
    <row r="909" spans="7:39">
      <c r="G909" s="17"/>
      <c r="AM909" s="17"/>
    </row>
    <row r="910" spans="7:39">
      <c r="G910" s="17"/>
      <c r="AM910" s="17"/>
    </row>
    <row r="911" spans="7:39">
      <c r="G911" s="17"/>
      <c r="AM911" s="17"/>
    </row>
    <row r="912" spans="7:39">
      <c r="G912" s="17"/>
      <c r="AM912" s="17"/>
    </row>
    <row r="913" spans="7:39">
      <c r="G913" s="17"/>
      <c r="AM913" s="17"/>
    </row>
    <row r="914" spans="7:39">
      <c r="G914" s="17"/>
      <c r="AM914" s="17"/>
    </row>
    <row r="915" spans="7:39">
      <c r="G915" s="17"/>
      <c r="AM915" s="17"/>
    </row>
    <row r="916" spans="7:39">
      <c r="G916" s="17"/>
      <c r="AM916" s="17"/>
    </row>
    <row r="917" spans="7:39">
      <c r="G917" s="17"/>
      <c r="AM917" s="17"/>
    </row>
    <row r="918" spans="7:39">
      <c r="G918" s="17"/>
      <c r="AM918" s="17"/>
    </row>
    <row r="919" spans="7:39">
      <c r="G919" s="17"/>
      <c r="AM919" s="17"/>
    </row>
    <row r="920" spans="7:39">
      <c r="G920" s="17"/>
      <c r="AM920" s="17"/>
    </row>
    <row r="921" spans="7:39">
      <c r="G921" s="17"/>
      <c r="AM921" s="17"/>
    </row>
    <row r="922" spans="7:39">
      <c r="G922" s="17"/>
      <c r="AM922" s="17"/>
    </row>
    <row r="923" spans="7:39">
      <c r="G923" s="17"/>
      <c r="AM923" s="17"/>
    </row>
    <row r="924" spans="7:39">
      <c r="G924" s="17"/>
      <c r="AM924" s="17"/>
    </row>
    <row r="925" spans="7:39">
      <c r="G925" s="17"/>
      <c r="AM925" s="17"/>
    </row>
    <row r="926" spans="7:39">
      <c r="G926" s="17"/>
      <c r="AM926" s="17"/>
    </row>
    <row r="927" spans="7:39">
      <c r="G927" s="17"/>
      <c r="AM927" s="17"/>
    </row>
    <row r="928" spans="7:39">
      <c r="G928" s="17"/>
      <c r="AM928" s="17"/>
    </row>
    <row r="929" spans="7:39">
      <c r="G929" s="17"/>
      <c r="AM929" s="17"/>
    </row>
    <row r="930" spans="7:39">
      <c r="G930" s="17"/>
      <c r="AM930" s="17"/>
    </row>
    <row r="931" spans="7:39">
      <c r="G931" s="17"/>
      <c r="AM931" s="17"/>
    </row>
    <row r="932" spans="7:39">
      <c r="G932" s="17"/>
      <c r="AM932" s="17"/>
    </row>
    <row r="933" spans="7:39">
      <c r="G933" s="17"/>
      <c r="AM933" s="17"/>
    </row>
    <row r="934" spans="7:39">
      <c r="G934" s="17"/>
      <c r="AM934" s="17"/>
    </row>
    <row r="935" spans="7:39">
      <c r="G935" s="17"/>
      <c r="AM935" s="17"/>
    </row>
    <row r="936" spans="7:39">
      <c r="G936" s="17"/>
      <c r="AM936" s="17"/>
    </row>
    <row r="937" spans="7:39">
      <c r="G937" s="17"/>
      <c r="AM937" s="17"/>
    </row>
    <row r="938" spans="7:39">
      <c r="G938" s="17"/>
      <c r="AM938" s="17"/>
    </row>
    <row r="939" spans="7:39">
      <c r="G939" s="17"/>
      <c r="AM939" s="17"/>
    </row>
    <row r="940" spans="7:39">
      <c r="G940" s="17"/>
      <c r="AM940" s="17"/>
    </row>
    <row r="941" spans="7:39">
      <c r="G941" s="17"/>
      <c r="AM941" s="17"/>
    </row>
    <row r="942" spans="7:39">
      <c r="G942" s="17"/>
      <c r="AM942" s="17"/>
    </row>
    <row r="943" spans="7:39">
      <c r="G943" s="17"/>
      <c r="AM943" s="17"/>
    </row>
    <row r="944" spans="7:39">
      <c r="G944" s="17"/>
      <c r="AM944" s="17"/>
    </row>
    <row r="945" spans="7:39">
      <c r="G945" s="17"/>
      <c r="AM945" s="17"/>
    </row>
    <row r="946" spans="7:39">
      <c r="G946" s="17"/>
      <c r="AM946" s="17"/>
    </row>
    <row r="947" spans="7:39">
      <c r="G947" s="17"/>
      <c r="AM947" s="17"/>
    </row>
    <row r="948" spans="7:39">
      <c r="G948" s="17"/>
      <c r="AM948" s="17"/>
    </row>
    <row r="949" spans="7:39">
      <c r="G949" s="17"/>
      <c r="AM949" s="17"/>
    </row>
    <row r="950" spans="7:39">
      <c r="G950" s="17"/>
      <c r="AM950" s="17"/>
    </row>
    <row r="951" spans="7:39">
      <c r="G951" s="17"/>
      <c r="AM951" s="17"/>
    </row>
    <row r="952" spans="7:39">
      <c r="G952" s="17"/>
      <c r="AM952" s="17"/>
    </row>
    <row r="953" spans="7:39">
      <c r="G953" s="17"/>
      <c r="AM953" s="17"/>
    </row>
    <row r="954" spans="7:39">
      <c r="G954" s="17"/>
      <c r="AM954" s="17"/>
    </row>
    <row r="955" spans="7:39">
      <c r="G955" s="17"/>
      <c r="AM955" s="17"/>
    </row>
    <row r="956" spans="7:39">
      <c r="G956" s="17"/>
      <c r="AM956" s="17"/>
    </row>
    <row r="957" spans="7:39">
      <c r="G957" s="17"/>
      <c r="AM957" s="17"/>
    </row>
    <row r="958" spans="7:39">
      <c r="G958" s="17"/>
      <c r="AM958" s="17"/>
    </row>
    <row r="959" spans="7:39">
      <c r="G959" s="17"/>
      <c r="AM959" s="17"/>
    </row>
    <row r="960" spans="7:39">
      <c r="G960" s="17"/>
      <c r="AM960" s="17"/>
    </row>
    <row r="961" spans="7:39">
      <c r="G961" s="17"/>
      <c r="AM961" s="17"/>
    </row>
    <row r="962" spans="7:39">
      <c r="G962" s="17"/>
      <c r="AM962" s="17"/>
    </row>
    <row r="963" spans="7:39">
      <c r="G963" s="17"/>
      <c r="AM963" s="17"/>
    </row>
    <row r="964" spans="7:39">
      <c r="G964" s="17"/>
      <c r="AM964" s="17"/>
    </row>
    <row r="965" spans="7:39">
      <c r="G965" s="17"/>
      <c r="AM965" s="17"/>
    </row>
    <row r="966" spans="7:39">
      <c r="G966" s="17"/>
      <c r="AM966" s="17"/>
    </row>
    <row r="967" spans="7:39">
      <c r="G967" s="17"/>
      <c r="AM967" s="17"/>
    </row>
    <row r="968" spans="7:39">
      <c r="G968" s="17"/>
      <c r="AM968" s="17"/>
    </row>
    <row r="969" spans="7:39">
      <c r="G969" s="17"/>
      <c r="AM969" s="17"/>
    </row>
    <row r="970" spans="7:39">
      <c r="G970" s="17"/>
      <c r="AM970" s="17"/>
    </row>
    <row r="971" spans="7:39">
      <c r="G971" s="17"/>
      <c r="AM971" s="17"/>
    </row>
    <row r="972" spans="7:39">
      <c r="G972" s="17"/>
      <c r="AM972" s="17"/>
    </row>
    <row r="973" spans="7:39">
      <c r="G973" s="17"/>
      <c r="AM973" s="17"/>
    </row>
    <row r="974" spans="7:39">
      <c r="G974" s="17"/>
      <c r="AM974" s="17"/>
    </row>
    <row r="975" spans="7:39">
      <c r="G975" s="17"/>
      <c r="AM975" s="17"/>
    </row>
    <row r="976" spans="7:39">
      <c r="G976" s="17"/>
      <c r="AM976" s="17"/>
    </row>
    <row r="977" spans="7:39">
      <c r="G977" s="17"/>
      <c r="AM977" s="17"/>
    </row>
    <row r="978" spans="7:39">
      <c r="G978" s="17"/>
      <c r="AM978" s="17"/>
    </row>
    <row r="979" spans="7:39">
      <c r="G979" s="17"/>
      <c r="AM979" s="17"/>
    </row>
    <row r="980" spans="7:39">
      <c r="G980" s="17"/>
      <c r="AM980" s="17"/>
    </row>
    <row r="981" spans="7:39">
      <c r="G981" s="17"/>
      <c r="AM981" s="17"/>
    </row>
    <row r="982" spans="7:39">
      <c r="G982" s="17"/>
      <c r="AM982" s="17"/>
    </row>
    <row r="983" spans="7:39">
      <c r="G983" s="17"/>
      <c r="AM983" s="17"/>
    </row>
    <row r="984" spans="7:39">
      <c r="G984" s="17"/>
      <c r="AM984" s="17"/>
    </row>
    <row r="985" spans="7:39">
      <c r="G985" s="17"/>
      <c r="AM985" s="17"/>
    </row>
    <row r="986" spans="7:39">
      <c r="G986" s="17"/>
      <c r="AM986" s="17"/>
    </row>
    <row r="987" spans="7:39">
      <c r="G987" s="17"/>
      <c r="AM987" s="17"/>
    </row>
    <row r="988" spans="7:39">
      <c r="G988" s="17"/>
      <c r="AM988" s="17"/>
    </row>
    <row r="989" spans="7:39">
      <c r="G989" s="17"/>
      <c r="AM989" s="17"/>
    </row>
    <row r="990" spans="7:39">
      <c r="G990" s="17"/>
      <c r="AM990" s="17"/>
    </row>
    <row r="991" spans="7:39">
      <c r="G991" s="17"/>
      <c r="AM991" s="17"/>
    </row>
    <row r="992" spans="7:39">
      <c r="G992" s="17"/>
      <c r="AM992" s="17"/>
    </row>
    <row r="993" spans="7:39">
      <c r="G993" s="17"/>
      <c r="AM993" s="17"/>
    </row>
    <row r="994" spans="7:39">
      <c r="G994" s="17"/>
      <c r="AM994" s="17"/>
    </row>
    <row r="995" spans="7:39">
      <c r="G995" s="17"/>
      <c r="AM995" s="17"/>
    </row>
    <row r="996" spans="7:39">
      <c r="G996" s="17"/>
      <c r="AM996" s="17"/>
    </row>
    <row r="997" spans="7:39">
      <c r="G997" s="17"/>
      <c r="AM997" s="17"/>
    </row>
    <row r="998" spans="7:39">
      <c r="G998" s="17"/>
      <c r="AM998" s="17"/>
    </row>
    <row r="999" spans="7:39">
      <c r="G999" s="17"/>
      <c r="AM999" s="17"/>
    </row>
    <row r="1000" spans="7:39">
      <c r="G1000" s="17"/>
      <c r="AM1000" s="17"/>
    </row>
    <row r="1001" spans="7:39">
      <c r="G1001" s="17"/>
      <c r="AM1001" s="17"/>
    </row>
    <row r="1002" spans="7:39">
      <c r="G1002" s="17"/>
      <c r="AM1002" s="17"/>
    </row>
    <row r="1003" spans="7:39">
      <c r="G1003" s="17"/>
      <c r="AM1003" s="17"/>
    </row>
    <row r="1004" spans="7:39">
      <c r="G1004" s="17"/>
      <c r="AM1004" s="17"/>
    </row>
    <row r="1005" spans="7:39">
      <c r="G1005" s="17"/>
      <c r="AM1005" s="17"/>
    </row>
    <row r="1006" spans="7:39">
      <c r="G1006" s="17"/>
      <c r="AM1006" s="17"/>
    </row>
    <row r="1007" spans="7:39">
      <c r="G1007" s="17"/>
      <c r="AM1007" s="17"/>
    </row>
    <row r="1008" spans="7:39">
      <c r="G1008" s="17"/>
      <c r="AM1008" s="17"/>
    </row>
    <row r="1009" spans="7:39">
      <c r="G1009" s="17"/>
      <c r="AM1009" s="17"/>
    </row>
    <row r="1010" spans="7:39">
      <c r="G1010" s="17"/>
      <c r="AM1010" s="17"/>
    </row>
    <row r="1011" spans="7:39">
      <c r="G1011" s="17"/>
      <c r="AM1011" s="17"/>
    </row>
    <row r="1012" spans="7:39">
      <c r="G1012" s="17"/>
      <c r="AM1012" s="17"/>
    </row>
    <row r="1013" spans="7:39">
      <c r="G1013" s="17"/>
      <c r="AM1013" s="17"/>
    </row>
    <row r="1014" spans="7:39">
      <c r="G1014" s="17"/>
      <c r="AM1014" s="17"/>
    </row>
    <row r="1015" spans="7:39">
      <c r="G1015" s="17"/>
      <c r="AM1015" s="17"/>
    </row>
    <row r="1016" spans="7:39">
      <c r="G1016" s="17"/>
      <c r="AM1016" s="17"/>
    </row>
    <row r="1017" spans="7:39">
      <c r="G1017" s="17"/>
      <c r="AM1017" s="17"/>
    </row>
    <row r="1018" spans="7:39">
      <c r="G1018" s="17"/>
      <c r="AM1018" s="17"/>
    </row>
    <row r="1019" spans="7:39">
      <c r="G1019" s="17"/>
      <c r="AM1019" s="17"/>
    </row>
    <row r="1020" spans="7:39">
      <c r="G1020" s="17"/>
      <c r="AM1020" s="17"/>
    </row>
    <row r="1021" spans="7:39">
      <c r="G1021" s="17"/>
      <c r="AM1021" s="17"/>
    </row>
    <row r="1022" spans="7:39">
      <c r="G1022" s="17"/>
      <c r="AM1022" s="17"/>
    </row>
    <row r="1023" spans="7:39">
      <c r="G1023" s="17"/>
      <c r="AM1023" s="17"/>
    </row>
    <row r="1024" spans="7:39">
      <c r="G1024" s="17"/>
      <c r="AM1024" s="17"/>
    </row>
    <row r="1025" spans="7:39">
      <c r="G1025" s="17"/>
      <c r="AM1025" s="17"/>
    </row>
    <row r="1026" spans="7:39">
      <c r="G1026" s="17"/>
      <c r="AM1026" s="17"/>
    </row>
    <row r="1027" spans="7:39">
      <c r="G1027" s="17"/>
      <c r="AM1027" s="17"/>
    </row>
    <row r="1028" spans="7:39">
      <c r="G1028" s="17"/>
      <c r="AM1028" s="17"/>
    </row>
    <row r="1029" spans="7:39">
      <c r="G1029" s="17"/>
      <c r="AM1029" s="17"/>
    </row>
    <row r="1030" spans="7:39">
      <c r="G1030" s="17"/>
      <c r="AM1030" s="17"/>
    </row>
    <row r="1031" spans="7:39">
      <c r="G1031" s="17"/>
      <c r="AM1031" s="17"/>
    </row>
    <row r="1032" spans="7:39">
      <c r="G1032" s="17"/>
      <c r="AM1032" s="17"/>
    </row>
    <row r="1033" spans="7:39">
      <c r="G1033" s="17"/>
      <c r="AM1033" s="17"/>
    </row>
    <row r="1034" spans="7:39">
      <c r="G1034" s="17"/>
      <c r="AM1034" s="17"/>
    </row>
    <row r="1035" spans="7:39">
      <c r="G1035" s="17"/>
      <c r="AM1035" s="17"/>
    </row>
    <row r="1036" spans="7:39">
      <c r="G1036" s="17"/>
      <c r="AM1036" s="17"/>
    </row>
    <row r="1037" spans="7:39">
      <c r="G1037" s="17"/>
      <c r="AM1037" s="17"/>
    </row>
    <row r="1038" spans="7:39">
      <c r="G1038" s="17"/>
      <c r="AM1038" s="17"/>
    </row>
    <row r="1039" spans="7:39">
      <c r="G1039" s="17"/>
      <c r="AM1039" s="17"/>
    </row>
    <row r="1040" spans="7:39">
      <c r="G1040" s="17"/>
      <c r="AM1040" s="17"/>
    </row>
    <row r="1041" spans="7:39">
      <c r="G1041" s="17"/>
      <c r="AM1041" s="17"/>
    </row>
    <row r="1042" spans="7:39">
      <c r="G1042" s="17"/>
      <c r="AM1042" s="17"/>
    </row>
    <row r="1043" spans="7:39">
      <c r="G1043" s="17"/>
      <c r="AM1043" s="17"/>
    </row>
    <row r="1044" spans="7:39">
      <c r="G1044" s="17"/>
      <c r="AM1044" s="17"/>
    </row>
    <row r="1045" spans="7:39">
      <c r="G1045" s="17"/>
      <c r="AM1045" s="17"/>
    </row>
    <row r="1046" spans="7:39">
      <c r="G1046" s="17"/>
      <c r="AM1046" s="17"/>
    </row>
    <row r="1047" spans="7:39">
      <c r="G1047" s="17"/>
      <c r="AM1047" s="17"/>
    </row>
    <row r="1048" spans="7:39">
      <c r="G1048" s="17"/>
      <c r="AM1048" s="17"/>
    </row>
    <row r="1049" spans="7:39">
      <c r="G1049" s="17"/>
      <c r="AM1049" s="17"/>
    </row>
    <row r="1050" spans="7:39">
      <c r="G1050" s="17"/>
      <c r="AM1050" s="17"/>
    </row>
    <row r="1051" spans="7:39">
      <c r="G1051" s="17"/>
      <c r="AM1051" s="17"/>
    </row>
    <row r="1052" spans="7:39">
      <c r="G1052" s="17"/>
      <c r="AM1052" s="17"/>
    </row>
    <row r="1053" spans="7:39">
      <c r="G1053" s="17"/>
      <c r="AM1053" s="17"/>
    </row>
    <row r="1054" spans="7:39">
      <c r="G1054" s="17"/>
      <c r="AM1054" s="17"/>
    </row>
    <row r="1055" spans="7:39">
      <c r="G1055" s="17"/>
      <c r="AM1055" s="17"/>
    </row>
    <row r="1056" spans="7:39">
      <c r="G1056" s="17"/>
      <c r="AM1056" s="17"/>
    </row>
    <row r="1057" spans="7:39">
      <c r="G1057" s="17"/>
      <c r="AM1057" s="17"/>
    </row>
    <row r="1058" spans="7:39">
      <c r="G1058" s="17"/>
      <c r="AM1058" s="17"/>
    </row>
    <row r="1059" spans="7:39">
      <c r="G1059" s="17"/>
      <c r="AM1059" s="17"/>
    </row>
    <row r="1060" spans="7:39">
      <c r="G1060" s="17"/>
      <c r="AM1060" s="17"/>
    </row>
    <row r="1061" spans="7:39">
      <c r="G1061" s="17"/>
      <c r="AM1061" s="17"/>
    </row>
    <row r="1062" spans="7:39">
      <c r="G1062" s="17"/>
      <c r="AM1062" s="17"/>
    </row>
    <row r="1063" spans="7:39">
      <c r="G1063" s="17"/>
      <c r="AM1063" s="17"/>
    </row>
    <row r="1064" spans="7:39">
      <c r="G1064" s="17"/>
      <c r="AM1064" s="17"/>
    </row>
    <row r="1065" spans="7:39">
      <c r="G1065" s="17"/>
      <c r="AM1065" s="17"/>
    </row>
    <row r="1066" spans="7:39">
      <c r="G1066" s="17"/>
      <c r="AM1066" s="17"/>
    </row>
    <row r="1067" spans="7:39">
      <c r="G1067" s="17"/>
      <c r="AM1067" s="17"/>
    </row>
    <row r="1068" spans="7:39">
      <c r="G1068" s="17"/>
      <c r="AM1068" s="17"/>
    </row>
    <row r="1069" spans="7:39">
      <c r="G1069" s="17"/>
      <c r="AM1069" s="17"/>
    </row>
    <row r="1070" spans="7:39">
      <c r="G1070" s="17"/>
      <c r="AM1070" s="17"/>
    </row>
    <row r="1071" spans="7:39">
      <c r="G1071" s="17"/>
      <c r="AM1071" s="17"/>
    </row>
    <row r="1072" spans="7:39">
      <c r="G1072" s="17"/>
      <c r="AM1072" s="17"/>
    </row>
    <row r="1073" spans="7:39">
      <c r="G1073" s="17"/>
      <c r="AM1073" s="17"/>
    </row>
    <row r="1074" spans="7:39">
      <c r="G1074" s="17"/>
      <c r="AM1074" s="17"/>
    </row>
    <row r="1075" spans="7:39">
      <c r="G1075" s="17"/>
      <c r="AM1075" s="17"/>
    </row>
    <row r="1076" spans="7:39">
      <c r="G1076" s="17"/>
      <c r="AM1076" s="17"/>
    </row>
    <row r="1077" spans="7:39">
      <c r="G1077" s="17"/>
      <c r="AM1077" s="17"/>
    </row>
    <row r="1078" spans="7:39">
      <c r="G1078" s="17"/>
      <c r="AM1078" s="17"/>
    </row>
    <row r="1079" spans="7:39">
      <c r="G1079" s="17"/>
      <c r="AM1079" s="17"/>
    </row>
    <row r="1080" spans="7:39">
      <c r="G1080" s="17"/>
      <c r="AM1080" s="17"/>
    </row>
    <row r="1081" spans="7:39">
      <c r="G1081" s="17"/>
      <c r="AM1081" s="17"/>
    </row>
    <row r="1082" spans="7:39">
      <c r="G1082" s="17"/>
      <c r="AM1082" s="17"/>
    </row>
    <row r="1083" spans="7:39">
      <c r="G1083" s="17"/>
      <c r="AM1083" s="17"/>
    </row>
    <row r="1084" spans="7:39">
      <c r="G1084" s="17"/>
      <c r="AM1084" s="17"/>
    </row>
    <row r="1085" spans="7:39">
      <c r="G1085" s="17"/>
      <c r="AM1085" s="17"/>
    </row>
    <row r="1086" spans="7:39">
      <c r="G1086" s="17"/>
      <c r="AM1086" s="17"/>
    </row>
    <row r="1087" spans="7:39">
      <c r="G1087" s="17"/>
      <c r="AM1087" s="17"/>
    </row>
    <row r="1088" spans="7:39">
      <c r="G1088" s="17"/>
      <c r="AM1088" s="17"/>
    </row>
    <row r="1089" spans="7:39">
      <c r="G1089" s="17"/>
      <c r="AM1089" s="17"/>
    </row>
    <row r="1090" spans="7:39">
      <c r="G1090" s="17"/>
      <c r="AM1090" s="17"/>
    </row>
    <row r="1091" spans="7:39">
      <c r="G1091" s="17"/>
      <c r="AM1091" s="17"/>
    </row>
    <row r="1092" spans="7:39">
      <c r="G1092" s="17"/>
      <c r="AM1092" s="17"/>
    </row>
    <row r="1093" spans="7:39">
      <c r="G1093" s="17"/>
      <c r="AM1093" s="17"/>
    </row>
    <row r="1094" spans="7:39">
      <c r="G1094" s="17"/>
      <c r="AM1094" s="17"/>
    </row>
    <row r="1095" spans="7:39">
      <c r="G1095" s="17"/>
      <c r="AM1095" s="17"/>
    </row>
    <row r="1096" spans="7:39">
      <c r="G1096" s="17"/>
      <c r="AM1096" s="17"/>
    </row>
    <row r="1097" spans="7:39">
      <c r="G1097" s="17"/>
      <c r="AM1097" s="17"/>
    </row>
    <row r="1098" spans="7:39">
      <c r="G1098" s="17"/>
      <c r="AM1098" s="17"/>
    </row>
    <row r="1099" spans="7:39">
      <c r="G1099" s="17"/>
      <c r="AM1099" s="17"/>
    </row>
    <row r="1100" spans="7:39">
      <c r="G1100" s="17"/>
      <c r="AM1100" s="17"/>
    </row>
    <row r="1101" spans="7:39">
      <c r="G1101" s="17"/>
      <c r="AM1101" s="17"/>
    </row>
    <row r="1102" spans="7:39">
      <c r="G1102" s="17"/>
      <c r="AM1102" s="17"/>
    </row>
    <row r="1103" spans="7:39">
      <c r="G1103" s="17"/>
      <c r="AM1103" s="17"/>
    </row>
    <row r="1104" spans="7:39">
      <c r="G1104" s="17"/>
      <c r="AM1104" s="17"/>
    </row>
    <row r="1105" spans="7:39">
      <c r="G1105" s="17"/>
      <c r="AM1105" s="17"/>
    </row>
    <row r="1106" spans="7:39">
      <c r="G1106" s="17"/>
      <c r="AM1106" s="17"/>
    </row>
    <row r="1107" spans="7:39">
      <c r="G1107" s="17"/>
      <c r="AM1107" s="17"/>
    </row>
    <row r="1108" spans="7:39">
      <c r="G1108" s="17"/>
      <c r="AM1108" s="17"/>
    </row>
    <row r="1109" spans="7:39">
      <c r="G1109" s="17"/>
      <c r="AM1109" s="17"/>
    </row>
    <row r="1110" spans="7:39">
      <c r="G1110" s="17"/>
      <c r="AM1110" s="17"/>
    </row>
    <row r="1111" spans="7:39">
      <c r="G1111" s="17"/>
      <c r="AM1111" s="17"/>
    </row>
    <row r="1112" spans="7:39">
      <c r="G1112" s="17"/>
      <c r="AM1112" s="17"/>
    </row>
    <row r="1113" spans="7:39">
      <c r="G1113" s="17"/>
      <c r="AM1113" s="17"/>
    </row>
    <row r="1114" spans="7:39">
      <c r="G1114" s="17"/>
      <c r="AM1114" s="17"/>
    </row>
    <row r="1115" spans="7:39">
      <c r="G1115" s="17"/>
      <c r="AM1115" s="17"/>
    </row>
    <row r="1116" spans="7:39">
      <c r="G1116" s="17"/>
      <c r="AM1116" s="17"/>
    </row>
    <row r="1117" spans="7:39">
      <c r="G1117" s="17"/>
      <c r="AM1117" s="17"/>
    </row>
    <row r="1118" spans="7:39">
      <c r="G1118" s="17"/>
      <c r="AM1118" s="17"/>
    </row>
    <row r="1119" spans="7:39">
      <c r="G1119" s="17"/>
      <c r="AM1119" s="17"/>
    </row>
    <row r="1120" spans="7:39">
      <c r="G1120" s="17"/>
      <c r="AM1120" s="17"/>
    </row>
    <row r="1121" spans="7:39">
      <c r="G1121" s="17"/>
      <c r="AM1121" s="17"/>
    </row>
    <row r="1122" spans="7:39">
      <c r="G1122" s="17"/>
      <c r="AM1122" s="17"/>
    </row>
    <row r="1123" spans="7:39">
      <c r="G1123" s="17"/>
      <c r="AM1123" s="17"/>
    </row>
    <row r="1124" spans="7:39">
      <c r="G1124" s="17"/>
      <c r="AM1124" s="17"/>
    </row>
    <row r="1125" spans="7:39">
      <c r="G1125" s="17"/>
      <c r="AM1125" s="17"/>
    </row>
    <row r="1126" spans="7:39">
      <c r="G1126" s="17"/>
      <c r="AM1126" s="17"/>
    </row>
    <row r="1127" spans="7:39">
      <c r="G1127" s="17"/>
      <c r="AM1127" s="17"/>
    </row>
    <row r="1128" spans="7:39">
      <c r="G1128" s="17"/>
      <c r="AM1128" s="17"/>
    </row>
    <row r="1129" spans="7:39">
      <c r="G1129" s="17"/>
      <c r="AM1129" s="17"/>
    </row>
    <row r="1130" spans="7:39">
      <c r="G1130" s="17"/>
      <c r="AM1130" s="17"/>
    </row>
    <row r="1131" spans="7:39">
      <c r="G1131" s="17"/>
      <c r="AM1131" s="17"/>
    </row>
    <row r="1132" spans="7:39">
      <c r="G1132" s="17"/>
      <c r="AM1132" s="17"/>
    </row>
    <row r="1133" spans="7:39">
      <c r="G1133" s="17"/>
      <c r="AM1133" s="17"/>
    </row>
    <row r="1134" spans="7:39">
      <c r="G1134" s="17"/>
      <c r="AM1134" s="17"/>
    </row>
    <row r="1135" spans="7:39">
      <c r="G1135" s="17"/>
      <c r="AM1135" s="17"/>
    </row>
    <row r="1136" spans="7:39">
      <c r="G1136" s="17"/>
      <c r="AM1136" s="17"/>
    </row>
    <row r="1137" spans="7:39">
      <c r="G1137" s="17"/>
      <c r="AM1137" s="17"/>
    </row>
    <row r="1138" spans="7:39">
      <c r="G1138" s="17"/>
      <c r="AM1138" s="17"/>
    </row>
    <row r="1139" spans="7:39">
      <c r="G1139" s="17"/>
      <c r="AM1139" s="17"/>
    </row>
    <row r="1140" spans="7:39">
      <c r="G1140" s="17"/>
      <c r="AM1140" s="17"/>
    </row>
    <row r="1141" spans="7:39">
      <c r="G1141" s="17"/>
      <c r="AM1141" s="17"/>
    </row>
    <row r="1142" spans="7:39">
      <c r="G1142" s="17"/>
      <c r="AM1142" s="17"/>
    </row>
    <row r="1143" spans="7:39">
      <c r="G1143" s="17"/>
      <c r="AM1143" s="17"/>
    </row>
    <row r="1144" spans="7:39">
      <c r="G1144" s="17"/>
      <c r="AM1144" s="17"/>
    </row>
    <row r="1145" spans="7:39">
      <c r="G1145" s="17"/>
      <c r="AM1145" s="17"/>
    </row>
    <row r="1146" spans="7:39">
      <c r="G1146" s="17"/>
      <c r="AM1146" s="17"/>
    </row>
    <row r="1147" spans="7:39">
      <c r="G1147" s="17"/>
      <c r="AM1147" s="17"/>
    </row>
    <row r="1148" spans="7:39">
      <c r="G1148" s="17"/>
      <c r="AM1148" s="17"/>
    </row>
    <row r="1149" spans="7:39">
      <c r="G1149" s="17"/>
      <c r="AM1149" s="17"/>
    </row>
    <row r="1150" spans="7:39">
      <c r="G1150" s="17"/>
      <c r="AM1150" s="17"/>
    </row>
    <row r="1151" spans="7:39">
      <c r="G1151" s="17"/>
      <c r="AM1151" s="17"/>
    </row>
    <row r="1152" spans="7:39">
      <c r="G1152" s="17"/>
      <c r="AM1152" s="17"/>
    </row>
    <row r="1153" spans="7:39">
      <c r="G1153" s="17"/>
      <c r="AM1153" s="17"/>
    </row>
    <row r="1154" spans="7:39">
      <c r="G1154" s="17"/>
      <c r="AM1154" s="17"/>
    </row>
    <row r="1155" spans="7:39">
      <c r="G1155" s="17"/>
      <c r="AM1155" s="17"/>
    </row>
    <row r="1156" spans="7:39">
      <c r="G1156" s="17"/>
      <c r="AM1156" s="17"/>
    </row>
    <row r="1157" spans="7:39">
      <c r="G1157" s="17"/>
      <c r="AM1157" s="17"/>
    </row>
    <row r="1158" spans="7:39">
      <c r="G1158" s="17"/>
      <c r="AM1158" s="17"/>
    </row>
    <row r="1159" spans="7:39">
      <c r="G1159" s="17"/>
      <c r="AM1159" s="17"/>
    </row>
    <row r="1160" spans="7:39">
      <c r="G1160" s="17"/>
      <c r="AM1160" s="17"/>
    </row>
    <row r="1161" spans="7:39">
      <c r="G1161" s="17"/>
      <c r="AM1161" s="17"/>
    </row>
    <row r="1162" spans="7:39">
      <c r="G1162" s="17"/>
      <c r="AM1162" s="17"/>
    </row>
    <row r="1163" spans="7:39">
      <c r="G1163" s="17"/>
      <c r="AM1163" s="17"/>
    </row>
    <row r="1164" spans="7:39">
      <c r="G1164" s="17"/>
      <c r="AM1164" s="17"/>
    </row>
    <row r="1165" spans="7:39">
      <c r="G1165" s="17"/>
      <c r="AM1165" s="17"/>
    </row>
    <row r="1166" spans="7:39">
      <c r="G1166" s="17"/>
      <c r="AM1166" s="17"/>
    </row>
    <row r="1167" spans="7:39">
      <c r="G1167" s="17"/>
      <c r="AM1167" s="17"/>
    </row>
    <row r="1168" spans="7:39">
      <c r="G1168" s="17"/>
      <c r="AM1168" s="17"/>
    </row>
    <row r="1169" spans="7:39">
      <c r="G1169" s="17"/>
      <c r="AM1169" s="17"/>
    </row>
    <row r="1170" spans="7:39">
      <c r="G1170" s="17"/>
      <c r="AM1170" s="17"/>
    </row>
    <row r="1171" spans="7:39">
      <c r="G1171" s="17"/>
      <c r="AM1171" s="17"/>
    </row>
    <row r="1172" spans="7:39">
      <c r="G1172" s="17"/>
      <c r="AM1172" s="17"/>
    </row>
    <row r="1173" spans="7:39">
      <c r="G1173" s="17"/>
      <c r="AM1173" s="17"/>
    </row>
    <row r="1174" spans="7:39">
      <c r="G1174" s="17"/>
      <c r="AM1174" s="17"/>
    </row>
    <row r="1175" spans="7:39">
      <c r="G1175" s="17"/>
      <c r="AM1175" s="17"/>
    </row>
    <row r="1176" spans="7:39">
      <c r="G1176" s="17"/>
      <c r="AM1176" s="17"/>
    </row>
    <row r="1177" spans="7:39">
      <c r="G1177" s="17"/>
      <c r="AM1177" s="17"/>
    </row>
    <row r="1178" spans="7:39">
      <c r="G1178" s="17"/>
      <c r="AM1178" s="17"/>
    </row>
    <row r="1179" spans="7:39">
      <c r="G1179" s="17"/>
      <c r="AM1179" s="17"/>
    </row>
    <row r="1180" spans="7:39">
      <c r="G1180" s="17"/>
      <c r="AM1180" s="17"/>
    </row>
    <row r="1181" spans="7:39">
      <c r="G1181" s="17"/>
      <c r="AM1181" s="17"/>
    </row>
    <row r="1182" spans="7:39">
      <c r="G1182" s="17"/>
      <c r="AM1182" s="17"/>
    </row>
    <row r="1183" spans="7:39">
      <c r="G1183" s="17"/>
      <c r="AM1183" s="17"/>
    </row>
    <row r="1184" spans="7:39">
      <c r="G1184" s="17"/>
      <c r="AM1184" s="17"/>
    </row>
    <row r="1185" spans="7:39">
      <c r="G1185" s="17"/>
      <c r="AM1185" s="17"/>
    </row>
    <row r="1186" spans="7:39">
      <c r="G1186" s="17"/>
      <c r="AM1186" s="17"/>
    </row>
    <row r="1187" spans="7:39">
      <c r="G1187" s="17"/>
      <c r="AM1187" s="17"/>
    </row>
    <row r="1188" spans="7:39">
      <c r="G1188" s="17"/>
      <c r="AM1188" s="17"/>
    </row>
    <row r="1189" spans="7:39">
      <c r="G1189" s="17"/>
      <c r="AM1189" s="17"/>
    </row>
    <row r="1190" spans="7:39">
      <c r="G1190" s="17"/>
      <c r="AM1190" s="17"/>
    </row>
    <row r="1191" spans="7:39">
      <c r="G1191" s="17"/>
      <c r="AM1191" s="17"/>
    </row>
    <row r="1192" spans="7:39">
      <c r="G1192" s="17"/>
      <c r="AM1192" s="17"/>
    </row>
    <row r="1193" spans="7:39">
      <c r="G1193" s="17"/>
      <c r="AM1193" s="17"/>
    </row>
    <row r="1194" spans="7:39">
      <c r="G1194" s="17"/>
      <c r="AM1194" s="17"/>
    </row>
    <row r="1195" spans="7:39">
      <c r="G1195" s="17"/>
      <c r="AM1195" s="17"/>
    </row>
    <row r="1196" spans="7:39">
      <c r="G1196" s="17"/>
      <c r="AM1196" s="17"/>
    </row>
    <row r="1197" spans="7:39">
      <c r="G1197" s="17"/>
      <c r="AM1197" s="17"/>
    </row>
    <row r="1198" spans="7:39">
      <c r="G1198" s="17"/>
      <c r="AM1198" s="17"/>
    </row>
    <row r="1199" spans="7:39">
      <c r="G1199" s="17"/>
      <c r="AM1199" s="17"/>
    </row>
    <row r="1200" spans="7:39">
      <c r="G1200" s="17"/>
      <c r="AM1200" s="17"/>
    </row>
    <row r="1201" spans="7:39">
      <c r="G1201" s="17"/>
      <c r="AM1201" s="17"/>
    </row>
    <row r="1202" spans="7:39">
      <c r="G1202" s="17"/>
      <c r="AM1202" s="17"/>
    </row>
    <row r="1203" spans="7:39">
      <c r="G1203" s="17"/>
      <c r="AM1203" s="17"/>
    </row>
    <row r="1204" spans="7:39">
      <c r="G1204" s="17"/>
      <c r="AM1204" s="17"/>
    </row>
    <row r="1205" spans="7:39">
      <c r="G1205" s="17"/>
      <c r="AM1205" s="17"/>
    </row>
    <row r="1206" spans="7:39">
      <c r="G1206" s="17"/>
      <c r="AM1206" s="17"/>
    </row>
    <row r="1207" spans="7:39">
      <c r="G1207" s="17"/>
      <c r="AM1207" s="17"/>
    </row>
    <row r="1208" spans="7:39">
      <c r="G1208" s="17"/>
      <c r="AM1208" s="17"/>
    </row>
    <row r="1209" spans="7:39">
      <c r="G1209" s="17"/>
      <c r="AM1209" s="17"/>
    </row>
    <row r="1210" spans="7:39">
      <c r="G1210" s="17"/>
      <c r="AM1210" s="17"/>
    </row>
    <row r="1211" spans="7:39">
      <c r="G1211" s="17"/>
      <c r="AM1211" s="17"/>
    </row>
    <row r="1212" spans="7:39">
      <c r="G1212" s="17"/>
      <c r="AM1212" s="17"/>
    </row>
    <row r="1213" spans="7:39">
      <c r="G1213" s="17"/>
      <c r="AM1213" s="17"/>
    </row>
    <row r="1214" spans="7:39">
      <c r="G1214" s="17"/>
      <c r="AM1214" s="17"/>
    </row>
    <row r="1215" spans="7:39">
      <c r="G1215" s="17"/>
      <c r="AM1215" s="17"/>
    </row>
    <row r="1216" spans="7:39">
      <c r="G1216" s="17"/>
      <c r="AM1216" s="17"/>
    </row>
    <row r="1217" spans="7:39">
      <c r="G1217" s="17"/>
      <c r="AM1217" s="17"/>
    </row>
    <row r="1218" spans="7:39">
      <c r="G1218" s="17"/>
      <c r="AM1218" s="17"/>
    </row>
    <row r="1219" spans="7:39">
      <c r="G1219" s="17"/>
      <c r="AM1219" s="17"/>
    </row>
    <row r="1220" spans="7:39">
      <c r="G1220" s="17"/>
      <c r="AM1220" s="17"/>
    </row>
    <row r="1221" spans="7:39">
      <c r="G1221" s="17"/>
      <c r="AM1221" s="17"/>
    </row>
    <row r="1222" spans="7:39">
      <c r="G1222" s="17"/>
      <c r="AM1222" s="17"/>
    </row>
    <row r="1223" spans="7:39">
      <c r="G1223" s="17"/>
      <c r="AM1223" s="17"/>
    </row>
    <row r="1224" spans="7:39">
      <c r="G1224" s="17"/>
      <c r="AM1224" s="17"/>
    </row>
    <row r="1225" spans="7:39">
      <c r="G1225" s="17"/>
      <c r="AM1225" s="17"/>
    </row>
    <row r="1226" spans="7:39">
      <c r="G1226" s="17"/>
      <c r="AM1226" s="17"/>
    </row>
    <row r="1227" spans="7:39">
      <c r="G1227" s="17"/>
      <c r="AM1227" s="17"/>
    </row>
    <row r="1228" spans="7:39">
      <c r="G1228" s="17"/>
      <c r="AM1228" s="17"/>
    </row>
    <row r="1229" spans="7:39">
      <c r="G1229" s="17"/>
      <c r="AM1229" s="17"/>
    </row>
    <row r="1230" spans="7:39">
      <c r="G1230" s="17"/>
      <c r="AM1230" s="17"/>
    </row>
    <row r="1231" spans="7:39">
      <c r="G1231" s="17"/>
      <c r="AM1231" s="17"/>
    </row>
    <row r="1232" spans="7:39">
      <c r="G1232" s="17"/>
      <c r="AM1232" s="17"/>
    </row>
    <row r="1233" spans="7:39">
      <c r="G1233" s="17"/>
      <c r="AM1233" s="17"/>
    </row>
    <row r="1234" spans="7:39">
      <c r="G1234" s="17"/>
      <c r="AM1234" s="17"/>
    </row>
    <row r="1235" spans="7:39">
      <c r="G1235" s="17"/>
      <c r="AM1235" s="17"/>
    </row>
    <row r="1236" spans="7:39">
      <c r="G1236" s="17"/>
      <c r="AM1236" s="17"/>
    </row>
    <row r="1237" spans="7:39">
      <c r="G1237" s="17"/>
      <c r="AM1237" s="17"/>
    </row>
    <row r="1238" spans="7:39">
      <c r="G1238" s="17"/>
      <c r="AM1238" s="17"/>
    </row>
    <row r="1239" spans="7:39">
      <c r="G1239" s="17"/>
      <c r="AM1239" s="17"/>
    </row>
    <row r="1240" spans="7:39">
      <c r="G1240" s="17"/>
      <c r="AM1240" s="17"/>
    </row>
    <row r="1241" spans="7:39">
      <c r="G1241" s="17"/>
      <c r="AM1241" s="17"/>
    </row>
    <row r="1242" spans="7:39">
      <c r="G1242" s="17"/>
      <c r="AM1242" s="17"/>
    </row>
    <row r="1243" spans="7:39">
      <c r="G1243" s="17"/>
      <c r="AM1243" s="17"/>
    </row>
    <row r="1244" spans="7:39">
      <c r="G1244" s="17"/>
      <c r="AM1244" s="17"/>
    </row>
    <row r="1245" spans="7:39">
      <c r="G1245" s="17"/>
      <c r="AM1245" s="17"/>
    </row>
    <row r="1246" spans="7:39">
      <c r="G1246" s="17"/>
      <c r="AM1246" s="17"/>
    </row>
    <row r="1247" spans="7:39">
      <c r="G1247" s="17"/>
      <c r="AM1247" s="17"/>
    </row>
    <row r="1248" spans="7:39">
      <c r="G1248" s="17"/>
      <c r="AM1248" s="17"/>
    </row>
    <row r="1249" spans="7:39">
      <c r="G1249" s="17"/>
      <c r="AM1249" s="17"/>
    </row>
    <row r="1250" spans="7:39">
      <c r="G1250" s="17"/>
      <c r="AM1250" s="17"/>
    </row>
    <row r="1251" spans="7:39">
      <c r="G1251" s="17"/>
      <c r="AM1251" s="17"/>
    </row>
    <row r="1252" spans="7:39">
      <c r="G1252" s="17"/>
      <c r="AM1252" s="17"/>
    </row>
    <row r="1253" spans="7:39">
      <c r="G1253" s="17"/>
      <c r="AM1253" s="17"/>
    </row>
    <row r="1254" spans="7:39">
      <c r="G1254" s="17"/>
      <c r="AM1254" s="17"/>
    </row>
    <row r="1255" spans="7:39">
      <c r="G1255" s="17"/>
      <c r="AM1255" s="17"/>
    </row>
    <row r="1256" spans="7:39">
      <c r="G1256" s="17"/>
      <c r="AM1256" s="17"/>
    </row>
    <row r="1257" spans="7:39">
      <c r="G1257" s="17"/>
      <c r="AM1257" s="17"/>
    </row>
    <row r="1258" spans="7:39">
      <c r="G1258" s="17"/>
      <c r="AM1258" s="17"/>
    </row>
    <row r="1259" spans="7:39">
      <c r="G1259" s="17"/>
      <c r="AM1259" s="17"/>
    </row>
    <row r="1260" spans="7:39">
      <c r="G1260" s="17"/>
      <c r="AM1260" s="17"/>
    </row>
    <row r="1261" spans="7:39">
      <c r="G1261" s="17"/>
      <c r="AM1261" s="17"/>
    </row>
    <row r="1262" spans="7:39">
      <c r="G1262" s="17"/>
      <c r="AM1262" s="17"/>
    </row>
    <row r="1263" spans="7:39">
      <c r="G1263" s="17"/>
      <c r="AM1263" s="17"/>
    </row>
    <row r="1264" spans="7:39">
      <c r="G1264" s="17"/>
      <c r="AM1264" s="17"/>
    </row>
    <row r="1265" spans="7:39">
      <c r="G1265" s="17"/>
      <c r="AM1265" s="17"/>
    </row>
    <row r="1266" spans="7:39">
      <c r="G1266" s="17"/>
      <c r="AM1266" s="17"/>
    </row>
    <row r="1267" spans="7:39">
      <c r="G1267" s="17"/>
      <c r="AM1267" s="17"/>
    </row>
    <row r="1268" spans="7:39">
      <c r="G1268" s="17"/>
      <c r="AM1268" s="17"/>
    </row>
    <row r="1269" spans="7:39">
      <c r="G1269" s="17"/>
      <c r="AM1269" s="17"/>
    </row>
    <row r="1270" spans="7:39">
      <c r="G1270" s="17"/>
      <c r="AM1270" s="17"/>
    </row>
    <row r="1271" spans="7:39">
      <c r="G1271" s="17"/>
      <c r="AM1271" s="17"/>
    </row>
    <row r="1272" spans="7:39">
      <c r="G1272" s="17"/>
      <c r="AM1272" s="17"/>
    </row>
    <row r="1273" spans="7:39">
      <c r="G1273" s="17"/>
      <c r="AM1273" s="17"/>
    </row>
    <row r="1274" spans="7:39">
      <c r="G1274" s="17"/>
      <c r="AM1274" s="17"/>
    </row>
    <row r="1275" spans="7:39">
      <c r="G1275" s="17"/>
      <c r="AM1275" s="17"/>
    </row>
    <row r="1276" spans="7:39">
      <c r="G1276" s="17"/>
      <c r="AM1276" s="17"/>
    </row>
    <row r="1277" spans="7:39">
      <c r="G1277" s="17"/>
      <c r="AM1277" s="17"/>
    </row>
    <row r="1278" spans="7:39">
      <c r="G1278" s="17"/>
      <c r="AM1278" s="17"/>
    </row>
    <row r="1279" spans="7:39">
      <c r="G1279" s="17"/>
      <c r="AM1279" s="17"/>
    </row>
    <row r="1280" spans="7:39">
      <c r="G1280" s="17"/>
      <c r="AM1280" s="17"/>
    </row>
    <row r="1281" spans="7:39">
      <c r="G1281" s="17"/>
      <c r="AM1281" s="17"/>
    </row>
    <row r="1282" spans="7:39">
      <c r="G1282" s="17"/>
      <c r="AM1282" s="17"/>
    </row>
    <row r="1283" spans="7:39">
      <c r="G1283" s="17"/>
      <c r="AM1283" s="17"/>
    </row>
    <row r="1284" spans="7:39">
      <c r="G1284" s="17"/>
      <c r="AM1284" s="17"/>
    </row>
    <row r="1285" spans="7:39">
      <c r="G1285" s="17"/>
      <c r="AM1285" s="17"/>
    </row>
    <row r="1286" spans="7:39">
      <c r="G1286" s="17"/>
      <c r="AM1286" s="17"/>
    </row>
    <row r="1287" spans="7:39">
      <c r="G1287" s="17"/>
      <c r="AM1287" s="17"/>
    </row>
    <row r="1288" spans="7:39">
      <c r="G1288" s="17"/>
      <c r="AM1288" s="17"/>
    </row>
    <row r="1289" spans="7:39">
      <c r="G1289" s="17"/>
      <c r="AM1289" s="17"/>
    </row>
    <row r="1290" spans="7:39">
      <c r="G1290" s="17"/>
      <c r="AM1290" s="17"/>
    </row>
    <row r="1291" spans="7:39">
      <c r="G1291" s="17"/>
      <c r="AM1291" s="17"/>
    </row>
    <row r="1292" spans="7:39">
      <c r="G1292" s="17"/>
      <c r="AM1292" s="17"/>
    </row>
    <row r="1293" spans="7:39">
      <c r="G1293" s="17"/>
      <c r="AM1293" s="17"/>
    </row>
    <row r="1294" spans="7:39">
      <c r="G1294" s="17"/>
      <c r="AM1294" s="17"/>
    </row>
    <row r="1295" spans="7:39">
      <c r="G1295" s="17"/>
      <c r="AM1295" s="17"/>
    </row>
    <row r="1296" spans="7:39">
      <c r="G1296" s="17"/>
      <c r="AM1296" s="17"/>
    </row>
    <row r="1297" spans="7:39">
      <c r="G1297" s="17"/>
      <c r="AM1297" s="17"/>
    </row>
    <row r="1298" spans="7:39">
      <c r="G1298" s="17"/>
      <c r="AM1298" s="17"/>
    </row>
    <row r="1299" spans="7:39">
      <c r="G1299" s="17"/>
      <c r="AM1299" s="17"/>
    </row>
    <row r="1300" spans="7:39">
      <c r="G1300" s="17"/>
      <c r="AM1300" s="17"/>
    </row>
    <row r="1301" spans="7:39">
      <c r="G1301" s="17"/>
      <c r="AM1301" s="17"/>
    </row>
    <row r="1302" spans="7:39">
      <c r="G1302" s="17"/>
      <c r="AM1302" s="17"/>
    </row>
    <row r="1303" spans="7:39">
      <c r="G1303" s="17"/>
      <c r="AM1303" s="17"/>
    </row>
    <row r="1304" spans="7:39">
      <c r="G1304" s="17"/>
      <c r="AM1304" s="17"/>
    </row>
    <row r="1305" spans="7:39">
      <c r="G1305" s="17"/>
      <c r="AM1305" s="17"/>
    </row>
    <row r="1306" spans="7:39">
      <c r="G1306" s="17"/>
      <c r="AM1306" s="17"/>
    </row>
    <row r="1307" spans="7:39">
      <c r="G1307" s="17"/>
      <c r="AM1307" s="17"/>
    </row>
    <row r="1308" spans="7:39">
      <c r="G1308" s="17"/>
      <c r="AM1308" s="17"/>
    </row>
    <row r="1309" spans="7:39">
      <c r="G1309" s="17"/>
      <c r="AM1309" s="17"/>
    </row>
    <row r="1310" spans="7:39">
      <c r="G1310" s="17"/>
      <c r="AM1310" s="17"/>
    </row>
    <row r="1311" spans="7:39">
      <c r="G1311" s="17"/>
      <c r="AM1311" s="17"/>
    </row>
    <row r="1312" spans="7:39">
      <c r="G1312" s="17"/>
      <c r="AM1312" s="17"/>
    </row>
    <row r="1313" spans="7:39">
      <c r="G1313" s="17"/>
      <c r="AM1313" s="17"/>
    </row>
    <row r="1314" spans="7:39">
      <c r="G1314" s="17"/>
      <c r="AM1314" s="17"/>
    </row>
    <row r="1315" spans="7:39">
      <c r="G1315" s="17"/>
      <c r="AM1315" s="17"/>
    </row>
    <row r="1316" spans="7:39">
      <c r="G1316" s="17"/>
      <c r="AM1316" s="17"/>
    </row>
    <row r="1317" spans="7:39">
      <c r="G1317" s="17"/>
      <c r="AM1317" s="17"/>
    </row>
    <row r="1318" spans="7:39">
      <c r="G1318" s="17"/>
      <c r="AM1318" s="17"/>
    </row>
    <row r="1319" spans="7:39">
      <c r="G1319" s="17"/>
      <c r="AM1319" s="17"/>
    </row>
    <row r="1320" spans="7:39">
      <c r="G1320" s="17"/>
      <c r="AM1320" s="17"/>
    </row>
    <row r="1321" spans="7:39">
      <c r="G1321" s="17"/>
      <c r="AM1321" s="17"/>
    </row>
    <row r="1322" spans="7:39">
      <c r="G1322" s="17"/>
      <c r="AM1322" s="17"/>
    </row>
    <row r="1323" spans="7:39">
      <c r="G1323" s="17"/>
      <c r="AM1323" s="17"/>
    </row>
    <row r="1324" spans="7:39">
      <c r="G1324" s="17"/>
      <c r="AM1324" s="17"/>
    </row>
    <row r="1325" spans="7:39">
      <c r="G1325" s="17"/>
      <c r="AM1325" s="17"/>
    </row>
    <row r="1326" spans="7:39">
      <c r="G1326" s="17"/>
      <c r="AM1326" s="17"/>
    </row>
    <row r="1327" spans="7:39">
      <c r="G1327" s="17"/>
      <c r="AM1327" s="17"/>
    </row>
    <row r="1328" spans="7:39">
      <c r="G1328" s="17"/>
      <c r="AM1328" s="17"/>
    </row>
    <row r="1329" spans="7:39">
      <c r="G1329" s="17"/>
      <c r="AM1329" s="17"/>
    </row>
    <row r="1330" spans="7:39">
      <c r="G1330" s="17"/>
      <c r="AM1330" s="17"/>
    </row>
    <row r="1331" spans="7:39">
      <c r="G1331" s="17"/>
      <c r="AM1331" s="17"/>
    </row>
    <row r="1332" spans="7:39">
      <c r="G1332" s="17"/>
      <c r="AM1332" s="17"/>
    </row>
    <row r="1333" spans="7:39">
      <c r="G1333" s="17"/>
      <c r="AM1333" s="17"/>
    </row>
    <row r="1334" spans="7:39">
      <c r="G1334" s="17"/>
      <c r="AM1334" s="17"/>
    </row>
    <row r="1335" spans="7:39">
      <c r="G1335" s="17"/>
      <c r="AM1335" s="17"/>
    </row>
    <row r="1336" spans="7:39">
      <c r="G1336" s="17"/>
      <c r="AM1336" s="17"/>
    </row>
    <row r="1337" spans="7:39">
      <c r="G1337" s="17"/>
      <c r="AM1337" s="17"/>
    </row>
    <row r="1338" spans="7:39">
      <c r="G1338" s="17"/>
      <c r="AM1338" s="17"/>
    </row>
    <row r="1339" spans="7:39">
      <c r="G1339" s="17"/>
      <c r="AM1339" s="17"/>
    </row>
    <row r="1340" spans="7:39">
      <c r="G1340" s="17"/>
      <c r="AM1340" s="17"/>
    </row>
    <row r="1341" spans="7:39">
      <c r="G1341" s="17"/>
      <c r="AM1341" s="17"/>
    </row>
    <row r="1342" spans="7:39">
      <c r="G1342" s="17"/>
      <c r="AM1342" s="17"/>
    </row>
    <row r="1343" spans="7:39">
      <c r="G1343" s="17"/>
      <c r="AM1343" s="17"/>
    </row>
    <row r="1344" spans="7:39">
      <c r="G1344" s="17"/>
      <c r="AM1344" s="17"/>
    </row>
    <row r="1345" spans="7:39">
      <c r="G1345" s="17"/>
      <c r="AM1345" s="17"/>
    </row>
    <row r="1346" spans="7:39">
      <c r="G1346" s="17"/>
      <c r="AM1346" s="17"/>
    </row>
    <row r="1347" spans="7:39">
      <c r="G1347" s="17"/>
      <c r="AM1347" s="17"/>
    </row>
    <row r="1348" spans="7:39">
      <c r="G1348" s="17"/>
      <c r="AM1348" s="17"/>
    </row>
    <row r="1349" spans="7:39">
      <c r="G1349" s="17"/>
      <c r="AM1349" s="17"/>
    </row>
    <row r="1350" spans="7:39">
      <c r="G1350" s="17"/>
      <c r="AM1350" s="17"/>
    </row>
    <row r="1351" spans="7:39">
      <c r="G1351" s="17"/>
      <c r="AM1351" s="17"/>
    </row>
    <row r="1352" spans="7:39">
      <c r="G1352" s="17"/>
      <c r="AM1352" s="17"/>
    </row>
    <row r="1353" spans="7:39">
      <c r="G1353" s="17"/>
      <c r="AM1353" s="17"/>
    </row>
    <row r="1354" spans="7:39">
      <c r="G1354" s="17"/>
      <c r="AM1354" s="17"/>
    </row>
    <row r="1355" spans="7:39">
      <c r="G1355" s="17"/>
      <c r="AM1355" s="17"/>
    </row>
    <row r="1356" spans="7:39">
      <c r="G1356" s="17"/>
      <c r="AM1356" s="17"/>
    </row>
    <row r="1357" spans="7:39">
      <c r="G1357" s="17"/>
      <c r="AM1357" s="17"/>
    </row>
    <row r="1358" spans="7:39">
      <c r="G1358" s="17"/>
      <c r="AM1358" s="17"/>
    </row>
    <row r="1359" spans="7:39">
      <c r="G1359" s="17"/>
      <c r="AM1359" s="17"/>
    </row>
    <row r="1360" spans="7:39">
      <c r="G1360" s="17"/>
      <c r="AM1360" s="17"/>
    </row>
    <row r="1361" spans="7:39">
      <c r="G1361" s="17"/>
      <c r="AM1361" s="17"/>
    </row>
    <row r="1362" spans="7:39">
      <c r="G1362" s="17"/>
      <c r="AM1362" s="17"/>
    </row>
    <row r="1363" spans="7:39">
      <c r="G1363" s="17"/>
      <c r="AM1363" s="17"/>
    </row>
    <row r="1364" spans="7:39">
      <c r="G1364" s="17"/>
      <c r="AM1364" s="17"/>
    </row>
    <row r="1365" spans="7:39">
      <c r="G1365" s="17"/>
      <c r="AM1365" s="17"/>
    </row>
    <row r="1366" spans="7:39">
      <c r="G1366" s="17"/>
      <c r="AM1366" s="17"/>
    </row>
    <row r="1367" spans="7:39">
      <c r="G1367" s="17"/>
      <c r="AM1367" s="17"/>
    </row>
    <row r="1368" spans="7:39">
      <c r="G1368" s="17"/>
      <c r="AM1368" s="17"/>
    </row>
    <row r="1369" spans="7:39">
      <c r="G1369" s="17"/>
      <c r="AM1369" s="17"/>
    </row>
    <row r="1370" spans="7:39">
      <c r="G1370" s="17"/>
      <c r="AM1370" s="17"/>
    </row>
    <row r="1371" spans="7:39">
      <c r="G1371" s="17"/>
      <c r="AM1371" s="17"/>
    </row>
    <row r="1372" spans="7:39">
      <c r="G1372" s="17"/>
      <c r="AM1372" s="17"/>
    </row>
    <row r="1373" spans="7:39">
      <c r="G1373" s="17"/>
      <c r="AM1373" s="17"/>
    </row>
    <row r="1374" spans="7:39">
      <c r="G1374" s="17"/>
      <c r="AM1374" s="17"/>
    </row>
    <row r="1375" spans="7:39">
      <c r="G1375" s="17"/>
      <c r="AM1375" s="17"/>
    </row>
    <row r="1376" spans="7:39">
      <c r="G1376" s="17"/>
      <c r="AM1376" s="17"/>
    </row>
    <row r="1377" spans="7:39">
      <c r="G1377" s="17"/>
      <c r="AM1377" s="17"/>
    </row>
    <row r="1378" spans="7:39">
      <c r="G1378" s="17"/>
      <c r="AM1378" s="17"/>
    </row>
    <row r="1379" spans="7:39">
      <c r="G1379" s="17"/>
      <c r="AM1379" s="17"/>
    </row>
    <row r="1380" spans="7:39">
      <c r="G1380" s="17"/>
      <c r="AM1380" s="17"/>
    </row>
    <row r="1381" spans="7:39">
      <c r="G1381" s="17"/>
      <c r="AM1381" s="17"/>
    </row>
    <row r="1382" spans="7:39">
      <c r="G1382" s="17"/>
      <c r="AM1382" s="17"/>
    </row>
    <row r="1383" spans="7:39">
      <c r="G1383" s="17"/>
      <c r="AM1383" s="17"/>
    </row>
    <row r="1384" spans="7:39">
      <c r="G1384" s="17"/>
      <c r="AM1384" s="17"/>
    </row>
    <row r="1385" spans="7:39">
      <c r="G1385" s="17"/>
      <c r="AM1385" s="17"/>
    </row>
    <row r="1386" spans="7:39">
      <c r="G1386" s="17"/>
      <c r="AM1386" s="17"/>
    </row>
    <row r="1387" spans="7:39">
      <c r="G1387" s="17"/>
      <c r="AM1387" s="17"/>
    </row>
    <row r="1388" spans="7:39">
      <c r="G1388" s="17"/>
      <c r="AM1388" s="17"/>
    </row>
    <row r="1389" spans="7:39">
      <c r="G1389" s="17"/>
      <c r="AM1389" s="17"/>
    </row>
    <row r="1390" spans="7:39">
      <c r="G1390" s="17"/>
      <c r="AM1390" s="17"/>
    </row>
    <row r="1391" spans="7:39">
      <c r="G1391" s="17"/>
      <c r="AM1391" s="17"/>
    </row>
    <row r="1392" spans="7:39">
      <c r="G1392" s="17"/>
      <c r="AM1392" s="17"/>
    </row>
    <row r="1393" spans="7:39">
      <c r="G1393" s="17"/>
      <c r="AM1393" s="17"/>
    </row>
    <row r="1394" spans="7:39">
      <c r="G1394" s="17"/>
      <c r="AM1394" s="17"/>
    </row>
    <row r="1395" spans="7:39">
      <c r="G1395" s="17"/>
      <c r="AM1395" s="17"/>
    </row>
    <row r="1396" spans="7:39">
      <c r="G1396" s="17"/>
      <c r="AM1396" s="17"/>
    </row>
    <row r="1397" spans="7:39">
      <c r="G1397" s="17"/>
      <c r="AM1397" s="17"/>
    </row>
    <row r="1398" spans="7:39">
      <c r="G1398" s="17"/>
      <c r="AM1398" s="17"/>
    </row>
    <row r="1399" spans="7:39">
      <c r="G1399" s="17"/>
      <c r="AM1399" s="17"/>
    </row>
    <row r="1400" spans="7:39">
      <c r="G1400" s="17"/>
      <c r="AM1400" s="17"/>
    </row>
    <row r="1401" spans="7:39">
      <c r="G1401" s="17"/>
      <c r="AM1401" s="17"/>
    </row>
    <row r="1402" spans="7:39">
      <c r="G1402" s="17"/>
      <c r="AM1402" s="17"/>
    </row>
    <row r="1403" spans="7:39">
      <c r="G1403" s="17"/>
      <c r="AM1403" s="17"/>
    </row>
    <row r="1404" spans="7:39">
      <c r="G1404" s="17"/>
      <c r="AM1404" s="17"/>
    </row>
    <row r="1405" spans="7:39">
      <c r="G1405" s="17"/>
      <c r="AM1405" s="17"/>
    </row>
    <row r="1406" spans="7:39">
      <c r="G1406" s="17"/>
      <c r="AM1406" s="17"/>
    </row>
    <row r="1407" spans="7:39">
      <c r="G1407" s="17"/>
      <c r="AM1407" s="17"/>
    </row>
    <row r="1408" spans="7:39">
      <c r="G1408" s="17"/>
      <c r="AM1408" s="17"/>
    </row>
    <row r="1409" spans="7:39">
      <c r="G1409" s="17"/>
      <c r="AM1409" s="17"/>
    </row>
    <row r="1410" spans="7:39">
      <c r="G1410" s="17"/>
      <c r="AM1410" s="17"/>
    </row>
    <row r="1411" spans="7:39">
      <c r="G1411" s="17"/>
      <c r="AM1411" s="17"/>
    </row>
    <row r="1412" spans="7:39">
      <c r="G1412" s="17"/>
      <c r="AM1412" s="17"/>
    </row>
    <row r="1413" spans="7:39">
      <c r="G1413" s="17"/>
      <c r="AM1413" s="17"/>
    </row>
    <row r="1414" spans="7:39">
      <c r="G1414" s="17"/>
      <c r="AM1414" s="17"/>
    </row>
    <row r="1415" spans="7:39">
      <c r="G1415" s="17"/>
      <c r="AM1415" s="17"/>
    </row>
    <row r="1416" spans="7:39">
      <c r="G1416" s="17"/>
      <c r="AM1416" s="17"/>
    </row>
    <row r="1417" spans="7:39">
      <c r="G1417" s="17"/>
      <c r="AM1417" s="17"/>
    </row>
    <row r="1418" spans="7:39">
      <c r="G1418" s="17"/>
      <c r="AM1418" s="17"/>
    </row>
    <row r="1419" spans="7:39">
      <c r="G1419" s="17"/>
      <c r="AM1419" s="17"/>
    </row>
    <row r="1420" spans="7:39">
      <c r="G1420" s="17"/>
      <c r="AM1420" s="17"/>
    </row>
    <row r="1421" spans="7:39">
      <c r="G1421" s="17"/>
      <c r="AM1421" s="17"/>
    </row>
    <row r="1422" spans="7:39">
      <c r="G1422" s="17"/>
      <c r="AM1422" s="17"/>
    </row>
    <row r="1423" spans="7:39">
      <c r="G1423" s="17"/>
      <c r="AM1423" s="17"/>
    </row>
    <row r="1424" spans="7:39">
      <c r="G1424" s="17"/>
      <c r="AM1424" s="17"/>
    </row>
    <row r="1425" spans="7:39">
      <c r="G1425" s="17"/>
      <c r="AM1425" s="17"/>
    </row>
    <row r="1426" spans="7:39">
      <c r="G1426" s="17"/>
      <c r="AM1426" s="17"/>
    </row>
    <row r="1427" spans="7:39">
      <c r="G1427" s="17"/>
      <c r="AM1427" s="17"/>
    </row>
    <row r="1428" spans="7:39">
      <c r="G1428" s="17"/>
      <c r="AM1428" s="17"/>
    </row>
    <row r="1429" spans="7:39">
      <c r="G1429" s="17"/>
      <c r="AM1429" s="17"/>
    </row>
    <row r="1430" spans="7:39">
      <c r="G1430" s="17"/>
      <c r="AM1430" s="17"/>
    </row>
    <row r="1431" spans="7:39">
      <c r="G1431" s="17"/>
      <c r="AM1431" s="17"/>
    </row>
    <row r="1432" spans="7:39">
      <c r="G1432" s="17"/>
      <c r="AM1432" s="17"/>
    </row>
    <row r="1433" spans="7:39">
      <c r="G1433" s="17"/>
      <c r="AM1433" s="17"/>
    </row>
    <row r="1434" spans="7:39">
      <c r="G1434" s="17"/>
      <c r="AM1434" s="17"/>
    </row>
    <row r="1435" spans="7:39">
      <c r="G1435" s="17"/>
      <c r="AM1435" s="17"/>
    </row>
    <row r="1436" spans="7:39">
      <c r="G1436" s="17"/>
      <c r="AM1436" s="17"/>
    </row>
    <row r="1437" spans="7:39">
      <c r="G1437" s="17"/>
      <c r="AM1437" s="17"/>
    </row>
    <row r="1438" spans="7:39">
      <c r="G1438" s="17"/>
      <c r="AM1438" s="17"/>
    </row>
    <row r="1439" spans="7:39">
      <c r="G1439" s="17"/>
      <c r="AM1439" s="17"/>
    </row>
    <row r="1440" spans="7:39">
      <c r="G1440" s="17"/>
      <c r="AM1440" s="17"/>
    </row>
    <row r="1441" spans="7:39">
      <c r="G1441" s="17"/>
      <c r="AM1441" s="17"/>
    </row>
    <row r="1442" spans="7:39">
      <c r="G1442" s="17"/>
      <c r="AM1442" s="17"/>
    </row>
    <row r="1443" spans="7:39">
      <c r="G1443" s="17"/>
      <c r="AM1443" s="17"/>
    </row>
    <row r="1444" spans="7:39">
      <c r="G1444" s="17"/>
      <c r="AM1444" s="17"/>
    </row>
    <row r="1445" spans="7:39">
      <c r="G1445" s="17"/>
      <c r="AM1445" s="17"/>
    </row>
    <row r="1446" spans="7:39">
      <c r="G1446" s="17"/>
      <c r="AM1446" s="17"/>
    </row>
    <row r="1447" spans="7:39">
      <c r="G1447" s="17"/>
      <c r="AM1447" s="17"/>
    </row>
    <row r="1448" spans="7:39">
      <c r="G1448" s="17"/>
      <c r="AM1448" s="17"/>
    </row>
    <row r="1449" spans="7:39">
      <c r="G1449" s="17"/>
      <c r="AM1449" s="17"/>
    </row>
    <row r="1450" spans="7:39">
      <c r="G1450" s="17"/>
      <c r="AM1450" s="17"/>
    </row>
    <row r="1451" spans="7:39">
      <c r="G1451" s="17"/>
      <c r="AM1451" s="17"/>
    </row>
    <row r="1452" spans="7:39">
      <c r="G1452" s="17"/>
      <c r="AM1452" s="17"/>
    </row>
    <row r="1453" spans="7:39">
      <c r="G1453" s="17"/>
      <c r="AM1453" s="17"/>
    </row>
    <row r="1454" spans="7:39">
      <c r="G1454" s="17"/>
      <c r="AM1454" s="17"/>
    </row>
    <row r="1455" spans="7:39">
      <c r="G1455" s="17"/>
      <c r="AM1455" s="17"/>
    </row>
    <row r="1456" spans="7:39">
      <c r="G1456" s="17"/>
      <c r="AM1456" s="17"/>
    </row>
    <row r="1457" spans="7:39">
      <c r="G1457" s="17"/>
      <c r="AM1457" s="17"/>
    </row>
    <row r="1458" spans="7:39">
      <c r="G1458" s="17"/>
      <c r="AM1458" s="17"/>
    </row>
    <row r="1459" spans="7:39">
      <c r="G1459" s="17"/>
      <c r="AM1459" s="17"/>
    </row>
    <row r="1460" spans="7:39">
      <c r="G1460" s="17"/>
      <c r="AM1460" s="17"/>
    </row>
    <row r="1461" spans="7:39">
      <c r="G1461" s="17"/>
      <c r="AM1461" s="17"/>
    </row>
    <row r="1462" spans="7:39">
      <c r="G1462" s="17"/>
      <c r="AM1462" s="17"/>
    </row>
    <row r="1463" spans="7:39">
      <c r="G1463" s="17"/>
      <c r="AM1463" s="17"/>
    </row>
    <row r="1464" spans="7:39">
      <c r="G1464" s="17"/>
      <c r="AM1464" s="17"/>
    </row>
    <row r="1465" spans="7:39">
      <c r="G1465" s="17"/>
      <c r="AM1465" s="17"/>
    </row>
    <row r="1466" spans="7:39">
      <c r="G1466" s="17"/>
      <c r="AM1466" s="17"/>
    </row>
    <row r="1467" spans="7:39">
      <c r="G1467" s="17"/>
      <c r="AM1467" s="17"/>
    </row>
    <row r="1468" spans="7:39">
      <c r="G1468" s="17"/>
      <c r="AM1468" s="17"/>
    </row>
    <row r="1469" spans="7:39">
      <c r="G1469" s="17"/>
      <c r="AM1469" s="17"/>
    </row>
    <row r="1470" spans="7:39">
      <c r="G1470" s="17"/>
      <c r="AM1470" s="17"/>
    </row>
    <row r="1471" spans="7:39">
      <c r="G1471" s="17"/>
      <c r="AM1471" s="17"/>
    </row>
    <row r="1472" spans="7:39">
      <c r="G1472" s="17"/>
      <c r="AM1472" s="17"/>
    </row>
    <row r="1473" spans="7:39">
      <c r="G1473" s="17"/>
      <c r="AM1473" s="17"/>
    </row>
    <row r="1474" spans="7:39">
      <c r="G1474" s="17"/>
      <c r="AM1474" s="17"/>
    </row>
    <row r="1475" spans="7:39">
      <c r="G1475" s="17"/>
      <c r="AM1475" s="17"/>
    </row>
    <row r="1476" spans="7:39">
      <c r="G1476" s="17"/>
      <c r="AM1476" s="17"/>
    </row>
    <row r="1477" spans="7:39">
      <c r="G1477" s="17"/>
      <c r="AM1477" s="17"/>
    </row>
    <row r="1478" spans="7:39">
      <c r="G1478" s="17"/>
      <c r="AM1478" s="17"/>
    </row>
    <row r="1479" spans="7:39">
      <c r="G1479" s="17"/>
      <c r="AM1479" s="17"/>
    </row>
    <row r="1480" spans="7:39">
      <c r="G1480" s="17"/>
      <c r="AM1480" s="17"/>
    </row>
    <row r="1481" spans="7:39">
      <c r="G1481" s="17"/>
      <c r="AM1481" s="17"/>
    </row>
    <row r="1482" spans="7:39">
      <c r="G1482" s="17"/>
      <c r="AM1482" s="17"/>
    </row>
    <row r="1483" spans="7:39">
      <c r="G1483" s="17"/>
      <c r="AM1483" s="17"/>
    </row>
    <row r="1484" spans="7:39">
      <c r="G1484" s="17"/>
      <c r="AM1484" s="17"/>
    </row>
    <row r="1485" spans="7:39">
      <c r="G1485" s="17"/>
      <c r="AM1485" s="17"/>
    </row>
    <row r="1486" spans="7:39">
      <c r="G1486" s="17"/>
      <c r="AM1486" s="17"/>
    </row>
    <row r="1487" spans="7:39">
      <c r="G1487" s="17"/>
      <c r="AM1487" s="17"/>
    </row>
    <row r="1488" spans="7:39">
      <c r="G1488" s="17"/>
      <c r="AM1488" s="17"/>
    </row>
    <row r="1489" spans="7:39">
      <c r="G1489" s="17"/>
      <c r="AM1489" s="17"/>
    </row>
    <row r="1490" spans="7:39">
      <c r="G1490" s="17"/>
      <c r="AM1490" s="17"/>
    </row>
    <row r="1491" spans="7:39">
      <c r="G1491" s="17"/>
      <c r="AM1491" s="17"/>
    </row>
    <row r="1492" spans="7:39">
      <c r="G1492" s="17"/>
      <c r="AM1492" s="17"/>
    </row>
    <row r="1493" spans="7:39">
      <c r="G1493" s="17"/>
      <c r="AM1493" s="17"/>
    </row>
    <row r="1494" spans="7:39">
      <c r="G1494" s="17"/>
      <c r="AM1494" s="17"/>
    </row>
    <row r="1495" spans="7:39">
      <c r="G1495" s="17"/>
      <c r="AM1495" s="17"/>
    </row>
    <row r="1496" spans="7:39">
      <c r="G1496" s="17"/>
      <c r="AM1496" s="17"/>
    </row>
    <row r="1497" spans="7:39">
      <c r="G1497" s="17"/>
      <c r="AM1497" s="17"/>
    </row>
    <row r="1498" spans="7:39">
      <c r="G1498" s="17"/>
      <c r="AM1498" s="17"/>
    </row>
    <row r="1499" spans="7:39">
      <c r="G1499" s="17"/>
      <c r="AM1499" s="17"/>
    </row>
    <row r="1500" spans="7:39">
      <c r="G1500" s="17"/>
      <c r="AM1500" s="17"/>
    </row>
    <row r="1501" spans="7:39">
      <c r="G1501" s="17"/>
      <c r="AM1501" s="17"/>
    </row>
    <row r="1502" spans="7:39">
      <c r="G1502" s="17"/>
      <c r="AM1502" s="17"/>
    </row>
    <row r="1503" spans="7:39">
      <c r="G1503" s="17"/>
      <c r="AM1503" s="17"/>
    </row>
    <row r="1504" spans="7:39">
      <c r="G1504" s="17"/>
      <c r="AM1504" s="17"/>
    </row>
    <row r="1505" spans="7:39">
      <c r="G1505" s="17"/>
      <c r="AM1505" s="17"/>
    </row>
    <row r="1506" spans="7:39">
      <c r="G1506" s="17"/>
      <c r="AM1506" s="17"/>
    </row>
    <row r="1507" spans="7:39">
      <c r="G1507" s="17"/>
      <c r="AM1507" s="17"/>
    </row>
    <row r="1508" spans="7:39">
      <c r="G1508" s="17"/>
      <c r="AM1508" s="17"/>
    </row>
    <row r="1509" spans="7:39">
      <c r="G1509" s="17"/>
      <c r="AM1509" s="17"/>
    </row>
    <row r="1510" spans="7:39">
      <c r="G1510" s="17"/>
      <c r="AM1510" s="17"/>
    </row>
    <row r="1511" spans="7:39">
      <c r="G1511" s="17"/>
      <c r="AM1511" s="17"/>
    </row>
    <row r="1512" spans="7:39">
      <c r="G1512" s="17"/>
      <c r="AM1512" s="17"/>
    </row>
    <row r="1513" spans="7:39">
      <c r="G1513" s="17"/>
      <c r="AM1513" s="17"/>
    </row>
    <row r="1514" spans="7:39">
      <c r="G1514" s="17"/>
      <c r="AM1514" s="17"/>
    </row>
    <row r="1515" spans="7:39">
      <c r="G1515" s="17"/>
      <c r="AM1515" s="17"/>
    </row>
    <row r="1516" spans="7:39">
      <c r="G1516" s="17"/>
      <c r="AM1516" s="17"/>
    </row>
    <row r="1517" spans="7:39">
      <c r="G1517" s="17"/>
      <c r="AM1517" s="17"/>
    </row>
    <row r="1518" spans="7:39">
      <c r="G1518" s="17"/>
      <c r="AM1518" s="17"/>
    </row>
    <row r="1519" spans="7:39">
      <c r="G1519" s="17"/>
      <c r="AM1519" s="17"/>
    </row>
    <row r="1520" spans="7:39">
      <c r="G1520" s="17"/>
      <c r="AM1520" s="17"/>
    </row>
    <row r="1521" spans="7:39">
      <c r="G1521" s="17"/>
      <c r="AM1521" s="17"/>
    </row>
    <row r="1522" spans="7:39">
      <c r="G1522" s="17"/>
      <c r="AM1522" s="17"/>
    </row>
    <row r="1523" spans="7:39">
      <c r="G1523" s="17"/>
      <c r="AM1523" s="17"/>
    </row>
    <row r="1524" spans="7:39">
      <c r="G1524" s="17"/>
      <c r="AM1524" s="17"/>
    </row>
    <row r="1525" spans="7:39">
      <c r="G1525" s="17"/>
      <c r="AM1525" s="17"/>
    </row>
    <row r="1526" spans="7:39">
      <c r="G1526" s="17"/>
      <c r="AM1526" s="17"/>
    </row>
    <row r="1527" spans="7:39">
      <c r="G1527" s="17"/>
      <c r="AM1527" s="17"/>
    </row>
    <row r="1528" spans="7:39">
      <c r="G1528" s="17"/>
      <c r="AM1528" s="17"/>
    </row>
    <row r="1529" spans="7:39">
      <c r="G1529" s="17"/>
      <c r="AM1529" s="17"/>
    </row>
    <row r="1530" spans="7:39">
      <c r="G1530" s="17"/>
      <c r="AM1530" s="17"/>
    </row>
    <row r="1531" spans="7:39">
      <c r="G1531" s="17"/>
      <c r="AM1531" s="17"/>
    </row>
    <row r="1532" spans="7:39">
      <c r="G1532" s="17"/>
      <c r="AM1532" s="17"/>
    </row>
    <row r="1533" spans="7:39">
      <c r="G1533" s="17"/>
      <c r="AM1533" s="17"/>
    </row>
    <row r="1534" spans="7:39">
      <c r="G1534" s="17"/>
      <c r="AM1534" s="17"/>
    </row>
    <row r="1535" spans="7:39">
      <c r="G1535" s="17"/>
      <c r="AM1535" s="17"/>
    </row>
    <row r="1536" spans="7:39">
      <c r="G1536" s="17"/>
      <c r="AM1536" s="17"/>
    </row>
    <row r="1537" spans="7:39">
      <c r="G1537" s="17"/>
      <c r="AM1537" s="17"/>
    </row>
    <row r="1538" spans="7:39">
      <c r="G1538" s="17"/>
      <c r="AM1538" s="17"/>
    </row>
    <row r="1539" spans="7:39">
      <c r="G1539" s="17"/>
      <c r="AM1539" s="17"/>
    </row>
    <row r="1540" spans="7:39">
      <c r="G1540" s="17"/>
      <c r="AM1540" s="17"/>
    </row>
    <row r="1541" spans="7:39">
      <c r="G1541" s="17"/>
      <c r="AM1541" s="17"/>
    </row>
    <row r="1542" spans="7:39">
      <c r="G1542" s="17"/>
      <c r="AM1542" s="17"/>
    </row>
    <row r="1543" spans="7:39">
      <c r="G1543" s="17"/>
      <c r="AM1543" s="17"/>
    </row>
    <row r="1544" spans="7:39">
      <c r="G1544" s="17"/>
      <c r="AM1544" s="17"/>
    </row>
    <row r="1545" spans="7:39">
      <c r="G1545" s="17"/>
      <c r="AM1545" s="17"/>
    </row>
    <row r="1546" spans="7:39">
      <c r="G1546" s="17"/>
      <c r="AM1546" s="17"/>
    </row>
    <row r="1547" spans="7:39">
      <c r="G1547" s="17"/>
      <c r="AM1547" s="17"/>
    </row>
    <row r="1548" spans="7:39">
      <c r="G1548" s="17"/>
      <c r="AM1548" s="17"/>
    </row>
    <row r="1549" spans="7:39">
      <c r="G1549" s="17"/>
      <c r="AM1549" s="17"/>
    </row>
    <row r="1550" spans="7:39">
      <c r="G1550" s="17"/>
      <c r="AM1550" s="17"/>
    </row>
    <row r="1551" spans="7:39">
      <c r="G1551" s="17"/>
      <c r="AM1551" s="17"/>
    </row>
    <row r="1552" spans="7:39">
      <c r="G1552" s="17"/>
      <c r="AM1552" s="17"/>
    </row>
    <row r="1553" spans="7:39">
      <c r="G1553" s="17"/>
      <c r="AM1553" s="17"/>
    </row>
    <row r="1554" spans="7:39">
      <c r="G1554" s="17"/>
      <c r="AM1554" s="17"/>
    </row>
    <row r="1555" spans="7:39">
      <c r="G1555" s="17"/>
      <c r="AM1555" s="17"/>
    </row>
    <row r="1556" spans="7:39">
      <c r="G1556" s="17"/>
      <c r="AM1556" s="17"/>
    </row>
    <row r="1557" spans="7:39">
      <c r="G1557" s="17"/>
      <c r="AM1557" s="17"/>
    </row>
    <row r="1558" spans="7:39">
      <c r="G1558" s="17"/>
      <c r="AM1558" s="17"/>
    </row>
    <row r="1559" spans="7:39">
      <c r="G1559" s="17"/>
      <c r="AM1559" s="17"/>
    </row>
    <row r="1560" spans="7:39">
      <c r="G1560" s="17"/>
      <c r="AM1560" s="17"/>
    </row>
    <row r="1561" spans="7:39">
      <c r="G1561" s="17"/>
      <c r="AM1561" s="17"/>
    </row>
    <row r="1562" spans="7:39">
      <c r="G1562" s="17"/>
      <c r="AM1562" s="17"/>
    </row>
    <row r="1563" spans="7:39">
      <c r="G1563" s="17"/>
      <c r="AM1563" s="17"/>
    </row>
    <row r="1564" spans="7:39">
      <c r="G1564" s="17"/>
      <c r="AM1564" s="17"/>
    </row>
    <row r="1565" spans="7:39">
      <c r="G1565" s="17"/>
      <c r="AM1565" s="17"/>
    </row>
    <row r="1566" spans="7:39">
      <c r="G1566" s="17"/>
      <c r="AM1566" s="17"/>
    </row>
    <row r="1567" spans="7:39">
      <c r="G1567" s="17"/>
      <c r="AM1567" s="17"/>
    </row>
    <row r="1568" spans="7:39">
      <c r="G1568" s="17"/>
      <c r="AM1568" s="17"/>
    </row>
    <row r="1569" spans="7:39">
      <c r="G1569" s="17"/>
      <c r="AM1569" s="17"/>
    </row>
    <row r="1570" spans="7:39">
      <c r="G1570" s="17"/>
      <c r="AM1570" s="17"/>
    </row>
    <row r="1571" spans="7:39">
      <c r="G1571" s="17"/>
      <c r="AM1571" s="17"/>
    </row>
    <row r="1572" spans="7:39">
      <c r="G1572" s="17"/>
      <c r="AM1572" s="17"/>
    </row>
    <row r="1573" spans="7:39">
      <c r="G1573" s="17"/>
      <c r="AM1573" s="17"/>
    </row>
    <row r="1574" spans="7:39">
      <c r="G1574" s="17"/>
      <c r="AM1574" s="17"/>
    </row>
    <row r="1575" spans="7:39">
      <c r="G1575" s="17"/>
      <c r="AM1575" s="17"/>
    </row>
    <row r="1576" spans="7:39">
      <c r="G1576" s="17"/>
      <c r="AM1576" s="17"/>
    </row>
    <row r="1577" spans="7:39">
      <c r="G1577" s="17"/>
      <c r="AM1577" s="17"/>
    </row>
    <row r="1578" spans="7:39">
      <c r="G1578" s="17"/>
      <c r="AM1578" s="17"/>
    </row>
    <row r="1579" spans="7:39">
      <c r="G1579" s="17"/>
      <c r="AM1579" s="17"/>
    </row>
    <row r="1580" spans="7:39">
      <c r="G1580" s="17"/>
      <c r="AM1580" s="17"/>
    </row>
    <row r="1581" spans="7:39">
      <c r="G1581" s="17"/>
      <c r="AM1581" s="17"/>
    </row>
    <row r="1582" spans="7:39">
      <c r="G1582" s="17"/>
      <c r="AM1582" s="17"/>
    </row>
    <row r="1583" spans="7:39">
      <c r="G1583" s="17"/>
      <c r="AM1583" s="17"/>
    </row>
    <row r="1584" spans="7:39">
      <c r="G1584" s="17"/>
      <c r="AM1584" s="17"/>
    </row>
    <row r="1585" spans="7:39">
      <c r="G1585" s="17"/>
      <c r="AM1585" s="17"/>
    </row>
    <row r="1586" spans="7:39">
      <c r="G1586" s="17"/>
      <c r="AM1586" s="17"/>
    </row>
    <row r="1587" spans="7:39">
      <c r="G1587" s="17"/>
      <c r="AM1587" s="17"/>
    </row>
    <row r="1588" spans="7:39">
      <c r="G1588" s="17"/>
      <c r="AM1588" s="17"/>
    </row>
    <row r="1589" spans="7:39">
      <c r="G1589" s="17"/>
      <c r="AM1589" s="17"/>
    </row>
    <row r="1590" spans="7:39">
      <c r="G1590" s="17"/>
      <c r="AM1590" s="17"/>
    </row>
    <row r="1591" spans="7:39">
      <c r="G1591" s="17"/>
      <c r="AM1591" s="17"/>
    </row>
    <row r="1592" spans="7:39">
      <c r="G1592" s="17"/>
      <c r="AM1592" s="17"/>
    </row>
    <row r="1593" spans="7:39">
      <c r="G1593" s="17"/>
      <c r="AM1593" s="17"/>
    </row>
    <row r="1594" spans="7:39">
      <c r="G1594" s="17"/>
      <c r="AM1594" s="17"/>
    </row>
    <row r="1595" spans="7:39">
      <c r="G1595" s="17"/>
      <c r="AM1595" s="17"/>
    </row>
    <row r="1596" spans="7:39">
      <c r="G1596" s="17"/>
      <c r="AM1596" s="17"/>
    </row>
    <row r="1597" spans="7:39">
      <c r="G1597" s="17"/>
      <c r="AM1597" s="17"/>
    </row>
    <row r="1598" spans="7:39">
      <c r="G1598" s="17"/>
      <c r="AM1598" s="17"/>
    </row>
    <row r="1599" spans="7:39">
      <c r="G1599" s="17"/>
      <c r="AM1599" s="17"/>
    </row>
    <row r="1600" spans="7:39">
      <c r="G1600" s="17"/>
      <c r="AM1600" s="17"/>
    </row>
    <row r="1601" spans="7:39">
      <c r="G1601" s="17"/>
      <c r="AM1601" s="17"/>
    </row>
    <row r="1602" spans="7:39">
      <c r="G1602" s="17"/>
      <c r="AM1602" s="17"/>
    </row>
    <row r="1603" spans="7:39">
      <c r="G1603" s="17"/>
      <c r="AM1603" s="17"/>
    </row>
    <row r="1604" spans="7:39">
      <c r="G1604" s="17"/>
      <c r="AM1604" s="17"/>
    </row>
    <row r="1605" spans="7:39">
      <c r="G1605" s="17"/>
      <c r="AM1605" s="17"/>
    </row>
    <row r="1606" spans="7:39">
      <c r="G1606" s="17"/>
      <c r="AM1606" s="17"/>
    </row>
    <row r="1607" spans="7:39">
      <c r="G1607" s="17"/>
      <c r="AM1607" s="17"/>
    </row>
    <row r="1608" spans="7:39">
      <c r="G1608" s="17"/>
      <c r="AM1608" s="17"/>
    </row>
    <row r="1609" spans="7:39">
      <c r="G1609" s="17"/>
      <c r="AM1609" s="17"/>
    </row>
    <row r="1610" spans="7:39">
      <c r="G1610" s="17"/>
      <c r="AM1610" s="17"/>
    </row>
    <row r="1611" spans="7:39">
      <c r="G1611" s="17"/>
      <c r="AM1611" s="17"/>
    </row>
    <row r="1612" spans="7:39">
      <c r="G1612" s="17"/>
      <c r="AM1612" s="17"/>
    </row>
    <row r="1613" spans="7:39">
      <c r="G1613" s="17"/>
      <c r="AM1613" s="17"/>
    </row>
    <row r="1614" spans="7:39">
      <c r="G1614" s="17"/>
      <c r="AM1614" s="17"/>
    </row>
    <row r="1615" spans="7:39">
      <c r="G1615" s="17"/>
      <c r="AM1615" s="17"/>
    </row>
    <row r="1616" spans="7:39">
      <c r="G1616" s="17"/>
      <c r="AM1616" s="17"/>
    </row>
    <row r="1617" spans="7:39">
      <c r="G1617" s="17"/>
      <c r="AM1617" s="17"/>
    </row>
    <row r="1618" spans="7:39">
      <c r="G1618" s="17"/>
      <c r="AM1618" s="17"/>
    </row>
    <row r="1619" spans="7:39">
      <c r="G1619" s="17"/>
      <c r="AM1619" s="17"/>
    </row>
    <row r="1620" spans="7:39">
      <c r="G1620" s="17"/>
      <c r="AM1620" s="17"/>
    </row>
    <row r="1621" spans="7:39">
      <c r="G1621" s="17"/>
      <c r="AM1621" s="17"/>
    </row>
    <row r="1622" spans="7:39">
      <c r="G1622" s="17"/>
      <c r="AM1622" s="17"/>
    </row>
    <row r="1623" spans="7:39">
      <c r="G1623" s="17"/>
      <c r="AM1623" s="17"/>
    </row>
    <row r="1624" spans="7:39">
      <c r="G1624" s="17"/>
      <c r="AM1624" s="17"/>
    </row>
    <row r="1625" spans="7:39">
      <c r="G1625" s="17"/>
      <c r="AM1625" s="17"/>
    </row>
    <row r="1626" spans="7:39">
      <c r="G1626" s="17"/>
      <c r="AM1626" s="17"/>
    </row>
    <row r="1627" spans="7:39">
      <c r="G1627" s="17"/>
      <c r="AM1627" s="17"/>
    </row>
    <row r="1628" spans="7:39">
      <c r="G1628" s="17"/>
      <c r="AM1628" s="17"/>
    </row>
    <row r="1629" spans="7:39">
      <c r="G1629" s="17"/>
      <c r="AM1629" s="17"/>
    </row>
    <row r="1630" spans="7:39">
      <c r="G1630" s="17"/>
      <c r="AM1630" s="17"/>
    </row>
    <row r="1631" spans="7:39">
      <c r="G1631" s="17"/>
      <c r="AM1631" s="17"/>
    </row>
    <row r="1632" spans="7:39">
      <c r="G1632" s="17"/>
      <c r="AM1632" s="17"/>
    </row>
    <row r="1633" spans="7:39">
      <c r="G1633" s="17"/>
      <c r="AM1633" s="17"/>
    </row>
    <row r="1634" spans="7:39">
      <c r="G1634" s="17"/>
      <c r="AM1634" s="17"/>
    </row>
    <row r="1635" spans="7:39">
      <c r="G1635" s="17"/>
      <c r="AM1635" s="17"/>
    </row>
    <row r="1636" spans="7:39">
      <c r="G1636" s="17"/>
      <c r="AM1636" s="17"/>
    </row>
    <row r="1637" spans="7:39">
      <c r="G1637" s="17"/>
      <c r="AM1637" s="17"/>
    </row>
    <row r="1638" spans="7:39">
      <c r="G1638" s="17"/>
      <c r="AM1638" s="17"/>
    </row>
    <row r="1639" spans="7:39">
      <c r="G1639" s="17"/>
      <c r="AM1639" s="17"/>
    </row>
    <row r="1640" spans="7:39">
      <c r="G1640" s="17"/>
      <c r="AM1640" s="17"/>
    </row>
    <row r="1641" spans="7:39">
      <c r="G1641" s="17"/>
      <c r="AM1641" s="17"/>
    </row>
    <row r="1642" spans="7:39">
      <c r="G1642" s="17"/>
      <c r="AM1642" s="17"/>
    </row>
    <row r="1643" spans="7:39">
      <c r="G1643" s="17"/>
      <c r="AM1643" s="17"/>
    </row>
    <row r="1644" spans="7:39">
      <c r="G1644" s="17"/>
      <c r="AM1644" s="17"/>
    </row>
    <row r="1645" spans="7:39">
      <c r="G1645" s="17"/>
      <c r="AM1645" s="17"/>
    </row>
    <row r="1646" spans="7:39">
      <c r="G1646" s="17"/>
      <c r="AM1646" s="17"/>
    </row>
    <row r="1647" spans="7:39">
      <c r="G1647" s="17"/>
      <c r="AM1647" s="17"/>
    </row>
    <row r="1648" spans="7:39">
      <c r="G1648" s="17"/>
      <c r="AM1648" s="17"/>
    </row>
    <row r="1649" spans="7:39">
      <c r="G1649" s="17"/>
      <c r="AM1649" s="17"/>
    </row>
    <row r="1650" spans="7:39">
      <c r="G1650" s="17"/>
      <c r="AM1650" s="17"/>
    </row>
    <row r="1651" spans="7:39">
      <c r="G1651" s="17"/>
      <c r="AM1651" s="17"/>
    </row>
    <row r="1652" spans="7:39">
      <c r="G1652" s="17"/>
      <c r="AM1652" s="17"/>
    </row>
    <row r="1653" spans="7:39">
      <c r="G1653" s="17"/>
      <c r="AM1653" s="17"/>
    </row>
    <row r="1654" spans="7:39">
      <c r="G1654" s="17"/>
      <c r="AM1654" s="17"/>
    </row>
    <row r="1655" spans="7:39">
      <c r="G1655" s="17"/>
      <c r="AM1655" s="17"/>
    </row>
    <row r="1656" spans="7:39">
      <c r="G1656" s="17"/>
      <c r="AM1656" s="17"/>
    </row>
    <row r="1657" spans="7:39">
      <c r="G1657" s="17"/>
      <c r="AM1657" s="17"/>
    </row>
    <row r="1658" spans="7:39">
      <c r="G1658" s="17"/>
      <c r="AM1658" s="17"/>
    </row>
    <row r="1659" spans="7:39">
      <c r="G1659" s="17"/>
      <c r="AM1659" s="17"/>
    </row>
    <row r="1660" spans="7:39">
      <c r="G1660" s="17"/>
      <c r="AM1660" s="17"/>
    </row>
    <row r="1661" spans="7:39">
      <c r="G1661" s="17"/>
      <c r="AM1661" s="17"/>
    </row>
    <row r="1662" spans="7:39">
      <c r="G1662" s="17"/>
      <c r="AM1662" s="17"/>
    </row>
    <row r="1663" spans="7:39">
      <c r="G1663" s="17"/>
      <c r="AM1663" s="17"/>
    </row>
    <row r="1664" spans="7:39">
      <c r="G1664" s="17"/>
      <c r="AM1664" s="17"/>
    </row>
    <row r="1665" spans="7:39">
      <c r="G1665" s="17"/>
      <c r="AM1665" s="17"/>
    </row>
    <row r="1666" spans="7:39">
      <c r="G1666" s="17"/>
      <c r="AM1666" s="17"/>
    </row>
    <row r="1667" spans="7:39">
      <c r="G1667" s="17"/>
      <c r="AM1667" s="17"/>
    </row>
    <row r="1668" spans="7:39">
      <c r="G1668" s="17"/>
      <c r="AM1668" s="17"/>
    </row>
    <row r="1669" spans="7:39">
      <c r="G1669" s="17"/>
      <c r="AM1669" s="17"/>
    </row>
    <row r="1670" spans="7:39">
      <c r="G1670" s="17"/>
      <c r="AM1670" s="17"/>
    </row>
    <row r="1671" spans="7:39">
      <c r="G1671" s="17"/>
      <c r="AM1671" s="17"/>
    </row>
    <row r="1672" spans="7:39">
      <c r="G1672" s="17"/>
      <c r="AM1672" s="17"/>
    </row>
    <row r="1673" spans="7:39">
      <c r="G1673" s="17"/>
      <c r="AM1673" s="17"/>
    </row>
    <row r="1674" spans="7:39">
      <c r="G1674" s="17"/>
      <c r="AM1674" s="17"/>
    </row>
    <row r="1675" spans="7:39">
      <c r="G1675" s="17"/>
      <c r="AM1675" s="17"/>
    </row>
    <row r="1676" spans="7:39">
      <c r="G1676" s="17"/>
      <c r="AM1676" s="17"/>
    </row>
    <row r="1677" spans="7:39">
      <c r="G1677" s="17"/>
      <c r="AM1677" s="17"/>
    </row>
    <row r="1678" spans="7:39">
      <c r="G1678" s="17"/>
      <c r="AM1678" s="17"/>
    </row>
    <row r="1679" spans="7:39">
      <c r="G1679" s="17"/>
      <c r="AM1679" s="17"/>
    </row>
    <row r="1680" spans="7:39">
      <c r="G1680" s="17"/>
      <c r="AM1680" s="17"/>
    </row>
    <row r="1681" spans="7:39">
      <c r="G1681" s="17"/>
      <c r="AM1681" s="17"/>
    </row>
    <row r="1682" spans="7:39">
      <c r="G1682" s="17"/>
      <c r="AM1682" s="17"/>
    </row>
    <row r="1683" spans="7:39">
      <c r="G1683" s="17"/>
      <c r="AM1683" s="17"/>
    </row>
    <row r="1684" spans="7:39">
      <c r="G1684" s="17"/>
      <c r="AM1684" s="17"/>
    </row>
    <row r="1685" spans="7:39">
      <c r="G1685" s="17"/>
      <c r="AM1685" s="17"/>
    </row>
    <row r="1686" spans="7:39">
      <c r="G1686" s="17"/>
      <c r="AM1686" s="17"/>
    </row>
    <row r="1687" spans="7:39">
      <c r="G1687" s="17"/>
      <c r="AM1687" s="17"/>
    </row>
    <row r="1688" spans="7:39">
      <c r="G1688" s="17"/>
      <c r="AM1688" s="17"/>
    </row>
    <row r="1689" spans="7:39">
      <c r="G1689" s="17"/>
      <c r="AM1689" s="17"/>
    </row>
    <row r="1690" spans="7:39">
      <c r="G1690" s="17"/>
      <c r="AM1690" s="17"/>
    </row>
    <row r="1691" spans="7:39">
      <c r="G1691" s="17"/>
      <c r="AM1691" s="17"/>
    </row>
    <row r="1692" spans="7:39">
      <c r="G1692" s="17"/>
      <c r="AM1692" s="17"/>
    </row>
    <row r="1693" spans="7:39">
      <c r="G1693" s="17"/>
      <c r="AM1693" s="17"/>
    </row>
    <row r="1694" spans="7:39">
      <c r="G1694" s="17"/>
      <c r="AM1694" s="17"/>
    </row>
    <row r="1695" spans="7:39">
      <c r="G1695" s="17"/>
      <c r="AM1695" s="17"/>
    </row>
    <row r="1696" spans="7:39">
      <c r="G1696" s="17"/>
      <c r="AM1696" s="17"/>
    </row>
    <row r="1697" spans="7:39">
      <c r="G1697" s="17"/>
      <c r="AM1697" s="17"/>
    </row>
    <row r="1698" spans="7:39">
      <c r="G1698" s="17"/>
      <c r="AM1698" s="17"/>
    </row>
    <row r="1699" spans="7:39">
      <c r="G1699" s="17"/>
      <c r="AM1699" s="17"/>
    </row>
    <row r="1700" spans="7:39">
      <c r="G1700" s="17"/>
      <c r="AM1700" s="17"/>
    </row>
    <row r="1701" spans="7:39">
      <c r="G1701" s="17"/>
      <c r="AM1701" s="17"/>
    </row>
    <row r="1702" spans="7:39">
      <c r="G1702" s="17"/>
      <c r="AM1702" s="17"/>
    </row>
    <row r="1703" spans="7:39">
      <c r="G1703" s="17"/>
      <c r="AM1703" s="17"/>
    </row>
    <row r="1704" spans="7:39">
      <c r="G1704" s="17"/>
      <c r="AM1704" s="17"/>
    </row>
    <row r="1705" spans="7:39">
      <c r="G1705" s="17"/>
      <c r="AM1705" s="17"/>
    </row>
    <row r="1706" spans="7:39">
      <c r="G1706" s="17"/>
      <c r="AM1706" s="17"/>
    </row>
    <row r="1707" spans="7:39">
      <c r="G1707" s="17"/>
      <c r="AM1707" s="17"/>
    </row>
    <row r="1708" spans="7:39">
      <c r="G1708" s="17"/>
      <c r="AM1708" s="17"/>
    </row>
    <row r="1709" spans="7:39">
      <c r="G1709" s="17"/>
      <c r="AM1709" s="17"/>
    </row>
    <row r="1710" spans="7:39">
      <c r="G1710" s="17"/>
      <c r="AM1710" s="17"/>
    </row>
    <row r="1711" spans="7:39">
      <c r="G1711" s="17"/>
      <c r="AM1711" s="17"/>
    </row>
    <row r="1712" spans="7:39">
      <c r="G1712" s="17"/>
      <c r="AM1712" s="17"/>
    </row>
    <row r="1713" spans="7:39">
      <c r="G1713" s="17"/>
      <c r="AM1713" s="17"/>
    </row>
    <row r="1714" spans="7:39">
      <c r="G1714" s="17"/>
      <c r="AM1714" s="17"/>
    </row>
    <row r="1715" spans="7:39">
      <c r="G1715" s="17"/>
      <c r="AM1715" s="17"/>
    </row>
    <row r="1716" spans="7:39">
      <c r="G1716" s="17"/>
      <c r="AM1716" s="17"/>
    </row>
    <row r="1717" spans="7:39">
      <c r="G1717" s="17"/>
      <c r="AM1717" s="17"/>
    </row>
    <row r="1718" spans="7:39">
      <c r="G1718" s="17"/>
      <c r="AM1718" s="17"/>
    </row>
    <row r="1719" spans="7:39">
      <c r="G1719" s="17"/>
      <c r="AM1719" s="17"/>
    </row>
    <row r="1720" spans="7:39">
      <c r="G1720" s="17"/>
      <c r="AM1720" s="17"/>
    </row>
    <row r="1721" spans="7:39">
      <c r="G1721" s="17"/>
      <c r="AM1721" s="17"/>
    </row>
    <row r="1722" spans="7:39">
      <c r="G1722" s="17"/>
      <c r="AM1722" s="17"/>
    </row>
    <row r="1723" spans="7:39">
      <c r="G1723" s="17"/>
      <c r="AM1723" s="17"/>
    </row>
    <row r="1724" spans="7:39">
      <c r="G1724" s="17"/>
      <c r="AM1724" s="17"/>
    </row>
    <row r="1725" spans="7:39">
      <c r="G1725" s="17"/>
      <c r="AM1725" s="17"/>
    </row>
    <row r="1726" spans="7:39">
      <c r="G1726" s="17"/>
      <c r="AM1726" s="17"/>
    </row>
    <row r="1727" spans="7:39">
      <c r="G1727" s="17"/>
      <c r="AM1727" s="17"/>
    </row>
    <row r="1728" spans="7:39">
      <c r="G1728" s="17"/>
      <c r="AM1728" s="17"/>
    </row>
    <row r="1729" spans="7:39">
      <c r="G1729" s="17"/>
      <c r="AM1729" s="17"/>
    </row>
    <row r="1730" spans="7:39">
      <c r="G1730" s="17"/>
      <c r="AM1730" s="17"/>
    </row>
    <row r="1731" spans="7:39">
      <c r="G1731" s="17"/>
      <c r="AM1731" s="17"/>
    </row>
    <row r="1732" spans="7:39">
      <c r="G1732" s="17"/>
      <c r="AM1732" s="17"/>
    </row>
    <row r="1733" spans="7:39">
      <c r="G1733" s="17"/>
      <c r="AM1733" s="17"/>
    </row>
    <row r="1734" spans="7:39">
      <c r="G1734" s="17"/>
      <c r="AM1734" s="17"/>
    </row>
    <row r="1735" spans="7:39">
      <c r="G1735" s="17"/>
      <c r="AM1735" s="17"/>
    </row>
    <row r="1736" spans="7:39">
      <c r="G1736" s="17"/>
      <c r="AM1736" s="17"/>
    </row>
    <row r="1737" spans="7:39">
      <c r="G1737" s="17"/>
      <c r="AM1737" s="17"/>
    </row>
    <row r="1738" spans="7:39">
      <c r="G1738" s="17"/>
      <c r="AM1738" s="17"/>
    </row>
    <row r="1739" spans="7:39">
      <c r="G1739" s="17"/>
      <c r="AM1739" s="17"/>
    </row>
    <row r="1740" spans="7:39">
      <c r="G1740" s="17"/>
      <c r="AM1740" s="17"/>
    </row>
    <row r="1741" spans="7:39">
      <c r="G1741" s="17"/>
      <c r="AM1741" s="17"/>
    </row>
    <row r="1742" spans="7:39">
      <c r="G1742" s="17"/>
      <c r="AM1742" s="17"/>
    </row>
    <row r="1743" spans="7:39">
      <c r="G1743" s="17"/>
      <c r="AM1743" s="17"/>
    </row>
    <row r="1744" spans="7:39">
      <c r="G1744" s="17"/>
      <c r="AM1744" s="17"/>
    </row>
    <row r="1745" spans="7:39">
      <c r="G1745" s="17"/>
      <c r="AM1745" s="17"/>
    </row>
    <row r="1746" spans="7:39">
      <c r="G1746" s="17"/>
      <c r="AM1746" s="17"/>
    </row>
    <row r="1747" spans="7:39">
      <c r="G1747" s="17"/>
      <c r="AM1747" s="17"/>
    </row>
    <row r="1748" spans="7:39">
      <c r="G1748" s="17"/>
      <c r="AM1748" s="17"/>
    </row>
    <row r="1749" spans="7:39">
      <c r="G1749" s="17"/>
      <c r="AM1749" s="17"/>
    </row>
    <row r="1750" spans="7:39">
      <c r="G1750" s="17"/>
      <c r="AM1750" s="17"/>
    </row>
    <row r="1751" spans="7:39">
      <c r="G1751" s="17"/>
      <c r="AM1751" s="17"/>
    </row>
    <row r="1752" spans="7:39">
      <c r="G1752" s="17"/>
      <c r="AM1752" s="17"/>
    </row>
    <row r="1753" spans="7:39">
      <c r="G1753" s="17"/>
      <c r="AM1753" s="17"/>
    </row>
    <row r="1754" spans="7:39">
      <c r="G1754" s="17"/>
      <c r="AM1754" s="17"/>
    </row>
    <row r="1755" spans="7:39">
      <c r="G1755" s="17"/>
      <c r="AM1755" s="17"/>
    </row>
    <row r="1756" spans="7:39">
      <c r="G1756" s="17"/>
      <c r="AM1756" s="17"/>
    </row>
    <row r="1757" spans="7:39">
      <c r="G1757" s="17"/>
      <c r="AM1757" s="17"/>
    </row>
    <row r="1758" spans="7:39">
      <c r="G1758" s="17"/>
      <c r="AM1758" s="17"/>
    </row>
    <row r="1759" spans="7:39">
      <c r="G1759" s="17"/>
      <c r="AM1759" s="17"/>
    </row>
    <row r="1760" spans="7:39">
      <c r="G1760" s="17"/>
      <c r="AM1760" s="17"/>
    </row>
    <row r="1761" spans="7:39">
      <c r="G1761" s="17"/>
      <c r="AM1761" s="17"/>
    </row>
    <row r="1762" spans="7:39">
      <c r="G1762" s="17"/>
      <c r="AM1762" s="17"/>
    </row>
    <row r="1763" spans="7:39">
      <c r="G1763" s="17"/>
      <c r="AM1763" s="17"/>
    </row>
    <row r="1764" spans="7:39">
      <c r="G1764" s="17"/>
      <c r="AM1764" s="17"/>
    </row>
    <row r="1765" spans="7:39">
      <c r="G1765" s="17"/>
      <c r="AM1765" s="17"/>
    </row>
    <row r="1766" spans="7:39">
      <c r="G1766" s="17"/>
      <c r="AM1766" s="17"/>
    </row>
    <row r="1767" spans="7:39">
      <c r="G1767" s="17"/>
      <c r="AM1767" s="17"/>
    </row>
    <row r="1768" spans="7:39">
      <c r="G1768" s="17"/>
      <c r="AM1768" s="17"/>
    </row>
    <row r="1769" spans="7:39">
      <c r="G1769" s="17"/>
      <c r="AM1769" s="17"/>
    </row>
    <row r="1770" spans="7:39">
      <c r="G1770" s="17"/>
      <c r="AM1770" s="17"/>
    </row>
    <row r="1771" spans="7:39">
      <c r="G1771" s="17"/>
      <c r="AM1771" s="17"/>
    </row>
    <row r="1772" spans="7:39">
      <c r="G1772" s="17"/>
      <c r="AM1772" s="17"/>
    </row>
    <row r="1773" spans="7:39">
      <c r="G1773" s="17"/>
      <c r="AM1773" s="17"/>
    </row>
    <row r="1774" spans="7:39">
      <c r="G1774" s="17"/>
      <c r="AM1774" s="17"/>
    </row>
    <row r="1775" spans="7:39">
      <c r="G1775" s="17"/>
      <c r="AM1775" s="17"/>
    </row>
    <row r="1776" spans="7:39">
      <c r="G1776" s="17"/>
      <c r="AM1776" s="17"/>
    </row>
    <row r="1777" spans="7:39">
      <c r="G1777" s="17"/>
      <c r="AM1777" s="17"/>
    </row>
    <row r="1778" spans="7:39">
      <c r="G1778" s="17"/>
      <c r="AM1778" s="17"/>
    </row>
    <row r="1779" spans="7:39">
      <c r="G1779" s="17"/>
      <c r="AM1779" s="17"/>
    </row>
    <row r="1780" spans="7:39">
      <c r="G1780" s="17"/>
      <c r="AM1780" s="17"/>
    </row>
    <row r="1781" spans="7:39">
      <c r="G1781" s="17"/>
      <c r="AM1781" s="17"/>
    </row>
    <row r="1782" spans="7:39">
      <c r="G1782" s="17"/>
      <c r="AM1782" s="17"/>
    </row>
    <row r="1783" spans="7:39">
      <c r="G1783" s="17"/>
      <c r="AM1783" s="17"/>
    </row>
    <row r="1784" spans="7:39">
      <c r="G1784" s="17"/>
      <c r="AM1784" s="17"/>
    </row>
    <row r="1785" spans="7:39">
      <c r="G1785" s="17"/>
      <c r="AM1785" s="17"/>
    </row>
    <row r="1786" spans="7:39">
      <c r="G1786" s="17"/>
      <c r="AM1786" s="17"/>
    </row>
    <row r="1787" spans="7:39">
      <c r="G1787" s="17"/>
      <c r="AM1787" s="17"/>
    </row>
    <row r="1788" spans="7:39">
      <c r="G1788" s="17"/>
      <c r="AM1788" s="17"/>
    </row>
    <row r="1789" spans="7:39">
      <c r="G1789" s="17"/>
      <c r="AM1789" s="17"/>
    </row>
    <row r="1790" spans="7:39">
      <c r="G1790" s="17"/>
      <c r="AM1790" s="17"/>
    </row>
    <row r="1791" spans="7:39">
      <c r="G1791" s="17"/>
      <c r="AM1791" s="17"/>
    </row>
    <row r="1792" spans="7:39">
      <c r="G1792" s="17"/>
      <c r="AM1792" s="17"/>
    </row>
    <row r="1793" spans="7:39">
      <c r="G1793" s="17"/>
      <c r="AM1793" s="17"/>
    </row>
    <row r="1794" spans="7:39">
      <c r="G1794" s="17"/>
      <c r="AM1794" s="17"/>
    </row>
    <row r="1795" spans="7:39">
      <c r="G1795" s="17"/>
      <c r="AM1795" s="17"/>
    </row>
    <row r="1796" spans="7:39">
      <c r="G1796" s="17"/>
      <c r="AM1796" s="17"/>
    </row>
    <row r="1797" spans="7:39">
      <c r="G1797" s="17"/>
      <c r="AM1797" s="17"/>
    </row>
    <row r="1798" spans="7:39">
      <c r="G1798" s="17"/>
      <c r="AM1798" s="17"/>
    </row>
    <row r="1799" spans="7:39">
      <c r="G1799" s="17"/>
      <c r="AM1799" s="17"/>
    </row>
    <row r="1800" spans="7:39">
      <c r="G1800" s="17"/>
      <c r="AM1800" s="17"/>
    </row>
    <row r="1801" spans="7:39">
      <c r="G1801" s="17"/>
      <c r="AM1801" s="17"/>
    </row>
    <row r="1802" spans="7:39">
      <c r="G1802" s="17"/>
      <c r="AM1802" s="17"/>
    </row>
    <row r="1803" spans="7:39">
      <c r="G1803" s="17"/>
      <c r="AM1803" s="17"/>
    </row>
    <row r="1804" spans="7:39">
      <c r="G1804" s="17"/>
      <c r="AM1804" s="17"/>
    </row>
    <row r="1805" spans="7:39">
      <c r="G1805" s="17"/>
      <c r="AM1805" s="17"/>
    </row>
    <row r="1806" spans="7:39">
      <c r="G1806" s="17"/>
      <c r="AM1806" s="17"/>
    </row>
    <row r="1807" spans="7:39">
      <c r="G1807" s="17"/>
      <c r="AM1807" s="17"/>
    </row>
    <row r="1808" spans="7:39">
      <c r="G1808" s="17"/>
      <c r="AM1808" s="17"/>
    </row>
    <row r="1809" spans="7:39">
      <c r="G1809" s="17"/>
      <c r="AM1809" s="17"/>
    </row>
    <row r="1810" spans="7:39">
      <c r="G1810" s="17"/>
      <c r="AM1810" s="17"/>
    </row>
    <row r="1811" spans="7:39">
      <c r="G1811" s="17"/>
      <c r="AM1811" s="17"/>
    </row>
    <row r="1812" spans="7:39">
      <c r="G1812" s="17"/>
      <c r="AM1812" s="17"/>
    </row>
    <row r="1813" spans="7:39">
      <c r="G1813" s="17"/>
      <c r="AM1813" s="17"/>
    </row>
    <row r="1814" spans="7:39">
      <c r="G1814" s="17"/>
      <c r="AM1814" s="17"/>
    </row>
    <row r="1815" spans="7:39">
      <c r="G1815" s="17"/>
      <c r="AM1815" s="17"/>
    </row>
    <row r="1816" spans="7:39">
      <c r="G1816" s="17"/>
      <c r="AM1816" s="17"/>
    </row>
    <row r="1817" spans="7:39">
      <c r="G1817" s="17"/>
      <c r="AM1817" s="17"/>
    </row>
    <row r="1818" spans="7:39">
      <c r="G1818" s="17"/>
      <c r="AM1818" s="17"/>
    </row>
    <row r="1819" spans="7:39">
      <c r="G1819" s="17"/>
      <c r="AM1819" s="17"/>
    </row>
    <row r="1820" spans="7:39">
      <c r="G1820" s="17"/>
      <c r="AM1820" s="17"/>
    </row>
    <row r="1821" spans="7:39">
      <c r="G1821" s="17"/>
      <c r="AM1821" s="17"/>
    </row>
    <row r="1822" spans="7:39">
      <c r="G1822" s="17"/>
      <c r="AM1822" s="17"/>
    </row>
    <row r="1823" spans="7:39">
      <c r="G1823" s="17"/>
      <c r="AM1823" s="17"/>
    </row>
    <row r="1824" spans="7:39">
      <c r="G1824" s="17"/>
      <c r="AM1824" s="17"/>
    </row>
    <row r="1825" spans="7:39">
      <c r="G1825" s="17"/>
      <c r="AM1825" s="17"/>
    </row>
    <row r="1826" spans="7:39">
      <c r="G1826" s="17"/>
      <c r="AM1826" s="17"/>
    </row>
    <row r="1827" spans="7:39">
      <c r="G1827" s="17"/>
      <c r="AM1827" s="17"/>
    </row>
    <row r="1828" spans="7:39">
      <c r="G1828" s="17"/>
      <c r="AM1828" s="17"/>
    </row>
    <row r="1829" spans="7:39">
      <c r="G1829" s="17"/>
      <c r="AM1829" s="17"/>
    </row>
    <row r="1830" spans="7:39">
      <c r="G1830" s="17"/>
      <c r="AM1830" s="17"/>
    </row>
    <row r="1831" spans="7:39">
      <c r="G1831" s="17"/>
      <c r="AM1831" s="17"/>
    </row>
    <row r="1832" spans="7:39">
      <c r="G1832" s="17"/>
      <c r="AM1832" s="17"/>
    </row>
    <row r="1833" spans="7:39">
      <c r="G1833" s="17"/>
      <c r="AM1833" s="17"/>
    </row>
    <row r="1834" spans="7:39">
      <c r="G1834" s="17"/>
      <c r="AM1834" s="17"/>
    </row>
    <row r="1835" spans="7:39">
      <c r="G1835" s="17"/>
      <c r="AM1835" s="17"/>
    </row>
    <row r="1836" spans="7:39">
      <c r="G1836" s="17"/>
      <c r="AM1836" s="17"/>
    </row>
    <row r="1837" spans="7:39">
      <c r="G1837" s="17"/>
      <c r="AM1837" s="17"/>
    </row>
    <row r="1838" spans="7:39">
      <c r="G1838" s="17"/>
      <c r="AM1838" s="17"/>
    </row>
    <row r="1839" spans="7:39">
      <c r="G1839" s="17"/>
      <c r="AM1839" s="17"/>
    </row>
    <row r="1840" spans="7:39">
      <c r="G1840" s="17"/>
      <c r="AM1840" s="17"/>
    </row>
    <row r="1841" spans="7:39">
      <c r="G1841" s="17"/>
      <c r="AM1841" s="17"/>
    </row>
    <row r="1842" spans="7:39">
      <c r="G1842" s="17"/>
      <c r="AM1842" s="17"/>
    </row>
    <row r="1843" spans="7:39">
      <c r="G1843" s="17"/>
      <c r="AM1843" s="17"/>
    </row>
    <row r="1844" spans="7:39">
      <c r="G1844" s="17"/>
      <c r="AM1844" s="17"/>
    </row>
    <row r="1845" spans="7:39">
      <c r="G1845" s="17"/>
      <c r="AM1845" s="17"/>
    </row>
    <row r="1846" spans="7:39">
      <c r="G1846" s="17"/>
      <c r="AM1846" s="17"/>
    </row>
    <row r="1847" spans="7:39">
      <c r="G1847" s="17"/>
      <c r="AM1847" s="17"/>
    </row>
    <row r="1848" spans="7:39">
      <c r="G1848" s="17"/>
      <c r="AM1848" s="17"/>
    </row>
    <row r="1849" spans="7:39">
      <c r="G1849" s="17"/>
      <c r="AM1849" s="17"/>
    </row>
    <row r="1850" spans="7:39">
      <c r="G1850" s="17"/>
      <c r="AM1850" s="17"/>
    </row>
    <row r="1851" spans="7:39">
      <c r="G1851" s="17"/>
      <c r="AM1851" s="17"/>
    </row>
    <row r="1852" spans="7:39">
      <c r="G1852" s="17"/>
      <c r="AM1852" s="17"/>
    </row>
    <row r="1853" spans="7:39">
      <c r="G1853" s="17"/>
      <c r="AM1853" s="17"/>
    </row>
    <row r="1854" spans="7:39">
      <c r="G1854" s="17"/>
      <c r="AM1854" s="17"/>
    </row>
    <row r="1855" spans="7:39">
      <c r="G1855" s="17"/>
      <c r="AM1855" s="17"/>
    </row>
    <row r="1856" spans="7:39">
      <c r="G1856" s="17"/>
      <c r="AM1856" s="17"/>
    </row>
    <row r="1857" spans="7:39">
      <c r="G1857" s="17"/>
      <c r="AM1857" s="17"/>
    </row>
    <row r="1858" spans="7:39">
      <c r="G1858" s="17"/>
      <c r="AM1858" s="17"/>
    </row>
    <row r="1859" spans="7:39">
      <c r="G1859" s="17"/>
      <c r="AM1859" s="17"/>
    </row>
    <row r="1860" spans="7:39">
      <c r="G1860" s="17"/>
      <c r="AM1860" s="17"/>
    </row>
    <row r="1861" spans="7:39">
      <c r="G1861" s="17"/>
      <c r="AM1861" s="17"/>
    </row>
    <row r="1862" spans="7:39">
      <c r="G1862" s="17"/>
      <c r="AM1862" s="17"/>
    </row>
    <row r="1863" spans="7:39">
      <c r="G1863" s="17"/>
      <c r="AM1863" s="17"/>
    </row>
    <row r="1864" spans="7:39">
      <c r="G1864" s="17"/>
      <c r="AM1864" s="17"/>
    </row>
    <row r="1865" spans="7:39">
      <c r="G1865" s="17"/>
      <c r="AM1865" s="17"/>
    </row>
    <row r="1866" spans="7:39">
      <c r="G1866" s="17"/>
      <c r="AM1866" s="17"/>
    </row>
    <row r="1867" spans="7:39">
      <c r="G1867" s="17"/>
      <c r="AM1867" s="17"/>
    </row>
    <row r="1868" spans="7:39">
      <c r="G1868" s="17"/>
      <c r="AM1868" s="17"/>
    </row>
    <row r="1869" spans="7:39">
      <c r="G1869" s="17"/>
      <c r="AM1869" s="17"/>
    </row>
    <row r="1870" spans="7:39">
      <c r="G1870" s="17"/>
      <c r="AM1870" s="17"/>
    </row>
    <row r="1871" spans="7:39">
      <c r="G1871" s="17"/>
      <c r="AM1871" s="17"/>
    </row>
    <row r="1872" spans="7:39">
      <c r="G1872" s="17"/>
      <c r="AM1872" s="17"/>
    </row>
    <row r="1873" spans="7:39">
      <c r="G1873" s="17"/>
      <c r="AM1873" s="17"/>
    </row>
    <row r="1874" spans="7:39">
      <c r="G1874" s="17"/>
      <c r="AM1874" s="17"/>
    </row>
    <row r="1875" spans="7:39">
      <c r="G1875" s="17"/>
      <c r="AM1875" s="17"/>
    </row>
    <row r="1876" spans="7:39">
      <c r="G1876" s="17"/>
      <c r="AM1876" s="17"/>
    </row>
    <row r="1877" spans="7:39">
      <c r="G1877" s="17"/>
      <c r="AM1877" s="17"/>
    </row>
    <row r="1878" spans="7:39">
      <c r="G1878" s="17"/>
      <c r="AM1878" s="17"/>
    </row>
    <row r="1879" spans="7:39">
      <c r="G1879" s="17"/>
      <c r="AM1879" s="17"/>
    </row>
    <row r="1880" spans="7:39">
      <c r="G1880" s="17"/>
      <c r="AM1880" s="17"/>
    </row>
    <row r="1881" spans="7:39">
      <c r="G1881" s="17"/>
      <c r="AM1881" s="17"/>
    </row>
    <row r="1882" spans="7:39">
      <c r="G1882" s="17"/>
      <c r="AM1882" s="17"/>
    </row>
    <row r="1883" spans="7:39">
      <c r="G1883" s="17"/>
      <c r="AM1883" s="17"/>
    </row>
    <row r="1884" spans="7:39">
      <c r="G1884" s="17"/>
      <c r="AM1884" s="17"/>
    </row>
    <row r="1885" spans="7:39">
      <c r="G1885" s="17"/>
      <c r="AM1885" s="17"/>
    </row>
    <row r="1886" spans="7:39">
      <c r="G1886" s="17"/>
      <c r="AM1886" s="17"/>
    </row>
    <row r="1887" spans="7:39">
      <c r="G1887" s="17"/>
      <c r="AM1887" s="17"/>
    </row>
    <row r="1888" spans="7:39">
      <c r="G1888" s="17"/>
      <c r="AM1888" s="17"/>
    </row>
    <row r="1889" spans="7:39">
      <c r="G1889" s="17"/>
      <c r="AM1889" s="17"/>
    </row>
    <row r="1890" spans="7:39">
      <c r="G1890" s="17"/>
      <c r="AM1890" s="17"/>
    </row>
    <row r="1891" spans="7:39">
      <c r="G1891" s="17"/>
      <c r="AM1891" s="17"/>
    </row>
    <row r="1892" spans="7:39">
      <c r="G1892" s="17"/>
      <c r="AM1892" s="17"/>
    </row>
    <row r="1893" spans="7:39">
      <c r="G1893" s="17"/>
      <c r="AM1893" s="17"/>
    </row>
    <row r="1894" spans="7:39">
      <c r="G1894" s="17"/>
      <c r="AM1894" s="17"/>
    </row>
    <row r="1895" spans="7:39">
      <c r="G1895" s="17"/>
      <c r="AM1895" s="17"/>
    </row>
    <row r="1896" spans="7:39">
      <c r="G1896" s="17"/>
      <c r="AM1896" s="17"/>
    </row>
    <row r="1897" spans="7:39">
      <c r="G1897" s="17"/>
      <c r="AM1897" s="17"/>
    </row>
    <row r="1898" spans="7:39">
      <c r="G1898" s="17"/>
      <c r="AM1898" s="17"/>
    </row>
    <row r="1899" spans="7:39">
      <c r="G1899" s="17"/>
      <c r="AM1899" s="17"/>
    </row>
    <row r="1900" spans="7:39">
      <c r="G1900" s="17"/>
      <c r="AM1900" s="17"/>
    </row>
    <row r="1901" spans="7:39">
      <c r="G1901" s="17"/>
      <c r="AM1901" s="17"/>
    </row>
    <row r="1902" spans="7:39">
      <c r="G1902" s="17"/>
      <c r="AM1902" s="17"/>
    </row>
    <row r="1903" spans="7:39">
      <c r="G1903" s="17"/>
      <c r="AM1903" s="17"/>
    </row>
    <row r="1904" spans="7:39">
      <c r="G1904" s="17"/>
      <c r="AM1904" s="17"/>
    </row>
    <row r="1905" spans="7:39">
      <c r="G1905" s="17"/>
      <c r="AM1905" s="17"/>
    </row>
    <row r="1906" spans="7:39">
      <c r="G1906" s="17"/>
      <c r="AM1906" s="17"/>
    </row>
    <row r="1907" spans="7:39">
      <c r="G1907" s="17"/>
      <c r="AM1907" s="17"/>
    </row>
    <row r="1908" spans="7:39">
      <c r="G1908" s="17"/>
      <c r="AM1908" s="17"/>
    </row>
    <row r="1909" spans="7:39">
      <c r="G1909" s="17"/>
      <c r="AM1909" s="17"/>
    </row>
    <row r="1910" spans="7:39">
      <c r="G1910" s="17"/>
      <c r="AM1910" s="17"/>
    </row>
    <row r="1911" spans="7:39">
      <c r="G1911" s="17"/>
      <c r="AM1911" s="17"/>
    </row>
    <row r="1912" spans="7:39">
      <c r="G1912" s="17"/>
      <c r="AM1912" s="17"/>
    </row>
    <row r="1913" spans="7:39">
      <c r="G1913" s="17"/>
      <c r="AM1913" s="17"/>
    </row>
    <row r="1914" spans="7:39">
      <c r="G1914" s="17"/>
      <c r="AM1914" s="17"/>
    </row>
    <row r="1915" spans="7:39">
      <c r="G1915" s="17"/>
      <c r="AM1915" s="17"/>
    </row>
    <row r="1916" spans="7:39">
      <c r="G1916" s="17"/>
      <c r="AM1916" s="17"/>
    </row>
    <row r="1917" spans="7:39">
      <c r="G1917" s="17"/>
      <c r="AM1917" s="17"/>
    </row>
    <row r="1918" spans="7:39">
      <c r="G1918" s="17"/>
      <c r="AM1918" s="17"/>
    </row>
    <row r="1919" spans="7:39">
      <c r="G1919" s="17"/>
      <c r="AM1919" s="17"/>
    </row>
    <row r="1920" spans="7:39">
      <c r="G1920" s="17"/>
      <c r="AM1920" s="17"/>
    </row>
    <row r="1921" spans="7:39">
      <c r="G1921" s="17"/>
      <c r="AM1921" s="17"/>
    </row>
    <row r="1922" spans="7:39">
      <c r="G1922" s="17"/>
      <c r="AM1922" s="17"/>
    </row>
    <row r="1923" spans="7:39">
      <c r="G1923" s="17"/>
      <c r="AM1923" s="17"/>
    </row>
    <row r="1924" spans="7:39">
      <c r="G1924" s="17"/>
      <c r="AM1924" s="17"/>
    </row>
    <row r="1925" spans="7:39">
      <c r="G1925" s="17"/>
      <c r="AM1925" s="17"/>
    </row>
    <row r="1926" spans="7:39">
      <c r="G1926" s="17"/>
      <c r="AM1926" s="17"/>
    </row>
    <row r="1927" spans="7:39">
      <c r="G1927" s="17"/>
      <c r="AM1927" s="17"/>
    </row>
    <row r="1928" spans="7:39">
      <c r="G1928" s="17"/>
      <c r="AM1928" s="17"/>
    </row>
    <row r="1929" spans="7:39">
      <c r="G1929" s="17"/>
      <c r="AM1929" s="17"/>
    </row>
    <row r="1930" spans="7:39">
      <c r="G1930" s="17"/>
      <c r="AM1930" s="17"/>
    </row>
    <row r="1931" spans="7:39">
      <c r="G1931" s="17"/>
      <c r="AM1931" s="17"/>
    </row>
    <row r="1932" spans="7:39">
      <c r="G1932" s="17"/>
      <c r="AM1932" s="17"/>
    </row>
    <row r="1933" spans="7:39">
      <c r="G1933" s="17"/>
      <c r="AM1933" s="17"/>
    </row>
    <row r="1934" spans="7:39">
      <c r="G1934" s="17"/>
      <c r="AM1934" s="17"/>
    </row>
    <row r="1935" spans="7:39">
      <c r="G1935" s="17"/>
      <c r="AM1935" s="17"/>
    </row>
    <row r="1936" spans="7:39">
      <c r="G1936" s="17"/>
      <c r="AM1936" s="17"/>
    </row>
    <row r="1937" spans="7:39">
      <c r="G1937" s="17"/>
      <c r="AM1937" s="17"/>
    </row>
    <row r="1938" spans="7:39">
      <c r="G1938" s="17"/>
      <c r="AM1938" s="17"/>
    </row>
    <row r="1939" spans="7:39">
      <c r="G1939" s="17"/>
      <c r="AM1939" s="17"/>
    </row>
    <row r="1940" spans="7:39">
      <c r="G1940" s="17"/>
      <c r="AM1940" s="17"/>
    </row>
    <row r="1941" spans="7:39">
      <c r="G1941" s="17"/>
      <c r="AM1941" s="17"/>
    </row>
    <row r="1942" spans="7:39">
      <c r="G1942" s="17"/>
      <c r="AM1942" s="17"/>
    </row>
    <row r="1943" spans="7:39">
      <c r="G1943" s="17"/>
      <c r="AM1943" s="17"/>
    </row>
    <row r="1944" spans="7:39">
      <c r="G1944" s="17"/>
      <c r="AM1944" s="17"/>
    </row>
    <row r="1945" spans="7:39">
      <c r="G1945" s="17"/>
      <c r="AM1945" s="17"/>
    </row>
    <row r="1946" spans="7:39">
      <c r="G1946" s="17"/>
      <c r="AM1946" s="17"/>
    </row>
    <row r="1947" spans="7:39">
      <c r="G1947" s="17"/>
      <c r="AM1947" s="17"/>
    </row>
    <row r="1948" spans="7:39">
      <c r="G1948" s="17"/>
      <c r="AM1948" s="17"/>
    </row>
    <row r="1949" spans="7:39">
      <c r="G1949" s="17"/>
      <c r="AM1949" s="17"/>
    </row>
    <row r="1950" spans="7:39">
      <c r="G1950" s="17"/>
      <c r="AM1950" s="17"/>
    </row>
    <row r="1951" spans="7:39">
      <c r="G1951" s="17"/>
      <c r="AM1951" s="17"/>
    </row>
    <row r="1952" spans="7:39">
      <c r="G1952" s="17"/>
      <c r="AM1952" s="17"/>
    </row>
    <row r="1953" spans="7:39">
      <c r="G1953" s="17"/>
      <c r="AM1953" s="17"/>
    </row>
    <row r="1954" spans="7:39">
      <c r="G1954" s="17"/>
      <c r="AM1954" s="17"/>
    </row>
    <row r="1955" spans="7:39">
      <c r="G1955" s="17"/>
      <c r="AM1955" s="17"/>
    </row>
    <row r="1956" spans="7:39">
      <c r="G1956" s="17"/>
      <c r="AM1956" s="17"/>
    </row>
    <row r="1957" spans="7:39">
      <c r="G1957" s="17"/>
      <c r="AM1957" s="17"/>
    </row>
    <row r="1958" spans="7:39">
      <c r="G1958" s="17"/>
      <c r="AM1958" s="17"/>
    </row>
    <row r="1959" spans="7:39">
      <c r="G1959" s="17"/>
      <c r="AM1959" s="17"/>
    </row>
    <row r="1960" spans="7:39">
      <c r="G1960" s="17"/>
      <c r="AM1960" s="17"/>
    </row>
    <row r="1961" spans="7:39">
      <c r="G1961" s="17"/>
      <c r="AM1961" s="17"/>
    </row>
    <row r="1962" spans="7:39">
      <c r="G1962" s="17"/>
      <c r="AM1962" s="17"/>
    </row>
    <row r="1963" spans="7:39">
      <c r="G1963" s="17"/>
      <c r="AM1963" s="17"/>
    </row>
    <row r="1964" spans="7:39">
      <c r="G1964" s="17"/>
      <c r="AM1964" s="17"/>
    </row>
    <row r="1965" spans="7:39">
      <c r="G1965" s="17"/>
      <c r="AM1965" s="17"/>
    </row>
    <row r="1966" spans="7:39">
      <c r="G1966" s="17"/>
      <c r="AM1966" s="17"/>
    </row>
    <row r="1967" spans="7:39">
      <c r="G1967" s="17"/>
      <c r="AM1967" s="17"/>
    </row>
    <row r="1968" spans="7:39">
      <c r="G1968" s="17"/>
      <c r="AM1968" s="17"/>
    </row>
    <row r="1969" spans="7:39">
      <c r="G1969" s="17"/>
      <c r="AM1969" s="17"/>
    </row>
    <row r="1970" spans="7:39">
      <c r="G1970" s="17"/>
      <c r="AM1970" s="17"/>
    </row>
    <row r="1971" spans="7:39">
      <c r="G1971" s="17"/>
      <c r="AM1971" s="17"/>
    </row>
    <row r="1972" spans="7:39">
      <c r="G1972" s="17"/>
      <c r="AM1972" s="17"/>
    </row>
    <row r="1973" spans="7:39">
      <c r="G1973" s="17"/>
      <c r="AM1973" s="17"/>
    </row>
    <row r="1974" spans="7:39">
      <c r="G1974" s="17"/>
      <c r="AM1974" s="17"/>
    </row>
    <row r="1975" spans="7:39">
      <c r="G1975" s="17"/>
      <c r="AM1975" s="17"/>
    </row>
    <row r="1976" spans="7:39">
      <c r="G1976" s="17"/>
      <c r="AM1976" s="17"/>
    </row>
    <row r="1977" spans="7:39">
      <c r="G1977" s="17"/>
      <c r="AM1977" s="17"/>
    </row>
    <row r="1978" spans="7:39">
      <c r="G1978" s="17"/>
      <c r="AM1978" s="17"/>
    </row>
    <row r="1979" spans="7:39">
      <c r="G1979" s="17"/>
      <c r="AM1979" s="17"/>
    </row>
    <row r="1980" spans="7:39">
      <c r="G1980" s="17"/>
      <c r="AM1980" s="17"/>
    </row>
    <row r="1981" spans="7:39">
      <c r="G1981" s="17"/>
      <c r="AM1981" s="17"/>
    </row>
    <row r="1982" spans="7:39">
      <c r="G1982" s="17"/>
      <c r="AM1982" s="17"/>
    </row>
    <row r="1983" spans="7:39">
      <c r="G1983" s="17"/>
      <c r="AM1983" s="17"/>
    </row>
    <row r="1984" spans="7:39">
      <c r="G1984" s="17"/>
      <c r="AM1984" s="17"/>
    </row>
    <row r="1985" spans="7:39">
      <c r="G1985" s="17"/>
      <c r="AM1985" s="17"/>
    </row>
    <row r="1986" spans="7:39">
      <c r="G1986" s="17"/>
      <c r="AM1986" s="17"/>
    </row>
    <row r="1987" spans="7:39">
      <c r="G1987" s="17"/>
      <c r="AM1987" s="17"/>
    </row>
    <row r="1988" spans="7:39">
      <c r="G1988" s="17"/>
      <c r="AM1988" s="17"/>
    </row>
    <row r="1989" spans="7:39">
      <c r="G1989" s="17"/>
      <c r="AM1989" s="17"/>
    </row>
    <row r="1990" spans="7:39">
      <c r="G1990" s="17"/>
      <c r="AM1990" s="17"/>
    </row>
    <row r="1991" spans="7:39">
      <c r="G1991" s="17"/>
      <c r="AM1991" s="17"/>
    </row>
    <row r="1992" spans="7:39">
      <c r="G1992" s="17"/>
      <c r="AM1992" s="17"/>
    </row>
    <row r="1993" spans="7:39">
      <c r="G1993" s="17"/>
      <c r="AM1993" s="17"/>
    </row>
    <row r="1994" spans="7:39">
      <c r="G1994" s="17"/>
      <c r="AM1994" s="17"/>
    </row>
    <row r="1995" spans="7:39">
      <c r="G1995" s="17"/>
      <c r="AM1995" s="17"/>
    </row>
    <row r="1996" spans="7:39">
      <c r="G1996" s="17"/>
      <c r="AM1996" s="17"/>
    </row>
    <row r="1997" spans="7:39">
      <c r="G1997" s="17"/>
      <c r="AM1997" s="17"/>
    </row>
    <row r="1998" spans="7:39">
      <c r="G1998" s="17"/>
      <c r="AM1998" s="17"/>
    </row>
    <row r="1999" spans="7:39">
      <c r="G1999" s="17"/>
      <c r="AM1999" s="17"/>
    </row>
    <row r="2000" spans="7:39">
      <c r="G2000" s="17"/>
      <c r="AM2000" s="17"/>
    </row>
    <row r="2001" spans="7:39">
      <c r="G2001" s="17"/>
      <c r="AM2001" s="17"/>
    </row>
    <row r="2002" spans="7:39">
      <c r="G2002" s="17"/>
      <c r="AM2002" s="17"/>
    </row>
    <row r="2003" spans="7:39">
      <c r="G2003" s="17"/>
      <c r="AM2003" s="17"/>
    </row>
    <row r="2004" spans="7:39">
      <c r="G2004" s="17"/>
      <c r="AM2004" s="17"/>
    </row>
    <row r="2005" spans="7:39">
      <c r="G2005" s="17"/>
      <c r="AM2005" s="17"/>
    </row>
    <row r="2006" spans="7:39">
      <c r="G2006" s="17"/>
      <c r="AM2006" s="17"/>
    </row>
    <row r="2007" spans="7:39">
      <c r="G2007" s="17"/>
      <c r="AM2007" s="17"/>
    </row>
    <row r="2008" spans="7:39">
      <c r="G2008" s="17"/>
      <c r="AM2008" s="17"/>
    </row>
    <row r="2009" spans="7:39">
      <c r="G2009" s="17"/>
      <c r="AM2009" s="17"/>
    </row>
    <row r="2010" spans="7:39">
      <c r="G2010" s="17"/>
      <c r="AM2010" s="17"/>
    </row>
    <row r="2011" spans="7:39">
      <c r="G2011" s="17"/>
      <c r="AM2011" s="17"/>
    </row>
    <row r="2012" spans="7:39">
      <c r="G2012" s="17"/>
      <c r="AM2012" s="17"/>
    </row>
    <row r="2013" spans="7:39">
      <c r="G2013" s="17"/>
      <c r="AM2013" s="17"/>
    </row>
    <row r="2014" spans="7:39">
      <c r="G2014" s="17"/>
      <c r="AM2014" s="17"/>
    </row>
    <row r="2015" spans="7:39">
      <c r="G2015" s="17"/>
      <c r="AM2015" s="17"/>
    </row>
    <row r="2016" spans="7:39">
      <c r="G2016" s="17"/>
      <c r="AM2016" s="17"/>
    </row>
    <row r="2017" spans="7:39">
      <c r="G2017" s="17"/>
      <c r="AM2017" s="17"/>
    </row>
    <row r="2018" spans="7:39">
      <c r="G2018" s="17"/>
      <c r="AM2018" s="17"/>
    </row>
    <row r="2019" spans="7:39">
      <c r="G2019" s="17"/>
      <c r="AM2019" s="17"/>
    </row>
    <row r="2020" spans="7:39">
      <c r="G2020" s="17"/>
      <c r="AM2020" s="17"/>
    </row>
    <row r="2021" spans="7:39">
      <c r="G2021" s="17"/>
      <c r="AM2021" s="17"/>
    </row>
    <row r="2022" spans="7:39">
      <c r="G2022" s="17"/>
      <c r="AM2022" s="17"/>
    </row>
    <row r="2023" spans="7:39">
      <c r="G2023" s="17"/>
      <c r="AM2023" s="17"/>
    </row>
    <row r="2024" spans="7:39">
      <c r="G2024" s="17"/>
      <c r="AM2024" s="17"/>
    </row>
    <row r="2025" spans="7:39">
      <c r="G2025" s="17"/>
      <c r="AM2025" s="17"/>
    </row>
    <row r="2026" spans="7:39">
      <c r="G2026" s="17"/>
      <c r="AM2026" s="17"/>
    </row>
    <row r="2027" spans="7:39">
      <c r="G2027" s="17"/>
      <c r="AM2027" s="17"/>
    </row>
    <row r="2028" spans="7:39">
      <c r="G2028" s="17"/>
      <c r="AM2028" s="17"/>
    </row>
    <row r="2029" spans="7:39">
      <c r="G2029" s="17"/>
      <c r="AM2029" s="17"/>
    </row>
    <row r="2030" spans="7:39">
      <c r="G2030" s="17"/>
      <c r="AM2030" s="17"/>
    </row>
    <row r="2031" spans="7:39">
      <c r="G2031" s="17"/>
      <c r="AM2031" s="17"/>
    </row>
    <row r="2032" spans="7:39">
      <c r="G2032" s="17"/>
      <c r="AM2032" s="17"/>
    </row>
    <row r="2033" spans="7:39">
      <c r="G2033" s="17"/>
      <c r="AM2033" s="17"/>
    </row>
    <row r="2034" spans="7:39">
      <c r="G2034" s="17"/>
      <c r="AM2034" s="17"/>
    </row>
    <row r="2035" spans="7:39">
      <c r="G2035" s="17"/>
      <c r="AM2035" s="17"/>
    </row>
    <row r="2036" spans="7:39">
      <c r="G2036" s="17"/>
      <c r="AM2036" s="17"/>
    </row>
    <row r="2037" spans="7:39">
      <c r="G2037" s="17"/>
      <c r="AM2037" s="17"/>
    </row>
    <row r="2038" spans="7:39">
      <c r="G2038" s="17"/>
      <c r="AM2038" s="17"/>
    </row>
    <row r="2039" spans="7:39">
      <c r="G2039" s="17"/>
      <c r="AM2039" s="17"/>
    </row>
    <row r="2040" spans="7:39">
      <c r="G2040" s="17"/>
      <c r="AM2040" s="17"/>
    </row>
    <row r="2041" spans="7:39">
      <c r="G2041" s="17"/>
      <c r="AM2041" s="17"/>
    </row>
    <row r="2042" spans="7:39">
      <c r="G2042" s="17"/>
      <c r="AM2042" s="17"/>
    </row>
    <row r="2043" spans="7:39">
      <c r="G2043" s="17"/>
      <c r="AM2043" s="17"/>
    </row>
    <row r="2044" spans="7:39">
      <c r="G2044" s="17"/>
      <c r="AM2044" s="17"/>
    </row>
    <row r="2045" spans="7:39">
      <c r="G2045" s="17"/>
      <c r="AM2045" s="17"/>
    </row>
    <row r="2046" spans="7:39">
      <c r="G2046" s="17"/>
      <c r="AM2046" s="17"/>
    </row>
    <row r="2047" spans="7:39">
      <c r="G2047" s="17"/>
      <c r="AM2047" s="17"/>
    </row>
    <row r="2048" spans="7:39">
      <c r="G2048" s="17"/>
      <c r="AM2048" s="17"/>
    </row>
    <row r="2049" spans="7:39">
      <c r="G2049" s="17"/>
      <c r="AM2049" s="17"/>
    </row>
    <row r="2050" spans="7:39">
      <c r="G2050" s="17"/>
      <c r="AM2050" s="17"/>
    </row>
    <row r="2051" spans="7:39">
      <c r="G2051" s="17"/>
      <c r="AM2051" s="17"/>
    </row>
    <row r="2052" spans="7:39">
      <c r="G2052" s="17"/>
      <c r="AM2052" s="17"/>
    </row>
    <row r="2053" spans="7:39">
      <c r="G2053" s="17"/>
      <c r="AM2053" s="17"/>
    </row>
    <row r="2054" spans="7:39">
      <c r="G2054" s="17"/>
      <c r="AM2054" s="17"/>
    </row>
    <row r="2055" spans="7:39">
      <c r="G2055" s="17"/>
      <c r="AM2055" s="17"/>
    </row>
    <row r="2056" spans="7:39">
      <c r="G2056" s="17"/>
      <c r="AM2056" s="17"/>
    </row>
    <row r="2057" spans="7:39">
      <c r="G2057" s="17"/>
      <c r="AM2057" s="17"/>
    </row>
    <row r="2058" spans="7:39">
      <c r="G2058" s="17"/>
      <c r="AM2058" s="17"/>
    </row>
    <row r="2059" spans="7:39">
      <c r="G2059" s="17"/>
      <c r="AM2059" s="17"/>
    </row>
    <row r="2060" spans="7:39">
      <c r="G2060" s="17"/>
      <c r="AM2060" s="17"/>
    </row>
    <row r="2061" spans="7:39">
      <c r="G2061" s="17"/>
      <c r="AM2061" s="17"/>
    </row>
    <row r="2062" spans="7:39">
      <c r="G2062" s="17"/>
      <c r="AM2062" s="17"/>
    </row>
    <row r="2063" spans="7:39">
      <c r="G2063" s="17"/>
      <c r="AM2063" s="17"/>
    </row>
    <row r="2064" spans="7:39">
      <c r="G2064" s="17"/>
      <c r="AM2064" s="17"/>
    </row>
    <row r="2065" spans="7:39">
      <c r="G2065" s="17"/>
      <c r="AM2065" s="17"/>
    </row>
    <row r="2066" spans="7:39">
      <c r="G2066" s="17"/>
      <c r="AM2066" s="17"/>
    </row>
    <row r="2067" spans="7:39">
      <c r="G2067" s="17"/>
      <c r="AM2067" s="17"/>
    </row>
    <row r="2068" spans="7:39">
      <c r="G2068" s="17"/>
      <c r="AM2068" s="17"/>
    </row>
    <row r="2069" spans="7:39">
      <c r="G2069" s="17"/>
      <c r="AM2069" s="17"/>
    </row>
    <row r="2070" spans="7:39">
      <c r="G2070" s="17"/>
      <c r="AM2070" s="17"/>
    </row>
    <row r="2071" spans="7:39">
      <c r="G2071" s="17"/>
      <c r="AM2071" s="17"/>
    </row>
    <row r="2072" spans="7:39">
      <c r="G2072" s="17"/>
      <c r="AM2072" s="17"/>
    </row>
    <row r="2073" spans="7:39">
      <c r="G2073" s="17"/>
      <c r="AM2073" s="17"/>
    </row>
    <row r="2074" spans="7:39">
      <c r="G2074" s="17"/>
      <c r="AM2074" s="17"/>
    </row>
    <row r="2075" spans="7:39">
      <c r="G2075" s="17"/>
      <c r="AM2075" s="17"/>
    </row>
    <row r="2076" spans="7:39">
      <c r="G2076" s="17"/>
      <c r="AM2076" s="17"/>
    </row>
    <row r="2077" spans="7:39">
      <c r="G2077" s="17"/>
      <c r="AM2077" s="17"/>
    </row>
    <row r="2078" spans="7:39">
      <c r="G2078" s="17"/>
      <c r="AM2078" s="17"/>
    </row>
    <row r="2079" spans="7:39">
      <c r="G2079" s="17"/>
      <c r="AM2079" s="17"/>
    </row>
    <row r="2080" spans="7:39">
      <c r="G2080" s="17"/>
      <c r="AM2080" s="17"/>
    </row>
    <row r="2081" spans="7:39">
      <c r="G2081" s="17"/>
      <c r="AM2081" s="17"/>
    </row>
    <row r="2082" spans="7:39">
      <c r="G2082" s="17"/>
      <c r="AM2082" s="17"/>
    </row>
    <row r="2083" spans="7:39">
      <c r="G2083" s="17"/>
      <c r="AM2083" s="17"/>
    </row>
    <row r="2084" spans="7:39">
      <c r="G2084" s="17"/>
      <c r="AM2084" s="17"/>
    </row>
    <row r="2085" spans="7:39">
      <c r="G2085" s="17"/>
      <c r="AM2085" s="17"/>
    </row>
    <row r="2086" spans="7:39">
      <c r="G2086" s="17"/>
      <c r="AM2086" s="17"/>
    </row>
    <row r="2087" spans="7:39">
      <c r="G2087" s="17"/>
      <c r="AM2087" s="17"/>
    </row>
    <row r="2088" spans="7:39">
      <c r="G2088" s="17"/>
      <c r="AM2088" s="17"/>
    </row>
    <row r="2089" spans="7:39">
      <c r="G2089" s="17"/>
      <c r="AM2089" s="17"/>
    </row>
    <row r="2090" spans="7:39">
      <c r="G2090" s="17"/>
      <c r="AM2090" s="17"/>
    </row>
    <row r="2091" spans="7:39">
      <c r="G2091" s="17"/>
      <c r="AM2091" s="17"/>
    </row>
    <row r="2092" spans="7:39">
      <c r="G2092" s="17"/>
      <c r="AM2092" s="17"/>
    </row>
    <row r="2093" spans="7:39">
      <c r="G2093" s="17"/>
      <c r="AM2093" s="17"/>
    </row>
    <row r="2094" spans="7:39">
      <c r="G2094" s="17"/>
      <c r="AM2094" s="17"/>
    </row>
    <row r="2095" spans="7:39">
      <c r="G2095" s="17"/>
      <c r="AM2095" s="17"/>
    </row>
    <row r="2096" spans="7:39">
      <c r="G2096" s="17"/>
      <c r="AM2096" s="17"/>
    </row>
    <row r="2097" spans="7:39">
      <c r="G2097" s="17"/>
      <c r="AM2097" s="17"/>
    </row>
    <row r="2098" spans="7:39">
      <c r="G2098" s="17"/>
      <c r="AM2098" s="17"/>
    </row>
    <row r="2099" spans="7:39">
      <c r="G2099" s="17"/>
      <c r="AM2099" s="17"/>
    </row>
    <row r="2100" spans="7:39">
      <c r="G2100" s="17"/>
      <c r="AM2100" s="17"/>
    </row>
    <row r="2101" spans="7:39">
      <c r="G2101" s="17"/>
      <c r="AM2101" s="17"/>
    </row>
    <row r="2102" spans="7:39">
      <c r="G2102" s="17"/>
      <c r="AM2102" s="17"/>
    </row>
    <row r="2103" spans="7:39">
      <c r="G2103" s="17"/>
      <c r="AM2103" s="17"/>
    </row>
    <row r="2104" spans="7:39">
      <c r="G2104" s="17"/>
      <c r="AM2104" s="17"/>
    </row>
    <row r="2105" spans="7:39">
      <c r="G2105" s="17"/>
      <c r="AM2105" s="17"/>
    </row>
    <row r="2106" spans="7:39">
      <c r="G2106" s="17"/>
      <c r="AM2106" s="17"/>
    </row>
    <row r="2107" spans="7:39">
      <c r="G2107" s="17"/>
      <c r="AM2107" s="17"/>
    </row>
    <row r="2108" spans="7:39">
      <c r="G2108" s="17"/>
      <c r="AM2108" s="17"/>
    </row>
    <row r="2109" spans="7:39">
      <c r="G2109" s="17"/>
      <c r="AM2109" s="17"/>
    </row>
    <row r="2110" spans="7:39">
      <c r="G2110" s="17"/>
      <c r="AM2110" s="17"/>
    </row>
    <row r="2111" spans="7:39">
      <c r="G2111" s="17"/>
      <c r="AM2111" s="17"/>
    </row>
    <row r="2112" spans="7:39">
      <c r="G2112" s="17"/>
      <c r="AM2112" s="17"/>
    </row>
    <row r="2113" spans="7:39">
      <c r="G2113" s="17"/>
      <c r="AM2113" s="17"/>
    </row>
    <row r="2114" spans="7:39">
      <c r="G2114" s="17"/>
      <c r="AM2114" s="17"/>
    </row>
    <row r="2115" spans="7:39">
      <c r="G2115" s="17"/>
      <c r="AM2115" s="17"/>
    </row>
    <row r="2116" spans="7:39">
      <c r="G2116" s="17"/>
      <c r="AM2116" s="17"/>
    </row>
    <row r="2117" spans="7:39">
      <c r="G2117" s="17"/>
      <c r="AM2117" s="17"/>
    </row>
    <row r="2118" spans="7:39">
      <c r="G2118" s="17"/>
      <c r="AM2118" s="17"/>
    </row>
    <row r="2119" spans="7:39">
      <c r="G2119" s="17"/>
      <c r="AM2119" s="17"/>
    </row>
    <row r="2120" spans="7:39">
      <c r="G2120" s="17"/>
      <c r="AM2120" s="17"/>
    </row>
    <row r="2121" spans="7:39">
      <c r="G2121" s="17"/>
      <c r="AM2121" s="17"/>
    </row>
    <row r="2122" spans="7:39">
      <c r="G2122" s="17"/>
      <c r="AM2122" s="17"/>
    </row>
    <row r="2123" spans="7:39">
      <c r="G2123" s="17"/>
      <c r="AM2123" s="17"/>
    </row>
    <row r="2124" spans="7:39">
      <c r="G2124" s="17"/>
      <c r="AM2124" s="17"/>
    </row>
    <row r="2125" spans="7:39">
      <c r="G2125" s="17"/>
      <c r="AM2125" s="17"/>
    </row>
    <row r="2126" spans="7:39">
      <c r="G2126" s="17"/>
      <c r="AM2126" s="17"/>
    </row>
    <row r="2127" spans="7:39">
      <c r="G2127" s="17"/>
      <c r="AM2127" s="17"/>
    </row>
    <row r="2128" spans="7:39">
      <c r="G2128" s="17"/>
      <c r="AM2128" s="17"/>
    </row>
    <row r="2129" spans="7:39">
      <c r="G2129" s="17"/>
      <c r="AM2129" s="17"/>
    </row>
    <row r="2130" spans="7:39">
      <c r="G2130" s="17"/>
      <c r="AM2130" s="17"/>
    </row>
    <row r="2131" spans="7:39">
      <c r="G2131" s="17"/>
      <c r="AM2131" s="17"/>
    </row>
    <row r="2132" spans="7:39">
      <c r="G2132" s="17"/>
      <c r="AM2132" s="17"/>
    </row>
    <row r="2133" spans="7:39">
      <c r="G2133" s="17"/>
      <c r="AM2133" s="17"/>
    </row>
    <row r="2134" spans="7:39">
      <c r="G2134" s="17"/>
      <c r="AM2134" s="17"/>
    </row>
    <row r="2135" spans="7:39">
      <c r="G2135" s="17"/>
      <c r="AM2135" s="17"/>
    </row>
    <row r="2136" spans="7:39">
      <c r="G2136" s="17"/>
      <c r="AM2136" s="17"/>
    </row>
    <row r="2137" spans="7:39">
      <c r="G2137" s="17"/>
      <c r="AM2137" s="17"/>
    </row>
    <row r="2138" spans="7:39">
      <c r="G2138" s="17"/>
      <c r="AM2138" s="17"/>
    </row>
    <row r="2139" spans="7:39">
      <c r="G2139" s="17"/>
      <c r="AM2139" s="17"/>
    </row>
    <row r="2140" spans="7:39">
      <c r="G2140" s="17"/>
      <c r="AM2140" s="17"/>
    </row>
    <row r="2141" spans="7:39">
      <c r="G2141" s="17"/>
      <c r="AM2141" s="17"/>
    </row>
    <row r="2142" spans="7:39">
      <c r="G2142" s="17"/>
      <c r="AM2142" s="17"/>
    </row>
    <row r="2143" spans="7:39">
      <c r="G2143" s="17"/>
      <c r="AM2143" s="17"/>
    </row>
    <row r="2144" spans="7:39">
      <c r="G2144" s="17"/>
      <c r="AM2144" s="17"/>
    </row>
    <row r="2145" spans="7:39">
      <c r="G2145" s="17"/>
      <c r="AM2145" s="17"/>
    </row>
    <row r="2146" spans="7:39">
      <c r="G2146" s="17"/>
      <c r="AM2146" s="17"/>
    </row>
    <row r="2147" spans="7:39">
      <c r="G2147" s="17"/>
      <c r="AM2147" s="17"/>
    </row>
    <row r="2148" spans="7:39">
      <c r="G2148" s="17"/>
      <c r="AM2148" s="17"/>
    </row>
    <row r="2149" spans="7:39">
      <c r="G2149" s="17"/>
      <c r="AM2149" s="17"/>
    </row>
    <row r="2150" spans="7:39">
      <c r="G2150" s="17"/>
      <c r="AM2150" s="17"/>
    </row>
    <row r="2151" spans="7:39">
      <c r="G2151" s="17"/>
      <c r="AM2151" s="17"/>
    </row>
    <row r="2152" spans="7:39">
      <c r="G2152" s="17"/>
      <c r="AM2152" s="17"/>
    </row>
    <row r="2153" spans="7:39">
      <c r="G2153" s="17"/>
      <c r="AM2153" s="17"/>
    </row>
    <row r="2154" spans="7:39">
      <c r="G2154" s="17"/>
      <c r="AM2154" s="17"/>
    </row>
    <row r="2155" spans="7:39">
      <c r="G2155" s="17"/>
      <c r="AM2155" s="17"/>
    </row>
    <row r="2156" spans="7:39">
      <c r="G2156" s="17"/>
      <c r="AM2156" s="17"/>
    </row>
    <row r="2157" spans="7:39">
      <c r="G2157" s="17"/>
      <c r="AM2157" s="17"/>
    </row>
    <row r="2158" spans="7:39">
      <c r="G2158" s="17"/>
      <c r="AM2158" s="17"/>
    </row>
    <row r="2159" spans="7:39">
      <c r="G2159" s="17"/>
      <c r="AM2159" s="17"/>
    </row>
    <row r="2160" spans="7:39">
      <c r="G2160" s="17"/>
      <c r="AM2160" s="17"/>
    </row>
    <row r="2161" spans="7:39">
      <c r="G2161" s="17"/>
      <c r="AM2161" s="17"/>
    </row>
    <row r="2162" spans="7:39">
      <c r="G2162" s="17"/>
      <c r="AM2162" s="17"/>
    </row>
    <row r="2163" spans="7:39">
      <c r="G2163" s="17"/>
      <c r="AM2163" s="17"/>
    </row>
    <row r="2164" spans="7:39">
      <c r="G2164" s="17"/>
      <c r="AM2164" s="17"/>
    </row>
    <row r="2165" spans="7:39">
      <c r="G2165" s="17"/>
      <c r="AM2165" s="17"/>
    </row>
    <row r="2166" spans="7:39">
      <c r="G2166" s="17"/>
      <c r="AM2166" s="17"/>
    </row>
    <row r="2167" spans="7:39">
      <c r="G2167" s="17"/>
      <c r="AM2167" s="17"/>
    </row>
    <row r="2168" spans="7:39">
      <c r="G2168" s="17"/>
      <c r="AM2168" s="17"/>
    </row>
    <row r="2169" spans="7:39">
      <c r="G2169" s="17"/>
      <c r="AM2169" s="17"/>
    </row>
    <row r="2170" spans="7:39">
      <c r="G2170" s="17"/>
      <c r="AM2170" s="17"/>
    </row>
    <row r="2171" spans="7:39">
      <c r="G2171" s="17"/>
      <c r="AM2171" s="17"/>
    </row>
    <row r="2172" spans="7:39">
      <c r="G2172" s="17"/>
      <c r="AM2172" s="17"/>
    </row>
    <row r="2173" spans="7:39">
      <c r="G2173" s="17"/>
      <c r="AM2173" s="17"/>
    </row>
    <row r="2174" spans="7:39">
      <c r="G2174" s="17"/>
      <c r="AM2174" s="17"/>
    </row>
    <row r="2175" spans="7:39">
      <c r="G2175" s="17"/>
      <c r="AM2175" s="17"/>
    </row>
    <row r="2176" spans="7:39">
      <c r="G2176" s="17"/>
      <c r="AM2176" s="17"/>
    </row>
    <row r="2177" spans="7:39">
      <c r="G2177" s="17"/>
      <c r="AM2177" s="17"/>
    </row>
    <row r="2178" spans="7:39">
      <c r="G2178" s="17"/>
      <c r="AM2178" s="17"/>
    </row>
    <row r="2179" spans="7:39">
      <c r="G2179" s="17"/>
      <c r="AM2179" s="17"/>
    </row>
    <row r="2180" spans="7:39">
      <c r="G2180" s="17"/>
      <c r="AM2180" s="17"/>
    </row>
    <row r="2181" spans="7:39">
      <c r="G2181" s="17"/>
      <c r="AM2181" s="17"/>
    </row>
    <row r="2182" spans="7:39">
      <c r="G2182" s="17"/>
      <c r="AM2182" s="17"/>
    </row>
    <row r="2183" spans="7:39">
      <c r="G2183" s="17"/>
      <c r="AM2183" s="17"/>
    </row>
    <row r="2184" spans="7:39">
      <c r="G2184" s="17"/>
      <c r="AM2184" s="17"/>
    </row>
    <row r="2185" spans="7:39">
      <c r="G2185" s="17"/>
      <c r="AM2185" s="17"/>
    </row>
    <row r="2186" spans="7:39">
      <c r="G2186" s="17"/>
      <c r="AM2186" s="17"/>
    </row>
    <row r="2187" spans="7:39">
      <c r="G2187" s="17"/>
      <c r="AM2187" s="17"/>
    </row>
    <row r="2188" spans="7:39">
      <c r="G2188" s="17"/>
      <c r="AM2188" s="17"/>
    </row>
    <row r="2189" spans="7:39">
      <c r="G2189" s="17"/>
      <c r="AM2189" s="17"/>
    </row>
    <row r="2190" spans="7:39">
      <c r="G2190" s="17"/>
      <c r="AM2190" s="17"/>
    </row>
    <row r="2191" spans="7:39">
      <c r="G2191" s="17"/>
      <c r="AM2191" s="17"/>
    </row>
    <row r="2192" spans="7:39">
      <c r="G2192" s="17"/>
      <c r="AM2192" s="17"/>
    </row>
    <row r="2193" spans="7:39">
      <c r="G2193" s="17"/>
      <c r="AM2193" s="17"/>
    </row>
    <row r="2194" spans="7:39">
      <c r="G2194" s="17"/>
      <c r="AM2194" s="17"/>
    </row>
    <row r="2195" spans="7:39">
      <c r="G2195" s="17"/>
      <c r="AM2195" s="17"/>
    </row>
    <row r="2196" spans="7:39">
      <c r="G2196" s="17"/>
      <c r="AM2196" s="17"/>
    </row>
    <row r="2197" spans="7:39">
      <c r="G2197" s="17"/>
      <c r="AM2197" s="17"/>
    </row>
    <row r="2198" spans="7:39">
      <c r="G2198" s="17"/>
      <c r="AM2198" s="17"/>
    </row>
    <row r="2199" spans="7:39">
      <c r="G2199" s="17"/>
      <c r="AM2199" s="17"/>
    </row>
    <row r="2200" spans="7:39">
      <c r="G2200" s="17"/>
      <c r="AM2200" s="17"/>
    </row>
    <row r="2201" spans="7:39">
      <c r="G2201" s="17"/>
      <c r="AM2201" s="17"/>
    </row>
    <row r="2202" spans="7:39">
      <c r="G2202" s="17"/>
      <c r="AM2202" s="17"/>
    </row>
    <row r="2203" spans="7:39">
      <c r="G2203" s="17"/>
      <c r="AM2203" s="17"/>
    </row>
    <row r="2204" spans="7:39">
      <c r="G2204" s="17"/>
      <c r="AM2204" s="17"/>
    </row>
    <row r="2205" spans="7:39">
      <c r="G2205" s="17"/>
      <c r="AM2205" s="17"/>
    </row>
    <row r="2206" spans="7:39">
      <c r="G2206" s="17"/>
      <c r="AM2206" s="17"/>
    </row>
    <row r="2207" spans="7:39">
      <c r="G2207" s="17"/>
      <c r="AM2207" s="17"/>
    </row>
    <row r="2208" spans="7:39">
      <c r="G2208" s="17"/>
      <c r="AM2208" s="17"/>
    </row>
    <row r="2209" spans="7:39">
      <c r="G2209" s="17"/>
      <c r="AM2209" s="17"/>
    </row>
    <row r="2210" spans="7:39">
      <c r="G2210" s="17"/>
      <c r="AM2210" s="17"/>
    </row>
    <row r="2211" spans="7:39">
      <c r="G2211" s="17"/>
      <c r="AM2211" s="17"/>
    </row>
    <row r="2212" spans="7:39">
      <c r="G2212" s="17"/>
      <c r="AM2212" s="17"/>
    </row>
    <row r="2213" spans="7:39">
      <c r="G2213" s="17"/>
      <c r="AM2213" s="17"/>
    </row>
    <row r="2214" spans="7:39">
      <c r="G2214" s="17"/>
      <c r="AM2214" s="17"/>
    </row>
    <row r="2215" spans="7:39">
      <c r="G2215" s="17"/>
      <c r="AM2215" s="17"/>
    </row>
    <row r="2216" spans="7:39">
      <c r="G2216" s="17"/>
      <c r="AM2216" s="17"/>
    </row>
    <row r="2217" spans="7:39">
      <c r="G2217" s="17"/>
      <c r="AM2217" s="17"/>
    </row>
    <row r="2218" spans="7:39">
      <c r="G2218" s="17"/>
      <c r="AM2218" s="17"/>
    </row>
    <row r="2219" spans="7:39">
      <c r="G2219" s="17"/>
      <c r="AM2219" s="17"/>
    </row>
    <row r="2220" spans="7:39">
      <c r="G2220" s="17"/>
      <c r="AM2220" s="17"/>
    </row>
    <row r="2221" spans="7:39">
      <c r="G2221" s="17"/>
      <c r="AM2221" s="17"/>
    </row>
    <row r="2222" spans="7:39">
      <c r="G2222" s="17"/>
      <c r="AM2222" s="17"/>
    </row>
    <row r="2223" spans="7:39">
      <c r="G2223" s="17"/>
      <c r="AM2223" s="17"/>
    </row>
    <row r="2224" spans="7:39">
      <c r="G2224" s="17"/>
      <c r="AM2224" s="17"/>
    </row>
    <row r="2225" spans="7:39">
      <c r="G2225" s="17"/>
      <c r="AM2225" s="17"/>
    </row>
    <row r="2226" spans="7:39">
      <c r="G2226" s="17"/>
      <c r="AM2226" s="17"/>
    </row>
    <row r="2227" spans="7:39">
      <c r="G2227" s="17"/>
      <c r="AM2227" s="17"/>
    </row>
    <row r="2228" spans="7:39">
      <c r="G2228" s="17"/>
      <c r="AM2228" s="17"/>
    </row>
    <row r="2229" spans="7:39">
      <c r="G2229" s="17"/>
      <c r="AM2229" s="17"/>
    </row>
    <row r="2230" spans="7:39">
      <c r="G2230" s="17"/>
      <c r="AM2230" s="17"/>
    </row>
    <row r="2231" spans="7:39">
      <c r="G2231" s="17"/>
      <c r="AM2231" s="17"/>
    </row>
    <row r="2232" spans="7:39">
      <c r="G2232" s="17"/>
      <c r="AM2232" s="17"/>
    </row>
    <row r="2233" spans="7:39">
      <c r="G2233" s="17"/>
      <c r="AM2233" s="17"/>
    </row>
    <row r="2234" spans="7:39">
      <c r="G2234" s="17"/>
      <c r="AM2234" s="17"/>
    </row>
    <row r="2235" spans="7:39">
      <c r="G2235" s="17"/>
      <c r="AM2235" s="17"/>
    </row>
    <row r="2236" spans="7:39">
      <c r="G2236" s="17"/>
      <c r="AM2236" s="17"/>
    </row>
    <row r="2237" spans="7:39">
      <c r="G2237" s="17"/>
      <c r="AM2237" s="17"/>
    </row>
    <row r="2238" spans="7:39">
      <c r="G2238" s="17"/>
      <c r="AM2238" s="17"/>
    </row>
    <row r="2239" spans="7:39">
      <c r="G2239" s="17"/>
      <c r="AM2239" s="17"/>
    </row>
    <row r="2240" spans="7:39">
      <c r="G2240" s="17"/>
      <c r="AM2240" s="17"/>
    </row>
    <row r="2241" spans="7:39">
      <c r="G2241" s="17"/>
      <c r="AM2241" s="17"/>
    </row>
    <row r="2242" spans="7:39">
      <c r="G2242" s="17"/>
      <c r="AM2242" s="17"/>
    </row>
    <row r="2243" spans="7:39">
      <c r="G2243" s="17"/>
      <c r="AM2243" s="17"/>
    </row>
    <row r="2244" spans="7:39">
      <c r="G2244" s="17"/>
      <c r="AM2244" s="17"/>
    </row>
    <row r="2245" spans="7:39">
      <c r="G2245" s="17"/>
      <c r="AM2245" s="17"/>
    </row>
    <row r="2246" spans="7:39">
      <c r="G2246" s="17"/>
      <c r="AM2246" s="17"/>
    </row>
    <row r="2247" spans="7:39">
      <c r="G2247" s="17"/>
      <c r="AM2247" s="17"/>
    </row>
    <row r="2248" spans="7:39">
      <c r="G2248" s="17"/>
      <c r="AM2248" s="17"/>
    </row>
    <row r="2249" spans="7:39">
      <c r="G2249" s="17"/>
      <c r="AM2249" s="17"/>
    </row>
    <row r="2250" spans="7:39">
      <c r="G2250" s="17"/>
      <c r="AM2250" s="17"/>
    </row>
    <row r="2251" spans="7:39">
      <c r="G2251" s="17"/>
      <c r="AM2251" s="17"/>
    </row>
    <row r="2252" spans="7:39">
      <c r="G2252" s="17"/>
      <c r="AM2252" s="17"/>
    </row>
    <row r="2253" spans="7:39">
      <c r="G2253" s="17"/>
      <c r="AM2253" s="17"/>
    </row>
    <row r="2254" spans="7:39">
      <c r="G2254" s="17"/>
      <c r="AM2254" s="17"/>
    </row>
    <row r="2255" spans="7:39">
      <c r="G2255" s="17"/>
      <c r="AM2255" s="17"/>
    </row>
    <row r="2256" spans="7:39">
      <c r="G2256" s="17"/>
      <c r="AM2256" s="17"/>
    </row>
    <row r="2257" spans="7:39">
      <c r="G2257" s="17"/>
      <c r="AM2257" s="17"/>
    </row>
    <row r="2258" spans="7:39">
      <c r="G2258" s="17"/>
      <c r="AM2258" s="17"/>
    </row>
    <row r="2259" spans="7:39">
      <c r="G2259" s="17"/>
      <c r="AM2259" s="17"/>
    </row>
    <row r="2260" spans="7:39">
      <c r="G2260" s="17"/>
      <c r="AM2260" s="17"/>
    </row>
    <row r="2261" spans="7:39">
      <c r="G2261" s="17"/>
      <c r="AM2261" s="17"/>
    </row>
    <row r="2262" spans="7:39">
      <c r="G2262" s="17"/>
      <c r="AM2262" s="17"/>
    </row>
    <row r="2263" spans="7:39">
      <c r="G2263" s="17"/>
      <c r="AM2263" s="17"/>
    </row>
    <row r="2264" spans="7:39">
      <c r="G2264" s="17"/>
      <c r="AM2264" s="17"/>
    </row>
    <row r="2265" spans="7:39">
      <c r="G2265" s="17"/>
      <c r="AM2265" s="17"/>
    </row>
    <row r="2266" spans="7:39">
      <c r="G2266" s="17"/>
      <c r="AM2266" s="17"/>
    </row>
    <row r="2267" spans="7:39">
      <c r="G2267" s="17"/>
      <c r="AM2267" s="17"/>
    </row>
    <row r="2268" spans="7:39">
      <c r="G2268" s="17"/>
      <c r="AM2268" s="17"/>
    </row>
    <row r="2269" spans="7:39">
      <c r="G2269" s="17"/>
      <c r="AM2269" s="17"/>
    </row>
    <row r="2270" spans="7:39">
      <c r="G2270" s="17"/>
      <c r="AM2270" s="17"/>
    </row>
    <row r="2271" spans="7:39">
      <c r="G2271" s="17"/>
      <c r="AM2271" s="17"/>
    </row>
    <row r="2272" spans="7:39">
      <c r="G2272" s="17"/>
      <c r="AM2272" s="17"/>
    </row>
    <row r="2273" spans="7:39">
      <c r="G2273" s="17"/>
      <c r="AM2273" s="17"/>
    </row>
    <row r="2274" spans="7:39">
      <c r="G2274" s="17"/>
      <c r="AM2274" s="17"/>
    </row>
    <row r="2275" spans="7:39">
      <c r="G2275" s="17"/>
      <c r="AM2275" s="17"/>
    </row>
    <row r="2276" spans="7:39">
      <c r="G2276" s="17"/>
      <c r="AM2276" s="17"/>
    </row>
    <row r="2277" spans="7:39">
      <c r="G2277" s="17"/>
      <c r="AM2277" s="17"/>
    </row>
    <row r="2278" spans="7:39">
      <c r="G2278" s="17"/>
      <c r="AM2278" s="17"/>
    </row>
    <row r="2279" spans="7:39">
      <c r="G2279" s="17"/>
      <c r="AM2279" s="17"/>
    </row>
    <row r="2280" spans="7:39">
      <c r="G2280" s="17"/>
      <c r="AM2280" s="17"/>
    </row>
    <row r="2281" spans="7:39">
      <c r="G2281" s="17"/>
      <c r="AM2281" s="17"/>
    </row>
    <row r="2282" spans="7:39">
      <c r="G2282" s="17"/>
      <c r="AM2282" s="17"/>
    </row>
    <row r="2283" spans="7:39">
      <c r="G2283" s="17"/>
      <c r="AM2283" s="17"/>
    </row>
    <row r="2284" spans="7:39">
      <c r="G2284" s="17"/>
      <c r="AM2284" s="17"/>
    </row>
    <row r="2285" spans="7:39">
      <c r="G2285" s="17"/>
      <c r="AM2285" s="17"/>
    </row>
    <row r="2286" spans="7:39">
      <c r="G2286" s="17"/>
      <c r="AM2286" s="17"/>
    </row>
    <row r="2287" spans="7:39">
      <c r="G2287" s="17"/>
      <c r="AM2287" s="17"/>
    </row>
    <row r="2288" spans="7:39">
      <c r="G2288" s="17"/>
      <c r="AM2288" s="17"/>
    </row>
    <row r="2289" spans="7:39">
      <c r="G2289" s="17"/>
      <c r="AM2289" s="17"/>
    </row>
    <row r="2290" spans="7:39">
      <c r="G2290" s="17"/>
      <c r="AM2290" s="17"/>
    </row>
    <row r="2291" spans="7:39">
      <c r="G2291" s="17"/>
      <c r="AM2291" s="17"/>
    </row>
    <row r="2292" spans="7:39">
      <c r="G2292" s="17"/>
      <c r="AM2292" s="17"/>
    </row>
    <row r="2293" spans="7:39">
      <c r="G2293" s="17"/>
      <c r="AM2293" s="17"/>
    </row>
    <row r="2294" spans="7:39">
      <c r="G2294" s="17"/>
      <c r="AM2294" s="17"/>
    </row>
    <row r="2295" spans="7:39">
      <c r="G2295" s="17"/>
      <c r="AM2295" s="17"/>
    </row>
    <row r="2296" spans="7:39">
      <c r="G2296" s="17"/>
      <c r="AM2296" s="17"/>
    </row>
    <row r="2297" spans="7:39">
      <c r="G2297" s="17"/>
      <c r="AM2297" s="17"/>
    </row>
    <row r="2298" spans="7:39">
      <c r="G2298" s="17"/>
      <c r="AM2298" s="17"/>
    </row>
    <row r="2299" spans="7:39">
      <c r="G2299" s="17"/>
      <c r="AM2299" s="17"/>
    </row>
    <row r="2300" spans="7:39">
      <c r="G2300" s="17"/>
      <c r="AM2300" s="17"/>
    </row>
    <row r="2301" spans="7:39">
      <c r="G2301" s="17"/>
      <c r="AM2301" s="17"/>
    </row>
    <row r="2302" spans="7:39">
      <c r="G2302" s="17"/>
      <c r="AM2302" s="17"/>
    </row>
    <row r="2303" spans="7:39">
      <c r="G2303" s="17"/>
      <c r="AM2303" s="17"/>
    </row>
    <row r="2304" spans="7:39">
      <c r="G2304" s="17"/>
      <c r="AM2304" s="17"/>
    </row>
    <row r="2305" spans="7:39">
      <c r="G2305" s="17"/>
      <c r="AM2305" s="17"/>
    </row>
    <row r="2306" spans="7:39">
      <c r="G2306" s="17"/>
      <c r="AM2306" s="17"/>
    </row>
    <row r="2307" spans="7:39">
      <c r="G2307" s="17"/>
      <c r="AM2307" s="17"/>
    </row>
    <row r="2308" spans="7:39">
      <c r="G2308" s="17"/>
      <c r="AM2308" s="17"/>
    </row>
    <row r="2309" spans="7:39">
      <c r="G2309" s="17"/>
      <c r="AM2309" s="17"/>
    </row>
    <row r="2310" spans="7:39">
      <c r="G2310" s="17"/>
      <c r="AM2310" s="17"/>
    </row>
    <row r="2311" spans="7:39">
      <c r="G2311" s="17"/>
      <c r="AM2311" s="17"/>
    </row>
    <row r="2312" spans="7:39">
      <c r="G2312" s="17"/>
      <c r="AM2312" s="17"/>
    </row>
    <row r="2313" spans="7:39">
      <c r="G2313" s="17"/>
      <c r="AM2313" s="17"/>
    </row>
    <row r="2314" spans="7:39">
      <c r="G2314" s="17"/>
      <c r="AM2314" s="17"/>
    </row>
    <row r="2315" spans="7:39">
      <c r="G2315" s="17"/>
      <c r="AM2315" s="17"/>
    </row>
    <row r="2316" spans="7:39">
      <c r="G2316" s="17"/>
      <c r="AM2316" s="17"/>
    </row>
    <row r="2317" spans="7:39">
      <c r="G2317" s="17"/>
      <c r="AM2317" s="17"/>
    </row>
    <row r="2318" spans="7:39">
      <c r="G2318" s="17"/>
      <c r="AM2318" s="17"/>
    </row>
    <row r="2319" spans="7:39">
      <c r="G2319" s="17"/>
      <c r="AM2319" s="17"/>
    </row>
    <row r="2320" spans="7:39">
      <c r="G2320" s="17"/>
      <c r="AM2320" s="17"/>
    </row>
    <row r="2321" spans="7:39">
      <c r="G2321" s="17"/>
      <c r="AM2321" s="17"/>
    </row>
    <row r="2322" spans="7:39">
      <c r="G2322" s="17"/>
      <c r="AM2322" s="17"/>
    </row>
    <row r="2323" spans="7:39">
      <c r="G2323" s="17"/>
      <c r="AM2323" s="17"/>
    </row>
    <row r="2324" spans="7:39">
      <c r="G2324" s="17"/>
      <c r="AM2324" s="17"/>
    </row>
    <row r="2325" spans="7:39">
      <c r="G2325" s="17"/>
      <c r="AM2325" s="17"/>
    </row>
    <row r="2326" spans="7:39">
      <c r="G2326" s="17"/>
      <c r="AM2326" s="17"/>
    </row>
    <row r="2327" spans="7:39">
      <c r="G2327" s="17"/>
      <c r="AM2327" s="17"/>
    </row>
    <row r="2328" spans="7:39">
      <c r="G2328" s="17"/>
      <c r="AM2328" s="17"/>
    </row>
    <row r="2329" spans="7:39">
      <c r="G2329" s="17"/>
      <c r="AM2329" s="17"/>
    </row>
    <row r="2330" spans="7:39">
      <c r="G2330" s="17"/>
      <c r="AM2330" s="17"/>
    </row>
    <row r="2331" spans="7:39">
      <c r="G2331" s="17"/>
      <c r="AM2331" s="17"/>
    </row>
    <row r="2332" spans="7:39">
      <c r="G2332" s="17"/>
      <c r="AM2332" s="17"/>
    </row>
    <row r="2333" spans="7:39">
      <c r="G2333" s="17"/>
      <c r="AM2333" s="17"/>
    </row>
    <row r="2334" spans="7:39">
      <c r="G2334" s="17"/>
      <c r="AM2334" s="17"/>
    </row>
    <row r="2335" spans="7:39">
      <c r="G2335" s="17"/>
      <c r="AM2335" s="17"/>
    </row>
    <row r="2336" spans="7:39">
      <c r="G2336" s="17"/>
      <c r="AM2336" s="17"/>
    </row>
    <row r="2337" spans="7:39">
      <c r="G2337" s="17"/>
      <c r="AM2337" s="17"/>
    </row>
    <row r="2338" spans="7:39">
      <c r="G2338" s="17"/>
      <c r="AM2338" s="17"/>
    </row>
    <row r="2339" spans="7:39">
      <c r="G2339" s="17"/>
      <c r="AM2339" s="17"/>
    </row>
    <row r="2340" spans="7:39">
      <c r="G2340" s="17"/>
      <c r="AM2340" s="17"/>
    </row>
    <row r="2341" spans="7:39">
      <c r="G2341" s="17"/>
      <c r="AM2341" s="17"/>
    </row>
    <row r="2342" spans="7:39">
      <c r="G2342" s="17"/>
      <c r="AM2342" s="17"/>
    </row>
    <row r="2343" spans="7:39">
      <c r="G2343" s="17"/>
      <c r="AM2343" s="17"/>
    </row>
    <row r="2344" spans="7:39">
      <c r="G2344" s="17"/>
      <c r="AM2344" s="17"/>
    </row>
    <row r="2345" spans="7:39">
      <c r="G2345" s="17"/>
      <c r="AM2345" s="17"/>
    </row>
    <row r="2346" spans="7:39">
      <c r="G2346" s="17"/>
      <c r="AM2346" s="17"/>
    </row>
    <row r="2347" spans="7:39">
      <c r="G2347" s="17"/>
      <c r="AM2347" s="17"/>
    </row>
    <row r="2348" spans="7:39">
      <c r="G2348" s="17"/>
      <c r="AM2348" s="17"/>
    </row>
    <row r="2349" spans="7:39">
      <c r="G2349" s="17"/>
      <c r="AM2349" s="17"/>
    </row>
    <row r="2350" spans="7:39">
      <c r="G2350" s="17"/>
      <c r="AM2350" s="17"/>
    </row>
    <row r="2351" spans="7:39">
      <c r="G2351" s="17"/>
      <c r="AM2351" s="17"/>
    </row>
    <row r="2352" spans="7:39">
      <c r="G2352" s="17"/>
      <c r="AM2352" s="17"/>
    </row>
    <row r="2353" spans="7:39">
      <c r="G2353" s="17"/>
      <c r="AM2353" s="17"/>
    </row>
    <row r="2354" spans="7:39">
      <c r="G2354" s="17"/>
      <c r="AM2354" s="17"/>
    </row>
    <row r="2355" spans="7:39">
      <c r="G2355" s="17"/>
      <c r="AM2355" s="17"/>
    </row>
    <row r="2356" spans="7:39">
      <c r="G2356" s="17"/>
      <c r="AM2356" s="17"/>
    </row>
    <row r="2357" spans="7:39">
      <c r="G2357" s="17"/>
      <c r="AM2357" s="17"/>
    </row>
    <row r="2358" spans="7:39">
      <c r="G2358" s="17"/>
      <c r="AM2358" s="17"/>
    </row>
    <row r="2359" spans="7:39">
      <c r="G2359" s="17"/>
      <c r="AM2359" s="17"/>
    </row>
    <row r="2360" spans="7:39">
      <c r="G2360" s="17"/>
      <c r="AM2360" s="17"/>
    </row>
    <row r="2361" spans="7:39">
      <c r="G2361" s="17"/>
      <c r="AM2361" s="17"/>
    </row>
    <row r="2362" spans="7:39">
      <c r="G2362" s="17"/>
      <c r="AM2362" s="17"/>
    </row>
    <row r="2363" spans="7:39">
      <c r="G2363" s="17"/>
      <c r="AM2363" s="17"/>
    </row>
    <row r="2364" spans="7:39">
      <c r="G2364" s="17"/>
      <c r="AM2364" s="17"/>
    </row>
    <row r="2365" spans="7:39">
      <c r="G2365" s="17"/>
      <c r="AM2365" s="17"/>
    </row>
    <row r="2366" spans="7:39">
      <c r="G2366" s="17"/>
      <c r="AM2366" s="17"/>
    </row>
    <row r="2367" spans="7:39">
      <c r="G2367" s="17"/>
      <c r="AM2367" s="17"/>
    </row>
    <row r="2368" spans="7:39">
      <c r="G2368" s="17"/>
      <c r="AM2368" s="17"/>
    </row>
    <row r="2369" spans="7:39">
      <c r="G2369" s="17"/>
      <c r="AM2369" s="17"/>
    </row>
    <row r="2370" spans="7:39">
      <c r="G2370" s="17"/>
      <c r="AM2370" s="17"/>
    </row>
    <row r="2371" spans="7:39">
      <c r="G2371" s="17"/>
      <c r="AM2371" s="17"/>
    </row>
    <row r="2372" spans="7:39">
      <c r="G2372" s="17"/>
      <c r="AM2372" s="17"/>
    </row>
    <row r="2373" spans="7:39">
      <c r="G2373" s="17"/>
      <c r="AM2373" s="17"/>
    </row>
    <row r="2374" spans="7:39">
      <c r="G2374" s="17"/>
      <c r="AM2374" s="17"/>
    </row>
    <row r="2375" spans="7:39">
      <c r="G2375" s="17"/>
      <c r="AM2375" s="17"/>
    </row>
    <row r="2376" spans="7:39">
      <c r="G2376" s="17"/>
      <c r="AM2376" s="17"/>
    </row>
    <row r="2377" spans="7:39">
      <c r="G2377" s="17"/>
      <c r="AM2377" s="17"/>
    </row>
    <row r="2378" spans="7:39">
      <c r="G2378" s="17"/>
      <c r="AM2378" s="17"/>
    </row>
    <row r="2379" spans="7:39">
      <c r="G2379" s="17"/>
      <c r="AM2379" s="17"/>
    </row>
    <row r="2380" spans="7:39">
      <c r="G2380" s="17"/>
      <c r="AM2380" s="17"/>
    </row>
    <row r="2381" spans="7:39">
      <c r="G2381" s="17"/>
      <c r="AM2381" s="17"/>
    </row>
    <row r="2382" spans="7:39">
      <c r="G2382" s="17"/>
      <c r="AM2382" s="17"/>
    </row>
    <row r="2383" spans="7:39">
      <c r="G2383" s="17"/>
      <c r="AM2383" s="17"/>
    </row>
    <row r="2384" spans="7:39">
      <c r="G2384" s="17"/>
      <c r="AM2384" s="17"/>
    </row>
    <row r="2385" spans="7:39">
      <c r="G2385" s="17"/>
      <c r="AM2385" s="17"/>
    </row>
    <row r="2386" spans="7:39">
      <c r="G2386" s="17"/>
      <c r="AM2386" s="17"/>
    </row>
    <row r="2387" spans="7:39">
      <c r="G2387" s="17"/>
      <c r="AM2387" s="17"/>
    </row>
    <row r="2388" spans="7:39">
      <c r="G2388" s="17"/>
      <c r="AM2388" s="17"/>
    </row>
    <row r="2389" spans="7:39">
      <c r="G2389" s="17"/>
      <c r="AM2389" s="17"/>
    </row>
    <row r="2390" spans="7:39">
      <c r="G2390" s="17"/>
      <c r="AM2390" s="17"/>
    </row>
    <row r="2391" spans="7:39">
      <c r="G2391" s="17"/>
      <c r="AM2391" s="17"/>
    </row>
    <row r="2392" spans="7:39">
      <c r="G2392" s="17"/>
      <c r="AM2392" s="17"/>
    </row>
    <row r="2393" spans="7:39">
      <c r="G2393" s="17"/>
      <c r="AM2393" s="17"/>
    </row>
    <row r="2394" spans="7:39">
      <c r="G2394" s="17"/>
      <c r="AM2394" s="17"/>
    </row>
    <row r="2395" spans="7:39">
      <c r="G2395" s="17"/>
      <c r="AM2395" s="17"/>
    </row>
    <row r="2396" spans="7:39">
      <c r="G2396" s="17"/>
      <c r="AM2396" s="17"/>
    </row>
    <row r="2397" spans="7:39">
      <c r="G2397" s="17"/>
      <c r="AM2397" s="17"/>
    </row>
    <row r="2398" spans="7:39">
      <c r="G2398" s="17"/>
      <c r="AM2398" s="17"/>
    </row>
    <row r="2399" spans="7:39">
      <c r="G2399" s="17"/>
      <c r="AM2399" s="17"/>
    </row>
    <row r="2400" spans="7:39">
      <c r="G2400" s="17"/>
      <c r="AM2400" s="17"/>
    </row>
    <row r="2401" spans="7:39">
      <c r="G2401" s="17"/>
      <c r="AM2401" s="17"/>
    </row>
    <row r="2402" spans="7:39">
      <c r="G2402" s="17"/>
      <c r="AM2402" s="17"/>
    </row>
    <row r="2403" spans="7:39">
      <c r="G2403" s="17"/>
      <c r="AM2403" s="17"/>
    </row>
    <row r="2404" spans="7:39">
      <c r="G2404" s="17"/>
      <c r="AM2404" s="17"/>
    </row>
    <row r="2405" spans="7:39">
      <c r="G2405" s="17"/>
      <c r="AM2405" s="17"/>
    </row>
    <row r="2406" spans="7:39">
      <c r="G2406" s="17"/>
      <c r="AM2406" s="17"/>
    </row>
    <row r="2407" spans="7:39">
      <c r="G2407" s="17"/>
      <c r="AM2407" s="17"/>
    </row>
    <row r="2408" spans="7:39">
      <c r="G2408" s="17"/>
      <c r="AM2408" s="17"/>
    </row>
    <row r="2409" spans="7:39">
      <c r="G2409" s="17"/>
      <c r="AM2409" s="17"/>
    </row>
    <row r="2410" spans="7:39">
      <c r="G2410" s="17"/>
      <c r="AM2410" s="17"/>
    </row>
    <row r="2411" spans="7:39">
      <c r="G2411" s="17"/>
      <c r="AM2411" s="17"/>
    </row>
    <row r="2412" spans="7:39">
      <c r="G2412" s="17"/>
      <c r="AM2412" s="17"/>
    </row>
    <row r="2413" spans="7:39">
      <c r="G2413" s="17"/>
      <c r="AM2413" s="17"/>
    </row>
    <row r="2414" spans="7:39">
      <c r="G2414" s="17"/>
      <c r="AM2414" s="17"/>
    </row>
    <row r="2415" spans="7:39">
      <c r="G2415" s="17"/>
      <c r="AM2415" s="17"/>
    </row>
    <row r="2416" spans="7:39">
      <c r="G2416" s="17"/>
      <c r="AM2416" s="17"/>
    </row>
    <row r="2417" spans="7:39">
      <c r="G2417" s="17"/>
      <c r="AM2417" s="17"/>
    </row>
    <row r="2418" spans="7:39">
      <c r="G2418" s="17"/>
      <c r="AM2418" s="17"/>
    </row>
    <row r="2419" spans="7:39">
      <c r="G2419" s="17"/>
      <c r="AM2419" s="17"/>
    </row>
    <row r="2420" spans="7:39">
      <c r="G2420" s="17"/>
      <c r="AM2420" s="17"/>
    </row>
    <row r="2421" spans="7:39">
      <c r="G2421" s="17"/>
      <c r="AM2421" s="17"/>
    </row>
    <row r="2422" spans="7:39">
      <c r="G2422" s="17"/>
      <c r="AM2422" s="17"/>
    </row>
    <row r="2423" spans="7:39">
      <c r="G2423" s="17"/>
      <c r="AM2423" s="17"/>
    </row>
    <row r="2424" spans="7:39">
      <c r="G2424" s="17"/>
      <c r="AM2424" s="17"/>
    </row>
    <row r="2425" spans="7:39">
      <c r="G2425" s="17"/>
      <c r="AM2425" s="17"/>
    </row>
    <row r="2426" spans="7:39">
      <c r="G2426" s="17"/>
      <c r="AM2426" s="17"/>
    </row>
    <row r="2427" spans="7:39">
      <c r="G2427" s="17"/>
      <c r="AM2427" s="17"/>
    </row>
    <row r="2428" spans="7:39">
      <c r="G2428" s="17"/>
      <c r="AM2428" s="17"/>
    </row>
    <row r="2429" spans="7:39">
      <c r="G2429" s="17"/>
      <c r="AM2429" s="17"/>
    </row>
    <row r="2430" spans="7:39">
      <c r="G2430" s="17"/>
      <c r="AM2430" s="17"/>
    </row>
    <row r="2431" spans="7:39">
      <c r="G2431" s="17"/>
      <c r="AM2431" s="17"/>
    </row>
    <row r="2432" spans="7:39">
      <c r="G2432" s="17"/>
      <c r="AM2432" s="17"/>
    </row>
    <row r="2433" spans="7:39">
      <c r="G2433" s="17"/>
      <c r="AM2433" s="17"/>
    </row>
    <row r="2434" spans="7:39">
      <c r="G2434" s="17"/>
      <c r="AM2434" s="17"/>
    </row>
    <row r="2435" spans="7:39">
      <c r="G2435" s="17"/>
      <c r="AM2435" s="17"/>
    </row>
    <row r="2436" spans="7:39">
      <c r="G2436" s="17"/>
      <c r="AM2436" s="17"/>
    </row>
    <row r="2437" spans="7:39">
      <c r="G2437" s="17"/>
      <c r="AM2437" s="17"/>
    </row>
    <row r="2438" spans="7:39">
      <c r="G2438" s="17"/>
      <c r="AM2438" s="17"/>
    </row>
    <row r="2439" spans="7:39">
      <c r="G2439" s="17"/>
      <c r="AM2439" s="17"/>
    </row>
    <row r="2440" spans="7:39">
      <c r="G2440" s="17"/>
      <c r="AM2440" s="17"/>
    </row>
    <row r="2441" spans="7:39">
      <c r="G2441" s="17"/>
      <c r="AM2441" s="17"/>
    </row>
    <row r="2442" spans="7:39">
      <c r="G2442" s="17"/>
      <c r="AM2442" s="17"/>
    </row>
    <row r="2443" spans="7:39">
      <c r="G2443" s="17"/>
      <c r="AM2443" s="17"/>
    </row>
    <row r="2444" spans="7:39">
      <c r="G2444" s="17"/>
      <c r="AM2444" s="17"/>
    </row>
    <row r="2445" spans="7:39">
      <c r="G2445" s="17"/>
      <c r="AM2445" s="17"/>
    </row>
    <row r="2446" spans="7:39">
      <c r="G2446" s="17"/>
      <c r="AM2446" s="17"/>
    </row>
    <row r="2447" spans="7:39">
      <c r="G2447" s="17"/>
      <c r="AM2447" s="17"/>
    </row>
    <row r="2448" spans="7:39">
      <c r="G2448" s="17"/>
      <c r="AM2448" s="17"/>
    </row>
    <row r="2449" spans="7:39">
      <c r="G2449" s="17"/>
      <c r="AM2449" s="17"/>
    </row>
    <row r="2450" spans="7:39">
      <c r="G2450" s="17"/>
      <c r="AM2450" s="17"/>
    </row>
    <row r="2451" spans="7:39">
      <c r="G2451" s="17"/>
      <c r="AM2451" s="17"/>
    </row>
    <row r="2452" spans="7:39">
      <c r="G2452" s="17"/>
      <c r="AM2452" s="17"/>
    </row>
    <row r="2453" spans="7:39">
      <c r="G2453" s="17"/>
      <c r="AM2453" s="17"/>
    </row>
    <row r="2454" spans="7:39">
      <c r="G2454" s="17"/>
      <c r="AM2454" s="17"/>
    </row>
    <row r="2455" spans="7:39">
      <c r="G2455" s="17"/>
      <c r="AM2455" s="17"/>
    </row>
    <row r="2456" spans="7:39">
      <c r="G2456" s="17"/>
      <c r="AM2456" s="17"/>
    </row>
    <row r="2457" spans="7:39">
      <c r="G2457" s="17"/>
      <c r="AM2457" s="17"/>
    </row>
    <row r="2458" spans="7:39">
      <c r="G2458" s="17"/>
      <c r="AM2458" s="17"/>
    </row>
    <row r="2459" spans="7:39">
      <c r="G2459" s="17"/>
      <c r="AM2459" s="17"/>
    </row>
    <row r="2460" spans="7:39">
      <c r="G2460" s="17"/>
      <c r="AM2460" s="17"/>
    </row>
    <row r="2461" spans="7:39">
      <c r="G2461" s="17"/>
      <c r="AM2461" s="17"/>
    </row>
    <row r="2462" spans="7:39">
      <c r="G2462" s="17"/>
      <c r="AM2462" s="17"/>
    </row>
    <row r="2463" spans="7:39">
      <c r="G2463" s="17"/>
      <c r="AM2463" s="17"/>
    </row>
    <row r="2464" spans="7:39">
      <c r="G2464" s="17"/>
      <c r="AM2464" s="17"/>
    </row>
    <row r="2465" spans="7:39">
      <c r="G2465" s="17"/>
      <c r="AM2465" s="17"/>
    </row>
    <row r="2466" spans="7:39">
      <c r="G2466" s="17"/>
      <c r="AM2466" s="17"/>
    </row>
    <row r="2467" spans="7:39">
      <c r="G2467" s="17"/>
      <c r="AM2467" s="17"/>
    </row>
    <row r="2468" spans="7:39">
      <c r="G2468" s="17"/>
      <c r="AM2468" s="17"/>
    </row>
    <row r="2469" spans="7:39">
      <c r="G2469" s="17"/>
      <c r="AM2469" s="17"/>
    </row>
    <row r="2470" spans="7:39">
      <c r="G2470" s="17"/>
      <c r="AM2470" s="17"/>
    </row>
    <row r="2471" spans="7:39">
      <c r="G2471" s="17"/>
      <c r="AM2471" s="17"/>
    </row>
    <row r="2472" spans="7:39">
      <c r="G2472" s="17"/>
      <c r="AM2472" s="17"/>
    </row>
    <row r="2473" spans="7:39">
      <c r="G2473" s="17"/>
      <c r="AM2473" s="17"/>
    </row>
    <row r="2474" spans="7:39">
      <c r="G2474" s="17"/>
      <c r="AM2474" s="17"/>
    </row>
    <row r="2475" spans="7:39">
      <c r="G2475" s="17"/>
      <c r="AM2475" s="17"/>
    </row>
    <row r="2476" spans="7:39">
      <c r="G2476" s="17"/>
      <c r="AM2476" s="17"/>
    </row>
    <row r="2477" spans="7:39">
      <c r="G2477" s="17"/>
      <c r="AM2477" s="17"/>
    </row>
    <row r="2478" spans="7:39">
      <c r="G2478" s="17"/>
      <c r="AM2478" s="17"/>
    </row>
    <row r="2479" spans="7:39">
      <c r="G2479" s="17"/>
      <c r="AM2479" s="17"/>
    </row>
    <row r="2480" spans="7:39">
      <c r="G2480" s="17"/>
      <c r="AM2480" s="17"/>
    </row>
    <row r="2481" spans="7:39">
      <c r="G2481" s="17"/>
      <c r="AM2481" s="17"/>
    </row>
    <row r="2482" spans="7:39">
      <c r="G2482" s="17"/>
      <c r="AM2482" s="17"/>
    </row>
    <row r="2483" spans="7:39">
      <c r="G2483" s="17"/>
      <c r="AM2483" s="17"/>
    </row>
    <row r="2484" spans="7:39">
      <c r="G2484" s="17"/>
      <c r="AM2484" s="17"/>
    </row>
    <row r="2485" spans="7:39">
      <c r="G2485" s="17"/>
      <c r="AM2485" s="17"/>
    </row>
    <row r="2486" spans="7:39">
      <c r="G2486" s="17"/>
      <c r="AM2486" s="17"/>
    </row>
    <row r="2487" spans="7:39">
      <c r="G2487" s="17"/>
      <c r="AM2487" s="17"/>
    </row>
    <row r="2488" spans="7:39">
      <c r="G2488" s="17"/>
      <c r="AM2488" s="17"/>
    </row>
    <row r="2489" spans="7:39">
      <c r="G2489" s="17"/>
      <c r="AM2489" s="17"/>
    </row>
    <row r="2490" spans="7:39">
      <c r="G2490" s="17"/>
      <c r="AM2490" s="17"/>
    </row>
    <row r="2491" spans="7:39">
      <c r="G2491" s="17"/>
      <c r="AM2491" s="17"/>
    </row>
    <row r="2492" spans="7:39">
      <c r="G2492" s="17"/>
      <c r="AM2492" s="17"/>
    </row>
    <row r="2493" spans="7:39">
      <c r="G2493" s="17"/>
      <c r="AM2493" s="17"/>
    </row>
    <row r="2494" spans="7:39">
      <c r="G2494" s="17"/>
      <c r="AM2494" s="17"/>
    </row>
    <row r="2495" spans="7:39">
      <c r="G2495" s="17"/>
      <c r="AM2495" s="17"/>
    </row>
    <row r="2496" spans="7:39">
      <c r="G2496" s="17"/>
      <c r="AM2496" s="17"/>
    </row>
    <row r="2497" spans="7:39">
      <c r="G2497" s="17"/>
      <c r="AM2497" s="17"/>
    </row>
    <row r="2498" spans="7:39">
      <c r="G2498" s="17"/>
      <c r="AM2498" s="17"/>
    </row>
    <row r="2499" spans="7:39">
      <c r="G2499" s="17"/>
      <c r="AM2499" s="17"/>
    </row>
    <row r="2500" spans="7:39">
      <c r="G2500" s="17"/>
      <c r="AM2500" s="17"/>
    </row>
    <row r="2501" spans="7:39">
      <c r="G2501" s="17"/>
      <c r="AM2501" s="17"/>
    </row>
    <row r="2502" spans="7:39">
      <c r="G2502" s="17"/>
      <c r="AM2502" s="17"/>
    </row>
    <row r="2503" spans="7:39">
      <c r="G2503" s="17"/>
      <c r="AM2503" s="17"/>
    </row>
    <row r="2504" spans="7:39">
      <c r="G2504" s="17"/>
      <c r="AM2504" s="17"/>
    </row>
    <row r="2505" spans="7:39">
      <c r="G2505" s="17"/>
      <c r="AM2505" s="17"/>
    </row>
    <row r="2506" spans="7:39">
      <c r="G2506" s="17"/>
      <c r="AM2506" s="17"/>
    </row>
    <row r="2507" spans="7:39">
      <c r="G2507" s="17"/>
      <c r="AM2507" s="17"/>
    </row>
    <row r="2508" spans="7:39">
      <c r="G2508" s="17"/>
      <c r="AM2508" s="17"/>
    </row>
    <row r="2509" spans="7:39">
      <c r="G2509" s="17"/>
      <c r="AM2509" s="17"/>
    </row>
    <row r="2510" spans="7:39">
      <c r="G2510" s="17"/>
      <c r="AM2510" s="17"/>
    </row>
    <row r="2511" spans="7:39">
      <c r="G2511" s="17"/>
      <c r="AM2511" s="17"/>
    </row>
    <row r="2512" spans="7:39">
      <c r="G2512" s="17"/>
      <c r="AM2512" s="17"/>
    </row>
    <row r="2513" spans="7:39">
      <c r="G2513" s="17"/>
      <c r="AM2513" s="17"/>
    </row>
    <row r="2514" spans="7:39">
      <c r="G2514" s="17"/>
      <c r="AM2514" s="17"/>
    </row>
    <row r="2515" spans="7:39">
      <c r="G2515" s="17"/>
      <c r="AM2515" s="17"/>
    </row>
    <row r="2516" spans="7:39">
      <c r="G2516" s="17"/>
      <c r="AM2516" s="17"/>
    </row>
    <row r="2517" spans="7:39">
      <c r="G2517" s="17"/>
      <c r="AM2517" s="17"/>
    </row>
    <row r="2518" spans="7:39">
      <c r="G2518" s="17"/>
      <c r="AM2518" s="17"/>
    </row>
    <row r="2519" spans="7:39">
      <c r="G2519" s="17"/>
      <c r="AM2519" s="17"/>
    </row>
    <row r="2520" spans="7:39">
      <c r="G2520" s="17"/>
      <c r="AM2520" s="17"/>
    </row>
    <row r="2521" spans="7:39">
      <c r="G2521" s="17"/>
      <c r="AM2521" s="17"/>
    </row>
    <row r="2522" spans="7:39">
      <c r="G2522" s="17"/>
      <c r="AM2522" s="17"/>
    </row>
    <row r="2523" spans="7:39">
      <c r="G2523" s="17"/>
      <c r="AM2523" s="17"/>
    </row>
    <row r="2524" spans="7:39">
      <c r="G2524" s="17"/>
      <c r="AM2524" s="17"/>
    </row>
    <row r="2525" spans="7:39">
      <c r="G2525" s="17"/>
      <c r="AM2525" s="17"/>
    </row>
    <row r="2526" spans="7:39">
      <c r="G2526" s="17"/>
      <c r="AM2526" s="17"/>
    </row>
    <row r="2527" spans="7:39">
      <c r="G2527" s="17"/>
      <c r="AM2527" s="17"/>
    </row>
    <row r="2528" spans="7:39">
      <c r="G2528" s="17"/>
      <c r="AM2528" s="17"/>
    </row>
    <row r="2529" spans="7:39">
      <c r="G2529" s="17"/>
      <c r="AM2529" s="17"/>
    </row>
    <row r="2530" spans="7:39">
      <c r="G2530" s="17"/>
      <c r="AM2530" s="17"/>
    </row>
    <row r="2531" spans="7:39">
      <c r="G2531" s="17"/>
      <c r="AM2531" s="17"/>
    </row>
    <row r="2532" spans="7:39">
      <c r="G2532" s="17"/>
      <c r="AM2532" s="17"/>
    </row>
    <row r="2533" spans="7:39">
      <c r="G2533" s="17"/>
      <c r="AM2533" s="17"/>
    </row>
    <row r="2534" spans="7:39">
      <c r="G2534" s="17"/>
      <c r="AM2534" s="17"/>
    </row>
    <row r="2535" spans="7:39">
      <c r="G2535" s="17"/>
      <c r="AM2535" s="17"/>
    </row>
    <row r="2536" spans="7:39">
      <c r="G2536" s="17"/>
      <c r="AM2536" s="17"/>
    </row>
    <row r="2537" spans="7:39">
      <c r="G2537" s="17"/>
      <c r="AM2537" s="17"/>
    </row>
    <row r="2538" spans="7:39">
      <c r="G2538" s="17"/>
      <c r="AM2538" s="17"/>
    </row>
    <row r="2539" spans="7:39">
      <c r="G2539" s="17"/>
      <c r="AM2539" s="17"/>
    </row>
    <row r="2540" spans="7:39">
      <c r="G2540" s="17"/>
      <c r="AM2540" s="17"/>
    </row>
    <row r="2541" spans="7:39">
      <c r="G2541" s="17"/>
      <c r="AM2541" s="17"/>
    </row>
    <row r="2542" spans="7:39">
      <c r="G2542" s="17"/>
      <c r="AM2542" s="17"/>
    </row>
    <row r="2543" spans="7:39">
      <c r="G2543" s="17"/>
      <c r="AM2543" s="17"/>
    </row>
    <row r="2544" spans="7:39">
      <c r="G2544" s="17"/>
      <c r="AM2544" s="17"/>
    </row>
    <row r="2545" spans="7:39">
      <c r="G2545" s="17"/>
      <c r="AM2545" s="17"/>
    </row>
    <row r="2546" spans="7:39">
      <c r="G2546" s="17"/>
      <c r="AM2546" s="17"/>
    </row>
    <row r="2547" spans="7:39">
      <c r="G2547" s="17"/>
      <c r="AM2547" s="17"/>
    </row>
    <row r="2548" spans="7:39">
      <c r="G2548" s="17"/>
      <c r="AM2548" s="17"/>
    </row>
    <row r="2549" spans="7:39">
      <c r="G2549" s="17"/>
      <c r="AM2549" s="17"/>
    </row>
    <row r="2550" spans="7:39">
      <c r="G2550" s="17"/>
      <c r="AM2550" s="17"/>
    </row>
    <row r="2551" spans="7:39">
      <c r="G2551" s="17"/>
      <c r="AM2551" s="17"/>
    </row>
    <row r="2552" spans="7:39">
      <c r="G2552" s="17"/>
      <c r="AM2552" s="17"/>
    </row>
    <row r="2553" spans="7:39">
      <c r="G2553" s="17"/>
      <c r="AM2553" s="17"/>
    </row>
    <row r="2554" spans="7:39">
      <c r="G2554" s="17"/>
      <c r="AM2554" s="17"/>
    </row>
    <row r="2555" spans="7:39">
      <c r="G2555" s="17"/>
      <c r="AM2555" s="17"/>
    </row>
    <row r="2556" spans="7:39">
      <c r="G2556" s="17"/>
      <c r="AM2556" s="17"/>
    </row>
    <row r="2557" spans="7:39">
      <c r="G2557" s="17"/>
      <c r="AM2557" s="17"/>
    </row>
    <row r="2558" spans="7:39">
      <c r="G2558" s="17"/>
      <c r="AM2558" s="17"/>
    </row>
    <row r="2559" spans="7:39">
      <c r="G2559" s="17"/>
      <c r="AM2559" s="17"/>
    </row>
    <row r="2560" spans="7:39">
      <c r="G2560" s="17"/>
      <c r="AM2560" s="17"/>
    </row>
    <row r="2561" spans="7:39">
      <c r="G2561" s="17"/>
      <c r="AM2561" s="17"/>
    </row>
    <row r="2562" spans="7:39">
      <c r="G2562" s="17"/>
      <c r="AM2562" s="17"/>
    </row>
    <row r="2563" spans="7:39">
      <c r="G2563" s="17"/>
      <c r="AM2563" s="17"/>
    </row>
    <row r="2564" spans="7:39">
      <c r="G2564" s="17"/>
      <c r="AM2564" s="17"/>
    </row>
    <row r="2565" spans="7:39">
      <c r="G2565" s="17"/>
      <c r="AM2565" s="17"/>
    </row>
    <row r="2566" spans="7:39">
      <c r="G2566" s="17"/>
      <c r="AM2566" s="17"/>
    </row>
    <row r="2567" spans="7:39">
      <c r="G2567" s="17"/>
      <c r="AM2567" s="17"/>
    </row>
    <row r="2568" spans="7:39">
      <c r="G2568" s="17"/>
      <c r="AM2568" s="17"/>
    </row>
    <row r="2569" spans="7:39">
      <c r="G2569" s="17"/>
      <c r="AM2569" s="17"/>
    </row>
    <row r="2570" spans="7:39">
      <c r="G2570" s="17"/>
      <c r="AM2570" s="17"/>
    </row>
    <row r="2571" spans="7:39">
      <c r="G2571" s="17"/>
      <c r="AM2571" s="17"/>
    </row>
    <row r="2572" spans="7:39">
      <c r="G2572" s="17"/>
      <c r="AM2572" s="17"/>
    </row>
    <row r="2573" spans="7:39">
      <c r="G2573" s="17"/>
      <c r="AM2573" s="17"/>
    </row>
    <row r="2574" spans="7:39">
      <c r="G2574" s="17"/>
      <c r="AM2574" s="17"/>
    </row>
    <row r="2575" spans="7:39">
      <c r="G2575" s="17"/>
      <c r="AM2575" s="17"/>
    </row>
    <row r="2576" spans="7:39">
      <c r="G2576" s="17"/>
      <c r="AM2576" s="17"/>
    </row>
    <row r="2577" spans="7:39">
      <c r="G2577" s="17"/>
      <c r="AM2577" s="17"/>
    </row>
    <row r="2578" spans="7:39">
      <c r="G2578" s="17"/>
      <c r="AM2578" s="17"/>
    </row>
    <row r="2579" spans="7:39">
      <c r="G2579" s="17"/>
      <c r="AM2579" s="17"/>
    </row>
    <row r="2580" spans="7:39">
      <c r="G2580" s="17"/>
      <c r="AM2580" s="17"/>
    </row>
    <row r="2581" spans="7:39">
      <c r="G2581" s="17"/>
      <c r="AM2581" s="17"/>
    </row>
    <row r="2582" spans="7:39">
      <c r="G2582" s="17"/>
      <c r="AM2582" s="17"/>
    </row>
    <row r="2583" spans="7:39">
      <c r="G2583" s="17"/>
      <c r="AM2583" s="17"/>
    </row>
    <row r="2584" spans="7:39">
      <c r="G2584" s="17"/>
      <c r="AM2584" s="17"/>
    </row>
    <row r="2585" spans="7:39">
      <c r="G2585" s="17"/>
      <c r="AM2585" s="17"/>
    </row>
    <row r="2586" spans="7:39">
      <c r="G2586" s="17"/>
      <c r="AM2586" s="17"/>
    </row>
    <row r="2587" spans="7:39">
      <c r="G2587" s="17"/>
      <c r="AM2587" s="17"/>
    </row>
    <row r="2588" spans="7:39">
      <c r="G2588" s="17"/>
      <c r="AM2588" s="17"/>
    </row>
    <row r="2589" spans="7:39">
      <c r="G2589" s="17"/>
      <c r="AM2589" s="17"/>
    </row>
    <row r="2590" spans="7:39">
      <c r="G2590" s="17"/>
      <c r="AM2590" s="17"/>
    </row>
    <row r="2591" spans="7:39">
      <c r="G2591" s="17"/>
      <c r="AM2591" s="17"/>
    </row>
    <row r="2592" spans="7:39">
      <c r="G2592" s="17"/>
      <c r="AM2592" s="17"/>
    </row>
    <row r="2593" spans="7:39">
      <c r="G2593" s="17"/>
      <c r="AM2593" s="17"/>
    </row>
    <row r="2594" spans="7:39">
      <c r="G2594" s="17"/>
      <c r="AM2594" s="17"/>
    </row>
    <row r="2595" spans="7:39">
      <c r="G2595" s="17"/>
      <c r="AM2595" s="17"/>
    </row>
    <row r="2596" spans="7:39">
      <c r="G2596" s="17"/>
      <c r="AM2596" s="17"/>
    </row>
    <row r="2597" spans="7:39">
      <c r="G2597" s="17"/>
      <c r="AM2597" s="17"/>
    </row>
    <row r="2598" spans="7:39">
      <c r="G2598" s="17"/>
      <c r="AM2598" s="17"/>
    </row>
    <row r="2599" spans="7:39">
      <c r="G2599" s="17"/>
      <c r="AM2599" s="17"/>
    </row>
    <row r="2600" spans="7:39">
      <c r="G2600" s="17"/>
      <c r="AM2600" s="17"/>
    </row>
    <row r="2601" spans="7:39">
      <c r="G2601" s="17"/>
      <c r="AM2601" s="17"/>
    </row>
    <row r="2602" spans="7:39">
      <c r="G2602" s="17"/>
      <c r="AM2602" s="17"/>
    </row>
    <row r="2603" spans="7:39">
      <c r="G2603" s="17"/>
      <c r="AM2603" s="17"/>
    </row>
    <row r="2604" spans="7:39">
      <c r="G2604" s="17"/>
      <c r="AM2604" s="17"/>
    </row>
    <row r="2605" spans="7:39">
      <c r="G2605" s="17"/>
      <c r="AM2605" s="17"/>
    </row>
    <row r="2606" spans="7:39">
      <c r="G2606" s="17"/>
      <c r="AM2606" s="17"/>
    </row>
    <row r="2607" spans="7:39">
      <c r="G2607" s="17"/>
      <c r="AM2607" s="17"/>
    </row>
    <row r="2608" spans="7:39">
      <c r="G2608" s="17"/>
      <c r="AM2608" s="17"/>
    </row>
    <row r="2609" spans="7:39">
      <c r="G2609" s="17"/>
      <c r="AM2609" s="17"/>
    </row>
    <row r="2610" spans="7:39">
      <c r="G2610" s="17"/>
      <c r="AM2610" s="17"/>
    </row>
    <row r="2611" spans="7:39">
      <c r="G2611" s="17"/>
      <c r="AM2611" s="17"/>
    </row>
    <row r="2612" spans="7:39">
      <c r="G2612" s="17"/>
      <c r="AM2612" s="17"/>
    </row>
    <row r="2613" spans="7:39">
      <c r="G2613" s="17"/>
      <c r="AM2613" s="17"/>
    </row>
    <row r="2614" spans="7:39">
      <c r="G2614" s="17"/>
      <c r="AM2614" s="17"/>
    </row>
    <row r="2615" spans="7:39">
      <c r="G2615" s="17"/>
      <c r="AM2615" s="17"/>
    </row>
    <row r="2616" spans="7:39">
      <c r="G2616" s="17"/>
      <c r="AM2616" s="17"/>
    </row>
    <row r="2617" spans="7:39">
      <c r="G2617" s="17"/>
      <c r="AM2617" s="17"/>
    </row>
    <row r="2618" spans="7:39">
      <c r="G2618" s="17"/>
      <c r="AM2618" s="17"/>
    </row>
    <row r="2619" spans="7:39">
      <c r="G2619" s="17"/>
      <c r="AM2619" s="17"/>
    </row>
    <row r="2620" spans="7:39">
      <c r="G2620" s="17"/>
      <c r="AM2620" s="17"/>
    </row>
    <row r="2621" spans="7:39">
      <c r="G2621" s="17"/>
      <c r="AM2621" s="17"/>
    </row>
    <row r="2622" spans="7:39">
      <c r="G2622" s="17"/>
      <c r="AM2622" s="17"/>
    </row>
    <row r="2623" spans="7:39">
      <c r="G2623" s="17"/>
      <c r="AM2623" s="17"/>
    </row>
    <row r="2624" spans="7:39">
      <c r="G2624" s="17"/>
      <c r="AM2624" s="17"/>
    </row>
    <row r="2625" spans="7:39">
      <c r="G2625" s="17"/>
      <c r="AM2625" s="17"/>
    </row>
    <row r="2626" spans="7:39">
      <c r="G2626" s="17"/>
      <c r="AM2626" s="17"/>
    </row>
    <row r="2627" spans="7:39">
      <c r="G2627" s="17"/>
      <c r="AM2627" s="17"/>
    </row>
    <row r="2628" spans="7:39">
      <c r="G2628" s="17"/>
      <c r="AM2628" s="17"/>
    </row>
    <row r="2629" spans="7:39">
      <c r="G2629" s="17"/>
      <c r="AM2629" s="17"/>
    </row>
    <row r="2630" spans="7:39">
      <c r="G2630" s="17"/>
      <c r="AM2630" s="17"/>
    </row>
    <row r="2631" spans="7:39">
      <c r="G2631" s="17"/>
      <c r="AM2631" s="17"/>
    </row>
    <row r="2632" spans="7:39">
      <c r="G2632" s="17"/>
      <c r="AM2632" s="17"/>
    </row>
    <row r="2633" spans="7:39">
      <c r="G2633" s="17"/>
      <c r="AM2633" s="17"/>
    </row>
    <row r="2634" spans="7:39">
      <c r="G2634" s="17"/>
      <c r="AM2634" s="17"/>
    </row>
    <row r="2635" spans="7:39">
      <c r="G2635" s="17"/>
      <c r="AM2635" s="17"/>
    </row>
    <row r="2636" spans="7:39">
      <c r="G2636" s="17"/>
      <c r="AM2636" s="17"/>
    </row>
    <row r="2637" spans="7:39">
      <c r="G2637" s="17"/>
      <c r="AM2637" s="17"/>
    </row>
    <row r="2638" spans="7:39">
      <c r="G2638" s="17"/>
      <c r="AM2638" s="17"/>
    </row>
    <row r="2639" spans="7:39">
      <c r="G2639" s="17"/>
      <c r="AM2639" s="17"/>
    </row>
    <row r="2640" spans="7:39">
      <c r="G2640" s="17"/>
      <c r="AM2640" s="17"/>
    </row>
    <row r="2641" spans="7:39">
      <c r="G2641" s="17"/>
      <c r="AM2641" s="17"/>
    </row>
    <row r="2642" spans="7:39">
      <c r="G2642" s="17"/>
      <c r="AM2642" s="17"/>
    </row>
    <row r="2643" spans="7:39">
      <c r="G2643" s="17"/>
      <c r="AM2643" s="17"/>
    </row>
    <row r="2644" spans="7:39">
      <c r="G2644" s="17"/>
      <c r="AM2644" s="17"/>
    </row>
    <row r="2645" spans="7:39">
      <c r="G2645" s="17"/>
      <c r="AM2645" s="17"/>
    </row>
    <row r="2646" spans="7:39">
      <c r="G2646" s="17"/>
      <c r="AM2646" s="17"/>
    </row>
    <row r="2647" spans="7:39">
      <c r="G2647" s="17"/>
      <c r="AM2647" s="17"/>
    </row>
    <row r="2648" spans="7:39">
      <c r="G2648" s="17"/>
      <c r="AM2648" s="17"/>
    </row>
    <row r="2649" spans="7:39">
      <c r="G2649" s="17"/>
      <c r="AM2649" s="17"/>
    </row>
    <row r="2650" spans="7:39">
      <c r="G2650" s="17"/>
      <c r="AM2650" s="17"/>
    </row>
    <row r="2651" spans="7:39">
      <c r="G2651" s="17"/>
      <c r="AM2651" s="17"/>
    </row>
    <row r="2652" spans="7:39">
      <c r="G2652" s="17"/>
      <c r="AM2652" s="17"/>
    </row>
    <row r="2653" spans="7:39">
      <c r="G2653" s="17"/>
      <c r="AM2653" s="17"/>
    </row>
    <row r="2654" spans="7:39">
      <c r="G2654" s="17"/>
      <c r="AM2654" s="17"/>
    </row>
    <row r="2655" spans="7:39">
      <c r="G2655" s="17"/>
      <c r="AM2655" s="17"/>
    </row>
    <row r="2656" spans="7:39">
      <c r="G2656" s="17"/>
      <c r="AM2656" s="17"/>
    </row>
    <row r="2657" spans="7:39">
      <c r="G2657" s="17"/>
      <c r="AM2657" s="17"/>
    </row>
    <row r="2658" spans="7:39">
      <c r="G2658" s="17"/>
      <c r="AM2658" s="17"/>
    </row>
    <row r="2659" spans="7:39">
      <c r="G2659" s="17"/>
      <c r="AM2659" s="17"/>
    </row>
    <row r="2660" spans="7:39">
      <c r="G2660" s="17"/>
      <c r="AM2660" s="17"/>
    </row>
    <row r="2661" spans="7:39">
      <c r="G2661" s="17"/>
      <c r="AM2661" s="17"/>
    </row>
    <row r="2662" spans="7:39">
      <c r="G2662" s="17"/>
      <c r="AM2662" s="17"/>
    </row>
    <row r="2663" spans="7:39">
      <c r="G2663" s="17"/>
      <c r="AM2663" s="17"/>
    </row>
    <row r="2664" spans="7:39">
      <c r="G2664" s="17"/>
      <c r="AM2664" s="17"/>
    </row>
    <row r="2665" spans="7:39">
      <c r="G2665" s="17"/>
      <c r="AM2665" s="17"/>
    </row>
    <row r="2666" spans="7:39">
      <c r="G2666" s="17"/>
      <c r="AM2666" s="17"/>
    </row>
    <row r="2667" spans="7:39">
      <c r="G2667" s="17"/>
      <c r="AM2667" s="17"/>
    </row>
    <row r="2668" spans="7:39">
      <c r="G2668" s="17"/>
      <c r="AM2668" s="17"/>
    </row>
    <row r="2669" spans="7:39">
      <c r="G2669" s="17"/>
      <c r="AM2669" s="17"/>
    </row>
    <row r="2670" spans="7:39">
      <c r="G2670" s="17"/>
      <c r="AM2670" s="17"/>
    </row>
    <row r="2671" spans="7:39">
      <c r="G2671" s="17"/>
      <c r="AM2671" s="17"/>
    </row>
    <row r="2672" spans="7:39">
      <c r="G2672" s="17"/>
      <c r="AM2672" s="17"/>
    </row>
    <row r="2673" spans="7:39">
      <c r="G2673" s="17"/>
      <c r="AM2673" s="17"/>
    </row>
    <row r="2674" spans="7:39">
      <c r="G2674" s="17"/>
      <c r="AM2674" s="17"/>
    </row>
    <row r="2675" spans="7:39">
      <c r="G2675" s="17"/>
      <c r="AM2675" s="17"/>
    </row>
    <row r="2676" spans="7:39">
      <c r="G2676" s="17"/>
      <c r="AM2676" s="17"/>
    </row>
    <row r="2677" spans="7:39">
      <c r="G2677" s="17"/>
      <c r="AM2677" s="17"/>
    </row>
    <row r="2678" spans="7:39">
      <c r="G2678" s="17"/>
      <c r="AM2678" s="17"/>
    </row>
    <row r="2679" spans="7:39">
      <c r="G2679" s="17"/>
      <c r="AM2679" s="17"/>
    </row>
    <row r="2680" spans="7:39">
      <c r="G2680" s="17"/>
      <c r="AM2680" s="17"/>
    </row>
    <row r="2681" spans="7:39">
      <c r="G2681" s="17"/>
      <c r="AM2681" s="17"/>
    </row>
    <row r="2682" spans="7:39">
      <c r="G2682" s="17"/>
      <c r="AM2682" s="17"/>
    </row>
    <row r="2683" spans="7:39">
      <c r="G2683" s="17"/>
      <c r="AM2683" s="17"/>
    </row>
    <row r="2684" spans="7:39">
      <c r="G2684" s="17"/>
      <c r="AM2684" s="17"/>
    </row>
    <row r="2685" spans="7:39">
      <c r="G2685" s="17"/>
      <c r="AM2685" s="17"/>
    </row>
    <row r="2686" spans="7:39">
      <c r="G2686" s="17"/>
      <c r="AM2686" s="17"/>
    </row>
    <row r="2687" spans="7:39">
      <c r="G2687" s="17"/>
      <c r="AM2687" s="17"/>
    </row>
    <row r="2688" spans="7:39">
      <c r="G2688" s="17"/>
      <c r="AM2688" s="17"/>
    </row>
    <row r="2689" spans="7:39">
      <c r="G2689" s="17"/>
      <c r="AM2689" s="17"/>
    </row>
    <row r="2690" spans="7:39">
      <c r="G2690" s="17"/>
      <c r="AM2690" s="17"/>
    </row>
    <row r="2691" spans="7:39">
      <c r="G2691" s="17"/>
      <c r="AM2691" s="17"/>
    </row>
    <row r="2692" spans="7:39">
      <c r="G2692" s="17"/>
      <c r="AM2692" s="17"/>
    </row>
    <row r="2693" spans="7:39">
      <c r="G2693" s="17"/>
      <c r="AM2693" s="17"/>
    </row>
    <row r="2694" spans="7:39">
      <c r="G2694" s="17"/>
      <c r="AM2694" s="17"/>
    </row>
    <row r="2695" spans="7:39">
      <c r="G2695" s="17"/>
      <c r="AM2695" s="17"/>
    </row>
    <row r="2696" spans="7:39">
      <c r="G2696" s="17"/>
      <c r="AM2696" s="17"/>
    </row>
    <row r="2697" spans="7:39">
      <c r="G2697" s="17"/>
      <c r="AM2697" s="17"/>
    </row>
    <row r="2698" spans="7:39">
      <c r="G2698" s="17"/>
      <c r="AM2698" s="17"/>
    </row>
    <row r="2699" spans="7:39">
      <c r="G2699" s="17"/>
      <c r="AM2699" s="17"/>
    </row>
    <row r="2700" spans="7:39">
      <c r="G2700" s="17"/>
      <c r="AM2700" s="17"/>
    </row>
    <row r="2701" spans="7:39">
      <c r="G2701" s="17"/>
      <c r="AM2701" s="17"/>
    </row>
    <row r="2702" spans="7:39">
      <c r="G2702" s="17"/>
      <c r="AM2702" s="17"/>
    </row>
    <row r="2703" spans="7:39">
      <c r="G2703" s="17"/>
      <c r="AM2703" s="17"/>
    </row>
    <row r="2704" spans="7:39">
      <c r="G2704" s="17"/>
      <c r="AM2704" s="17"/>
    </row>
    <row r="2705" spans="7:39">
      <c r="G2705" s="17"/>
      <c r="AM2705" s="17"/>
    </row>
    <row r="2706" spans="7:39">
      <c r="G2706" s="17"/>
      <c r="AM2706" s="17"/>
    </row>
    <row r="2707" spans="7:39">
      <c r="G2707" s="17"/>
      <c r="AM2707" s="17"/>
    </row>
    <row r="2708" spans="7:39">
      <c r="G2708" s="17"/>
      <c r="AM2708" s="17"/>
    </row>
    <row r="2709" spans="7:39">
      <c r="G2709" s="17"/>
      <c r="AM2709" s="17"/>
    </row>
    <row r="2710" spans="7:39">
      <c r="G2710" s="17"/>
      <c r="AM2710" s="17"/>
    </row>
    <row r="2711" spans="7:39">
      <c r="G2711" s="17"/>
      <c r="AM2711" s="17"/>
    </row>
    <row r="2712" spans="7:39">
      <c r="G2712" s="17"/>
      <c r="AM2712" s="17"/>
    </row>
    <row r="2713" spans="7:39">
      <c r="G2713" s="17"/>
      <c r="AM2713" s="17"/>
    </row>
    <row r="2714" spans="7:39">
      <c r="G2714" s="17"/>
      <c r="AM2714" s="17"/>
    </row>
    <row r="2715" spans="7:39">
      <c r="G2715" s="17"/>
      <c r="AM2715" s="17"/>
    </row>
    <row r="2716" spans="7:39">
      <c r="G2716" s="17"/>
      <c r="AM2716" s="17"/>
    </row>
    <row r="2717" spans="7:39">
      <c r="G2717" s="17"/>
      <c r="AM2717" s="17"/>
    </row>
    <row r="2718" spans="7:39">
      <c r="G2718" s="17"/>
      <c r="AM2718" s="17"/>
    </row>
    <row r="2719" spans="7:39">
      <c r="G2719" s="17"/>
      <c r="AM2719" s="17"/>
    </row>
    <row r="2720" spans="7:39">
      <c r="G2720" s="17"/>
      <c r="AM2720" s="17"/>
    </row>
    <row r="2721" spans="7:39">
      <c r="G2721" s="17"/>
      <c r="AM2721" s="17"/>
    </row>
    <row r="2722" spans="7:39">
      <c r="G2722" s="17"/>
      <c r="AM2722" s="17"/>
    </row>
    <row r="2723" spans="7:39">
      <c r="G2723" s="17"/>
      <c r="AM2723" s="17"/>
    </row>
    <row r="2724" spans="7:39">
      <c r="G2724" s="17"/>
      <c r="AM2724" s="17"/>
    </row>
    <row r="2725" spans="7:39">
      <c r="G2725" s="17"/>
      <c r="AM2725" s="17"/>
    </row>
    <row r="2726" spans="7:39">
      <c r="G2726" s="17"/>
      <c r="AM2726" s="17"/>
    </row>
    <row r="2727" spans="7:39">
      <c r="G2727" s="17"/>
      <c r="AM2727" s="17"/>
    </row>
    <row r="2728" spans="7:39">
      <c r="G2728" s="17"/>
      <c r="AM2728" s="17"/>
    </row>
    <row r="2729" spans="7:39">
      <c r="G2729" s="17"/>
      <c r="AM2729" s="17"/>
    </row>
    <row r="2730" spans="7:39">
      <c r="G2730" s="17"/>
      <c r="AM2730" s="17"/>
    </row>
    <row r="2731" spans="7:39">
      <c r="G2731" s="17"/>
      <c r="AM2731" s="17"/>
    </row>
    <row r="2732" spans="7:39">
      <c r="G2732" s="17"/>
      <c r="AM2732" s="17"/>
    </row>
    <row r="2733" spans="7:39">
      <c r="G2733" s="17"/>
      <c r="AM2733" s="17"/>
    </row>
    <row r="2734" spans="7:39">
      <c r="G2734" s="17"/>
      <c r="AM2734" s="17"/>
    </row>
    <row r="2735" spans="7:39">
      <c r="G2735" s="17"/>
      <c r="AM2735" s="17"/>
    </row>
    <row r="2736" spans="7:39">
      <c r="G2736" s="17"/>
      <c r="AM2736" s="17"/>
    </row>
    <row r="2737" spans="7:39">
      <c r="G2737" s="17"/>
      <c r="AM2737" s="17"/>
    </row>
    <row r="2738" spans="7:39">
      <c r="G2738" s="17"/>
      <c r="AM2738" s="17"/>
    </row>
    <row r="2739" spans="7:39">
      <c r="G2739" s="17"/>
      <c r="AM2739" s="17"/>
    </row>
    <row r="2740" spans="7:39">
      <c r="G2740" s="17"/>
      <c r="AM2740" s="17"/>
    </row>
    <row r="2741" spans="7:39">
      <c r="G2741" s="17"/>
      <c r="AM2741" s="17"/>
    </row>
    <row r="2742" spans="7:39">
      <c r="G2742" s="17"/>
      <c r="AM2742" s="17"/>
    </row>
    <row r="2743" spans="7:39">
      <c r="G2743" s="17"/>
      <c r="AM2743" s="17"/>
    </row>
    <row r="2744" spans="7:39">
      <c r="G2744" s="17"/>
      <c r="AM2744" s="17"/>
    </row>
    <row r="2745" spans="7:39">
      <c r="G2745" s="17"/>
      <c r="AM2745" s="17"/>
    </row>
    <row r="2746" spans="7:39">
      <c r="G2746" s="17"/>
      <c r="AM2746" s="17"/>
    </row>
    <row r="2747" spans="7:39">
      <c r="G2747" s="17"/>
      <c r="AM2747" s="17"/>
    </row>
    <row r="2748" spans="7:39">
      <c r="G2748" s="17"/>
      <c r="AM2748" s="17"/>
    </row>
    <row r="2749" spans="7:39">
      <c r="G2749" s="17"/>
      <c r="AM2749" s="17"/>
    </row>
    <row r="2750" spans="7:39">
      <c r="G2750" s="17"/>
      <c r="AM2750" s="17"/>
    </row>
    <row r="2751" spans="7:39">
      <c r="G2751" s="17"/>
      <c r="AM2751" s="17"/>
    </row>
    <row r="2752" spans="7:39">
      <c r="G2752" s="17"/>
      <c r="AM2752" s="17"/>
    </row>
    <row r="2753" spans="7:39">
      <c r="G2753" s="17"/>
      <c r="AM2753" s="17"/>
    </row>
    <row r="2754" spans="7:39">
      <c r="G2754" s="17"/>
      <c r="AM2754" s="17"/>
    </row>
    <row r="2755" spans="7:39">
      <c r="G2755" s="17"/>
      <c r="AM2755" s="17"/>
    </row>
    <row r="2756" spans="7:39">
      <c r="G2756" s="17"/>
      <c r="AM2756" s="17"/>
    </row>
    <row r="2757" spans="7:39">
      <c r="G2757" s="17"/>
      <c r="AM2757" s="17"/>
    </row>
    <row r="2758" spans="7:39">
      <c r="G2758" s="17"/>
      <c r="AM2758" s="17"/>
    </row>
    <row r="2759" spans="7:39">
      <c r="G2759" s="17"/>
      <c r="AM2759" s="17"/>
    </row>
    <row r="2760" spans="7:39">
      <c r="G2760" s="17"/>
      <c r="AM2760" s="17"/>
    </row>
    <row r="2761" spans="7:39">
      <c r="G2761" s="17"/>
      <c r="AM2761" s="17"/>
    </row>
    <row r="2762" spans="7:39">
      <c r="G2762" s="17"/>
      <c r="AM2762" s="17"/>
    </row>
    <row r="2763" spans="7:39">
      <c r="G2763" s="17"/>
      <c r="AM2763" s="17"/>
    </row>
    <row r="2764" spans="7:39">
      <c r="G2764" s="17"/>
      <c r="AM2764" s="17"/>
    </row>
    <row r="2765" spans="7:39">
      <c r="G2765" s="17"/>
      <c r="AM2765" s="17"/>
    </row>
    <row r="2766" spans="7:39">
      <c r="G2766" s="17"/>
      <c r="AM2766" s="17"/>
    </row>
    <row r="2767" spans="7:39">
      <c r="G2767" s="17"/>
      <c r="AM2767" s="17"/>
    </row>
    <row r="2768" spans="7:39">
      <c r="G2768" s="17"/>
      <c r="AM2768" s="17"/>
    </row>
    <row r="2769" spans="7:39">
      <c r="G2769" s="17"/>
      <c r="AM2769" s="17"/>
    </row>
    <row r="2770" spans="7:39">
      <c r="G2770" s="17"/>
      <c r="AM2770" s="17"/>
    </row>
    <row r="2771" spans="7:39">
      <c r="G2771" s="17"/>
      <c r="AM2771" s="17"/>
    </row>
    <row r="2772" spans="7:39">
      <c r="G2772" s="17"/>
      <c r="AM2772" s="17"/>
    </row>
    <row r="2773" spans="7:39">
      <c r="G2773" s="17"/>
      <c r="AM2773" s="17"/>
    </row>
    <row r="2774" spans="7:39">
      <c r="G2774" s="17"/>
      <c r="AM2774" s="17"/>
    </row>
    <row r="2775" spans="7:39">
      <c r="G2775" s="17"/>
      <c r="AM2775" s="17"/>
    </row>
    <row r="2776" spans="7:39">
      <c r="G2776" s="17"/>
      <c r="AM2776" s="17"/>
    </row>
    <row r="2777" spans="7:39">
      <c r="G2777" s="17"/>
      <c r="AM2777" s="17"/>
    </row>
    <row r="2778" spans="7:39">
      <c r="G2778" s="17"/>
      <c r="AM2778" s="17"/>
    </row>
    <row r="2779" spans="7:39">
      <c r="G2779" s="17"/>
      <c r="AM2779" s="17"/>
    </row>
    <row r="2780" spans="7:39">
      <c r="G2780" s="17"/>
      <c r="AM2780" s="17"/>
    </row>
    <row r="2781" spans="7:39">
      <c r="G2781" s="17"/>
      <c r="AM2781" s="17"/>
    </row>
    <row r="2782" spans="7:39">
      <c r="G2782" s="17"/>
      <c r="AM2782" s="17"/>
    </row>
    <row r="2783" spans="7:39">
      <c r="G2783" s="17"/>
      <c r="AM2783" s="17"/>
    </row>
    <row r="2784" spans="7:39">
      <c r="G2784" s="17"/>
      <c r="AM2784" s="17"/>
    </row>
    <row r="2785" spans="7:39">
      <c r="G2785" s="17"/>
      <c r="AM2785" s="17"/>
    </row>
    <row r="2786" spans="7:39">
      <c r="G2786" s="17"/>
      <c r="AM2786" s="17"/>
    </row>
    <row r="2787" spans="7:39">
      <c r="G2787" s="17"/>
      <c r="AM2787" s="17"/>
    </row>
    <row r="2788" spans="7:39">
      <c r="G2788" s="17"/>
      <c r="AM2788" s="17"/>
    </row>
    <row r="2789" spans="7:39">
      <c r="G2789" s="17"/>
      <c r="AM2789" s="17"/>
    </row>
    <row r="2790" spans="7:39">
      <c r="G2790" s="17"/>
      <c r="AM2790" s="17"/>
    </row>
    <row r="2791" spans="7:39">
      <c r="G2791" s="17"/>
      <c r="AM2791" s="17"/>
    </row>
    <row r="2792" spans="7:39">
      <c r="G2792" s="17"/>
      <c r="AM2792" s="17"/>
    </row>
    <row r="2793" spans="7:39">
      <c r="G2793" s="17"/>
      <c r="AM2793" s="17"/>
    </row>
    <row r="2794" spans="7:39">
      <c r="G2794" s="17"/>
      <c r="AM2794" s="17"/>
    </row>
    <row r="2795" spans="7:39">
      <c r="G2795" s="17"/>
      <c r="AM2795" s="17"/>
    </row>
    <row r="2796" spans="7:39">
      <c r="G2796" s="17"/>
      <c r="AM2796" s="17"/>
    </row>
    <row r="2797" spans="7:39">
      <c r="G2797" s="17"/>
      <c r="AM2797" s="17"/>
    </row>
    <row r="2798" spans="7:39">
      <c r="G2798" s="17"/>
      <c r="AM2798" s="17"/>
    </row>
    <row r="2799" spans="7:39">
      <c r="G2799" s="17"/>
      <c r="AM2799" s="17"/>
    </row>
    <row r="2800" spans="7:39">
      <c r="G2800" s="17"/>
      <c r="AM2800" s="17"/>
    </row>
    <row r="2801" spans="7:39">
      <c r="G2801" s="17"/>
      <c r="AM2801" s="17"/>
    </row>
    <row r="2802" spans="7:39">
      <c r="G2802" s="17"/>
      <c r="AM2802" s="17"/>
    </row>
    <row r="2803" spans="7:39">
      <c r="G2803" s="17"/>
      <c r="AM2803" s="17"/>
    </row>
    <row r="2804" spans="7:39">
      <c r="G2804" s="17"/>
      <c r="AM2804" s="17"/>
    </row>
    <row r="2805" spans="7:39">
      <c r="G2805" s="17"/>
      <c r="AM2805" s="17"/>
    </row>
    <row r="2806" spans="7:39">
      <c r="G2806" s="17"/>
      <c r="AM2806" s="17"/>
    </row>
    <row r="2807" spans="7:39">
      <c r="G2807" s="17"/>
      <c r="AM2807" s="17"/>
    </row>
    <row r="2808" spans="7:39">
      <c r="G2808" s="17"/>
      <c r="AM2808" s="17"/>
    </row>
    <row r="2809" spans="7:39">
      <c r="G2809" s="17"/>
      <c r="AM2809" s="17"/>
    </row>
    <row r="2810" spans="7:39">
      <c r="G2810" s="17"/>
      <c r="AM2810" s="17"/>
    </row>
    <row r="2811" spans="7:39">
      <c r="G2811" s="17"/>
      <c r="AM2811" s="17"/>
    </row>
    <row r="2812" spans="7:39">
      <c r="G2812" s="17"/>
      <c r="AM2812" s="17"/>
    </row>
    <row r="2813" spans="7:39">
      <c r="G2813" s="17"/>
      <c r="AM2813" s="17"/>
    </row>
    <row r="2814" spans="7:39">
      <c r="G2814" s="17"/>
      <c r="AM2814" s="17"/>
    </row>
    <row r="2815" spans="7:39">
      <c r="G2815" s="17"/>
      <c r="AM2815" s="17"/>
    </row>
    <row r="2816" spans="7:39">
      <c r="G2816" s="17"/>
      <c r="AM2816" s="17"/>
    </row>
    <row r="2817" spans="7:39">
      <c r="G2817" s="17"/>
      <c r="AM2817" s="17"/>
    </row>
    <row r="2818" spans="7:39">
      <c r="G2818" s="17"/>
      <c r="AM2818" s="17"/>
    </row>
    <row r="2819" spans="7:39">
      <c r="G2819" s="17"/>
      <c r="AM2819" s="17"/>
    </row>
    <row r="2820" spans="7:39">
      <c r="G2820" s="17"/>
      <c r="AM2820" s="17"/>
    </row>
    <row r="2821" spans="7:39">
      <c r="G2821" s="17"/>
      <c r="AM2821" s="17"/>
    </row>
    <row r="2822" spans="7:39">
      <c r="G2822" s="17"/>
      <c r="AM2822" s="17"/>
    </row>
    <row r="2823" spans="7:39">
      <c r="G2823" s="17"/>
      <c r="AM2823" s="17"/>
    </row>
    <row r="2824" spans="7:39">
      <c r="G2824" s="17"/>
      <c r="AM2824" s="17"/>
    </row>
    <row r="2825" spans="7:39">
      <c r="G2825" s="17"/>
      <c r="AM2825" s="17"/>
    </row>
    <row r="2826" spans="7:39">
      <c r="G2826" s="17"/>
      <c r="AM2826" s="17"/>
    </row>
    <row r="2827" spans="7:39">
      <c r="G2827" s="17"/>
      <c r="AM2827" s="17"/>
    </row>
    <row r="2828" spans="7:39">
      <c r="G2828" s="17"/>
      <c r="AM2828" s="17"/>
    </row>
    <row r="2829" spans="7:39">
      <c r="G2829" s="17"/>
      <c r="AM2829" s="17"/>
    </row>
    <row r="2830" spans="7:39">
      <c r="G2830" s="17"/>
      <c r="AM2830" s="17"/>
    </row>
    <row r="2831" spans="7:39">
      <c r="G2831" s="17"/>
      <c r="AM2831" s="17"/>
    </row>
    <row r="2832" spans="7:39">
      <c r="G2832" s="17"/>
      <c r="AM2832" s="17"/>
    </row>
    <row r="2833" spans="7:39">
      <c r="G2833" s="17"/>
      <c r="AM2833" s="17"/>
    </row>
    <row r="2834" spans="7:39">
      <c r="G2834" s="17"/>
      <c r="AM2834" s="17"/>
    </row>
    <row r="2835" spans="7:39">
      <c r="G2835" s="17"/>
      <c r="AM2835" s="17"/>
    </row>
    <row r="2836" spans="7:39">
      <c r="G2836" s="17"/>
      <c r="AM2836" s="17"/>
    </row>
    <row r="2837" spans="7:39">
      <c r="G2837" s="17"/>
      <c r="AM2837" s="17"/>
    </row>
    <row r="2838" spans="7:39">
      <c r="G2838" s="17"/>
      <c r="AM2838" s="17"/>
    </row>
    <row r="2839" spans="7:39">
      <c r="G2839" s="17"/>
      <c r="AM2839" s="17"/>
    </row>
    <row r="2840" spans="7:39">
      <c r="G2840" s="17"/>
      <c r="AM2840" s="17"/>
    </row>
    <row r="2841" spans="7:39">
      <c r="G2841" s="17"/>
      <c r="AM2841" s="17"/>
    </row>
    <row r="2842" spans="7:39">
      <c r="G2842" s="17"/>
      <c r="AM2842" s="17"/>
    </row>
    <row r="2843" spans="7:39">
      <c r="G2843" s="17"/>
      <c r="AM2843" s="17"/>
    </row>
    <row r="2844" spans="7:39">
      <c r="G2844" s="17"/>
      <c r="AM2844" s="17"/>
    </row>
    <row r="2845" spans="7:39">
      <c r="G2845" s="17"/>
      <c r="AM2845" s="17"/>
    </row>
    <row r="2846" spans="7:39">
      <c r="G2846" s="17"/>
      <c r="AM2846" s="17"/>
    </row>
    <row r="2847" spans="7:39">
      <c r="G2847" s="17"/>
      <c r="AM2847" s="17"/>
    </row>
    <row r="2848" spans="7:39">
      <c r="G2848" s="17"/>
      <c r="AM2848" s="17"/>
    </row>
    <row r="2849" spans="7:39">
      <c r="G2849" s="17"/>
      <c r="AM2849" s="17"/>
    </row>
    <row r="2850" spans="7:39">
      <c r="G2850" s="17"/>
      <c r="AM2850" s="17"/>
    </row>
    <row r="2851" spans="7:39">
      <c r="G2851" s="17"/>
      <c r="AM2851" s="17"/>
    </row>
    <row r="2852" spans="7:39">
      <c r="G2852" s="17"/>
      <c r="AM2852" s="17"/>
    </row>
    <row r="2853" spans="7:39">
      <c r="G2853" s="17"/>
      <c r="AM2853" s="17"/>
    </row>
    <row r="2854" spans="7:39">
      <c r="G2854" s="17"/>
      <c r="AM2854" s="17"/>
    </row>
    <row r="2855" spans="7:39">
      <c r="G2855" s="17"/>
      <c r="AM2855" s="17"/>
    </row>
    <row r="2856" spans="7:39">
      <c r="G2856" s="17"/>
      <c r="AM2856" s="17"/>
    </row>
    <row r="2857" spans="7:39">
      <c r="G2857" s="17"/>
      <c r="AM2857" s="17"/>
    </row>
    <row r="2858" spans="7:39">
      <c r="G2858" s="17"/>
      <c r="AM2858" s="17"/>
    </row>
    <row r="2859" spans="7:39">
      <c r="G2859" s="17"/>
      <c r="AM2859" s="17"/>
    </row>
    <row r="2860" spans="7:39">
      <c r="G2860" s="17"/>
      <c r="AM2860" s="17"/>
    </row>
    <row r="2861" spans="7:39">
      <c r="G2861" s="17"/>
      <c r="AM2861" s="17"/>
    </row>
    <row r="2862" spans="7:39">
      <c r="G2862" s="17"/>
      <c r="AM2862" s="17"/>
    </row>
    <row r="2863" spans="7:39">
      <c r="G2863" s="17"/>
      <c r="AM2863" s="17"/>
    </row>
    <row r="2864" spans="7:39">
      <c r="G2864" s="17"/>
      <c r="AM2864" s="17"/>
    </row>
    <row r="2865" spans="7:39">
      <c r="G2865" s="17"/>
      <c r="AM2865" s="17"/>
    </row>
    <row r="2866" spans="7:39">
      <c r="G2866" s="17"/>
      <c r="AM2866" s="17"/>
    </row>
    <row r="2867" spans="7:39">
      <c r="G2867" s="17"/>
      <c r="AM2867" s="17"/>
    </row>
    <row r="2868" spans="7:39">
      <c r="G2868" s="17"/>
      <c r="AM2868" s="17"/>
    </row>
    <row r="2869" spans="7:39">
      <c r="G2869" s="17"/>
      <c r="AM2869" s="17"/>
    </row>
    <row r="2870" spans="7:39">
      <c r="G2870" s="17"/>
      <c r="AM2870" s="17"/>
    </row>
    <row r="2871" spans="7:39">
      <c r="G2871" s="17"/>
      <c r="AM2871" s="17"/>
    </row>
    <row r="2872" spans="7:39">
      <c r="G2872" s="17"/>
      <c r="AM2872" s="17"/>
    </row>
    <row r="2873" spans="7:39">
      <c r="G2873" s="17"/>
      <c r="AM2873" s="17"/>
    </row>
    <row r="2874" spans="7:39">
      <c r="G2874" s="17"/>
      <c r="AM2874" s="17"/>
    </row>
    <row r="2875" spans="7:39">
      <c r="G2875" s="17"/>
      <c r="AM2875" s="17"/>
    </row>
    <row r="2876" spans="7:39">
      <c r="G2876" s="17"/>
      <c r="AM2876" s="17"/>
    </row>
    <row r="2877" spans="7:39">
      <c r="G2877" s="17"/>
      <c r="AM2877" s="17"/>
    </row>
    <row r="2878" spans="7:39">
      <c r="G2878" s="17"/>
      <c r="AM2878" s="17"/>
    </row>
    <row r="2879" spans="7:39">
      <c r="G2879" s="17"/>
      <c r="AM2879" s="17"/>
    </row>
    <row r="2880" spans="7:39">
      <c r="G2880" s="17"/>
      <c r="AM2880" s="17"/>
    </row>
    <row r="2881" spans="7:39">
      <c r="G2881" s="17"/>
      <c r="AM2881" s="17"/>
    </row>
    <row r="2882" spans="7:39">
      <c r="G2882" s="17"/>
      <c r="AM2882" s="17"/>
    </row>
    <row r="2883" spans="7:39">
      <c r="G2883" s="17"/>
      <c r="AM2883" s="17"/>
    </row>
    <row r="2884" spans="7:39">
      <c r="G2884" s="17"/>
      <c r="AM2884" s="17"/>
    </row>
    <row r="2885" spans="7:39">
      <c r="G2885" s="17"/>
      <c r="AM2885" s="17"/>
    </row>
    <row r="2886" spans="7:39">
      <c r="G2886" s="17"/>
      <c r="AM2886" s="17"/>
    </row>
    <row r="2887" spans="7:39">
      <c r="G2887" s="17"/>
      <c r="AM2887" s="17"/>
    </row>
    <row r="2888" spans="7:39">
      <c r="G2888" s="17"/>
      <c r="AM2888" s="17"/>
    </row>
    <row r="2889" spans="7:39">
      <c r="G2889" s="17"/>
      <c r="AM2889" s="17"/>
    </row>
    <row r="2890" spans="7:39">
      <c r="G2890" s="17"/>
      <c r="AM2890" s="17"/>
    </row>
    <row r="2891" spans="7:39">
      <c r="G2891" s="17"/>
      <c r="AM2891" s="17"/>
    </row>
    <row r="2892" spans="7:39">
      <c r="G2892" s="17"/>
      <c r="AM2892" s="17"/>
    </row>
    <row r="2893" spans="7:39">
      <c r="G2893" s="17"/>
      <c r="AM2893" s="17"/>
    </row>
    <row r="2894" spans="7:39">
      <c r="G2894" s="17"/>
      <c r="AM2894" s="17"/>
    </row>
    <row r="2895" spans="7:39">
      <c r="G2895" s="17"/>
      <c r="AM2895" s="17"/>
    </row>
    <row r="2896" spans="7:39">
      <c r="G2896" s="17"/>
      <c r="AM2896" s="17"/>
    </row>
    <row r="2897" spans="7:39">
      <c r="G2897" s="17"/>
      <c r="AM2897" s="17"/>
    </row>
    <row r="2898" spans="7:39">
      <c r="G2898" s="17"/>
      <c r="AM2898" s="17"/>
    </row>
    <row r="2899" spans="7:39">
      <c r="G2899" s="17"/>
      <c r="AM2899" s="17"/>
    </row>
    <row r="2900" spans="7:39">
      <c r="G2900" s="17"/>
      <c r="AM2900" s="17"/>
    </row>
    <row r="2901" spans="7:39">
      <c r="G2901" s="17"/>
      <c r="AM2901" s="17"/>
    </row>
    <row r="2902" spans="7:39">
      <c r="G2902" s="17"/>
      <c r="AM2902" s="17"/>
    </row>
    <row r="2903" spans="7:39">
      <c r="G2903" s="17"/>
      <c r="AM2903" s="17"/>
    </row>
    <row r="2904" spans="7:39">
      <c r="G2904" s="17"/>
      <c r="AM2904" s="17"/>
    </row>
    <row r="2905" spans="7:39">
      <c r="G2905" s="17"/>
      <c r="AM2905" s="17"/>
    </row>
    <row r="2906" spans="7:39">
      <c r="G2906" s="17"/>
      <c r="AM2906" s="17"/>
    </row>
    <row r="2907" spans="7:39">
      <c r="G2907" s="17"/>
      <c r="AM2907" s="17"/>
    </row>
    <row r="2908" spans="7:39">
      <c r="G2908" s="17"/>
      <c r="AM2908" s="17"/>
    </row>
    <row r="2909" spans="7:39">
      <c r="G2909" s="17"/>
      <c r="AM2909" s="17"/>
    </row>
    <row r="2910" spans="7:39">
      <c r="G2910" s="17"/>
      <c r="AM2910" s="17"/>
    </row>
    <row r="2911" spans="7:39">
      <c r="G2911" s="17"/>
      <c r="AM2911" s="17"/>
    </row>
    <row r="2912" spans="7:39">
      <c r="G2912" s="17"/>
      <c r="AM2912" s="17"/>
    </row>
    <row r="2913" spans="7:39">
      <c r="G2913" s="17"/>
      <c r="AM2913" s="17"/>
    </row>
    <row r="2914" spans="7:39">
      <c r="G2914" s="17"/>
      <c r="AM2914" s="17"/>
    </row>
    <row r="2915" spans="7:39">
      <c r="G2915" s="17"/>
      <c r="AM2915" s="17"/>
    </row>
    <row r="2916" spans="7:39">
      <c r="G2916" s="17"/>
      <c r="AM2916" s="17"/>
    </row>
    <row r="2917" spans="7:39">
      <c r="G2917" s="17"/>
      <c r="AM2917" s="17"/>
    </row>
    <row r="2918" spans="7:39">
      <c r="G2918" s="17"/>
      <c r="AM2918" s="17"/>
    </row>
    <row r="2919" spans="7:39">
      <c r="G2919" s="17"/>
      <c r="AM2919" s="17"/>
    </row>
    <row r="2920" spans="7:39">
      <c r="G2920" s="17"/>
      <c r="AM2920" s="17"/>
    </row>
    <row r="2921" spans="7:39">
      <c r="G2921" s="17"/>
      <c r="AM2921" s="17"/>
    </row>
    <row r="2922" spans="7:39">
      <c r="G2922" s="17"/>
      <c r="AM2922" s="17"/>
    </row>
    <row r="2923" spans="7:39">
      <c r="G2923" s="17"/>
      <c r="AM2923" s="17"/>
    </row>
    <row r="2924" spans="7:39">
      <c r="G2924" s="17"/>
      <c r="AM2924" s="17"/>
    </row>
    <row r="2925" spans="7:39">
      <c r="G2925" s="17"/>
      <c r="AM2925" s="17"/>
    </row>
    <row r="2926" spans="7:39">
      <c r="G2926" s="17"/>
      <c r="AM2926" s="17"/>
    </row>
    <row r="2927" spans="7:39">
      <c r="G2927" s="17"/>
      <c r="AM2927" s="17"/>
    </row>
    <row r="2928" spans="7:39">
      <c r="G2928" s="17"/>
      <c r="AM2928" s="17"/>
    </row>
    <row r="2929" spans="7:39">
      <c r="G2929" s="17"/>
      <c r="AM2929" s="17"/>
    </row>
    <row r="2930" spans="7:39">
      <c r="G2930" s="17"/>
      <c r="AM2930" s="17"/>
    </row>
    <row r="2931" spans="7:39">
      <c r="G2931" s="17"/>
      <c r="AM2931" s="17"/>
    </row>
    <row r="2932" spans="7:39">
      <c r="G2932" s="17"/>
      <c r="AM2932" s="17"/>
    </row>
    <row r="2933" spans="7:39">
      <c r="G2933" s="17"/>
      <c r="AM2933" s="17"/>
    </row>
    <row r="2934" spans="7:39">
      <c r="G2934" s="17"/>
      <c r="AM2934" s="17"/>
    </row>
    <row r="2935" spans="7:39">
      <c r="G2935" s="17"/>
      <c r="AM2935" s="17"/>
    </row>
    <row r="2936" spans="7:39">
      <c r="G2936" s="17"/>
      <c r="AM2936" s="17"/>
    </row>
    <row r="2937" spans="7:39">
      <c r="G2937" s="17"/>
      <c r="AM2937" s="17"/>
    </row>
    <row r="2938" spans="7:39">
      <c r="G2938" s="17"/>
      <c r="AM2938" s="17"/>
    </row>
    <row r="2939" spans="7:39">
      <c r="G2939" s="17"/>
      <c r="AM2939" s="17"/>
    </row>
    <row r="2940" spans="7:39">
      <c r="G2940" s="17"/>
      <c r="AM2940" s="17"/>
    </row>
    <row r="2941" spans="7:39">
      <c r="G2941" s="17"/>
      <c r="AM2941" s="17"/>
    </row>
    <row r="2942" spans="7:39">
      <c r="G2942" s="17"/>
      <c r="AM2942" s="17"/>
    </row>
    <row r="2943" spans="7:39">
      <c r="G2943" s="17"/>
      <c r="AM2943" s="17"/>
    </row>
    <row r="2944" spans="7:39">
      <c r="G2944" s="17"/>
      <c r="AM2944" s="17"/>
    </row>
    <row r="2945" spans="7:39">
      <c r="G2945" s="17"/>
      <c r="AM2945" s="17"/>
    </row>
    <row r="2946" spans="7:39">
      <c r="G2946" s="17"/>
      <c r="AM2946" s="17"/>
    </row>
    <row r="2947" spans="7:39">
      <c r="G2947" s="17"/>
      <c r="AM2947" s="17"/>
    </row>
    <row r="2948" spans="7:39">
      <c r="G2948" s="17"/>
      <c r="AM2948" s="17"/>
    </row>
    <row r="2949" spans="7:39">
      <c r="G2949" s="17"/>
      <c r="AM2949" s="17"/>
    </row>
    <row r="2950" spans="7:39">
      <c r="G2950" s="17"/>
      <c r="AM2950" s="17"/>
    </row>
    <row r="2951" spans="7:39">
      <c r="G2951" s="17"/>
      <c r="AM2951" s="17"/>
    </row>
    <row r="2952" spans="7:39">
      <c r="G2952" s="17"/>
      <c r="AM2952" s="17"/>
    </row>
    <row r="2953" spans="7:39">
      <c r="G2953" s="17"/>
      <c r="AM2953" s="17"/>
    </row>
    <row r="2954" spans="7:39">
      <c r="G2954" s="17"/>
      <c r="AM2954" s="17"/>
    </row>
    <row r="2955" spans="7:39">
      <c r="G2955" s="17"/>
      <c r="AM2955" s="17"/>
    </row>
    <row r="2956" spans="7:39">
      <c r="G2956" s="17"/>
      <c r="AM2956" s="17"/>
    </row>
    <row r="2957" spans="7:39">
      <c r="G2957" s="17"/>
      <c r="AM2957" s="17"/>
    </row>
    <row r="2958" spans="7:39">
      <c r="G2958" s="17"/>
      <c r="AM2958" s="17"/>
    </row>
    <row r="2959" spans="7:39">
      <c r="G2959" s="17"/>
      <c r="AM2959" s="17"/>
    </row>
    <row r="2960" spans="7:39">
      <c r="G2960" s="17"/>
      <c r="AM2960" s="17"/>
    </row>
    <row r="2961" spans="7:39">
      <c r="G2961" s="17"/>
      <c r="AM2961" s="17"/>
    </row>
    <row r="2962" spans="7:39">
      <c r="G2962" s="17"/>
      <c r="AM2962" s="17"/>
    </row>
    <row r="2963" spans="7:39">
      <c r="G2963" s="17"/>
      <c r="AM2963" s="17"/>
    </row>
    <row r="2964" spans="7:39">
      <c r="G2964" s="17"/>
      <c r="AM2964" s="17"/>
    </row>
    <row r="2965" spans="7:39">
      <c r="G2965" s="17"/>
      <c r="AM2965" s="17"/>
    </row>
    <row r="2966" spans="7:39">
      <c r="G2966" s="17"/>
      <c r="AM2966" s="17"/>
    </row>
    <row r="2967" spans="7:39">
      <c r="G2967" s="17"/>
      <c r="AM2967" s="17"/>
    </row>
    <row r="2968" spans="7:39">
      <c r="G2968" s="17"/>
      <c r="AM2968" s="17"/>
    </row>
    <row r="2969" spans="7:39">
      <c r="G2969" s="17"/>
      <c r="AM2969" s="17"/>
    </row>
    <row r="2970" spans="7:39">
      <c r="G2970" s="17"/>
      <c r="AM2970" s="17"/>
    </row>
    <row r="2971" spans="7:39">
      <c r="G2971" s="17"/>
      <c r="AM2971" s="17"/>
    </row>
    <row r="2972" spans="7:39">
      <c r="G2972" s="17"/>
      <c r="AM2972" s="17"/>
    </row>
    <row r="2973" spans="7:39">
      <c r="G2973" s="17"/>
      <c r="AM2973" s="17"/>
    </row>
    <row r="2974" spans="7:39">
      <c r="G2974" s="17"/>
      <c r="AM2974" s="17"/>
    </row>
    <row r="2975" spans="7:39">
      <c r="G2975" s="17"/>
      <c r="AM2975" s="17"/>
    </row>
    <row r="2976" spans="7:39">
      <c r="G2976" s="17"/>
      <c r="AM2976" s="17"/>
    </row>
    <row r="2977" spans="7:39">
      <c r="G2977" s="17"/>
      <c r="AM2977" s="17"/>
    </row>
    <row r="2978" spans="7:39">
      <c r="G2978" s="17"/>
      <c r="AM2978" s="17"/>
    </row>
    <row r="2979" spans="7:39">
      <c r="G2979" s="17"/>
      <c r="AM2979" s="17"/>
    </row>
    <row r="2980" spans="7:39">
      <c r="G2980" s="17"/>
      <c r="AM2980" s="17"/>
    </row>
    <row r="2981" spans="7:39">
      <c r="G2981" s="17"/>
      <c r="AM2981" s="17"/>
    </row>
    <row r="2982" spans="7:39">
      <c r="G2982" s="17"/>
      <c r="AM2982" s="17"/>
    </row>
    <row r="2983" spans="7:39">
      <c r="G2983" s="17"/>
      <c r="AM2983" s="17"/>
    </row>
    <row r="2984" spans="7:39">
      <c r="G2984" s="17"/>
      <c r="AM2984" s="17"/>
    </row>
    <row r="2985" spans="7:39">
      <c r="G2985" s="17"/>
      <c r="AM2985" s="17"/>
    </row>
    <row r="2986" spans="7:39">
      <c r="G2986" s="17"/>
      <c r="AM2986" s="17"/>
    </row>
    <row r="2987" spans="7:39">
      <c r="G2987" s="17"/>
      <c r="AM2987" s="17"/>
    </row>
    <row r="2988" spans="7:39">
      <c r="G2988" s="17"/>
      <c r="AM2988" s="17"/>
    </row>
    <row r="2989" spans="7:39">
      <c r="G2989" s="17"/>
      <c r="AM2989" s="17"/>
    </row>
    <row r="2990" spans="7:39">
      <c r="G2990" s="17"/>
      <c r="AM2990" s="17"/>
    </row>
    <row r="2991" spans="7:39">
      <c r="G2991" s="17"/>
      <c r="AM2991" s="17"/>
    </row>
    <row r="2992" spans="7:39">
      <c r="G2992" s="17"/>
      <c r="AM2992" s="17"/>
    </row>
    <row r="2993" spans="7:39">
      <c r="G2993" s="17"/>
      <c r="AM2993" s="17"/>
    </row>
    <row r="2994" spans="7:39">
      <c r="G2994" s="17"/>
      <c r="AM2994" s="17"/>
    </row>
    <row r="2995" spans="7:39">
      <c r="G2995" s="17"/>
      <c r="AM2995" s="17"/>
    </row>
    <row r="2996" spans="7:39">
      <c r="G2996" s="17"/>
      <c r="AM2996" s="17"/>
    </row>
    <row r="2997" spans="7:39">
      <c r="G2997" s="17"/>
      <c r="AM2997" s="17"/>
    </row>
    <row r="2998" spans="7:39">
      <c r="G2998" s="17"/>
      <c r="AM2998" s="17"/>
    </row>
    <row r="2999" spans="7:39">
      <c r="G2999" s="17"/>
      <c r="AM2999" s="17"/>
    </row>
    <row r="3000" spans="7:39">
      <c r="G3000" s="17"/>
      <c r="AM3000" s="17"/>
    </row>
    <row r="3001" spans="7:39">
      <c r="G3001" s="17"/>
      <c r="AM3001" s="17"/>
    </row>
    <row r="3002" spans="7:39">
      <c r="G3002" s="17"/>
      <c r="AM3002" s="17"/>
    </row>
    <row r="3003" spans="7:39">
      <c r="G3003" s="17"/>
      <c r="AM3003" s="17"/>
    </row>
    <row r="3004" spans="7:39">
      <c r="G3004" s="17"/>
      <c r="AM3004" s="17"/>
    </row>
    <row r="3005" spans="7:39">
      <c r="G3005" s="17"/>
      <c r="AM3005" s="17"/>
    </row>
    <row r="3006" spans="7:39">
      <c r="G3006" s="17"/>
      <c r="AM3006" s="17"/>
    </row>
    <row r="3007" spans="7:39">
      <c r="G3007" s="17"/>
      <c r="AM3007" s="17"/>
    </row>
    <row r="3008" spans="7:39">
      <c r="G3008" s="17"/>
      <c r="AM3008" s="17"/>
    </row>
    <row r="3009" spans="7:39">
      <c r="G3009" s="17"/>
      <c r="AM3009" s="17"/>
    </row>
    <row r="3010" spans="7:39">
      <c r="G3010" s="17"/>
      <c r="AM3010" s="17"/>
    </row>
    <row r="3011" spans="7:39">
      <c r="G3011" s="17"/>
      <c r="AM3011" s="17"/>
    </row>
    <row r="3012" spans="7:39">
      <c r="G3012" s="17"/>
      <c r="AM3012" s="17"/>
    </row>
    <row r="3013" spans="7:39">
      <c r="G3013" s="17"/>
      <c r="AM3013" s="17"/>
    </row>
    <row r="3014" spans="7:39">
      <c r="G3014" s="17"/>
      <c r="AM3014" s="17"/>
    </row>
    <row r="3015" spans="7:39">
      <c r="G3015" s="17"/>
      <c r="AM3015" s="17"/>
    </row>
    <row r="3016" spans="7:39">
      <c r="G3016" s="17"/>
      <c r="AM3016" s="17"/>
    </row>
    <row r="3017" spans="7:39">
      <c r="G3017" s="17"/>
      <c r="AM3017" s="17"/>
    </row>
    <row r="3018" spans="7:39">
      <c r="G3018" s="17"/>
      <c r="AM3018" s="17"/>
    </row>
    <row r="3019" spans="7:39">
      <c r="G3019" s="17"/>
      <c r="AM3019" s="17"/>
    </row>
    <row r="3020" spans="7:39">
      <c r="G3020" s="17"/>
      <c r="AM3020" s="17"/>
    </row>
    <row r="3021" spans="7:39">
      <c r="G3021" s="17"/>
      <c r="AM3021" s="17"/>
    </row>
    <row r="3022" spans="7:39">
      <c r="G3022" s="17"/>
      <c r="AM3022" s="17"/>
    </row>
    <row r="3023" spans="7:39">
      <c r="G3023" s="17"/>
      <c r="AM3023" s="17"/>
    </row>
    <row r="3024" spans="7:39">
      <c r="G3024" s="17"/>
      <c r="AM3024" s="17"/>
    </row>
    <row r="3025" spans="7:39">
      <c r="G3025" s="17"/>
      <c r="AM3025" s="17"/>
    </row>
    <row r="3026" spans="7:39">
      <c r="G3026" s="17"/>
      <c r="AM3026" s="17"/>
    </row>
    <row r="3027" spans="7:39">
      <c r="G3027" s="17"/>
      <c r="AM3027" s="17"/>
    </row>
    <row r="3028" spans="7:39">
      <c r="G3028" s="17"/>
      <c r="AM3028" s="17"/>
    </row>
    <row r="3029" spans="7:39">
      <c r="G3029" s="17"/>
      <c r="AM3029" s="17"/>
    </row>
    <row r="3030" spans="7:39">
      <c r="G3030" s="17"/>
      <c r="AM3030" s="17"/>
    </row>
    <row r="3031" spans="7:39">
      <c r="G3031" s="17"/>
      <c r="AM3031" s="17"/>
    </row>
    <row r="3032" spans="7:39">
      <c r="G3032" s="17"/>
      <c r="AM3032" s="17"/>
    </row>
    <row r="3033" spans="7:39">
      <c r="G3033" s="17"/>
      <c r="AM3033" s="17"/>
    </row>
    <row r="3034" spans="7:39">
      <c r="G3034" s="17"/>
      <c r="AM3034" s="17"/>
    </row>
    <row r="3035" spans="7:39">
      <c r="G3035" s="17"/>
      <c r="AM3035" s="17"/>
    </row>
    <row r="3036" spans="7:39">
      <c r="G3036" s="17"/>
      <c r="AM3036" s="17"/>
    </row>
    <row r="3037" spans="7:39">
      <c r="G3037" s="17"/>
      <c r="AM3037" s="17"/>
    </row>
    <row r="3038" spans="7:39">
      <c r="G3038" s="17"/>
      <c r="AM3038" s="17"/>
    </row>
    <row r="3039" spans="7:39">
      <c r="G3039" s="17"/>
      <c r="AM3039" s="17"/>
    </row>
    <row r="3040" spans="7:39">
      <c r="G3040" s="17"/>
      <c r="AM3040" s="17"/>
    </row>
    <row r="3041" spans="7:39">
      <c r="G3041" s="17"/>
      <c r="AM3041" s="17"/>
    </row>
    <row r="3042" spans="7:39">
      <c r="G3042" s="17"/>
      <c r="AM3042" s="17"/>
    </row>
    <row r="3043" spans="7:39">
      <c r="G3043" s="17"/>
      <c r="AM3043" s="17"/>
    </row>
    <row r="3044" spans="7:39">
      <c r="G3044" s="17"/>
      <c r="AM3044" s="17"/>
    </row>
    <row r="3045" spans="7:39">
      <c r="G3045" s="17"/>
      <c r="AM3045" s="17"/>
    </row>
    <row r="3046" spans="7:39">
      <c r="G3046" s="17"/>
      <c r="AM3046" s="17"/>
    </row>
    <row r="3047" spans="7:39">
      <c r="G3047" s="17"/>
      <c r="AM3047" s="17"/>
    </row>
    <row r="3048" spans="7:39">
      <c r="G3048" s="17"/>
      <c r="AM3048" s="17"/>
    </row>
    <row r="3049" spans="7:39">
      <c r="G3049" s="17"/>
      <c r="AM3049" s="17"/>
    </row>
    <row r="3050" spans="7:39">
      <c r="G3050" s="17"/>
      <c r="AM3050" s="17"/>
    </row>
    <row r="3051" spans="7:39">
      <c r="G3051" s="17"/>
      <c r="AM3051" s="17"/>
    </row>
    <row r="3052" spans="7:39">
      <c r="G3052" s="17"/>
      <c r="AM3052" s="17"/>
    </row>
    <row r="3053" spans="7:39">
      <c r="G3053" s="17"/>
      <c r="AM3053" s="17"/>
    </row>
    <row r="3054" spans="7:39">
      <c r="G3054" s="17"/>
      <c r="AM3054" s="17"/>
    </row>
    <row r="3055" spans="7:39">
      <c r="G3055" s="17"/>
      <c r="AM3055" s="17"/>
    </row>
    <row r="3056" spans="7:39">
      <c r="G3056" s="17"/>
      <c r="AM3056" s="17"/>
    </row>
    <row r="3057" spans="7:39">
      <c r="G3057" s="17"/>
      <c r="AM3057" s="17"/>
    </row>
    <row r="3058" spans="7:39">
      <c r="G3058" s="17"/>
      <c r="AM3058" s="17"/>
    </row>
    <row r="3059" spans="7:39">
      <c r="G3059" s="17"/>
      <c r="AM3059" s="17"/>
    </row>
    <row r="3060" spans="7:39">
      <c r="G3060" s="17"/>
      <c r="AM3060" s="17"/>
    </row>
    <row r="3061" spans="7:39">
      <c r="G3061" s="17"/>
      <c r="AM3061" s="17"/>
    </row>
    <row r="3062" spans="7:39">
      <c r="G3062" s="17"/>
      <c r="AM3062" s="17"/>
    </row>
    <row r="3063" spans="7:39">
      <c r="G3063" s="17"/>
      <c r="AM3063" s="17"/>
    </row>
    <row r="3064" spans="7:39">
      <c r="G3064" s="17"/>
      <c r="AM3064" s="17"/>
    </row>
    <row r="3065" spans="7:39">
      <c r="G3065" s="17"/>
      <c r="AM3065" s="17"/>
    </row>
    <row r="3066" spans="7:39">
      <c r="G3066" s="17"/>
      <c r="AM3066" s="17"/>
    </row>
    <row r="3067" spans="7:39">
      <c r="G3067" s="17"/>
      <c r="AM3067" s="17"/>
    </row>
    <row r="3068" spans="7:39">
      <c r="G3068" s="17"/>
      <c r="AM3068" s="17"/>
    </row>
    <row r="3069" spans="7:39">
      <c r="G3069" s="17"/>
      <c r="AM3069" s="17"/>
    </row>
    <row r="3070" spans="7:39">
      <c r="G3070" s="17"/>
      <c r="AM3070" s="17"/>
    </row>
    <row r="3071" spans="7:39">
      <c r="G3071" s="17"/>
      <c r="AM3071" s="17"/>
    </row>
    <row r="3072" spans="7:39">
      <c r="G3072" s="17"/>
      <c r="AM3072" s="17"/>
    </row>
    <row r="3073" spans="7:39">
      <c r="G3073" s="17"/>
      <c r="AM3073" s="17"/>
    </row>
    <row r="3074" spans="7:39">
      <c r="G3074" s="17"/>
      <c r="AM3074" s="17"/>
    </row>
    <row r="3075" spans="7:39">
      <c r="G3075" s="17"/>
      <c r="AM3075" s="17"/>
    </row>
    <row r="3076" spans="7:39">
      <c r="G3076" s="17"/>
      <c r="AM3076" s="17"/>
    </row>
    <row r="3077" spans="7:39">
      <c r="G3077" s="17"/>
      <c r="AM3077" s="17"/>
    </row>
    <row r="3078" spans="7:39">
      <c r="G3078" s="17"/>
      <c r="AM3078" s="17"/>
    </row>
    <row r="3079" spans="7:39">
      <c r="G3079" s="17"/>
      <c r="AM3079" s="17"/>
    </row>
    <row r="3080" spans="7:39">
      <c r="G3080" s="17"/>
      <c r="AM3080" s="17"/>
    </row>
    <row r="3081" spans="7:39">
      <c r="G3081" s="17"/>
      <c r="AM3081" s="17"/>
    </row>
    <row r="3082" spans="7:39">
      <c r="G3082" s="17"/>
      <c r="AM3082" s="17"/>
    </row>
    <row r="3083" spans="7:39">
      <c r="G3083" s="17"/>
      <c r="AM3083" s="17"/>
    </row>
    <row r="3084" spans="7:39">
      <c r="G3084" s="17"/>
      <c r="AM3084" s="17"/>
    </row>
    <row r="3085" spans="7:39">
      <c r="G3085" s="17"/>
      <c r="AM3085" s="17"/>
    </row>
    <row r="3086" spans="7:39">
      <c r="G3086" s="17"/>
      <c r="AM3086" s="17"/>
    </row>
    <row r="3087" spans="7:39">
      <c r="G3087" s="17"/>
      <c r="AM3087" s="17"/>
    </row>
    <row r="3088" spans="7:39">
      <c r="G3088" s="17"/>
      <c r="AM3088" s="17"/>
    </row>
    <row r="3089" spans="7:39">
      <c r="G3089" s="17"/>
      <c r="AM3089" s="17"/>
    </row>
    <row r="3090" spans="7:39">
      <c r="G3090" s="17"/>
      <c r="AM3090" s="17"/>
    </row>
    <row r="3091" spans="7:39">
      <c r="G3091" s="17"/>
      <c r="AM3091" s="17"/>
    </row>
    <row r="3092" spans="7:39">
      <c r="G3092" s="17"/>
      <c r="AM3092" s="17"/>
    </row>
    <row r="3093" spans="7:39">
      <c r="G3093" s="17"/>
      <c r="AM3093" s="17"/>
    </row>
    <row r="3094" spans="7:39">
      <c r="G3094" s="17"/>
      <c r="AM3094" s="17"/>
    </row>
    <row r="3095" spans="7:39">
      <c r="G3095" s="17"/>
      <c r="AM3095" s="17"/>
    </row>
    <row r="3096" spans="7:39">
      <c r="G3096" s="17"/>
      <c r="AM3096" s="17"/>
    </row>
    <row r="3097" spans="7:39">
      <c r="G3097" s="17"/>
      <c r="AM3097" s="17"/>
    </row>
    <row r="3098" spans="7:39">
      <c r="G3098" s="17"/>
      <c r="AM3098" s="17"/>
    </row>
    <row r="3099" spans="7:39">
      <c r="G3099" s="17"/>
      <c r="AM3099" s="17"/>
    </row>
    <row r="3100" spans="7:39">
      <c r="G3100" s="17"/>
      <c r="AM3100" s="17"/>
    </row>
    <row r="3101" spans="7:39">
      <c r="G3101" s="17"/>
      <c r="AM3101" s="17"/>
    </row>
    <row r="3102" spans="7:39">
      <c r="G3102" s="17"/>
      <c r="AM3102" s="17"/>
    </row>
    <row r="3103" spans="7:39">
      <c r="G3103" s="17"/>
      <c r="AM3103" s="17"/>
    </row>
    <row r="3104" spans="7:39">
      <c r="G3104" s="17"/>
      <c r="AM3104" s="17"/>
    </row>
    <row r="3105" spans="7:39">
      <c r="G3105" s="17"/>
      <c r="AM3105" s="17"/>
    </row>
    <row r="3106" spans="7:39">
      <c r="G3106" s="17"/>
      <c r="AM3106" s="17"/>
    </row>
    <row r="3107" spans="7:39">
      <c r="G3107" s="17"/>
      <c r="AM3107" s="17"/>
    </row>
    <row r="3108" spans="7:39">
      <c r="G3108" s="17"/>
      <c r="AM3108" s="17"/>
    </row>
    <row r="3109" spans="7:39">
      <c r="G3109" s="17"/>
      <c r="AM3109" s="17"/>
    </row>
    <row r="3110" spans="7:39">
      <c r="G3110" s="17"/>
      <c r="AM3110" s="17"/>
    </row>
    <row r="3111" spans="7:39">
      <c r="G3111" s="17"/>
      <c r="AM3111" s="17"/>
    </row>
    <row r="3112" spans="7:39">
      <c r="G3112" s="17"/>
      <c r="AM3112" s="17"/>
    </row>
    <row r="3113" spans="7:39">
      <c r="G3113" s="17"/>
      <c r="AM3113" s="17"/>
    </row>
    <row r="3114" spans="7:39">
      <c r="G3114" s="17"/>
      <c r="AM3114" s="17"/>
    </row>
    <row r="3115" spans="7:39">
      <c r="G3115" s="17"/>
      <c r="AM3115" s="17"/>
    </row>
    <row r="3116" spans="7:39">
      <c r="G3116" s="17"/>
      <c r="AM3116" s="17"/>
    </row>
    <row r="3117" spans="7:39">
      <c r="G3117" s="17"/>
      <c r="AM3117" s="17"/>
    </row>
    <row r="3118" spans="7:39">
      <c r="G3118" s="17"/>
      <c r="AM3118" s="17"/>
    </row>
    <row r="3119" spans="7:39">
      <c r="G3119" s="17"/>
      <c r="AM3119" s="17"/>
    </row>
    <row r="3120" spans="7:39">
      <c r="G3120" s="17"/>
      <c r="AM3120" s="17"/>
    </row>
    <row r="3121" spans="7:39">
      <c r="G3121" s="17"/>
      <c r="AM3121" s="17"/>
    </row>
    <row r="3122" spans="7:39">
      <c r="G3122" s="17"/>
      <c r="AM3122" s="17"/>
    </row>
    <row r="3123" spans="7:39">
      <c r="G3123" s="17"/>
      <c r="AM3123" s="17"/>
    </row>
    <row r="3124" spans="7:39">
      <c r="G3124" s="17"/>
      <c r="AM3124" s="17"/>
    </row>
    <row r="3125" spans="7:39">
      <c r="G3125" s="17"/>
      <c r="AM3125" s="17"/>
    </row>
    <row r="3126" spans="7:39">
      <c r="G3126" s="17"/>
      <c r="AM3126" s="17"/>
    </row>
    <row r="3127" spans="7:39">
      <c r="G3127" s="17"/>
      <c r="AM3127" s="17"/>
    </row>
    <row r="3128" spans="7:39">
      <c r="G3128" s="17"/>
      <c r="AM3128" s="17"/>
    </row>
    <row r="3129" spans="7:39">
      <c r="G3129" s="17"/>
      <c r="AM3129" s="17"/>
    </row>
    <row r="3130" spans="7:39">
      <c r="G3130" s="17"/>
      <c r="AM3130" s="17"/>
    </row>
    <row r="3131" spans="7:39">
      <c r="G3131" s="17"/>
      <c r="AM3131" s="17"/>
    </row>
    <row r="3132" spans="7:39">
      <c r="G3132" s="17"/>
      <c r="AM3132" s="17"/>
    </row>
    <row r="3133" spans="7:39">
      <c r="G3133" s="17"/>
      <c r="AM3133" s="17"/>
    </row>
    <row r="3134" spans="7:39">
      <c r="G3134" s="17"/>
      <c r="AM3134" s="17"/>
    </row>
    <row r="3135" spans="7:39">
      <c r="G3135" s="17"/>
      <c r="AM3135" s="17"/>
    </row>
    <row r="3136" spans="7:39">
      <c r="G3136" s="17"/>
      <c r="AM3136" s="17"/>
    </row>
    <row r="3137" spans="7:39">
      <c r="G3137" s="17"/>
      <c r="AM3137" s="17"/>
    </row>
    <row r="3138" spans="7:39">
      <c r="G3138" s="17"/>
      <c r="AM3138" s="17"/>
    </row>
    <row r="3139" spans="7:39">
      <c r="G3139" s="17"/>
      <c r="AM3139" s="17"/>
    </row>
    <row r="3140" spans="7:39">
      <c r="G3140" s="17"/>
      <c r="AM3140" s="17"/>
    </row>
    <row r="3141" spans="7:39">
      <c r="G3141" s="17"/>
      <c r="AM3141" s="17"/>
    </row>
    <row r="3142" spans="7:39">
      <c r="G3142" s="17"/>
      <c r="AM3142" s="17"/>
    </row>
    <row r="3143" spans="7:39">
      <c r="G3143" s="17"/>
      <c r="AM3143" s="17"/>
    </row>
    <row r="3144" spans="7:39">
      <c r="G3144" s="17"/>
      <c r="AM3144" s="17"/>
    </row>
    <row r="3145" spans="7:39">
      <c r="G3145" s="17"/>
      <c r="AM3145" s="17"/>
    </row>
    <row r="3146" spans="7:39">
      <c r="G3146" s="17"/>
      <c r="AM3146" s="17"/>
    </row>
    <row r="3147" spans="7:39">
      <c r="G3147" s="17"/>
      <c r="AM3147" s="17"/>
    </row>
    <row r="3148" spans="7:39">
      <c r="G3148" s="17"/>
      <c r="AM3148" s="17"/>
    </row>
    <row r="3149" spans="7:39">
      <c r="G3149" s="17"/>
      <c r="AM3149" s="17"/>
    </row>
    <row r="3150" spans="7:39">
      <c r="G3150" s="17"/>
      <c r="AM3150" s="17"/>
    </row>
    <row r="3151" spans="7:39">
      <c r="G3151" s="17"/>
      <c r="AM3151" s="17"/>
    </row>
    <row r="3152" spans="7:39">
      <c r="G3152" s="17"/>
      <c r="AM3152" s="17"/>
    </row>
    <row r="3153" spans="7:39">
      <c r="G3153" s="17"/>
      <c r="AM3153" s="17"/>
    </row>
    <row r="3154" spans="7:39">
      <c r="G3154" s="17"/>
      <c r="AM3154" s="17"/>
    </row>
    <row r="3155" spans="7:39">
      <c r="G3155" s="17"/>
      <c r="AM3155" s="17"/>
    </row>
    <row r="3156" spans="7:39">
      <c r="G3156" s="17"/>
      <c r="AM3156" s="17"/>
    </row>
    <row r="3157" spans="7:39">
      <c r="G3157" s="17"/>
      <c r="AM3157" s="17"/>
    </row>
    <row r="3158" spans="7:39">
      <c r="G3158" s="17"/>
      <c r="AM3158" s="17"/>
    </row>
    <row r="3159" spans="7:39">
      <c r="G3159" s="17"/>
      <c r="AM3159" s="17"/>
    </row>
    <row r="3160" spans="7:39">
      <c r="G3160" s="17"/>
      <c r="AM3160" s="17"/>
    </row>
    <row r="3161" spans="7:39">
      <c r="G3161" s="17"/>
      <c r="AM3161" s="17"/>
    </row>
    <row r="3162" spans="7:39">
      <c r="G3162" s="17"/>
      <c r="AM3162" s="17"/>
    </row>
    <row r="3163" spans="7:39">
      <c r="G3163" s="17"/>
      <c r="AM3163" s="17"/>
    </row>
    <row r="3164" spans="7:39">
      <c r="G3164" s="17"/>
      <c r="AM3164" s="17"/>
    </row>
    <row r="3165" spans="7:39">
      <c r="G3165" s="17"/>
      <c r="AM3165" s="17"/>
    </row>
    <row r="3166" spans="7:39">
      <c r="G3166" s="17"/>
      <c r="AM3166" s="17"/>
    </row>
    <row r="3167" spans="7:39">
      <c r="G3167" s="17"/>
      <c r="AM3167" s="17"/>
    </row>
    <row r="3168" spans="7:39">
      <c r="G3168" s="17"/>
      <c r="AM3168" s="17"/>
    </row>
    <row r="3169" spans="7:39">
      <c r="G3169" s="17"/>
      <c r="AM3169" s="17"/>
    </row>
    <row r="3170" spans="7:39">
      <c r="G3170" s="17"/>
      <c r="AM3170" s="17"/>
    </row>
    <row r="3171" spans="7:39">
      <c r="G3171" s="17"/>
      <c r="AM3171" s="17"/>
    </row>
    <row r="3172" spans="7:39">
      <c r="G3172" s="17"/>
      <c r="AM3172" s="17"/>
    </row>
    <row r="3173" spans="7:39">
      <c r="G3173" s="17"/>
      <c r="AM3173" s="17"/>
    </row>
    <row r="3174" spans="7:39">
      <c r="G3174" s="17"/>
      <c r="AM3174" s="17"/>
    </row>
    <row r="3175" spans="7:39">
      <c r="G3175" s="17"/>
      <c r="AM3175" s="17"/>
    </row>
    <row r="3176" spans="7:39">
      <c r="G3176" s="17"/>
      <c r="AM3176" s="17"/>
    </row>
    <row r="3177" spans="7:39">
      <c r="G3177" s="17"/>
      <c r="AM3177" s="17"/>
    </row>
    <row r="3178" spans="7:39">
      <c r="G3178" s="17"/>
      <c r="AM3178" s="17"/>
    </row>
    <row r="3179" spans="7:39">
      <c r="G3179" s="17"/>
      <c r="AM3179" s="17"/>
    </row>
    <row r="3180" spans="7:39">
      <c r="G3180" s="17"/>
      <c r="AM3180" s="17"/>
    </row>
    <row r="3181" spans="7:39">
      <c r="G3181" s="17"/>
      <c r="AM3181" s="17"/>
    </row>
    <row r="3182" spans="7:39">
      <c r="G3182" s="17"/>
      <c r="AM3182" s="17"/>
    </row>
    <row r="3183" spans="7:39">
      <c r="G3183" s="17"/>
      <c r="AM3183" s="17"/>
    </row>
    <row r="3184" spans="7:39">
      <c r="G3184" s="17"/>
      <c r="AM3184" s="17"/>
    </row>
    <row r="3185" spans="7:39">
      <c r="G3185" s="17"/>
      <c r="AM3185" s="17"/>
    </row>
    <row r="3186" spans="7:39">
      <c r="G3186" s="17"/>
      <c r="AM3186" s="17"/>
    </row>
    <row r="3187" spans="7:39">
      <c r="G3187" s="17"/>
      <c r="AM3187" s="17"/>
    </row>
    <row r="3188" spans="7:39">
      <c r="G3188" s="17"/>
      <c r="AM3188" s="17"/>
    </row>
    <row r="3189" spans="7:39">
      <c r="G3189" s="17"/>
      <c r="AM3189" s="17"/>
    </row>
    <row r="3190" spans="7:39">
      <c r="G3190" s="17"/>
      <c r="AM3190" s="17"/>
    </row>
    <row r="3191" spans="7:39">
      <c r="G3191" s="17"/>
      <c r="AM3191" s="17"/>
    </row>
    <row r="3192" spans="7:39">
      <c r="G3192" s="17"/>
      <c r="AM3192" s="17"/>
    </row>
    <row r="3193" spans="7:39">
      <c r="G3193" s="17"/>
      <c r="AM3193" s="17"/>
    </row>
    <row r="3194" spans="7:39">
      <c r="G3194" s="17"/>
      <c r="AM3194" s="17"/>
    </row>
    <row r="3195" spans="7:39">
      <c r="G3195" s="17"/>
      <c r="AM3195" s="17"/>
    </row>
    <row r="3196" spans="7:39">
      <c r="G3196" s="17"/>
      <c r="AM3196" s="17"/>
    </row>
    <row r="3197" spans="7:39">
      <c r="G3197" s="17"/>
      <c r="AM3197" s="17"/>
    </row>
    <row r="3198" spans="7:39">
      <c r="G3198" s="17"/>
      <c r="AM3198" s="17"/>
    </row>
    <row r="3199" spans="7:39">
      <c r="G3199" s="17"/>
      <c r="AM3199" s="17"/>
    </row>
    <row r="3200" spans="7:39">
      <c r="G3200" s="17"/>
      <c r="AM3200" s="17"/>
    </row>
    <row r="3201" spans="7:39">
      <c r="G3201" s="17"/>
      <c r="AM3201" s="17"/>
    </row>
    <row r="3202" spans="7:39">
      <c r="G3202" s="17"/>
      <c r="AM3202" s="17"/>
    </row>
    <row r="3203" spans="7:39">
      <c r="G3203" s="17"/>
      <c r="AM3203" s="17"/>
    </row>
    <row r="3204" spans="7:39">
      <c r="G3204" s="17"/>
      <c r="AM3204" s="17"/>
    </row>
    <row r="3205" spans="7:39">
      <c r="G3205" s="17"/>
      <c r="AM3205" s="17"/>
    </row>
    <row r="3206" spans="7:39">
      <c r="G3206" s="17"/>
      <c r="AM3206" s="17"/>
    </row>
    <row r="3207" spans="7:39">
      <c r="G3207" s="17"/>
      <c r="AM3207" s="17"/>
    </row>
    <row r="3208" spans="7:39">
      <c r="G3208" s="17"/>
      <c r="AM3208" s="17"/>
    </row>
    <row r="3209" spans="7:39">
      <c r="G3209" s="17"/>
      <c r="AM3209" s="17"/>
    </row>
    <row r="3210" spans="7:39">
      <c r="G3210" s="17"/>
      <c r="AM3210" s="17"/>
    </row>
    <row r="3211" spans="7:39">
      <c r="G3211" s="17"/>
      <c r="AM3211" s="17"/>
    </row>
    <row r="3212" spans="7:39">
      <c r="G3212" s="17"/>
      <c r="AM3212" s="17"/>
    </row>
    <row r="3213" spans="7:39">
      <c r="G3213" s="17"/>
      <c r="AM3213" s="17"/>
    </row>
    <row r="3214" spans="7:39">
      <c r="G3214" s="17"/>
      <c r="AM3214" s="17"/>
    </row>
    <row r="3215" spans="7:39">
      <c r="G3215" s="17"/>
      <c r="AM3215" s="17"/>
    </row>
    <row r="3216" spans="7:39">
      <c r="G3216" s="17"/>
      <c r="AM3216" s="17"/>
    </row>
    <row r="3217" spans="7:39">
      <c r="G3217" s="17"/>
      <c r="AM3217" s="17"/>
    </row>
    <row r="3218" spans="7:39">
      <c r="G3218" s="17"/>
      <c r="AM3218" s="17"/>
    </row>
    <row r="3219" spans="7:39">
      <c r="G3219" s="17"/>
      <c r="AM3219" s="17"/>
    </row>
    <row r="3220" spans="7:39">
      <c r="G3220" s="17"/>
      <c r="AM3220" s="17"/>
    </row>
    <row r="3221" spans="7:39">
      <c r="G3221" s="17"/>
      <c r="AM3221" s="17"/>
    </row>
    <row r="3222" spans="7:39">
      <c r="G3222" s="17"/>
      <c r="AM3222" s="17"/>
    </row>
    <row r="3223" spans="7:39">
      <c r="G3223" s="17"/>
      <c r="AM3223" s="17"/>
    </row>
    <row r="3224" spans="7:39">
      <c r="G3224" s="17"/>
      <c r="AM3224" s="17"/>
    </row>
    <row r="3225" spans="7:39">
      <c r="G3225" s="17"/>
      <c r="AM3225" s="17"/>
    </row>
    <row r="3226" spans="7:39">
      <c r="G3226" s="17"/>
      <c r="AM3226" s="17"/>
    </row>
    <row r="3227" spans="7:39">
      <c r="G3227" s="17"/>
      <c r="AM3227" s="17"/>
    </row>
    <row r="3228" spans="7:39">
      <c r="G3228" s="17"/>
      <c r="AM3228" s="17"/>
    </row>
    <row r="3229" spans="7:39">
      <c r="G3229" s="17"/>
      <c r="AM3229" s="17"/>
    </row>
    <row r="3230" spans="7:39">
      <c r="G3230" s="17"/>
      <c r="AM3230" s="17"/>
    </row>
    <row r="3231" spans="7:39">
      <c r="G3231" s="17"/>
      <c r="AM3231" s="17"/>
    </row>
    <row r="3232" spans="7:39">
      <c r="G3232" s="17"/>
      <c r="AM3232" s="17"/>
    </row>
    <row r="3233" spans="7:39">
      <c r="G3233" s="17"/>
      <c r="AM3233" s="17"/>
    </row>
    <row r="3234" spans="7:39">
      <c r="G3234" s="17"/>
      <c r="AM3234" s="17"/>
    </row>
    <row r="3235" spans="7:39">
      <c r="G3235" s="17"/>
      <c r="AM3235" s="17"/>
    </row>
    <row r="3236" spans="7:39">
      <c r="G3236" s="17"/>
      <c r="AM3236" s="17"/>
    </row>
    <row r="3237" spans="7:39">
      <c r="G3237" s="17"/>
      <c r="AM3237" s="17"/>
    </row>
    <row r="3238" spans="7:39">
      <c r="G3238" s="17"/>
      <c r="AM3238" s="17"/>
    </row>
    <row r="3239" spans="7:39">
      <c r="G3239" s="17"/>
      <c r="AM3239" s="17"/>
    </row>
    <row r="3240" spans="7:39">
      <c r="G3240" s="17"/>
      <c r="AM3240" s="17"/>
    </row>
    <row r="3241" spans="7:39">
      <c r="G3241" s="17"/>
      <c r="AM3241" s="17"/>
    </row>
    <row r="3242" spans="7:39">
      <c r="G3242" s="17"/>
      <c r="AM3242" s="17"/>
    </row>
    <row r="3243" spans="7:39">
      <c r="G3243" s="17"/>
      <c r="AM3243" s="17"/>
    </row>
    <row r="3244" spans="7:39">
      <c r="G3244" s="17"/>
      <c r="AM3244" s="17"/>
    </row>
    <row r="3245" spans="7:39">
      <c r="G3245" s="17"/>
      <c r="AM3245" s="17"/>
    </row>
    <row r="3246" spans="7:39">
      <c r="G3246" s="17"/>
      <c r="AM3246" s="17"/>
    </row>
    <row r="3247" spans="7:39">
      <c r="G3247" s="17"/>
      <c r="AM3247" s="17"/>
    </row>
    <row r="3248" spans="7:39">
      <c r="G3248" s="17"/>
      <c r="AM3248" s="17"/>
    </row>
    <row r="3249" spans="7:39">
      <c r="G3249" s="17"/>
      <c r="AM3249" s="17"/>
    </row>
    <row r="3250" spans="7:39">
      <c r="G3250" s="17"/>
      <c r="AM3250" s="17"/>
    </row>
    <row r="3251" spans="7:39">
      <c r="G3251" s="17"/>
      <c r="AM3251" s="17"/>
    </row>
    <row r="3252" spans="7:39">
      <c r="G3252" s="17"/>
      <c r="AM3252" s="17"/>
    </row>
    <row r="3253" spans="7:39">
      <c r="G3253" s="17"/>
      <c r="AM3253" s="17"/>
    </row>
    <row r="3254" spans="7:39">
      <c r="G3254" s="17"/>
      <c r="AM3254" s="17"/>
    </row>
    <row r="3255" spans="7:39">
      <c r="G3255" s="17"/>
      <c r="AM3255" s="17"/>
    </row>
    <row r="3256" spans="7:39">
      <c r="G3256" s="17"/>
      <c r="AM3256" s="17"/>
    </row>
    <row r="3257" spans="7:39">
      <c r="G3257" s="17"/>
      <c r="AM3257" s="17"/>
    </row>
    <row r="3258" spans="7:39">
      <c r="G3258" s="17"/>
      <c r="AM3258" s="17"/>
    </row>
    <row r="3259" spans="7:39">
      <c r="G3259" s="17"/>
      <c r="AM3259" s="17"/>
    </row>
    <row r="3260" spans="7:39">
      <c r="G3260" s="17"/>
      <c r="AM3260" s="17"/>
    </row>
    <row r="3261" spans="7:39">
      <c r="G3261" s="17"/>
      <c r="AM3261" s="17"/>
    </row>
    <row r="3262" spans="7:39">
      <c r="G3262" s="17"/>
      <c r="AM3262" s="17"/>
    </row>
    <row r="3263" spans="7:39">
      <c r="G3263" s="17"/>
      <c r="AM3263" s="17"/>
    </row>
    <row r="3264" spans="7:39">
      <c r="G3264" s="17"/>
      <c r="AM3264" s="17"/>
    </row>
    <row r="3265" spans="7:39">
      <c r="G3265" s="17"/>
      <c r="AM3265" s="17"/>
    </row>
    <row r="3266" spans="7:39">
      <c r="G3266" s="17"/>
      <c r="AM3266" s="17"/>
    </row>
    <row r="3267" spans="7:39">
      <c r="G3267" s="17"/>
      <c r="AM3267" s="17"/>
    </row>
    <row r="3268" spans="7:39">
      <c r="G3268" s="17"/>
      <c r="AM3268" s="17"/>
    </row>
    <row r="3269" spans="7:39">
      <c r="G3269" s="17"/>
      <c r="AM3269" s="17"/>
    </row>
    <row r="3270" spans="7:39">
      <c r="G3270" s="17"/>
      <c r="AM3270" s="17"/>
    </row>
    <row r="3271" spans="7:39">
      <c r="G3271" s="17"/>
      <c r="AM3271" s="17"/>
    </row>
    <row r="3272" spans="7:39">
      <c r="G3272" s="17"/>
      <c r="AM3272" s="17"/>
    </row>
    <row r="3273" spans="7:39">
      <c r="G3273" s="17"/>
      <c r="AM3273" s="17"/>
    </row>
    <row r="3274" spans="7:39">
      <c r="G3274" s="17"/>
      <c r="AM3274" s="17"/>
    </row>
    <row r="3275" spans="7:39">
      <c r="G3275" s="17"/>
      <c r="AM3275" s="17"/>
    </row>
    <row r="3276" spans="7:39">
      <c r="G3276" s="17"/>
      <c r="AM3276" s="17"/>
    </row>
    <row r="3277" spans="7:39">
      <c r="G3277" s="17"/>
      <c r="AM3277" s="17"/>
    </row>
    <row r="3278" spans="7:39">
      <c r="G3278" s="17"/>
      <c r="AM3278" s="17"/>
    </row>
    <row r="3279" spans="7:39">
      <c r="G3279" s="17"/>
      <c r="AM3279" s="17"/>
    </row>
    <row r="3280" spans="7:39">
      <c r="G3280" s="17"/>
      <c r="AM3280" s="17"/>
    </row>
    <row r="3281" spans="7:39">
      <c r="G3281" s="17"/>
      <c r="AM3281" s="17"/>
    </row>
    <row r="3282" spans="7:39">
      <c r="G3282" s="17"/>
      <c r="AM3282" s="17"/>
    </row>
    <row r="3283" spans="7:39">
      <c r="G3283" s="17"/>
      <c r="AM3283" s="17"/>
    </row>
    <row r="3284" spans="7:39">
      <c r="G3284" s="17"/>
      <c r="AM3284" s="17"/>
    </row>
    <row r="3285" spans="7:39">
      <c r="G3285" s="17"/>
      <c r="AM3285" s="17"/>
    </row>
    <row r="3286" spans="7:39">
      <c r="G3286" s="17"/>
      <c r="AM3286" s="17"/>
    </row>
    <row r="3287" spans="7:39">
      <c r="G3287" s="17"/>
      <c r="AM3287" s="17"/>
    </row>
    <row r="3288" spans="7:39">
      <c r="G3288" s="17"/>
      <c r="AM3288" s="17"/>
    </row>
    <row r="3289" spans="7:39">
      <c r="G3289" s="17"/>
      <c r="AM3289" s="17"/>
    </row>
    <row r="3290" spans="7:39">
      <c r="G3290" s="17"/>
      <c r="AM3290" s="17"/>
    </row>
    <row r="3291" spans="7:39">
      <c r="G3291" s="17"/>
      <c r="AM3291" s="17"/>
    </row>
    <row r="3292" spans="7:39">
      <c r="G3292" s="17"/>
      <c r="AM3292" s="17"/>
    </row>
    <row r="3293" spans="7:39">
      <c r="G3293" s="17"/>
      <c r="AM3293" s="17"/>
    </row>
    <row r="3294" spans="7:39">
      <c r="G3294" s="17"/>
      <c r="AM3294" s="17"/>
    </row>
    <row r="3295" spans="7:39">
      <c r="G3295" s="17"/>
      <c r="AM3295" s="17"/>
    </row>
    <row r="3296" spans="7:39">
      <c r="G3296" s="17"/>
      <c r="AM3296" s="17"/>
    </row>
    <row r="3297" spans="7:39">
      <c r="G3297" s="17"/>
      <c r="AM3297" s="17"/>
    </row>
    <row r="3298" spans="7:39">
      <c r="G3298" s="17"/>
      <c r="AM3298" s="17"/>
    </row>
    <row r="3299" spans="7:39">
      <c r="G3299" s="17"/>
      <c r="AM3299" s="17"/>
    </row>
    <row r="3300" spans="7:39">
      <c r="G3300" s="17"/>
      <c r="AM3300" s="17"/>
    </row>
    <row r="3301" spans="7:39">
      <c r="G3301" s="17"/>
      <c r="AM3301" s="17"/>
    </row>
    <row r="3302" spans="7:39">
      <c r="G3302" s="17"/>
      <c r="AM3302" s="17"/>
    </row>
    <row r="3303" spans="7:39">
      <c r="G3303" s="17"/>
      <c r="AM3303" s="17"/>
    </row>
    <row r="3304" spans="7:39">
      <c r="G3304" s="17"/>
      <c r="AM3304" s="17"/>
    </row>
    <row r="3305" spans="7:39">
      <c r="G3305" s="17"/>
      <c r="AM3305" s="17"/>
    </row>
    <row r="3306" spans="7:39">
      <c r="G3306" s="17"/>
      <c r="AM3306" s="17"/>
    </row>
    <row r="3307" spans="7:39">
      <c r="G3307" s="17"/>
      <c r="AM3307" s="17"/>
    </row>
    <row r="3308" spans="7:39">
      <c r="G3308" s="17"/>
      <c r="AM3308" s="17"/>
    </row>
    <row r="3309" spans="7:39">
      <c r="G3309" s="17"/>
      <c r="AM3309" s="17"/>
    </row>
    <row r="3310" spans="7:39">
      <c r="G3310" s="17"/>
      <c r="AM3310" s="17"/>
    </row>
    <row r="3311" spans="7:39">
      <c r="G3311" s="17"/>
      <c r="AM3311" s="17"/>
    </row>
    <row r="3312" spans="7:39">
      <c r="G3312" s="17"/>
      <c r="AM3312" s="17"/>
    </row>
    <row r="3313" spans="7:39">
      <c r="G3313" s="17"/>
      <c r="AM3313" s="17"/>
    </row>
    <row r="3314" spans="7:39">
      <c r="G3314" s="17"/>
      <c r="AM3314" s="17"/>
    </row>
    <row r="3315" spans="7:39">
      <c r="G3315" s="17"/>
      <c r="AM3315" s="17"/>
    </row>
    <row r="3316" spans="7:39">
      <c r="G3316" s="17"/>
      <c r="AM3316" s="17"/>
    </row>
    <row r="3317" spans="7:39">
      <c r="G3317" s="17"/>
      <c r="AM3317" s="17"/>
    </row>
    <row r="3318" spans="7:39">
      <c r="G3318" s="17"/>
      <c r="AM3318" s="17"/>
    </row>
    <row r="3319" spans="7:39">
      <c r="G3319" s="17"/>
      <c r="AM3319" s="17"/>
    </row>
    <row r="3320" spans="7:39">
      <c r="G3320" s="17"/>
      <c r="AM3320" s="17"/>
    </row>
    <row r="3321" spans="7:39">
      <c r="G3321" s="17"/>
      <c r="AM3321" s="17"/>
    </row>
    <row r="3322" spans="7:39">
      <c r="G3322" s="17"/>
      <c r="AM3322" s="17"/>
    </row>
    <row r="3323" spans="7:39">
      <c r="G3323" s="17"/>
      <c r="AM3323" s="17"/>
    </row>
    <row r="3324" spans="7:39">
      <c r="G3324" s="17"/>
      <c r="AM3324" s="17"/>
    </row>
    <row r="3325" spans="7:39">
      <c r="G3325" s="17"/>
      <c r="AM3325" s="17"/>
    </row>
    <row r="3326" spans="7:39">
      <c r="G3326" s="17"/>
      <c r="AM3326" s="17"/>
    </row>
    <row r="3327" spans="7:39">
      <c r="G3327" s="17"/>
      <c r="AM3327" s="17"/>
    </row>
    <row r="3328" spans="7:39">
      <c r="G3328" s="17"/>
      <c r="AM3328" s="17"/>
    </row>
    <row r="3329" spans="7:39">
      <c r="G3329" s="17"/>
      <c r="AM3329" s="17"/>
    </row>
    <row r="3330" spans="7:39">
      <c r="G3330" s="17"/>
      <c r="AM3330" s="17"/>
    </row>
    <row r="3331" spans="7:39">
      <c r="G3331" s="17"/>
      <c r="AM3331" s="17"/>
    </row>
    <row r="3332" spans="7:39">
      <c r="G3332" s="17"/>
      <c r="AM3332" s="17"/>
    </row>
    <row r="3333" spans="7:39">
      <c r="G3333" s="17"/>
      <c r="AM3333" s="17"/>
    </row>
    <row r="3334" spans="7:39">
      <c r="G3334" s="17"/>
      <c r="AM3334" s="17"/>
    </row>
    <row r="3335" spans="7:39">
      <c r="G3335" s="17"/>
      <c r="AM3335" s="17"/>
    </row>
    <row r="3336" spans="7:39">
      <c r="G3336" s="17"/>
      <c r="AM3336" s="17"/>
    </row>
    <row r="3337" spans="7:39">
      <c r="G3337" s="17"/>
      <c r="AM3337" s="17"/>
    </row>
    <row r="3338" spans="7:39">
      <c r="G3338" s="17"/>
      <c r="AM3338" s="17"/>
    </row>
    <row r="3339" spans="7:39">
      <c r="G3339" s="17"/>
      <c r="AM3339" s="17"/>
    </row>
    <row r="3340" spans="7:39">
      <c r="G3340" s="17"/>
      <c r="AM3340" s="17"/>
    </row>
    <row r="3341" spans="7:39">
      <c r="G3341" s="17"/>
      <c r="AM3341" s="17"/>
    </row>
    <row r="3342" spans="7:39">
      <c r="G3342" s="17"/>
      <c r="AM3342" s="17"/>
    </row>
    <row r="3343" spans="7:39">
      <c r="G3343" s="17"/>
      <c r="AM3343" s="17"/>
    </row>
    <row r="3344" spans="7:39">
      <c r="G3344" s="17"/>
      <c r="AM3344" s="17"/>
    </row>
    <row r="3345" spans="7:39">
      <c r="G3345" s="17"/>
      <c r="AM3345" s="17"/>
    </row>
    <row r="3346" spans="7:39">
      <c r="G3346" s="17"/>
      <c r="AM3346" s="17"/>
    </row>
    <row r="3347" spans="7:39">
      <c r="G3347" s="17"/>
      <c r="AM3347" s="17"/>
    </row>
    <row r="3348" spans="7:39">
      <c r="G3348" s="17"/>
      <c r="AM3348" s="17"/>
    </row>
    <row r="3349" spans="7:39">
      <c r="G3349" s="17"/>
      <c r="AM3349" s="17"/>
    </row>
    <row r="3350" spans="7:39">
      <c r="G3350" s="17"/>
      <c r="AM3350" s="17"/>
    </row>
    <row r="3351" spans="7:39">
      <c r="G3351" s="17"/>
      <c r="AM3351" s="17"/>
    </row>
    <row r="3352" spans="7:39">
      <c r="G3352" s="17"/>
      <c r="AM3352" s="17"/>
    </row>
    <row r="3353" spans="7:39">
      <c r="G3353" s="17"/>
      <c r="AM3353" s="17"/>
    </row>
    <row r="3354" spans="7:39">
      <c r="G3354" s="17"/>
      <c r="AM3354" s="17"/>
    </row>
    <row r="3355" spans="7:39">
      <c r="G3355" s="17"/>
      <c r="AM3355" s="17"/>
    </row>
    <row r="3356" spans="7:39">
      <c r="G3356" s="17"/>
      <c r="AM3356" s="17"/>
    </row>
    <row r="3357" spans="7:39">
      <c r="G3357" s="17"/>
      <c r="AM3357" s="17"/>
    </row>
    <row r="3358" spans="7:39">
      <c r="G3358" s="17"/>
      <c r="AM3358" s="17"/>
    </row>
    <row r="3359" spans="7:39">
      <c r="G3359" s="17"/>
      <c r="AM3359" s="17"/>
    </row>
    <row r="3360" spans="7:39">
      <c r="G3360" s="17"/>
      <c r="AM3360" s="17"/>
    </row>
    <row r="3361" spans="7:39">
      <c r="G3361" s="17"/>
      <c r="AM3361" s="17"/>
    </row>
    <row r="3362" spans="7:39">
      <c r="G3362" s="17"/>
      <c r="AM3362" s="17"/>
    </row>
    <row r="3363" spans="7:39">
      <c r="G3363" s="17"/>
      <c r="AM3363" s="17"/>
    </row>
    <row r="3364" spans="7:39">
      <c r="G3364" s="17"/>
      <c r="AM3364" s="17"/>
    </row>
    <row r="3365" spans="7:39">
      <c r="G3365" s="17"/>
      <c r="AM3365" s="17"/>
    </row>
    <row r="3366" spans="7:39">
      <c r="G3366" s="17"/>
      <c r="AM3366" s="17"/>
    </row>
    <row r="3367" spans="7:39">
      <c r="G3367" s="17"/>
      <c r="AM3367" s="17"/>
    </row>
    <row r="3368" spans="7:39">
      <c r="G3368" s="17"/>
      <c r="AM3368" s="17"/>
    </row>
    <row r="3369" spans="7:39">
      <c r="G3369" s="17"/>
      <c r="AM3369" s="17"/>
    </row>
    <row r="3370" spans="7:39">
      <c r="G3370" s="17"/>
      <c r="AM3370" s="17"/>
    </row>
    <row r="3371" spans="7:39">
      <c r="G3371" s="17"/>
      <c r="AM3371" s="17"/>
    </row>
    <row r="3372" spans="7:39">
      <c r="G3372" s="17"/>
      <c r="AM3372" s="17"/>
    </row>
    <row r="3373" spans="7:39">
      <c r="G3373" s="17"/>
      <c r="AM3373" s="17"/>
    </row>
    <row r="3374" spans="7:39">
      <c r="G3374" s="17"/>
      <c r="AM3374" s="17"/>
    </row>
    <row r="3375" spans="7:39">
      <c r="G3375" s="17"/>
      <c r="AM3375" s="17"/>
    </row>
    <row r="3376" spans="7:39">
      <c r="G3376" s="17"/>
      <c r="AM3376" s="17"/>
    </row>
    <row r="3377" spans="7:39">
      <c r="G3377" s="17"/>
      <c r="AM3377" s="17"/>
    </row>
    <row r="3378" spans="7:39">
      <c r="G3378" s="17"/>
      <c r="AM3378" s="17"/>
    </row>
    <row r="3379" spans="7:39">
      <c r="G3379" s="17"/>
      <c r="AM3379" s="17"/>
    </row>
    <row r="3380" spans="7:39">
      <c r="G3380" s="17"/>
      <c r="AM3380" s="17"/>
    </row>
    <row r="3381" spans="7:39">
      <c r="G3381" s="17"/>
      <c r="AM3381" s="17"/>
    </row>
    <row r="3382" spans="7:39">
      <c r="G3382" s="17"/>
      <c r="AM3382" s="17"/>
    </row>
    <row r="3383" spans="7:39">
      <c r="G3383" s="17"/>
      <c r="AM3383" s="17"/>
    </row>
    <row r="3384" spans="7:39">
      <c r="G3384" s="17"/>
      <c r="AM3384" s="17"/>
    </row>
    <row r="3385" spans="7:39">
      <c r="G3385" s="17"/>
      <c r="AM3385" s="17"/>
    </row>
    <row r="3386" spans="7:39">
      <c r="G3386" s="17"/>
      <c r="AM3386" s="17"/>
    </row>
    <row r="3387" spans="7:39">
      <c r="G3387" s="17"/>
      <c r="AM3387" s="17"/>
    </row>
    <row r="3388" spans="7:39">
      <c r="G3388" s="17"/>
      <c r="AM3388" s="17"/>
    </row>
    <row r="3389" spans="7:39">
      <c r="G3389" s="17"/>
      <c r="AM3389" s="17"/>
    </row>
    <row r="3390" spans="7:39">
      <c r="G3390" s="17"/>
      <c r="AM3390" s="17"/>
    </row>
    <row r="3391" spans="7:39">
      <c r="G3391" s="17"/>
      <c r="AM3391" s="17"/>
    </row>
    <row r="3392" spans="7:39">
      <c r="G3392" s="17"/>
      <c r="AM3392" s="17"/>
    </row>
    <row r="3393" spans="7:39">
      <c r="G3393" s="17"/>
      <c r="AM3393" s="17"/>
    </row>
    <row r="3394" spans="7:39">
      <c r="G3394" s="17"/>
      <c r="AM3394" s="17"/>
    </row>
    <row r="3395" spans="7:39">
      <c r="G3395" s="17"/>
      <c r="AM3395" s="17"/>
    </row>
    <row r="3396" spans="7:39">
      <c r="G3396" s="17"/>
      <c r="AM3396" s="17"/>
    </row>
    <row r="3397" spans="7:39">
      <c r="G3397" s="17"/>
      <c r="AM3397" s="17"/>
    </row>
    <row r="3398" spans="7:39">
      <c r="G3398" s="17"/>
      <c r="AM3398" s="17"/>
    </row>
    <row r="3399" spans="7:39">
      <c r="G3399" s="17"/>
      <c r="AM3399" s="17"/>
    </row>
    <row r="3400" spans="7:39">
      <c r="G3400" s="17"/>
      <c r="AM3400" s="17"/>
    </row>
    <row r="3401" spans="7:39">
      <c r="G3401" s="17"/>
      <c r="AM3401" s="17"/>
    </row>
    <row r="3402" spans="7:39">
      <c r="G3402" s="17"/>
      <c r="AM3402" s="17"/>
    </row>
    <row r="3403" spans="7:39">
      <c r="G3403" s="17"/>
      <c r="AM3403" s="17"/>
    </row>
    <row r="3404" spans="7:39">
      <c r="G3404" s="17"/>
      <c r="AM3404" s="17"/>
    </row>
    <row r="3405" spans="7:39">
      <c r="G3405" s="17"/>
      <c r="AM3405" s="17"/>
    </row>
    <row r="3406" spans="7:39">
      <c r="G3406" s="17"/>
      <c r="AM3406" s="17"/>
    </row>
    <row r="3407" spans="7:39">
      <c r="G3407" s="17"/>
      <c r="AM3407" s="17"/>
    </row>
    <row r="3408" spans="7:39">
      <c r="G3408" s="17"/>
      <c r="AM3408" s="17"/>
    </row>
    <row r="3409" spans="7:39">
      <c r="G3409" s="17"/>
      <c r="AM3409" s="17"/>
    </row>
    <row r="3410" spans="7:39">
      <c r="G3410" s="17"/>
      <c r="AM3410" s="17"/>
    </row>
    <row r="3411" spans="7:39">
      <c r="G3411" s="17"/>
      <c r="AM3411" s="17"/>
    </row>
    <row r="3412" spans="7:39">
      <c r="G3412" s="17"/>
      <c r="AM3412" s="17"/>
    </row>
    <row r="3413" spans="7:39">
      <c r="G3413" s="17"/>
      <c r="AM3413" s="17"/>
    </row>
    <row r="3414" spans="7:39">
      <c r="G3414" s="17"/>
      <c r="AM3414" s="17"/>
    </row>
    <row r="3415" spans="7:39">
      <c r="G3415" s="17"/>
      <c r="AM3415" s="17"/>
    </row>
    <row r="3416" spans="7:39">
      <c r="G3416" s="17"/>
      <c r="AM3416" s="17"/>
    </row>
    <row r="3417" spans="7:39">
      <c r="G3417" s="17"/>
      <c r="AM3417" s="17"/>
    </row>
    <row r="3418" spans="7:39">
      <c r="G3418" s="17"/>
      <c r="AM3418" s="17"/>
    </row>
    <row r="3419" spans="7:39">
      <c r="G3419" s="17"/>
      <c r="AM3419" s="17"/>
    </row>
    <row r="3420" spans="7:39">
      <c r="G3420" s="17"/>
      <c r="AM3420" s="17"/>
    </row>
    <row r="3421" spans="7:39">
      <c r="G3421" s="17"/>
      <c r="AM3421" s="17"/>
    </row>
    <row r="3422" spans="7:39">
      <c r="G3422" s="17"/>
      <c r="AM3422" s="17"/>
    </row>
    <row r="3423" spans="7:39">
      <c r="G3423" s="17"/>
      <c r="AM3423" s="17"/>
    </row>
    <row r="3424" spans="7:39">
      <c r="G3424" s="17"/>
      <c r="AM3424" s="17"/>
    </row>
    <row r="3425" spans="7:39">
      <c r="G3425" s="17"/>
      <c r="AM3425" s="17"/>
    </row>
    <row r="3426" spans="7:39">
      <c r="G3426" s="17"/>
      <c r="AM3426" s="17"/>
    </row>
    <row r="3427" spans="7:39">
      <c r="G3427" s="17"/>
      <c r="AM3427" s="17"/>
    </row>
    <row r="3428" spans="7:39">
      <c r="G3428" s="17"/>
      <c r="AM3428" s="17"/>
    </row>
    <row r="3429" spans="7:39">
      <c r="G3429" s="17"/>
      <c r="AM3429" s="17"/>
    </row>
    <row r="3430" spans="7:39">
      <c r="G3430" s="17"/>
      <c r="AM3430" s="17"/>
    </row>
    <row r="3431" spans="7:39">
      <c r="G3431" s="17"/>
      <c r="AM3431" s="17"/>
    </row>
    <row r="3432" spans="7:39">
      <c r="G3432" s="17"/>
      <c r="AM3432" s="17"/>
    </row>
    <row r="3433" spans="7:39">
      <c r="G3433" s="17"/>
      <c r="AM3433" s="17"/>
    </row>
    <row r="3434" spans="7:39">
      <c r="G3434" s="17"/>
      <c r="AM3434" s="17"/>
    </row>
    <row r="3435" spans="7:39">
      <c r="G3435" s="17"/>
      <c r="AM3435" s="17"/>
    </row>
    <row r="3436" spans="7:39">
      <c r="G3436" s="17"/>
      <c r="AM3436" s="17"/>
    </row>
    <row r="3437" spans="7:39">
      <c r="G3437" s="17"/>
      <c r="AM3437" s="17"/>
    </row>
    <row r="3438" spans="7:39">
      <c r="G3438" s="17"/>
      <c r="AM3438" s="17"/>
    </row>
    <row r="3439" spans="7:39">
      <c r="G3439" s="17"/>
      <c r="AM3439" s="17"/>
    </row>
    <row r="3440" spans="7:39">
      <c r="G3440" s="17"/>
      <c r="AM3440" s="17"/>
    </row>
    <row r="3441" spans="7:39">
      <c r="G3441" s="17"/>
      <c r="AM3441" s="17"/>
    </row>
    <row r="3442" spans="7:39">
      <c r="G3442" s="17"/>
      <c r="AM3442" s="17"/>
    </row>
    <row r="3443" spans="7:39">
      <c r="G3443" s="17"/>
      <c r="AM3443" s="17"/>
    </row>
    <row r="3444" spans="7:39">
      <c r="G3444" s="17"/>
      <c r="AM3444" s="17"/>
    </row>
    <row r="3445" spans="7:39">
      <c r="G3445" s="17"/>
      <c r="AM3445" s="17"/>
    </row>
    <row r="3446" spans="7:39">
      <c r="G3446" s="17"/>
      <c r="AM3446" s="17"/>
    </row>
    <row r="3447" spans="7:39">
      <c r="G3447" s="17"/>
      <c r="AM3447" s="17"/>
    </row>
    <row r="3448" spans="7:39">
      <c r="G3448" s="17"/>
      <c r="AM3448" s="17"/>
    </row>
    <row r="3449" spans="7:39">
      <c r="G3449" s="17"/>
      <c r="AM3449" s="17"/>
    </row>
    <row r="3450" spans="7:39">
      <c r="G3450" s="17"/>
      <c r="AM3450" s="17"/>
    </row>
    <row r="3451" spans="7:39">
      <c r="G3451" s="17"/>
      <c r="AM3451" s="17"/>
    </row>
    <row r="3452" spans="7:39">
      <c r="G3452" s="17"/>
      <c r="AM3452" s="17"/>
    </row>
    <row r="3453" spans="7:39">
      <c r="G3453" s="17"/>
      <c r="AM3453" s="17"/>
    </row>
    <row r="3454" spans="7:39">
      <c r="G3454" s="17"/>
      <c r="AM3454" s="17"/>
    </row>
    <row r="3455" spans="7:39">
      <c r="G3455" s="17"/>
      <c r="AM3455" s="17"/>
    </row>
    <row r="3456" spans="7:39">
      <c r="G3456" s="17"/>
      <c r="AM3456" s="17"/>
    </row>
    <row r="3457" spans="7:39">
      <c r="G3457" s="17"/>
      <c r="AM3457" s="17"/>
    </row>
    <row r="3458" spans="7:39">
      <c r="G3458" s="17"/>
      <c r="AM3458" s="17"/>
    </row>
    <row r="3459" spans="7:39">
      <c r="G3459" s="17"/>
      <c r="AM3459" s="17"/>
    </row>
    <row r="3460" spans="7:39">
      <c r="G3460" s="17"/>
      <c r="AM3460" s="17"/>
    </row>
    <row r="3461" spans="7:39">
      <c r="G3461" s="17"/>
      <c r="AM3461" s="17"/>
    </row>
    <row r="3462" spans="7:39">
      <c r="G3462" s="17"/>
      <c r="AM3462" s="17"/>
    </row>
    <row r="3463" spans="7:39">
      <c r="G3463" s="17"/>
      <c r="AM3463" s="17"/>
    </row>
    <row r="3464" spans="7:39">
      <c r="G3464" s="17"/>
      <c r="AM3464" s="17"/>
    </row>
    <row r="3465" spans="7:39">
      <c r="G3465" s="17"/>
      <c r="AM3465" s="17"/>
    </row>
    <row r="3466" spans="7:39">
      <c r="G3466" s="17"/>
      <c r="AM3466" s="17"/>
    </row>
    <row r="3467" spans="7:39">
      <c r="G3467" s="17"/>
      <c r="AM3467" s="17"/>
    </row>
    <row r="3468" spans="7:39">
      <c r="G3468" s="17"/>
      <c r="AM3468" s="17"/>
    </row>
    <row r="3469" spans="7:39">
      <c r="G3469" s="17"/>
      <c r="AM3469" s="17"/>
    </row>
    <row r="3470" spans="7:39">
      <c r="G3470" s="17"/>
      <c r="AM3470" s="17"/>
    </row>
    <row r="3471" spans="7:39">
      <c r="G3471" s="17"/>
      <c r="AM3471" s="17"/>
    </row>
    <row r="3472" spans="7:39">
      <c r="G3472" s="17"/>
      <c r="AM3472" s="17"/>
    </row>
    <row r="3473" spans="7:39">
      <c r="G3473" s="17"/>
      <c r="AM3473" s="17"/>
    </row>
    <row r="3474" spans="7:39">
      <c r="G3474" s="17"/>
      <c r="AM3474" s="17"/>
    </row>
    <row r="3475" spans="7:39">
      <c r="G3475" s="17"/>
      <c r="AM3475" s="17"/>
    </row>
    <row r="3476" spans="7:39">
      <c r="G3476" s="17"/>
      <c r="AM3476" s="17"/>
    </row>
    <row r="3477" spans="7:39">
      <c r="G3477" s="17"/>
      <c r="AM3477" s="17"/>
    </row>
    <row r="3478" spans="7:39">
      <c r="G3478" s="17"/>
      <c r="AM3478" s="17"/>
    </row>
    <row r="3479" spans="7:39">
      <c r="G3479" s="17"/>
      <c r="AM3479" s="17"/>
    </row>
    <row r="3480" spans="7:39">
      <c r="G3480" s="17"/>
      <c r="AM3480" s="17"/>
    </row>
    <row r="3481" spans="7:39">
      <c r="G3481" s="17"/>
      <c r="AM3481" s="17"/>
    </row>
    <row r="3482" spans="7:39">
      <c r="G3482" s="17"/>
      <c r="AM3482" s="17"/>
    </row>
    <row r="3483" spans="7:39">
      <c r="G3483" s="17"/>
      <c r="AM3483" s="17"/>
    </row>
    <row r="3484" spans="7:39">
      <c r="G3484" s="17"/>
      <c r="AM3484" s="17"/>
    </row>
    <row r="3485" spans="7:39">
      <c r="G3485" s="17"/>
      <c r="AM3485" s="17"/>
    </row>
    <row r="3486" spans="7:39">
      <c r="G3486" s="17"/>
      <c r="AM3486" s="17"/>
    </row>
    <row r="3487" spans="7:39">
      <c r="G3487" s="17"/>
      <c r="AM3487" s="17"/>
    </row>
    <row r="3488" spans="7:39">
      <c r="G3488" s="17"/>
      <c r="AM3488" s="17"/>
    </row>
    <row r="3489" spans="7:39">
      <c r="G3489" s="17"/>
      <c r="AM3489" s="17"/>
    </row>
    <row r="3490" spans="7:39">
      <c r="G3490" s="17"/>
      <c r="AM3490" s="17"/>
    </row>
    <row r="3491" spans="7:39">
      <c r="G3491" s="17"/>
      <c r="AM3491" s="17"/>
    </row>
    <row r="3492" spans="7:39">
      <c r="G3492" s="17"/>
      <c r="AM3492" s="17"/>
    </row>
    <row r="3493" spans="7:39">
      <c r="G3493" s="17"/>
      <c r="AM3493" s="17"/>
    </row>
    <row r="3494" spans="7:39">
      <c r="G3494" s="17"/>
      <c r="AM3494" s="17"/>
    </row>
    <row r="3495" spans="7:39">
      <c r="G3495" s="17"/>
      <c r="AM3495" s="17"/>
    </row>
    <row r="3496" spans="7:39">
      <c r="G3496" s="17"/>
      <c r="AM3496" s="17"/>
    </row>
    <row r="3497" spans="7:39">
      <c r="G3497" s="17"/>
      <c r="AM3497" s="17"/>
    </row>
    <row r="3498" spans="7:39">
      <c r="G3498" s="17"/>
      <c r="AM3498" s="17"/>
    </row>
    <row r="3499" spans="7:39">
      <c r="G3499" s="17"/>
      <c r="AM3499" s="17"/>
    </row>
    <row r="3500" spans="7:39">
      <c r="G3500" s="17"/>
      <c r="AM3500" s="17"/>
    </row>
    <row r="3501" spans="7:39">
      <c r="G3501" s="17"/>
      <c r="AM3501" s="17"/>
    </row>
    <row r="3502" spans="7:39">
      <c r="G3502" s="17"/>
      <c r="AM3502" s="17"/>
    </row>
    <row r="3503" spans="7:39">
      <c r="G3503" s="17"/>
      <c r="AM3503" s="17"/>
    </row>
    <row r="3504" spans="7:39">
      <c r="G3504" s="17"/>
      <c r="AM3504" s="17"/>
    </row>
    <row r="3505" spans="7:39">
      <c r="G3505" s="17"/>
      <c r="AM3505" s="17"/>
    </row>
    <row r="3506" spans="7:39">
      <c r="G3506" s="17"/>
      <c r="AM3506" s="17"/>
    </row>
    <row r="3507" spans="7:39">
      <c r="G3507" s="17"/>
      <c r="AM3507" s="17"/>
    </row>
    <row r="3508" spans="7:39">
      <c r="G3508" s="17"/>
      <c r="AM3508" s="17"/>
    </row>
    <row r="3509" spans="7:39">
      <c r="G3509" s="17"/>
      <c r="AM3509" s="17"/>
    </row>
    <row r="3510" spans="7:39">
      <c r="G3510" s="17"/>
      <c r="AM3510" s="17"/>
    </row>
    <row r="3511" spans="7:39">
      <c r="G3511" s="17"/>
      <c r="AM3511" s="17"/>
    </row>
    <row r="3512" spans="7:39">
      <c r="G3512" s="17"/>
      <c r="AM3512" s="17"/>
    </row>
    <row r="3513" spans="7:39">
      <c r="G3513" s="17"/>
      <c r="AM3513" s="17"/>
    </row>
    <row r="3514" spans="7:39">
      <c r="G3514" s="17"/>
      <c r="AM3514" s="17"/>
    </row>
    <row r="3515" spans="7:39">
      <c r="G3515" s="17"/>
      <c r="AM3515" s="17"/>
    </row>
    <row r="3516" spans="7:39">
      <c r="G3516" s="17"/>
      <c r="AM3516" s="17"/>
    </row>
    <row r="3517" spans="7:39">
      <c r="G3517" s="17"/>
      <c r="AM3517" s="17"/>
    </row>
    <row r="3518" spans="7:39">
      <c r="G3518" s="17"/>
      <c r="AM3518" s="17"/>
    </row>
    <row r="3519" spans="7:39">
      <c r="G3519" s="17"/>
      <c r="AM3519" s="17"/>
    </row>
    <row r="3520" spans="7:39">
      <c r="G3520" s="17"/>
      <c r="AM3520" s="17"/>
    </row>
    <row r="3521" spans="7:39">
      <c r="G3521" s="17"/>
      <c r="AM3521" s="17"/>
    </row>
    <row r="3522" spans="7:39">
      <c r="G3522" s="17"/>
      <c r="AM3522" s="17"/>
    </row>
    <row r="3523" spans="7:39">
      <c r="G3523" s="17"/>
      <c r="AM3523" s="17"/>
    </row>
    <row r="3524" spans="7:39">
      <c r="G3524" s="17"/>
      <c r="AM3524" s="17"/>
    </row>
    <row r="3525" spans="7:39">
      <c r="G3525" s="17"/>
      <c r="AM3525" s="17"/>
    </row>
    <row r="3526" spans="7:39">
      <c r="G3526" s="17"/>
      <c r="AM3526" s="17"/>
    </row>
    <row r="3527" spans="7:39">
      <c r="G3527" s="17"/>
      <c r="AM3527" s="17"/>
    </row>
    <row r="3528" spans="7:39">
      <c r="G3528" s="17"/>
      <c r="AM3528" s="17"/>
    </row>
    <row r="3529" spans="7:39">
      <c r="G3529" s="17"/>
      <c r="AM3529" s="17"/>
    </row>
    <row r="3530" spans="7:39">
      <c r="G3530" s="17"/>
      <c r="AM3530" s="17"/>
    </row>
    <row r="3531" spans="7:39">
      <c r="G3531" s="17"/>
      <c r="AM3531" s="17"/>
    </row>
    <row r="3532" spans="7:39">
      <c r="G3532" s="17"/>
      <c r="AM3532" s="17"/>
    </row>
    <row r="3533" spans="7:39">
      <c r="G3533" s="17"/>
      <c r="AM3533" s="17"/>
    </row>
    <row r="3534" spans="7:39">
      <c r="G3534" s="17"/>
      <c r="AM3534" s="17"/>
    </row>
    <row r="3535" spans="7:39">
      <c r="G3535" s="17"/>
      <c r="AM3535" s="17"/>
    </row>
    <row r="3536" spans="7:39">
      <c r="G3536" s="17"/>
      <c r="AM3536" s="17"/>
    </row>
    <row r="3537" spans="7:39">
      <c r="G3537" s="17"/>
      <c r="AM3537" s="17"/>
    </row>
    <row r="3538" spans="7:39">
      <c r="G3538" s="17"/>
      <c r="AM3538" s="17"/>
    </row>
    <row r="3539" spans="7:39">
      <c r="G3539" s="17"/>
      <c r="AM3539" s="17"/>
    </row>
    <row r="3540" spans="7:39">
      <c r="G3540" s="17"/>
      <c r="AM3540" s="17"/>
    </row>
    <row r="3541" spans="7:39">
      <c r="G3541" s="17"/>
      <c r="AM3541" s="17"/>
    </row>
    <row r="3542" spans="7:39">
      <c r="G3542" s="17"/>
      <c r="AM3542" s="17"/>
    </row>
    <row r="3543" spans="7:39">
      <c r="G3543" s="17"/>
      <c r="AM3543" s="17"/>
    </row>
    <row r="3544" spans="7:39">
      <c r="G3544" s="17"/>
      <c r="AM3544" s="17"/>
    </row>
    <row r="3545" spans="7:39">
      <c r="G3545" s="17"/>
      <c r="AM3545" s="17"/>
    </row>
    <row r="3546" spans="7:39">
      <c r="G3546" s="17"/>
      <c r="AM3546" s="17"/>
    </row>
    <row r="3547" spans="7:39">
      <c r="G3547" s="17"/>
      <c r="AM3547" s="17"/>
    </row>
    <row r="3548" spans="7:39">
      <c r="G3548" s="17"/>
      <c r="AM3548" s="17"/>
    </row>
    <row r="3549" spans="7:39">
      <c r="G3549" s="17"/>
      <c r="AM3549" s="17"/>
    </row>
    <row r="3550" spans="7:39">
      <c r="G3550" s="17"/>
      <c r="AM3550" s="17"/>
    </row>
    <row r="3551" spans="7:39">
      <c r="G3551" s="17"/>
      <c r="AM3551" s="17"/>
    </row>
    <row r="3552" spans="7:39">
      <c r="G3552" s="17"/>
      <c r="AM3552" s="17"/>
    </row>
    <row r="3553" spans="7:39">
      <c r="G3553" s="17"/>
      <c r="AM3553" s="17"/>
    </row>
    <row r="3554" spans="7:39">
      <c r="G3554" s="17"/>
      <c r="AM3554" s="17"/>
    </row>
    <row r="3555" spans="7:39">
      <c r="G3555" s="17"/>
      <c r="AM3555" s="17"/>
    </row>
    <row r="3556" spans="7:39">
      <c r="G3556" s="17"/>
      <c r="AM3556" s="17"/>
    </row>
    <row r="3557" spans="7:39">
      <c r="G3557" s="17"/>
      <c r="AM3557" s="17"/>
    </row>
    <row r="3558" spans="7:39">
      <c r="G3558" s="17"/>
      <c r="AM3558" s="17"/>
    </row>
    <row r="3559" spans="7:39">
      <c r="G3559" s="17"/>
      <c r="AM3559" s="17"/>
    </row>
    <row r="3560" spans="7:39">
      <c r="G3560" s="17"/>
      <c r="AM3560" s="17"/>
    </row>
    <row r="3561" spans="7:39">
      <c r="G3561" s="17"/>
      <c r="AM3561" s="17"/>
    </row>
    <row r="3562" spans="7:39">
      <c r="G3562" s="17"/>
      <c r="AM3562" s="17"/>
    </row>
    <row r="3563" spans="7:39">
      <c r="G3563" s="17"/>
      <c r="AM3563" s="17"/>
    </row>
    <row r="3564" spans="7:39">
      <c r="G3564" s="17"/>
      <c r="AM3564" s="17"/>
    </row>
    <row r="3565" spans="7:39">
      <c r="G3565" s="17"/>
      <c r="AM3565" s="17"/>
    </row>
    <row r="3566" spans="7:39">
      <c r="G3566" s="17"/>
      <c r="AM3566" s="17"/>
    </row>
    <row r="3567" spans="7:39">
      <c r="G3567" s="17"/>
      <c r="AM3567" s="17"/>
    </row>
    <row r="3568" spans="7:39">
      <c r="G3568" s="17"/>
      <c r="AM3568" s="17"/>
    </row>
    <row r="3569" spans="7:39">
      <c r="G3569" s="17"/>
      <c r="AM3569" s="17"/>
    </row>
    <row r="3570" spans="7:39">
      <c r="G3570" s="17"/>
      <c r="AM3570" s="17"/>
    </row>
    <row r="3571" spans="7:39">
      <c r="G3571" s="17"/>
      <c r="AM3571" s="17"/>
    </row>
    <row r="3572" spans="7:39">
      <c r="G3572" s="17"/>
      <c r="AM3572" s="17"/>
    </row>
    <row r="3573" spans="7:39">
      <c r="G3573" s="17"/>
      <c r="AM3573" s="17"/>
    </row>
    <row r="3574" spans="7:39">
      <c r="G3574" s="17"/>
      <c r="AM3574" s="17"/>
    </row>
    <row r="3575" spans="7:39">
      <c r="G3575" s="17"/>
      <c r="AM3575" s="17"/>
    </row>
    <row r="3576" spans="7:39">
      <c r="G3576" s="17"/>
      <c r="AM3576" s="17"/>
    </row>
    <row r="3577" spans="7:39">
      <c r="G3577" s="17"/>
      <c r="AM3577" s="17"/>
    </row>
    <row r="3578" spans="7:39">
      <c r="G3578" s="17"/>
      <c r="AM3578" s="17"/>
    </row>
    <row r="3579" spans="7:39">
      <c r="G3579" s="17"/>
      <c r="AM3579" s="17"/>
    </row>
    <row r="3580" spans="7:39">
      <c r="G3580" s="17"/>
      <c r="AM3580" s="17"/>
    </row>
    <row r="3581" spans="7:39">
      <c r="G3581" s="17"/>
      <c r="AM3581" s="17"/>
    </row>
    <row r="3582" spans="7:39">
      <c r="G3582" s="17"/>
      <c r="AM3582" s="17"/>
    </row>
    <row r="3583" spans="7:39">
      <c r="G3583" s="17"/>
      <c r="AM3583" s="17"/>
    </row>
    <row r="3584" spans="7:39">
      <c r="G3584" s="17"/>
      <c r="AM3584" s="17"/>
    </row>
    <row r="3585" spans="7:39">
      <c r="G3585" s="17"/>
      <c r="AM3585" s="17"/>
    </row>
    <row r="3586" spans="7:39">
      <c r="G3586" s="17"/>
      <c r="AM3586" s="17"/>
    </row>
    <row r="3587" spans="7:39">
      <c r="G3587" s="17"/>
      <c r="AM3587" s="17"/>
    </row>
    <row r="3588" spans="7:39">
      <c r="G3588" s="17"/>
      <c r="AM3588" s="17"/>
    </row>
    <row r="3589" spans="7:39">
      <c r="G3589" s="17"/>
      <c r="AM3589" s="17"/>
    </row>
    <row r="3590" spans="7:39">
      <c r="G3590" s="17"/>
      <c r="AM3590" s="17"/>
    </row>
    <row r="3591" spans="7:39">
      <c r="G3591" s="17"/>
      <c r="AM3591" s="17"/>
    </row>
    <row r="3592" spans="7:39">
      <c r="G3592" s="17"/>
      <c r="AM3592" s="17"/>
    </row>
    <row r="3593" spans="7:39">
      <c r="G3593" s="17"/>
      <c r="AM3593" s="17"/>
    </row>
    <row r="3594" spans="7:39">
      <c r="G3594" s="17"/>
      <c r="AM3594" s="17"/>
    </row>
    <row r="3595" spans="7:39">
      <c r="G3595" s="17"/>
      <c r="AM3595" s="17"/>
    </row>
    <row r="3596" spans="7:39">
      <c r="G3596" s="17"/>
      <c r="AM3596" s="17"/>
    </row>
    <row r="3597" spans="7:39">
      <c r="G3597" s="17"/>
      <c r="AM3597" s="17"/>
    </row>
    <row r="3598" spans="7:39">
      <c r="G3598" s="17"/>
      <c r="AM3598" s="17"/>
    </row>
    <row r="3599" spans="7:39">
      <c r="G3599" s="17"/>
      <c r="AM3599" s="17"/>
    </row>
    <row r="3600" spans="7:39">
      <c r="G3600" s="17"/>
      <c r="AM3600" s="17"/>
    </row>
    <row r="3601" spans="7:39">
      <c r="G3601" s="17"/>
      <c r="AM3601" s="17"/>
    </row>
    <row r="3602" spans="7:39">
      <c r="G3602" s="17"/>
      <c r="AM3602" s="17"/>
    </row>
    <row r="3603" spans="7:39">
      <c r="G3603" s="17"/>
      <c r="AM3603" s="17"/>
    </row>
    <row r="3604" spans="7:39">
      <c r="G3604" s="17"/>
      <c r="AM3604" s="17"/>
    </row>
    <row r="3605" spans="7:39">
      <c r="G3605" s="17"/>
      <c r="AM3605" s="17"/>
    </row>
    <row r="3606" spans="7:39">
      <c r="G3606" s="17"/>
      <c r="AM3606" s="17"/>
    </row>
    <row r="3607" spans="7:39">
      <c r="G3607" s="17"/>
      <c r="AM3607" s="17"/>
    </row>
    <row r="3608" spans="7:39">
      <c r="G3608" s="17"/>
      <c r="AM3608" s="17"/>
    </row>
    <row r="3609" spans="7:39">
      <c r="G3609" s="17"/>
      <c r="AM3609" s="17"/>
    </row>
    <row r="3610" spans="7:39">
      <c r="G3610" s="17"/>
      <c r="AM3610" s="17"/>
    </row>
    <row r="3611" spans="7:39">
      <c r="G3611" s="17"/>
      <c r="AM3611" s="17"/>
    </row>
    <row r="3612" spans="7:39">
      <c r="G3612" s="17"/>
      <c r="AM3612" s="17"/>
    </row>
    <row r="3613" spans="7:39">
      <c r="G3613" s="17"/>
      <c r="AM3613" s="17"/>
    </row>
    <row r="3614" spans="7:39">
      <c r="G3614" s="17"/>
      <c r="AM3614" s="17"/>
    </row>
    <row r="3615" spans="7:39">
      <c r="G3615" s="17"/>
      <c r="AM3615" s="17"/>
    </row>
    <row r="3616" spans="7:39">
      <c r="G3616" s="17"/>
      <c r="AM3616" s="17"/>
    </row>
    <row r="3617" spans="7:39">
      <c r="G3617" s="17"/>
      <c r="AM3617" s="17"/>
    </row>
    <row r="3618" spans="7:39">
      <c r="G3618" s="17"/>
      <c r="AM3618" s="17"/>
    </row>
    <row r="3619" spans="7:39">
      <c r="G3619" s="17"/>
      <c r="AM3619" s="17"/>
    </row>
    <row r="3620" spans="7:39">
      <c r="G3620" s="17"/>
      <c r="AM3620" s="17"/>
    </row>
    <row r="3621" spans="7:39">
      <c r="G3621" s="17"/>
      <c r="AM3621" s="17"/>
    </row>
    <row r="3622" spans="7:39">
      <c r="G3622" s="17"/>
      <c r="AM3622" s="17"/>
    </row>
    <row r="3623" spans="7:39">
      <c r="G3623" s="17"/>
      <c r="AM3623" s="17"/>
    </row>
    <row r="3624" spans="7:39">
      <c r="G3624" s="17"/>
      <c r="AM3624" s="17"/>
    </row>
    <row r="3625" spans="7:39">
      <c r="G3625" s="17"/>
      <c r="AM3625" s="17"/>
    </row>
    <row r="3626" spans="7:39">
      <c r="G3626" s="17"/>
      <c r="AM3626" s="17"/>
    </row>
    <row r="3627" spans="7:39">
      <c r="G3627" s="17"/>
      <c r="AM3627" s="17"/>
    </row>
    <row r="3628" spans="7:39">
      <c r="G3628" s="17"/>
      <c r="AM3628" s="17"/>
    </row>
    <row r="3629" spans="7:39">
      <c r="G3629" s="17"/>
      <c r="AM3629" s="17"/>
    </row>
    <row r="3630" spans="7:39">
      <c r="G3630" s="17"/>
      <c r="AM3630" s="17"/>
    </row>
    <row r="3631" spans="7:39">
      <c r="G3631" s="17"/>
      <c r="AM3631" s="17"/>
    </row>
    <row r="3632" spans="7:39">
      <c r="G3632" s="17"/>
      <c r="AM3632" s="17"/>
    </row>
    <row r="3633" spans="7:39">
      <c r="G3633" s="17"/>
      <c r="AM3633" s="17"/>
    </row>
    <row r="3634" spans="7:39">
      <c r="G3634" s="17"/>
      <c r="AM3634" s="17"/>
    </row>
    <row r="3635" spans="7:39">
      <c r="G3635" s="17"/>
      <c r="AM3635" s="17"/>
    </row>
    <row r="3636" spans="7:39">
      <c r="G3636" s="17"/>
      <c r="AM3636" s="17"/>
    </row>
    <row r="3637" spans="7:39">
      <c r="G3637" s="17"/>
      <c r="AM3637" s="17"/>
    </row>
    <row r="3638" spans="7:39">
      <c r="G3638" s="17"/>
      <c r="AM3638" s="17"/>
    </row>
    <row r="3639" spans="7:39">
      <c r="G3639" s="17"/>
      <c r="AM3639" s="17"/>
    </row>
    <row r="3640" spans="7:39">
      <c r="G3640" s="17"/>
      <c r="AM3640" s="17"/>
    </row>
    <row r="3641" spans="7:39">
      <c r="G3641" s="17"/>
      <c r="AM3641" s="17"/>
    </row>
    <row r="3642" spans="7:39">
      <c r="G3642" s="17"/>
      <c r="AM3642" s="17"/>
    </row>
    <row r="3643" spans="7:39">
      <c r="G3643" s="17"/>
      <c r="AM3643" s="17"/>
    </row>
    <row r="3644" spans="7:39">
      <c r="G3644" s="17"/>
      <c r="AM3644" s="17"/>
    </row>
    <row r="3645" spans="7:39">
      <c r="G3645" s="17"/>
      <c r="AM3645" s="17"/>
    </row>
    <row r="3646" spans="7:39">
      <c r="G3646" s="17"/>
      <c r="AM3646" s="17"/>
    </row>
    <row r="3647" spans="7:39">
      <c r="G3647" s="17"/>
      <c r="AM3647" s="17"/>
    </row>
    <row r="3648" spans="7:39">
      <c r="G3648" s="17"/>
      <c r="AM3648" s="17"/>
    </row>
    <row r="3649" spans="7:39">
      <c r="G3649" s="17"/>
      <c r="AM3649" s="17"/>
    </row>
    <row r="3650" spans="7:39">
      <c r="G3650" s="17"/>
      <c r="AM3650" s="17"/>
    </row>
    <row r="3651" spans="7:39">
      <c r="G3651" s="17"/>
      <c r="AM3651" s="17"/>
    </row>
    <row r="3652" spans="7:39">
      <c r="G3652" s="17"/>
      <c r="AM3652" s="17"/>
    </row>
    <row r="3653" spans="7:39">
      <c r="G3653" s="17"/>
      <c r="AM3653" s="17"/>
    </row>
    <row r="3654" spans="7:39">
      <c r="G3654" s="17"/>
      <c r="AM3654" s="17"/>
    </row>
    <row r="3655" spans="7:39">
      <c r="G3655" s="17"/>
      <c r="AM3655" s="17"/>
    </row>
    <row r="3656" spans="7:39">
      <c r="G3656" s="17"/>
      <c r="AM3656" s="17"/>
    </row>
    <row r="3657" spans="7:39">
      <c r="G3657" s="17"/>
      <c r="AM3657" s="17"/>
    </row>
    <row r="3658" spans="7:39">
      <c r="G3658" s="17"/>
      <c r="AM3658" s="17"/>
    </row>
    <row r="3659" spans="7:39">
      <c r="G3659" s="17"/>
      <c r="AM3659" s="17"/>
    </row>
    <row r="3660" spans="7:39">
      <c r="G3660" s="17"/>
      <c r="AM3660" s="17"/>
    </row>
    <row r="3661" spans="7:39">
      <c r="G3661" s="17"/>
      <c r="AM3661" s="17"/>
    </row>
    <row r="3662" spans="7:39">
      <c r="G3662" s="17"/>
      <c r="AM3662" s="17"/>
    </row>
    <row r="3663" spans="7:39">
      <c r="G3663" s="17"/>
      <c r="AM3663" s="17"/>
    </row>
    <row r="3664" spans="7:39">
      <c r="G3664" s="17"/>
      <c r="AM3664" s="17"/>
    </row>
    <row r="3665" spans="7:39">
      <c r="G3665" s="17"/>
      <c r="AM3665" s="17"/>
    </row>
    <row r="3666" spans="7:39">
      <c r="G3666" s="17"/>
      <c r="AM3666" s="17"/>
    </row>
    <row r="3667" spans="7:39">
      <c r="G3667" s="17"/>
      <c r="AM3667" s="17"/>
    </row>
    <row r="3668" spans="7:39">
      <c r="G3668" s="17"/>
      <c r="AM3668" s="17"/>
    </row>
    <row r="3669" spans="7:39">
      <c r="G3669" s="17"/>
      <c r="AM3669" s="17"/>
    </row>
    <row r="3670" spans="7:39">
      <c r="G3670" s="17"/>
      <c r="AM3670" s="17"/>
    </row>
    <row r="3671" spans="7:39">
      <c r="G3671" s="17"/>
      <c r="AM3671" s="17"/>
    </row>
    <row r="3672" spans="7:39">
      <c r="G3672" s="17"/>
      <c r="AM3672" s="17"/>
    </row>
    <row r="3673" spans="7:39">
      <c r="G3673" s="17"/>
      <c r="AM3673" s="17"/>
    </row>
    <row r="3674" spans="7:39">
      <c r="G3674" s="17"/>
      <c r="AM3674" s="17"/>
    </row>
    <row r="3675" spans="7:39">
      <c r="G3675" s="17"/>
      <c r="AM3675" s="17"/>
    </row>
    <row r="3676" spans="7:39">
      <c r="G3676" s="17"/>
      <c r="AM3676" s="17"/>
    </row>
    <row r="3677" spans="7:39">
      <c r="G3677" s="17"/>
      <c r="AM3677" s="17"/>
    </row>
    <row r="3678" spans="7:39">
      <c r="G3678" s="17"/>
      <c r="AM3678" s="17"/>
    </row>
    <row r="3679" spans="7:39">
      <c r="G3679" s="17"/>
      <c r="AM3679" s="17"/>
    </row>
    <row r="3680" spans="7:39">
      <c r="G3680" s="17"/>
      <c r="AM3680" s="17"/>
    </row>
    <row r="3681" spans="7:39">
      <c r="G3681" s="17"/>
      <c r="AM3681" s="17"/>
    </row>
    <row r="3682" spans="7:39">
      <c r="G3682" s="17"/>
      <c r="AM3682" s="17"/>
    </row>
    <row r="3683" spans="7:39">
      <c r="G3683" s="17"/>
      <c r="AM3683" s="17"/>
    </row>
    <row r="3684" spans="7:39">
      <c r="G3684" s="17"/>
      <c r="AM3684" s="17"/>
    </row>
    <row r="3685" spans="7:39">
      <c r="G3685" s="17"/>
      <c r="AM3685" s="17"/>
    </row>
    <row r="3686" spans="7:39">
      <c r="G3686" s="17"/>
      <c r="AM3686" s="17"/>
    </row>
    <row r="3687" spans="7:39">
      <c r="G3687" s="17"/>
      <c r="AM3687" s="17"/>
    </row>
    <row r="3688" spans="7:39">
      <c r="G3688" s="17"/>
      <c r="AM3688" s="17"/>
    </row>
    <row r="3689" spans="7:39">
      <c r="G3689" s="17"/>
      <c r="AM3689" s="17"/>
    </row>
    <row r="3690" spans="7:39">
      <c r="G3690" s="17"/>
      <c r="AM3690" s="17"/>
    </row>
    <row r="3691" spans="7:39">
      <c r="G3691" s="17"/>
      <c r="AM3691" s="17"/>
    </row>
    <row r="3692" spans="7:39">
      <c r="G3692" s="17"/>
      <c r="AM3692" s="17"/>
    </row>
    <row r="3693" spans="7:39">
      <c r="G3693" s="17"/>
      <c r="AM3693" s="17"/>
    </row>
    <row r="3694" spans="7:39">
      <c r="G3694" s="17"/>
      <c r="AM3694" s="17"/>
    </row>
    <row r="3695" spans="7:39">
      <c r="G3695" s="17"/>
      <c r="AM3695" s="17"/>
    </row>
    <row r="3696" spans="7:39">
      <c r="G3696" s="17"/>
      <c r="AM3696" s="17"/>
    </row>
    <row r="3697" spans="7:39">
      <c r="G3697" s="17"/>
      <c r="AM3697" s="17"/>
    </row>
    <row r="3698" spans="7:39">
      <c r="G3698" s="17"/>
      <c r="AM3698" s="17"/>
    </row>
    <row r="3699" spans="7:39">
      <c r="G3699" s="17"/>
      <c r="AM3699" s="17"/>
    </row>
    <row r="3700" spans="7:39">
      <c r="G3700" s="17"/>
      <c r="AM3700" s="17"/>
    </row>
    <row r="3701" spans="7:39">
      <c r="G3701" s="17"/>
      <c r="AM3701" s="17"/>
    </row>
    <row r="3702" spans="7:39">
      <c r="G3702" s="17"/>
      <c r="AM3702" s="17"/>
    </row>
    <row r="3703" spans="7:39">
      <c r="G3703" s="17"/>
      <c r="AM3703" s="17"/>
    </row>
    <row r="3704" spans="7:39">
      <c r="G3704" s="17"/>
      <c r="AM3704" s="17"/>
    </row>
    <row r="3705" spans="7:39">
      <c r="G3705" s="17"/>
      <c r="AM3705" s="17"/>
    </row>
    <row r="3706" spans="7:39">
      <c r="G3706" s="17"/>
      <c r="AM3706" s="17"/>
    </row>
    <row r="3707" spans="7:39">
      <c r="G3707" s="17"/>
      <c r="AM3707" s="17"/>
    </row>
    <row r="3708" spans="7:39">
      <c r="G3708" s="17"/>
      <c r="AM3708" s="17"/>
    </row>
    <row r="3709" spans="7:39">
      <c r="G3709" s="17"/>
      <c r="AM3709" s="17"/>
    </row>
    <row r="3710" spans="7:39">
      <c r="G3710" s="17"/>
      <c r="AM3710" s="17"/>
    </row>
    <row r="3711" spans="7:39">
      <c r="G3711" s="17"/>
      <c r="AM3711" s="17"/>
    </row>
    <row r="3712" spans="7:39">
      <c r="G3712" s="17"/>
      <c r="AM3712" s="17"/>
    </row>
    <row r="3713" spans="7:39">
      <c r="G3713" s="17"/>
      <c r="AM3713" s="17"/>
    </row>
    <row r="3714" spans="7:39">
      <c r="G3714" s="17"/>
      <c r="AM3714" s="17"/>
    </row>
    <row r="3715" spans="7:39">
      <c r="G3715" s="17"/>
      <c r="AM3715" s="17"/>
    </row>
    <row r="3716" spans="7:39">
      <c r="G3716" s="17"/>
      <c r="AM3716" s="17"/>
    </row>
    <row r="3717" spans="7:39">
      <c r="G3717" s="17"/>
      <c r="AM3717" s="17"/>
    </row>
    <row r="3718" spans="7:39">
      <c r="G3718" s="17"/>
      <c r="AM3718" s="17"/>
    </row>
    <row r="3719" spans="7:39">
      <c r="G3719" s="17"/>
      <c r="AM3719" s="17"/>
    </row>
    <row r="3720" spans="7:39">
      <c r="G3720" s="17"/>
      <c r="AM3720" s="17"/>
    </row>
    <row r="3721" spans="7:39">
      <c r="G3721" s="17"/>
      <c r="AM3721" s="17"/>
    </row>
    <row r="3722" spans="7:39">
      <c r="G3722" s="17"/>
      <c r="AM3722" s="17"/>
    </row>
    <row r="3723" spans="7:39">
      <c r="G3723" s="17"/>
      <c r="AM3723" s="17"/>
    </row>
    <row r="3724" spans="7:39">
      <c r="G3724" s="17"/>
      <c r="AM3724" s="17"/>
    </row>
    <row r="3725" spans="7:39">
      <c r="G3725" s="17"/>
      <c r="AM3725" s="17"/>
    </row>
    <row r="3726" spans="7:39">
      <c r="G3726" s="17"/>
      <c r="AM3726" s="17"/>
    </row>
    <row r="3727" spans="7:39">
      <c r="G3727" s="17"/>
      <c r="AM3727" s="17"/>
    </row>
    <row r="3728" spans="7:39">
      <c r="G3728" s="17"/>
      <c r="AM3728" s="17"/>
    </row>
    <row r="3729" spans="7:39">
      <c r="G3729" s="17"/>
      <c r="AM3729" s="17"/>
    </row>
    <row r="3730" spans="7:39">
      <c r="G3730" s="17"/>
      <c r="AM3730" s="17"/>
    </row>
    <row r="3731" spans="7:39">
      <c r="G3731" s="17"/>
      <c r="AM3731" s="17"/>
    </row>
    <row r="3732" spans="7:39">
      <c r="G3732" s="17"/>
      <c r="AM3732" s="17"/>
    </row>
    <row r="3733" spans="7:39">
      <c r="G3733" s="17"/>
      <c r="AM3733" s="17"/>
    </row>
    <row r="3734" spans="7:39">
      <c r="G3734" s="17"/>
      <c r="AM3734" s="17"/>
    </row>
    <row r="3735" spans="7:39">
      <c r="G3735" s="17"/>
      <c r="AM3735" s="17"/>
    </row>
    <row r="3736" spans="7:39">
      <c r="G3736" s="17"/>
      <c r="AM3736" s="17"/>
    </row>
    <row r="3737" spans="7:39">
      <c r="G3737" s="17"/>
      <c r="AM3737" s="17"/>
    </row>
    <row r="3738" spans="7:39">
      <c r="G3738" s="17"/>
      <c r="AM3738" s="17"/>
    </row>
    <row r="3739" spans="7:39">
      <c r="G3739" s="17"/>
      <c r="AM3739" s="17"/>
    </row>
    <row r="3740" spans="7:39">
      <c r="G3740" s="17"/>
      <c r="AM3740" s="17"/>
    </row>
    <row r="3741" spans="7:39">
      <c r="G3741" s="17"/>
      <c r="AM3741" s="17"/>
    </row>
    <row r="3742" spans="7:39">
      <c r="G3742" s="17"/>
      <c r="AM3742" s="17"/>
    </row>
    <row r="3743" spans="7:39">
      <c r="G3743" s="17"/>
      <c r="AM3743" s="17"/>
    </row>
    <row r="3744" spans="7:39">
      <c r="G3744" s="17"/>
      <c r="AM3744" s="17"/>
    </row>
    <row r="3745" spans="7:39">
      <c r="G3745" s="17"/>
      <c r="AM3745" s="17"/>
    </row>
    <row r="3746" spans="7:39">
      <c r="G3746" s="17"/>
      <c r="AM3746" s="17"/>
    </row>
    <row r="3747" spans="7:39">
      <c r="G3747" s="17"/>
      <c r="AM3747" s="17"/>
    </row>
    <row r="3748" spans="7:39">
      <c r="G3748" s="17"/>
      <c r="AM3748" s="17"/>
    </row>
    <row r="3749" spans="7:39">
      <c r="G3749" s="17"/>
      <c r="AM3749" s="17"/>
    </row>
    <row r="3750" spans="7:39">
      <c r="G3750" s="17"/>
      <c r="AM3750" s="17"/>
    </row>
    <row r="3751" spans="7:39">
      <c r="G3751" s="17"/>
      <c r="AM3751" s="17"/>
    </row>
    <row r="3752" spans="7:39">
      <c r="G3752" s="17"/>
      <c r="AM3752" s="17"/>
    </row>
    <row r="3753" spans="7:39">
      <c r="G3753" s="17"/>
      <c r="AM3753" s="17"/>
    </row>
    <row r="3754" spans="7:39">
      <c r="G3754" s="17"/>
      <c r="AM3754" s="17"/>
    </row>
    <row r="3755" spans="7:39">
      <c r="G3755" s="17"/>
      <c r="AM3755" s="17"/>
    </row>
    <row r="3756" spans="7:39">
      <c r="G3756" s="17"/>
      <c r="AM3756" s="17"/>
    </row>
    <row r="3757" spans="7:39">
      <c r="G3757" s="17"/>
      <c r="AM3757" s="17"/>
    </row>
    <row r="3758" spans="7:39">
      <c r="G3758" s="17"/>
      <c r="AM3758" s="17"/>
    </row>
    <row r="3759" spans="7:39">
      <c r="G3759" s="17"/>
      <c r="AM3759" s="17"/>
    </row>
    <row r="3760" spans="7:39">
      <c r="G3760" s="17"/>
      <c r="AM3760" s="17"/>
    </row>
    <row r="3761" spans="7:39">
      <c r="G3761" s="17"/>
      <c r="AM3761" s="17"/>
    </row>
    <row r="3762" spans="7:39">
      <c r="G3762" s="17"/>
      <c r="AM3762" s="17"/>
    </row>
    <row r="3763" spans="7:39">
      <c r="G3763" s="17"/>
      <c r="AM3763" s="17"/>
    </row>
    <row r="3764" spans="7:39">
      <c r="G3764" s="17"/>
      <c r="AM3764" s="17"/>
    </row>
    <row r="3765" spans="7:39">
      <c r="G3765" s="17"/>
      <c r="AM3765" s="17"/>
    </row>
    <row r="3766" spans="7:39">
      <c r="G3766" s="17"/>
      <c r="AM3766" s="17"/>
    </row>
    <row r="3767" spans="7:39">
      <c r="G3767" s="17"/>
      <c r="AM3767" s="17"/>
    </row>
    <row r="3768" spans="7:39">
      <c r="G3768" s="17"/>
      <c r="AM3768" s="17"/>
    </row>
    <row r="3769" spans="7:39">
      <c r="G3769" s="17"/>
      <c r="AM3769" s="17"/>
    </row>
    <row r="3770" spans="7:39">
      <c r="G3770" s="17"/>
      <c r="AM3770" s="17"/>
    </row>
    <row r="3771" spans="7:39">
      <c r="G3771" s="17"/>
      <c r="AM3771" s="17"/>
    </row>
    <row r="3772" spans="7:39">
      <c r="G3772" s="17"/>
      <c r="AM3772" s="17"/>
    </row>
    <row r="3773" spans="7:39">
      <c r="G3773" s="17"/>
      <c r="AM3773" s="17"/>
    </row>
    <row r="3774" spans="7:39">
      <c r="G3774" s="17"/>
      <c r="AM3774" s="17"/>
    </row>
    <row r="3775" spans="7:39">
      <c r="G3775" s="17"/>
      <c r="AM3775" s="17"/>
    </row>
    <row r="3776" spans="7:39">
      <c r="G3776" s="17"/>
      <c r="AM3776" s="17"/>
    </row>
    <row r="3777" spans="7:39">
      <c r="G3777" s="17"/>
      <c r="AM3777" s="17"/>
    </row>
    <row r="3778" spans="7:39">
      <c r="G3778" s="17"/>
      <c r="AM3778" s="17"/>
    </row>
    <row r="3779" spans="7:39">
      <c r="G3779" s="17"/>
      <c r="AM3779" s="17"/>
    </row>
    <row r="3780" spans="7:39">
      <c r="G3780" s="17"/>
      <c r="AM3780" s="17"/>
    </row>
    <row r="3781" spans="7:39">
      <c r="G3781" s="17"/>
      <c r="AM3781" s="17"/>
    </row>
    <row r="3782" spans="7:39">
      <c r="G3782" s="17"/>
      <c r="AM3782" s="17"/>
    </row>
    <row r="3783" spans="7:39">
      <c r="G3783" s="17"/>
      <c r="AM3783" s="17"/>
    </row>
    <row r="3784" spans="7:39">
      <c r="G3784" s="17"/>
      <c r="AM3784" s="17"/>
    </row>
    <row r="3785" spans="7:39">
      <c r="G3785" s="17"/>
      <c r="AM3785" s="17"/>
    </row>
    <row r="3786" spans="7:39">
      <c r="G3786" s="17"/>
      <c r="AM3786" s="17"/>
    </row>
    <row r="3787" spans="7:39">
      <c r="G3787" s="17"/>
      <c r="AM3787" s="17"/>
    </row>
    <row r="3788" spans="7:39">
      <c r="G3788" s="17"/>
      <c r="AM3788" s="17"/>
    </row>
    <row r="3789" spans="7:39">
      <c r="G3789" s="17"/>
      <c r="AM3789" s="17"/>
    </row>
    <row r="3790" spans="7:39">
      <c r="G3790" s="17"/>
      <c r="AM3790" s="17"/>
    </row>
    <row r="3791" spans="7:39">
      <c r="G3791" s="17"/>
      <c r="AM3791" s="17"/>
    </row>
    <row r="3792" spans="7:39">
      <c r="G3792" s="17"/>
      <c r="AM3792" s="17"/>
    </row>
    <row r="3793" spans="7:39">
      <c r="G3793" s="17"/>
      <c r="AM3793" s="17"/>
    </row>
    <row r="3794" spans="7:39">
      <c r="G3794" s="17"/>
      <c r="AM3794" s="17"/>
    </row>
    <row r="3795" spans="7:39">
      <c r="G3795" s="17"/>
      <c r="AM3795" s="17"/>
    </row>
    <row r="3796" spans="7:39">
      <c r="G3796" s="17"/>
      <c r="AM3796" s="17"/>
    </row>
    <row r="3797" spans="7:39">
      <c r="G3797" s="17"/>
      <c r="AM3797" s="17"/>
    </row>
    <row r="3798" spans="7:39">
      <c r="G3798" s="17"/>
      <c r="AM3798" s="17"/>
    </row>
    <row r="3799" spans="7:39">
      <c r="G3799" s="17"/>
      <c r="AM3799" s="17"/>
    </row>
    <row r="3800" spans="7:39">
      <c r="G3800" s="17"/>
      <c r="AM3800" s="17"/>
    </row>
    <row r="3801" spans="7:39">
      <c r="G3801" s="17"/>
      <c r="AM3801" s="17"/>
    </row>
    <row r="3802" spans="7:39">
      <c r="G3802" s="17"/>
      <c r="AM3802" s="17"/>
    </row>
    <row r="3803" spans="7:39">
      <c r="G3803" s="17"/>
      <c r="AM3803" s="17"/>
    </row>
    <row r="3804" spans="7:39">
      <c r="G3804" s="17"/>
      <c r="AM3804" s="17"/>
    </row>
    <row r="3805" spans="7:39">
      <c r="G3805" s="17"/>
      <c r="AM3805" s="17"/>
    </row>
    <row r="3806" spans="7:39">
      <c r="G3806" s="17"/>
      <c r="AM3806" s="17"/>
    </row>
    <row r="3807" spans="7:39">
      <c r="G3807" s="17"/>
      <c r="AM3807" s="17"/>
    </row>
    <row r="3808" spans="7:39">
      <c r="G3808" s="17"/>
      <c r="AM3808" s="17"/>
    </row>
    <row r="3809" spans="7:39">
      <c r="G3809" s="17"/>
      <c r="AM3809" s="17"/>
    </row>
    <row r="3810" spans="7:39">
      <c r="G3810" s="17"/>
      <c r="AM3810" s="17"/>
    </row>
    <row r="3811" spans="7:39">
      <c r="G3811" s="17"/>
      <c r="AM3811" s="17"/>
    </row>
    <row r="3812" spans="7:39">
      <c r="G3812" s="17"/>
      <c r="AM3812" s="17"/>
    </row>
    <row r="3813" spans="7:39">
      <c r="G3813" s="17"/>
      <c r="AM3813" s="17"/>
    </row>
    <row r="3814" spans="7:39">
      <c r="G3814" s="17"/>
      <c r="AM3814" s="17"/>
    </row>
    <row r="3815" spans="7:39">
      <c r="G3815" s="17"/>
      <c r="AM3815" s="17"/>
    </row>
    <row r="3816" spans="7:39">
      <c r="G3816" s="17"/>
      <c r="AM3816" s="17"/>
    </row>
    <row r="3817" spans="7:39">
      <c r="G3817" s="17"/>
      <c r="AM3817" s="17"/>
    </row>
    <row r="3818" spans="7:39">
      <c r="G3818" s="17"/>
      <c r="AM3818" s="17"/>
    </row>
    <row r="3819" spans="7:39">
      <c r="G3819" s="17"/>
      <c r="AM3819" s="17"/>
    </row>
    <row r="3820" spans="7:39">
      <c r="G3820" s="17"/>
      <c r="AM3820" s="17"/>
    </row>
    <row r="3821" spans="7:39">
      <c r="G3821" s="17"/>
      <c r="AM3821" s="17"/>
    </row>
    <row r="3822" spans="7:39">
      <c r="G3822" s="17"/>
      <c r="AM3822" s="17"/>
    </row>
    <row r="3823" spans="7:39">
      <c r="G3823" s="17"/>
      <c r="AM3823" s="17"/>
    </row>
    <row r="3824" spans="7:39">
      <c r="G3824" s="17"/>
      <c r="AM3824" s="17"/>
    </row>
    <row r="3825" spans="7:39">
      <c r="G3825" s="17"/>
      <c r="AM3825" s="17"/>
    </row>
    <row r="3826" spans="7:39">
      <c r="G3826" s="17"/>
      <c r="AM3826" s="17"/>
    </row>
    <row r="3827" spans="7:39">
      <c r="G3827" s="17"/>
      <c r="AM3827" s="17"/>
    </row>
    <row r="3828" spans="7:39">
      <c r="G3828" s="17"/>
      <c r="AM3828" s="17"/>
    </row>
    <row r="3829" spans="7:39">
      <c r="G3829" s="17"/>
      <c r="AM3829" s="17"/>
    </row>
    <row r="3830" spans="7:39">
      <c r="G3830" s="17"/>
      <c r="AM3830" s="17"/>
    </row>
    <row r="3831" spans="7:39">
      <c r="G3831" s="17"/>
      <c r="AM3831" s="17"/>
    </row>
    <row r="3832" spans="7:39">
      <c r="G3832" s="17"/>
      <c r="AM3832" s="17"/>
    </row>
    <row r="3833" spans="7:39">
      <c r="G3833" s="17"/>
      <c r="AM3833" s="17"/>
    </row>
    <row r="3834" spans="7:39">
      <c r="G3834" s="17"/>
      <c r="AM3834" s="17"/>
    </row>
    <row r="3835" spans="7:39">
      <c r="G3835" s="17"/>
      <c r="AM3835" s="17"/>
    </row>
    <row r="3836" spans="7:39">
      <c r="G3836" s="17"/>
      <c r="AM3836" s="17"/>
    </row>
    <row r="3837" spans="7:39">
      <c r="G3837" s="17"/>
      <c r="AM3837" s="17"/>
    </row>
    <row r="3838" spans="7:39">
      <c r="G3838" s="17"/>
      <c r="AM3838" s="17"/>
    </row>
    <row r="3839" spans="7:39">
      <c r="G3839" s="17"/>
      <c r="AM3839" s="17"/>
    </row>
    <row r="3840" spans="7:39">
      <c r="G3840" s="17"/>
      <c r="AM3840" s="17"/>
    </row>
    <row r="3841" spans="7:39">
      <c r="G3841" s="17"/>
      <c r="AM3841" s="17"/>
    </row>
    <row r="3842" spans="7:39">
      <c r="G3842" s="17"/>
      <c r="AM3842" s="17"/>
    </row>
    <row r="3843" spans="7:39">
      <c r="G3843" s="17"/>
      <c r="AM3843" s="17"/>
    </row>
    <row r="3844" spans="7:39">
      <c r="G3844" s="17"/>
      <c r="AM3844" s="17"/>
    </row>
    <row r="3845" spans="7:39">
      <c r="G3845" s="17"/>
      <c r="AM3845" s="17"/>
    </row>
    <row r="3846" spans="7:39">
      <c r="G3846" s="17"/>
      <c r="AM3846" s="17"/>
    </row>
    <row r="3847" spans="7:39">
      <c r="G3847" s="17"/>
      <c r="AM3847" s="17"/>
    </row>
    <row r="3848" spans="7:39">
      <c r="G3848" s="17"/>
      <c r="AM3848" s="17"/>
    </row>
    <row r="3849" spans="7:39">
      <c r="G3849" s="17"/>
      <c r="AM3849" s="17"/>
    </row>
    <row r="3850" spans="7:39">
      <c r="G3850" s="17"/>
      <c r="AM3850" s="17"/>
    </row>
    <row r="3851" spans="7:39">
      <c r="G3851" s="17"/>
      <c r="AM3851" s="17"/>
    </row>
    <row r="3852" spans="7:39">
      <c r="G3852" s="17"/>
      <c r="AM3852" s="17"/>
    </row>
    <row r="3853" spans="7:39">
      <c r="G3853" s="17"/>
      <c r="AM3853" s="17"/>
    </row>
    <row r="3854" spans="7:39">
      <c r="G3854" s="17"/>
      <c r="AM3854" s="17"/>
    </row>
    <row r="3855" spans="7:39">
      <c r="G3855" s="17"/>
      <c r="AM3855" s="17"/>
    </row>
    <row r="3856" spans="7:39">
      <c r="G3856" s="17"/>
      <c r="AM3856" s="17"/>
    </row>
    <row r="3857" spans="7:39">
      <c r="G3857" s="17"/>
      <c r="AM3857" s="17"/>
    </row>
    <row r="3858" spans="7:39">
      <c r="G3858" s="17"/>
      <c r="AM3858" s="17"/>
    </row>
    <row r="3859" spans="7:39">
      <c r="G3859" s="17"/>
      <c r="AM3859" s="17"/>
    </row>
    <row r="3860" spans="7:39">
      <c r="G3860" s="17"/>
      <c r="AM3860" s="17"/>
    </row>
    <row r="3861" spans="7:39">
      <c r="G3861" s="17"/>
      <c r="AM3861" s="17"/>
    </row>
    <row r="3862" spans="7:39">
      <c r="G3862" s="17"/>
      <c r="AM3862" s="17"/>
    </row>
    <row r="3863" spans="7:39">
      <c r="G3863" s="17"/>
      <c r="AM3863" s="17"/>
    </row>
    <row r="3864" spans="7:39">
      <c r="G3864" s="17"/>
      <c r="AM3864" s="17"/>
    </row>
    <row r="3865" spans="7:39">
      <c r="G3865" s="17"/>
      <c r="AM3865" s="17"/>
    </row>
    <row r="3866" spans="7:39">
      <c r="G3866" s="17"/>
      <c r="AM3866" s="17"/>
    </row>
    <row r="3867" spans="7:39">
      <c r="G3867" s="17"/>
      <c r="AM3867" s="17"/>
    </row>
    <row r="3868" spans="7:39">
      <c r="G3868" s="17"/>
      <c r="AM3868" s="17"/>
    </row>
    <row r="3869" spans="7:39">
      <c r="G3869" s="17"/>
      <c r="AM3869" s="17"/>
    </row>
    <row r="3870" spans="7:39">
      <c r="G3870" s="17"/>
      <c r="AM3870" s="17"/>
    </row>
    <row r="3871" spans="7:39">
      <c r="G3871" s="17"/>
      <c r="AM3871" s="17"/>
    </row>
    <row r="3872" spans="7:39">
      <c r="G3872" s="17"/>
      <c r="AM3872" s="17"/>
    </row>
    <row r="3873" spans="7:39">
      <c r="G3873" s="17"/>
      <c r="AM3873" s="17"/>
    </row>
    <row r="3874" spans="7:39">
      <c r="G3874" s="17"/>
      <c r="AM3874" s="17"/>
    </row>
    <row r="3875" spans="7:39">
      <c r="G3875" s="17"/>
      <c r="AM3875" s="17"/>
    </row>
    <row r="3876" spans="7:39">
      <c r="G3876" s="17"/>
      <c r="AM3876" s="17"/>
    </row>
    <row r="3877" spans="7:39">
      <c r="G3877" s="17"/>
      <c r="AM3877" s="17"/>
    </row>
    <row r="3878" spans="7:39">
      <c r="G3878" s="17"/>
      <c r="AM3878" s="17"/>
    </row>
    <row r="3879" spans="7:39">
      <c r="G3879" s="17"/>
      <c r="AM3879" s="17"/>
    </row>
    <row r="3880" spans="7:39">
      <c r="G3880" s="17"/>
      <c r="AM3880" s="17"/>
    </row>
    <row r="3881" spans="7:39">
      <c r="G3881" s="17"/>
      <c r="AM3881" s="17"/>
    </row>
    <row r="3882" spans="7:39">
      <c r="G3882" s="17"/>
      <c r="AM3882" s="17"/>
    </row>
    <row r="3883" spans="7:39">
      <c r="G3883" s="17"/>
      <c r="AM3883" s="17"/>
    </row>
    <row r="3884" spans="7:39">
      <c r="G3884" s="17"/>
      <c r="AM3884" s="17"/>
    </row>
    <row r="3885" spans="7:39">
      <c r="G3885" s="17"/>
      <c r="AM3885" s="17"/>
    </row>
    <row r="3886" spans="7:39">
      <c r="G3886" s="17"/>
      <c r="AM3886" s="17"/>
    </row>
    <row r="3887" spans="7:39">
      <c r="G3887" s="17"/>
      <c r="AM3887" s="17"/>
    </row>
    <row r="3888" spans="7:39">
      <c r="G3888" s="17"/>
      <c r="AM3888" s="17"/>
    </row>
    <row r="3889" spans="7:39">
      <c r="G3889" s="17"/>
      <c r="AM3889" s="17"/>
    </row>
    <row r="3890" spans="7:39">
      <c r="G3890" s="17"/>
      <c r="AM3890" s="17"/>
    </row>
    <row r="3891" spans="7:39">
      <c r="G3891" s="17"/>
      <c r="AM3891" s="17"/>
    </row>
    <row r="3892" spans="7:39">
      <c r="G3892" s="17"/>
      <c r="AM3892" s="17"/>
    </row>
    <row r="3893" spans="7:39">
      <c r="G3893" s="17"/>
      <c r="AM3893" s="17"/>
    </row>
    <row r="3894" spans="7:39">
      <c r="G3894" s="17"/>
      <c r="AM3894" s="17"/>
    </row>
    <row r="3895" spans="7:39">
      <c r="G3895" s="17"/>
      <c r="AM3895" s="17"/>
    </row>
    <row r="3896" spans="7:39">
      <c r="G3896" s="17"/>
      <c r="AM3896" s="17"/>
    </row>
    <row r="3897" spans="7:39">
      <c r="G3897" s="17"/>
      <c r="AM3897" s="17"/>
    </row>
    <row r="3898" spans="7:39">
      <c r="G3898" s="17"/>
      <c r="AM3898" s="17"/>
    </row>
    <row r="3899" spans="7:39">
      <c r="G3899" s="17"/>
      <c r="AM3899" s="17"/>
    </row>
    <row r="3900" spans="7:39">
      <c r="G3900" s="17"/>
      <c r="AM3900" s="17"/>
    </row>
    <row r="3901" spans="7:39">
      <c r="G3901" s="17"/>
      <c r="AM3901" s="17"/>
    </row>
    <row r="3902" spans="7:39">
      <c r="G3902" s="17"/>
      <c r="AM3902" s="17"/>
    </row>
    <row r="3903" spans="7:39">
      <c r="G3903" s="17"/>
      <c r="AM3903" s="17"/>
    </row>
    <row r="3904" spans="7:39">
      <c r="G3904" s="17"/>
      <c r="AM3904" s="17"/>
    </row>
    <row r="3905" spans="7:39">
      <c r="G3905" s="17"/>
      <c r="AM3905" s="17"/>
    </row>
    <row r="3906" spans="7:39">
      <c r="G3906" s="17"/>
      <c r="AM3906" s="17"/>
    </row>
    <row r="3907" spans="7:39">
      <c r="G3907" s="17"/>
      <c r="AM3907" s="17"/>
    </row>
    <row r="3908" spans="7:39">
      <c r="G3908" s="17"/>
      <c r="AM3908" s="17"/>
    </row>
    <row r="3909" spans="7:39">
      <c r="G3909" s="17"/>
      <c r="AM3909" s="17"/>
    </row>
    <row r="3910" spans="7:39">
      <c r="G3910" s="17"/>
      <c r="AM3910" s="17"/>
    </row>
    <row r="3911" spans="7:39">
      <c r="G3911" s="17"/>
      <c r="AM3911" s="17"/>
    </row>
    <row r="3912" spans="7:39">
      <c r="G3912" s="17"/>
      <c r="AM3912" s="17"/>
    </row>
    <row r="3913" spans="7:39">
      <c r="G3913" s="17"/>
      <c r="AM3913" s="17"/>
    </row>
    <row r="3914" spans="7:39">
      <c r="G3914" s="17"/>
      <c r="AM3914" s="17"/>
    </row>
    <row r="3915" spans="7:39">
      <c r="G3915" s="17"/>
      <c r="AM3915" s="17"/>
    </row>
    <row r="3916" spans="7:39">
      <c r="G3916" s="17"/>
      <c r="AM3916" s="17"/>
    </row>
    <row r="3917" spans="7:39">
      <c r="G3917" s="17"/>
      <c r="AM3917" s="17"/>
    </row>
    <row r="3918" spans="7:39">
      <c r="G3918" s="17"/>
      <c r="AM3918" s="17"/>
    </row>
    <row r="3919" spans="7:39">
      <c r="G3919" s="17"/>
      <c r="AM3919" s="17"/>
    </row>
    <row r="3920" spans="7:39">
      <c r="G3920" s="17"/>
      <c r="AM3920" s="17"/>
    </row>
    <row r="3921" spans="7:39">
      <c r="G3921" s="17"/>
      <c r="AM3921" s="17"/>
    </row>
    <row r="3922" spans="7:39">
      <c r="G3922" s="17"/>
      <c r="AM3922" s="17"/>
    </row>
    <row r="3923" spans="7:39">
      <c r="G3923" s="17"/>
      <c r="AM3923" s="17"/>
    </row>
    <row r="3924" spans="7:39">
      <c r="G3924" s="17"/>
      <c r="AM3924" s="17"/>
    </row>
    <row r="3925" spans="7:39">
      <c r="G3925" s="17"/>
      <c r="AM3925" s="17"/>
    </row>
    <row r="3926" spans="7:39">
      <c r="G3926" s="17"/>
      <c r="AM3926" s="17"/>
    </row>
    <row r="3927" spans="7:39">
      <c r="G3927" s="17"/>
      <c r="AM3927" s="17"/>
    </row>
    <row r="3928" spans="7:39">
      <c r="G3928" s="17"/>
      <c r="AM3928" s="17"/>
    </row>
    <row r="3929" spans="7:39">
      <c r="G3929" s="17"/>
      <c r="AM3929" s="17"/>
    </row>
    <row r="3930" spans="7:39">
      <c r="G3930" s="17"/>
      <c r="AM3930" s="17"/>
    </row>
    <row r="3931" spans="7:39">
      <c r="G3931" s="17"/>
      <c r="AM3931" s="17"/>
    </row>
    <row r="3932" spans="7:39">
      <c r="G3932" s="17"/>
      <c r="AM3932" s="17"/>
    </row>
    <row r="3933" spans="7:39">
      <c r="G3933" s="17"/>
      <c r="AM3933" s="17"/>
    </row>
    <row r="3934" spans="7:39">
      <c r="G3934" s="17"/>
      <c r="AM3934" s="17"/>
    </row>
    <row r="3935" spans="7:39">
      <c r="G3935" s="17"/>
      <c r="AM3935" s="17"/>
    </row>
    <row r="3936" spans="7:39">
      <c r="G3936" s="17"/>
      <c r="AM3936" s="17"/>
    </row>
    <row r="3937" spans="7:39">
      <c r="G3937" s="17"/>
      <c r="AM3937" s="17"/>
    </row>
    <row r="3938" spans="7:39">
      <c r="G3938" s="17"/>
      <c r="AM3938" s="17"/>
    </row>
    <row r="3939" spans="7:39">
      <c r="G3939" s="17"/>
      <c r="AM3939" s="17"/>
    </row>
    <row r="3940" spans="7:39">
      <c r="G3940" s="17"/>
      <c r="AM3940" s="17"/>
    </row>
    <row r="3941" spans="7:39">
      <c r="G3941" s="17"/>
      <c r="AM3941" s="17"/>
    </row>
    <row r="3942" spans="7:39">
      <c r="G3942" s="17"/>
      <c r="AM3942" s="17"/>
    </row>
    <row r="3943" spans="7:39">
      <c r="G3943" s="17"/>
      <c r="AM3943" s="17"/>
    </row>
    <row r="3944" spans="7:39">
      <c r="G3944" s="17"/>
      <c r="AM3944" s="17"/>
    </row>
    <row r="3945" spans="7:39">
      <c r="G3945" s="17"/>
      <c r="AM3945" s="17"/>
    </row>
    <row r="3946" spans="7:39">
      <c r="G3946" s="17"/>
      <c r="AM3946" s="17"/>
    </row>
    <row r="3947" spans="7:39">
      <c r="G3947" s="17"/>
      <c r="AM3947" s="17"/>
    </row>
    <row r="3948" spans="7:39">
      <c r="G3948" s="17"/>
      <c r="AM3948" s="17"/>
    </row>
    <row r="3949" spans="7:39">
      <c r="G3949" s="17"/>
      <c r="AM3949" s="17"/>
    </row>
    <row r="3950" spans="7:39">
      <c r="G3950" s="17"/>
      <c r="AM3950" s="17"/>
    </row>
    <row r="3951" spans="7:39">
      <c r="G3951" s="17"/>
      <c r="AM3951" s="17"/>
    </row>
    <row r="3952" spans="7:39">
      <c r="G3952" s="17"/>
      <c r="AM3952" s="17"/>
    </row>
    <row r="3953" spans="7:39">
      <c r="G3953" s="17"/>
      <c r="AM3953" s="17"/>
    </row>
    <row r="3954" spans="7:39">
      <c r="G3954" s="17"/>
      <c r="AM3954" s="17"/>
    </row>
    <row r="3955" spans="7:39">
      <c r="G3955" s="17"/>
      <c r="AM3955" s="17"/>
    </row>
    <row r="3956" spans="7:39">
      <c r="G3956" s="17"/>
      <c r="AM3956" s="17"/>
    </row>
    <row r="3957" spans="7:39">
      <c r="G3957" s="17"/>
      <c r="AM3957" s="17"/>
    </row>
    <row r="3958" spans="7:39">
      <c r="G3958" s="17"/>
      <c r="AM3958" s="17"/>
    </row>
    <row r="3959" spans="7:39">
      <c r="G3959" s="17"/>
      <c r="AM3959" s="17"/>
    </row>
    <row r="3960" spans="7:39">
      <c r="G3960" s="17"/>
      <c r="AM3960" s="17"/>
    </row>
    <row r="3961" spans="7:39">
      <c r="G3961" s="17"/>
      <c r="AM3961" s="17"/>
    </row>
    <row r="3962" spans="7:39">
      <c r="G3962" s="17"/>
      <c r="AM3962" s="17"/>
    </row>
    <row r="3963" spans="7:39">
      <c r="G3963" s="17"/>
      <c r="AM3963" s="17"/>
    </row>
    <row r="3964" spans="7:39">
      <c r="G3964" s="17"/>
      <c r="AM3964" s="17"/>
    </row>
    <row r="3965" spans="7:39">
      <c r="G3965" s="17"/>
      <c r="AM3965" s="17"/>
    </row>
    <row r="3966" spans="7:39">
      <c r="G3966" s="17"/>
      <c r="AM3966" s="17"/>
    </row>
    <row r="3967" spans="7:39">
      <c r="G3967" s="17"/>
      <c r="AM3967" s="17"/>
    </row>
    <row r="3968" spans="7:39">
      <c r="G3968" s="17"/>
      <c r="AM3968" s="17"/>
    </row>
    <row r="3969" spans="7:39">
      <c r="G3969" s="17"/>
      <c r="AM3969" s="17"/>
    </row>
    <row r="3970" spans="7:39">
      <c r="G3970" s="17"/>
      <c r="AM3970" s="17"/>
    </row>
    <row r="3971" spans="7:39">
      <c r="G3971" s="17"/>
      <c r="AM3971" s="17"/>
    </row>
    <row r="3972" spans="7:39">
      <c r="G3972" s="17"/>
      <c r="AM3972" s="17"/>
    </row>
    <row r="3973" spans="7:39">
      <c r="G3973" s="17"/>
      <c r="AM3973" s="17"/>
    </row>
    <row r="3974" spans="7:39">
      <c r="G3974" s="17"/>
      <c r="AM3974" s="17"/>
    </row>
    <row r="3975" spans="7:39">
      <c r="G3975" s="17"/>
      <c r="AM3975" s="17"/>
    </row>
    <row r="3976" spans="7:39">
      <c r="G3976" s="17"/>
      <c r="AM3976" s="17"/>
    </row>
    <row r="3977" spans="7:39">
      <c r="G3977" s="17"/>
      <c r="AM3977" s="17"/>
    </row>
    <row r="3978" spans="7:39">
      <c r="G3978" s="17"/>
      <c r="AM3978" s="17"/>
    </row>
    <row r="3979" spans="7:39">
      <c r="G3979" s="17"/>
      <c r="AM3979" s="17"/>
    </row>
    <row r="3980" spans="7:39">
      <c r="G3980" s="17"/>
      <c r="AM3980" s="17"/>
    </row>
    <row r="3981" spans="7:39">
      <c r="G3981" s="17"/>
      <c r="AM3981" s="17"/>
    </row>
    <row r="3982" spans="7:39">
      <c r="G3982" s="17"/>
      <c r="AM3982" s="17"/>
    </row>
    <row r="3983" spans="7:39">
      <c r="G3983" s="17"/>
      <c r="AM3983" s="17"/>
    </row>
    <row r="3984" spans="7:39">
      <c r="G3984" s="17"/>
      <c r="AM3984" s="17"/>
    </row>
    <row r="3985" spans="7:39">
      <c r="G3985" s="17"/>
      <c r="AM3985" s="17"/>
    </row>
    <row r="3986" spans="7:39">
      <c r="G3986" s="17"/>
      <c r="AM3986" s="17"/>
    </row>
    <row r="3987" spans="7:39">
      <c r="G3987" s="17"/>
      <c r="AM3987" s="17"/>
    </row>
    <row r="3988" spans="7:39">
      <c r="G3988" s="17"/>
      <c r="AM3988" s="17"/>
    </row>
    <row r="3989" spans="7:39">
      <c r="G3989" s="17"/>
      <c r="AM3989" s="17"/>
    </row>
    <row r="3990" spans="7:39">
      <c r="G3990" s="17"/>
      <c r="AM3990" s="17"/>
    </row>
    <row r="3991" spans="7:39">
      <c r="G3991" s="17"/>
      <c r="AM3991" s="17"/>
    </row>
    <row r="3992" spans="7:39">
      <c r="G3992" s="17"/>
      <c r="AM3992" s="17"/>
    </row>
    <row r="3993" spans="7:39">
      <c r="G3993" s="17"/>
      <c r="AM3993" s="17"/>
    </row>
    <row r="3994" spans="7:39">
      <c r="G3994" s="17"/>
      <c r="AM3994" s="17"/>
    </row>
    <row r="3995" spans="7:39">
      <c r="G3995" s="17"/>
      <c r="AM3995" s="17"/>
    </row>
    <row r="3996" spans="7:39">
      <c r="G3996" s="17"/>
      <c r="AM3996" s="17"/>
    </row>
    <row r="3997" spans="7:39">
      <c r="G3997" s="17"/>
      <c r="AM3997" s="17"/>
    </row>
    <row r="3998" spans="7:39">
      <c r="G3998" s="17"/>
      <c r="AM3998" s="17"/>
    </row>
    <row r="3999" spans="7:39">
      <c r="G3999" s="17"/>
      <c r="AM3999" s="17"/>
    </row>
    <row r="4000" spans="7:39">
      <c r="G4000" s="17"/>
      <c r="AM4000" s="17"/>
    </row>
    <row r="4001" spans="7:39">
      <c r="G4001" s="17"/>
      <c r="AM4001" s="17"/>
    </row>
    <row r="4002" spans="7:39">
      <c r="G4002" s="17"/>
      <c r="AM4002" s="17"/>
    </row>
    <row r="4003" spans="7:39">
      <c r="G4003" s="17"/>
      <c r="AM4003" s="17"/>
    </row>
    <row r="4004" spans="7:39">
      <c r="G4004" s="17"/>
      <c r="AM4004" s="17"/>
    </row>
    <row r="4005" spans="7:39">
      <c r="G4005" s="17"/>
      <c r="AM4005" s="17"/>
    </row>
    <row r="4006" spans="7:39">
      <c r="G4006" s="17"/>
      <c r="AM4006" s="17"/>
    </row>
    <row r="4007" spans="7:39">
      <c r="G4007" s="17"/>
      <c r="AM4007" s="17"/>
    </row>
    <row r="4008" spans="7:39">
      <c r="G4008" s="17"/>
      <c r="AM4008" s="17"/>
    </row>
    <row r="4009" spans="7:39">
      <c r="G4009" s="17"/>
      <c r="AM4009" s="17"/>
    </row>
    <row r="4010" spans="7:39">
      <c r="G4010" s="17"/>
      <c r="AM4010" s="17"/>
    </row>
    <row r="4011" spans="7:39">
      <c r="G4011" s="17"/>
      <c r="AM4011" s="17"/>
    </row>
    <row r="4012" spans="7:39">
      <c r="G4012" s="17"/>
      <c r="AM4012" s="17"/>
    </row>
    <row r="4013" spans="7:39">
      <c r="G4013" s="17"/>
      <c r="AM4013" s="17"/>
    </row>
    <row r="4014" spans="7:39">
      <c r="G4014" s="17"/>
      <c r="AM4014" s="17"/>
    </row>
    <row r="4015" spans="7:39">
      <c r="G4015" s="17"/>
      <c r="AM4015" s="17"/>
    </row>
    <row r="4016" spans="7:39">
      <c r="G4016" s="17"/>
      <c r="AM4016" s="17"/>
    </row>
    <row r="4017" spans="7:39">
      <c r="G4017" s="17"/>
      <c r="AM4017" s="17"/>
    </row>
    <row r="4018" spans="7:39">
      <c r="G4018" s="17"/>
      <c r="AM4018" s="17"/>
    </row>
    <row r="4019" spans="7:39">
      <c r="G4019" s="17"/>
      <c r="AM4019" s="17"/>
    </row>
    <row r="4020" spans="7:39">
      <c r="G4020" s="17"/>
      <c r="AM4020" s="17"/>
    </row>
    <row r="4021" spans="7:39">
      <c r="G4021" s="17"/>
      <c r="AM4021" s="17"/>
    </row>
    <row r="4022" spans="7:39">
      <c r="G4022" s="17"/>
      <c r="AM4022" s="17"/>
    </row>
    <row r="4023" spans="7:39">
      <c r="G4023" s="17"/>
      <c r="AM4023" s="17"/>
    </row>
    <row r="4024" spans="7:39">
      <c r="G4024" s="17"/>
      <c r="AM4024" s="17"/>
    </row>
    <row r="4025" spans="7:39">
      <c r="G4025" s="17"/>
      <c r="AM4025" s="17"/>
    </row>
    <row r="4026" spans="7:39">
      <c r="G4026" s="17"/>
      <c r="AM4026" s="17"/>
    </row>
    <row r="4027" spans="7:39">
      <c r="G4027" s="17"/>
      <c r="AM4027" s="17"/>
    </row>
    <row r="4028" spans="7:39">
      <c r="G4028" s="17"/>
      <c r="AM4028" s="17"/>
    </row>
    <row r="4029" spans="7:39">
      <c r="G4029" s="17"/>
      <c r="AM4029" s="17"/>
    </row>
    <row r="4030" spans="7:39">
      <c r="G4030" s="17"/>
      <c r="AM4030" s="17"/>
    </row>
    <row r="4031" spans="7:39">
      <c r="G4031" s="17"/>
      <c r="AM4031" s="17"/>
    </row>
    <row r="4032" spans="7:39">
      <c r="G4032" s="17"/>
      <c r="AM4032" s="17"/>
    </row>
    <row r="4033" spans="7:39">
      <c r="G4033" s="17"/>
      <c r="AM4033" s="17"/>
    </row>
    <row r="4034" spans="7:39">
      <c r="G4034" s="17"/>
      <c r="AM4034" s="17"/>
    </row>
    <row r="4035" spans="7:39">
      <c r="G4035" s="17"/>
      <c r="AM4035" s="17"/>
    </row>
    <row r="4036" spans="7:39">
      <c r="G4036" s="17"/>
      <c r="AM4036" s="17"/>
    </row>
    <row r="4037" spans="7:39">
      <c r="G4037" s="17"/>
      <c r="AM4037" s="17"/>
    </row>
    <row r="4038" spans="7:39">
      <c r="G4038" s="17"/>
      <c r="AM4038" s="17"/>
    </row>
    <row r="4039" spans="7:39">
      <c r="G4039" s="17"/>
      <c r="AM4039" s="17"/>
    </row>
    <row r="4040" spans="7:39">
      <c r="G4040" s="17"/>
      <c r="AM4040" s="17"/>
    </row>
    <row r="4041" spans="7:39">
      <c r="G4041" s="17"/>
      <c r="AM4041" s="17"/>
    </row>
    <row r="4042" spans="7:39">
      <c r="G4042" s="17"/>
      <c r="AM4042" s="17"/>
    </row>
    <row r="4043" spans="7:39">
      <c r="G4043" s="17"/>
      <c r="AM4043" s="17"/>
    </row>
    <row r="4044" spans="7:39">
      <c r="G4044" s="17"/>
      <c r="AM4044" s="17"/>
    </row>
    <row r="4045" spans="7:39">
      <c r="G4045" s="17"/>
      <c r="AM4045" s="17"/>
    </row>
    <row r="4046" spans="7:39">
      <c r="G4046" s="17"/>
      <c r="AM4046" s="17"/>
    </row>
    <row r="4047" spans="7:39">
      <c r="G4047" s="17"/>
      <c r="AM4047" s="17"/>
    </row>
    <row r="4048" spans="7:39">
      <c r="G4048" s="17"/>
      <c r="AM4048" s="17"/>
    </row>
    <row r="4049" spans="7:39">
      <c r="G4049" s="17"/>
      <c r="AM4049" s="17"/>
    </row>
    <row r="4050" spans="7:39">
      <c r="G4050" s="17"/>
      <c r="AM4050" s="17"/>
    </row>
    <row r="4051" spans="7:39">
      <c r="G4051" s="17"/>
      <c r="AM4051" s="17"/>
    </row>
    <row r="4052" spans="7:39">
      <c r="G4052" s="17"/>
      <c r="AM4052" s="17"/>
    </row>
    <row r="4053" spans="7:39">
      <c r="G4053" s="17"/>
      <c r="AM4053" s="17"/>
    </row>
    <row r="4054" spans="7:39">
      <c r="G4054" s="17"/>
      <c r="AM4054" s="17"/>
    </row>
    <row r="4055" spans="7:39">
      <c r="G4055" s="17"/>
      <c r="AM4055" s="17"/>
    </row>
    <row r="4056" spans="7:39">
      <c r="G4056" s="17"/>
      <c r="AM4056" s="17"/>
    </row>
    <row r="4057" spans="7:39">
      <c r="G4057" s="17"/>
      <c r="AM4057" s="17"/>
    </row>
    <row r="4058" spans="7:39">
      <c r="G4058" s="17"/>
      <c r="AM4058" s="17"/>
    </row>
    <row r="4059" spans="7:39">
      <c r="G4059" s="17"/>
      <c r="AM4059" s="17"/>
    </row>
    <row r="4060" spans="7:39">
      <c r="G4060" s="17"/>
      <c r="AM4060" s="17"/>
    </row>
    <row r="4061" spans="7:39">
      <c r="G4061" s="17"/>
      <c r="AM4061" s="17"/>
    </row>
    <row r="4062" spans="7:39">
      <c r="G4062" s="17"/>
      <c r="AM4062" s="17"/>
    </row>
    <row r="4063" spans="7:39">
      <c r="G4063" s="17"/>
      <c r="AM4063" s="17"/>
    </row>
    <row r="4064" spans="7:39">
      <c r="G4064" s="17"/>
      <c r="AM4064" s="17"/>
    </row>
    <row r="4065" spans="7:39">
      <c r="G4065" s="17"/>
      <c r="AM4065" s="17"/>
    </row>
    <row r="4066" spans="7:39">
      <c r="G4066" s="17"/>
      <c r="AM4066" s="17"/>
    </row>
    <row r="4067" spans="7:39">
      <c r="G4067" s="17"/>
      <c r="AM4067" s="17"/>
    </row>
    <row r="4068" spans="7:39">
      <c r="G4068" s="17"/>
      <c r="AM4068" s="17"/>
    </row>
    <row r="4069" spans="7:39">
      <c r="G4069" s="17"/>
      <c r="AM4069" s="17"/>
    </row>
    <row r="4070" spans="7:39">
      <c r="G4070" s="17"/>
      <c r="AM4070" s="17"/>
    </row>
    <row r="4071" spans="7:39">
      <c r="G4071" s="17"/>
      <c r="AM4071" s="17"/>
    </row>
    <row r="4072" spans="7:39">
      <c r="G4072" s="17"/>
      <c r="AM4072" s="17"/>
    </row>
    <row r="4073" spans="7:39">
      <c r="G4073" s="17"/>
      <c r="AM4073" s="17"/>
    </row>
    <row r="4074" spans="7:39">
      <c r="G4074" s="17"/>
      <c r="AM4074" s="17"/>
    </row>
    <row r="4075" spans="7:39">
      <c r="G4075" s="17"/>
      <c r="AM4075" s="17"/>
    </row>
    <row r="4076" spans="7:39">
      <c r="G4076" s="17"/>
      <c r="AM4076" s="17"/>
    </row>
    <row r="4077" spans="7:39">
      <c r="G4077" s="17"/>
      <c r="AM4077" s="17"/>
    </row>
    <row r="4078" spans="7:39">
      <c r="G4078" s="17"/>
      <c r="AM4078" s="17"/>
    </row>
    <row r="4079" spans="7:39">
      <c r="G4079" s="17"/>
      <c r="AM4079" s="17"/>
    </row>
    <row r="4080" spans="7:39">
      <c r="G4080" s="17"/>
      <c r="AM4080" s="17"/>
    </row>
    <row r="4081" spans="7:39">
      <c r="G4081" s="17"/>
      <c r="AM4081" s="17"/>
    </row>
    <row r="4082" spans="7:39">
      <c r="G4082" s="17"/>
      <c r="AM4082" s="17"/>
    </row>
    <row r="4083" spans="7:39">
      <c r="G4083" s="17"/>
      <c r="AM4083" s="17"/>
    </row>
    <row r="4084" spans="7:39">
      <c r="G4084" s="17"/>
      <c r="AM4084" s="17"/>
    </row>
    <row r="4085" spans="7:39">
      <c r="G4085" s="17"/>
      <c r="AM4085" s="17"/>
    </row>
    <row r="4086" spans="7:39">
      <c r="G4086" s="17"/>
      <c r="AM4086" s="17"/>
    </row>
    <row r="4087" spans="7:39">
      <c r="G4087" s="17"/>
      <c r="AM4087" s="17"/>
    </row>
    <row r="4088" spans="7:39">
      <c r="G4088" s="17"/>
      <c r="AM4088" s="17"/>
    </row>
    <row r="4089" spans="7:39">
      <c r="G4089" s="17"/>
      <c r="AM4089" s="17"/>
    </row>
    <row r="4090" spans="7:39">
      <c r="G4090" s="17"/>
      <c r="AM4090" s="17"/>
    </row>
    <row r="4091" spans="7:39">
      <c r="G4091" s="17"/>
      <c r="AM4091" s="17"/>
    </row>
    <row r="4092" spans="7:39">
      <c r="G4092" s="17"/>
      <c r="AM4092" s="17"/>
    </row>
    <row r="4093" spans="7:39">
      <c r="G4093" s="17"/>
      <c r="AM4093" s="17"/>
    </row>
    <row r="4094" spans="7:39">
      <c r="G4094" s="17"/>
      <c r="AM4094" s="17"/>
    </row>
    <row r="4095" spans="7:39">
      <c r="G4095" s="17"/>
      <c r="AM4095" s="17"/>
    </row>
    <row r="4096" spans="7:39">
      <c r="G4096" s="17"/>
      <c r="AM4096" s="17"/>
    </row>
    <row r="4097" spans="7:39">
      <c r="G4097" s="17"/>
      <c r="AM4097" s="17"/>
    </row>
    <row r="4098" spans="7:39">
      <c r="G4098" s="17"/>
      <c r="AM4098" s="17"/>
    </row>
    <row r="4099" spans="7:39">
      <c r="G4099" s="17"/>
      <c r="AM4099" s="17"/>
    </row>
    <row r="4100" spans="7:39">
      <c r="G4100" s="17"/>
      <c r="AM4100" s="17"/>
    </row>
    <row r="4101" spans="7:39">
      <c r="G4101" s="17"/>
      <c r="AM4101" s="17"/>
    </row>
    <row r="4102" spans="7:39">
      <c r="G4102" s="17"/>
      <c r="AM4102" s="17"/>
    </row>
    <row r="4103" spans="7:39">
      <c r="G4103" s="17"/>
      <c r="AM4103" s="17"/>
    </row>
    <row r="4104" spans="7:39">
      <c r="G4104" s="17"/>
      <c r="AM4104" s="17"/>
    </row>
    <row r="4105" spans="7:39">
      <c r="G4105" s="17"/>
      <c r="AM4105" s="17"/>
    </row>
    <row r="4106" spans="7:39">
      <c r="G4106" s="17"/>
      <c r="AM4106" s="17"/>
    </row>
    <row r="4107" spans="7:39">
      <c r="G4107" s="17"/>
      <c r="AM4107" s="17"/>
    </row>
    <row r="4108" spans="7:39">
      <c r="G4108" s="17"/>
      <c r="AM4108" s="17"/>
    </row>
    <row r="4109" spans="7:39">
      <c r="G4109" s="17"/>
      <c r="AM4109" s="17"/>
    </row>
    <row r="4110" spans="7:39">
      <c r="G4110" s="17"/>
      <c r="AM4110" s="17"/>
    </row>
    <row r="4111" spans="7:39">
      <c r="G4111" s="17"/>
      <c r="AM4111" s="17"/>
    </row>
    <row r="4112" spans="7:39">
      <c r="G4112" s="17"/>
      <c r="AM4112" s="17"/>
    </row>
    <row r="4113" spans="7:39">
      <c r="G4113" s="17"/>
      <c r="AM4113" s="17"/>
    </row>
    <row r="4114" spans="7:39">
      <c r="G4114" s="17"/>
      <c r="AM4114" s="17"/>
    </row>
    <row r="4115" spans="7:39">
      <c r="G4115" s="17"/>
      <c r="AM4115" s="17"/>
    </row>
    <row r="4116" spans="7:39">
      <c r="G4116" s="17"/>
      <c r="AM4116" s="17"/>
    </row>
    <row r="4117" spans="7:39">
      <c r="G4117" s="17"/>
      <c r="AM4117" s="17"/>
    </row>
    <row r="4118" spans="7:39">
      <c r="G4118" s="17"/>
      <c r="AM4118" s="17"/>
    </row>
    <row r="4119" spans="7:39">
      <c r="G4119" s="17"/>
      <c r="AM4119" s="17"/>
    </row>
    <row r="4120" spans="7:39">
      <c r="G4120" s="17"/>
      <c r="AM4120" s="17"/>
    </row>
    <row r="4121" spans="7:39">
      <c r="G4121" s="17"/>
      <c r="AM4121" s="17"/>
    </row>
    <row r="4122" spans="7:39">
      <c r="G4122" s="17"/>
      <c r="AM4122" s="17"/>
    </row>
    <row r="4123" spans="7:39">
      <c r="G4123" s="17"/>
      <c r="AM4123" s="17"/>
    </row>
    <row r="4124" spans="7:39">
      <c r="G4124" s="17"/>
      <c r="AM4124" s="17"/>
    </row>
    <row r="4125" spans="7:39">
      <c r="G4125" s="17"/>
      <c r="AM4125" s="17"/>
    </row>
    <row r="4126" spans="7:39">
      <c r="G4126" s="17"/>
      <c r="AM4126" s="17"/>
    </row>
    <row r="4127" spans="7:39">
      <c r="G4127" s="17"/>
      <c r="AM4127" s="17"/>
    </row>
    <row r="4128" spans="7:39">
      <c r="G4128" s="17"/>
      <c r="AM4128" s="17"/>
    </row>
    <row r="4129" spans="7:39">
      <c r="G4129" s="17"/>
      <c r="AM4129" s="17"/>
    </row>
    <row r="4130" spans="7:39">
      <c r="G4130" s="17"/>
      <c r="AM4130" s="17"/>
    </row>
    <row r="4131" spans="7:39">
      <c r="G4131" s="17"/>
      <c r="AM4131" s="17"/>
    </row>
    <row r="4132" spans="7:39">
      <c r="G4132" s="17"/>
      <c r="AM4132" s="17"/>
    </row>
    <row r="4133" spans="7:39">
      <c r="G4133" s="17"/>
      <c r="AM4133" s="17"/>
    </row>
    <row r="4134" spans="7:39">
      <c r="G4134" s="17"/>
      <c r="AM4134" s="17"/>
    </row>
    <row r="4135" spans="7:39">
      <c r="G4135" s="17"/>
      <c r="AM4135" s="17"/>
    </row>
    <row r="4136" spans="7:39">
      <c r="G4136" s="17"/>
      <c r="AM4136" s="17"/>
    </row>
    <row r="4137" spans="7:39">
      <c r="G4137" s="17"/>
      <c r="AM4137" s="17"/>
    </row>
    <row r="4138" spans="7:39">
      <c r="G4138" s="17"/>
      <c r="AM4138" s="17"/>
    </row>
    <row r="4139" spans="7:39">
      <c r="G4139" s="17"/>
      <c r="AM4139" s="17"/>
    </row>
    <row r="4140" spans="7:39">
      <c r="G4140" s="17"/>
      <c r="AM4140" s="17"/>
    </row>
    <row r="4141" spans="7:39">
      <c r="G4141" s="17"/>
      <c r="AM4141" s="17"/>
    </row>
    <row r="4142" spans="7:39">
      <c r="G4142" s="17"/>
      <c r="AM4142" s="17"/>
    </row>
    <row r="4143" spans="7:39">
      <c r="G4143" s="17"/>
      <c r="AM4143" s="17"/>
    </row>
    <row r="4144" spans="7:39">
      <c r="G4144" s="17"/>
      <c r="AM4144" s="17"/>
    </row>
    <row r="4145" spans="7:39">
      <c r="G4145" s="17"/>
      <c r="AM4145" s="17"/>
    </row>
    <row r="4146" spans="7:39">
      <c r="G4146" s="17"/>
      <c r="AM4146" s="17"/>
    </row>
    <row r="4147" spans="7:39">
      <c r="G4147" s="17"/>
      <c r="AM4147" s="17"/>
    </row>
    <row r="4148" spans="7:39">
      <c r="G4148" s="17"/>
      <c r="AM4148" s="17"/>
    </row>
    <row r="4149" spans="7:39">
      <c r="G4149" s="17"/>
      <c r="AM4149" s="17"/>
    </row>
    <row r="4150" spans="7:39">
      <c r="G4150" s="17"/>
      <c r="AM4150" s="17"/>
    </row>
    <row r="4151" spans="7:39">
      <c r="G4151" s="17"/>
      <c r="AM4151" s="17"/>
    </row>
    <row r="4152" spans="7:39">
      <c r="G4152" s="17"/>
      <c r="AM4152" s="17"/>
    </row>
    <row r="4153" spans="7:39">
      <c r="G4153" s="17"/>
      <c r="AM4153" s="17"/>
    </row>
    <row r="4154" spans="7:39">
      <c r="G4154" s="17"/>
      <c r="AM4154" s="17"/>
    </row>
    <row r="4155" spans="7:39">
      <c r="G4155" s="17"/>
      <c r="AM4155" s="17"/>
    </row>
    <row r="4156" spans="7:39">
      <c r="G4156" s="17"/>
      <c r="AM4156" s="17"/>
    </row>
    <row r="4157" spans="7:39">
      <c r="G4157" s="17"/>
      <c r="AM4157" s="17"/>
    </row>
    <row r="4158" spans="7:39">
      <c r="G4158" s="17"/>
      <c r="AM4158" s="17"/>
    </row>
    <row r="4159" spans="7:39">
      <c r="G4159" s="17"/>
      <c r="AM4159" s="17"/>
    </row>
    <row r="4160" spans="7:39">
      <c r="G4160" s="17"/>
      <c r="AM4160" s="17"/>
    </row>
    <row r="4161" spans="7:39">
      <c r="G4161" s="17"/>
      <c r="AM4161" s="17"/>
    </row>
    <row r="4162" spans="7:39">
      <c r="G4162" s="17"/>
      <c r="AM4162" s="17"/>
    </row>
    <row r="4163" spans="7:39">
      <c r="G4163" s="17"/>
      <c r="AM4163" s="17"/>
    </row>
    <row r="4164" spans="7:39">
      <c r="G4164" s="17"/>
      <c r="AM4164" s="17"/>
    </row>
    <row r="4165" spans="7:39">
      <c r="G4165" s="17"/>
      <c r="AM4165" s="17"/>
    </row>
    <row r="4166" spans="7:39">
      <c r="G4166" s="17"/>
      <c r="AM4166" s="17"/>
    </row>
    <row r="4167" spans="7:39">
      <c r="G4167" s="17"/>
      <c r="AM4167" s="17"/>
    </row>
    <row r="4168" spans="7:39">
      <c r="G4168" s="17"/>
      <c r="AM4168" s="17"/>
    </row>
    <row r="4169" spans="7:39">
      <c r="G4169" s="17"/>
      <c r="AM4169" s="17"/>
    </row>
    <row r="4170" spans="7:39">
      <c r="G4170" s="17"/>
      <c r="AM4170" s="17"/>
    </row>
    <row r="4171" spans="7:39">
      <c r="G4171" s="17"/>
      <c r="AM4171" s="17"/>
    </row>
    <row r="4172" spans="7:39">
      <c r="G4172" s="17"/>
      <c r="AM4172" s="17"/>
    </row>
    <row r="4173" spans="7:39">
      <c r="G4173" s="17"/>
      <c r="AM4173" s="17"/>
    </row>
    <row r="4174" spans="7:39">
      <c r="G4174" s="17"/>
      <c r="AM4174" s="17"/>
    </row>
    <row r="4175" spans="7:39">
      <c r="G4175" s="17"/>
      <c r="AM4175" s="17"/>
    </row>
    <row r="4176" spans="7:39">
      <c r="G4176" s="17"/>
      <c r="AM4176" s="17"/>
    </row>
    <row r="4177" spans="7:39">
      <c r="G4177" s="17"/>
      <c r="AM4177" s="17"/>
    </row>
    <row r="4178" spans="7:39">
      <c r="G4178" s="17"/>
      <c r="AM4178" s="17"/>
    </row>
    <row r="4179" spans="7:39">
      <c r="G4179" s="17"/>
      <c r="AM4179" s="17"/>
    </row>
    <row r="4180" spans="7:39">
      <c r="G4180" s="17"/>
      <c r="AM4180" s="17"/>
    </row>
    <row r="4181" spans="7:39">
      <c r="G4181" s="17"/>
      <c r="AM4181" s="17"/>
    </row>
    <row r="4182" spans="7:39">
      <c r="G4182" s="17"/>
      <c r="AM4182" s="17"/>
    </row>
    <row r="4183" spans="7:39">
      <c r="G4183" s="17"/>
      <c r="AM4183" s="17"/>
    </row>
    <row r="4184" spans="7:39">
      <c r="G4184" s="17"/>
      <c r="AM4184" s="17"/>
    </row>
    <row r="4185" spans="7:39">
      <c r="G4185" s="17"/>
      <c r="AM4185" s="17"/>
    </row>
    <row r="4186" spans="7:39">
      <c r="G4186" s="17"/>
      <c r="AM4186" s="17"/>
    </row>
    <row r="4187" spans="7:39">
      <c r="G4187" s="17"/>
      <c r="AM4187" s="17"/>
    </row>
    <row r="4188" spans="7:39">
      <c r="G4188" s="17"/>
      <c r="AM4188" s="17"/>
    </row>
    <row r="4189" spans="7:39">
      <c r="G4189" s="17"/>
      <c r="AM4189" s="17"/>
    </row>
    <row r="4190" spans="7:39">
      <c r="G4190" s="17"/>
      <c r="AM4190" s="17"/>
    </row>
    <row r="4191" spans="7:39">
      <c r="G4191" s="17"/>
      <c r="AM4191" s="17"/>
    </row>
    <row r="4192" spans="7:39">
      <c r="G4192" s="17"/>
      <c r="AM4192" s="17"/>
    </row>
    <row r="4193" spans="7:39">
      <c r="G4193" s="17"/>
      <c r="AM4193" s="17"/>
    </row>
    <row r="4194" spans="7:39">
      <c r="G4194" s="17"/>
      <c r="AM4194" s="17"/>
    </row>
    <row r="4195" spans="7:39">
      <c r="G4195" s="17"/>
      <c r="AM4195" s="17"/>
    </row>
    <row r="4196" spans="7:39">
      <c r="G4196" s="17"/>
      <c r="AM4196" s="17"/>
    </row>
    <row r="4197" spans="7:39">
      <c r="G4197" s="17"/>
      <c r="AM4197" s="17"/>
    </row>
    <row r="4198" spans="7:39">
      <c r="G4198" s="17"/>
      <c r="AM4198" s="17"/>
    </row>
    <row r="4199" spans="7:39">
      <c r="G4199" s="17"/>
      <c r="AM4199" s="17"/>
    </row>
    <row r="4200" spans="7:39">
      <c r="G4200" s="17"/>
      <c r="AM4200" s="17"/>
    </row>
    <row r="4201" spans="7:39">
      <c r="G4201" s="17"/>
      <c r="AM4201" s="17"/>
    </row>
    <row r="4202" spans="7:39">
      <c r="G4202" s="17"/>
      <c r="AM4202" s="17"/>
    </row>
    <row r="4203" spans="7:39">
      <c r="G4203" s="17"/>
      <c r="AM4203" s="17"/>
    </row>
    <row r="4204" spans="7:39">
      <c r="G4204" s="17"/>
      <c r="AM4204" s="17"/>
    </row>
    <row r="4205" spans="7:39">
      <c r="G4205" s="17"/>
      <c r="AM4205" s="17"/>
    </row>
    <row r="4206" spans="7:39">
      <c r="G4206" s="17"/>
      <c r="AM4206" s="17"/>
    </row>
    <row r="4207" spans="7:39">
      <c r="G4207" s="17"/>
      <c r="AM4207" s="17"/>
    </row>
    <row r="4208" spans="7:39">
      <c r="G4208" s="17"/>
      <c r="AM4208" s="17"/>
    </row>
    <row r="4209" spans="7:39">
      <c r="G4209" s="17"/>
      <c r="AM4209" s="17"/>
    </row>
    <row r="4210" spans="7:39">
      <c r="G4210" s="17"/>
      <c r="AM4210" s="17"/>
    </row>
    <row r="4211" spans="7:39">
      <c r="G4211" s="17"/>
      <c r="AM4211" s="17"/>
    </row>
    <row r="4212" spans="7:39">
      <c r="G4212" s="17"/>
      <c r="AM4212" s="17"/>
    </row>
    <row r="4213" spans="7:39">
      <c r="G4213" s="17"/>
      <c r="AM4213" s="17"/>
    </row>
    <row r="4214" spans="7:39">
      <c r="G4214" s="17"/>
      <c r="AM4214" s="17"/>
    </row>
    <row r="4215" spans="7:39">
      <c r="G4215" s="17"/>
      <c r="AM4215" s="17"/>
    </row>
    <row r="4216" spans="7:39">
      <c r="G4216" s="17"/>
      <c r="AM4216" s="17"/>
    </row>
    <row r="4217" spans="7:39">
      <c r="G4217" s="17"/>
      <c r="AM4217" s="17"/>
    </row>
    <row r="4218" spans="7:39">
      <c r="G4218" s="17"/>
      <c r="AM4218" s="17"/>
    </row>
    <row r="4219" spans="7:39">
      <c r="G4219" s="17"/>
      <c r="AM4219" s="17"/>
    </row>
    <row r="4220" spans="7:39">
      <c r="G4220" s="17"/>
      <c r="AM4220" s="17"/>
    </row>
    <row r="4221" spans="7:39">
      <c r="G4221" s="17"/>
      <c r="AM4221" s="17"/>
    </row>
    <row r="4222" spans="7:39">
      <c r="G4222" s="17"/>
      <c r="AM4222" s="17"/>
    </row>
    <row r="4223" spans="7:39">
      <c r="G4223" s="17"/>
      <c r="AM4223" s="17"/>
    </row>
    <row r="4224" spans="7:39">
      <c r="G4224" s="17"/>
      <c r="AM4224" s="17"/>
    </row>
    <row r="4225" spans="7:39">
      <c r="G4225" s="17"/>
      <c r="AM4225" s="17"/>
    </row>
    <row r="4226" spans="7:39">
      <c r="G4226" s="17"/>
      <c r="AM4226" s="17"/>
    </row>
    <row r="4227" spans="7:39">
      <c r="G4227" s="17"/>
      <c r="AM4227" s="17"/>
    </row>
    <row r="4228" spans="7:39">
      <c r="G4228" s="17"/>
      <c r="AM4228" s="17"/>
    </row>
    <row r="4229" spans="7:39">
      <c r="G4229" s="17"/>
      <c r="AM4229" s="17"/>
    </row>
    <row r="4230" spans="7:39">
      <c r="G4230" s="17"/>
      <c r="AM4230" s="17"/>
    </row>
    <row r="4231" spans="7:39">
      <c r="G4231" s="17"/>
      <c r="AM4231" s="17"/>
    </row>
    <row r="4232" spans="7:39">
      <c r="G4232" s="17"/>
      <c r="AM4232" s="17"/>
    </row>
    <row r="4233" spans="7:39">
      <c r="G4233" s="17"/>
      <c r="AM4233" s="17"/>
    </row>
    <row r="4234" spans="7:39">
      <c r="G4234" s="17"/>
      <c r="AM4234" s="17"/>
    </row>
    <row r="4235" spans="7:39">
      <c r="G4235" s="17"/>
      <c r="AM4235" s="17"/>
    </row>
    <row r="4236" spans="7:39">
      <c r="G4236" s="17"/>
      <c r="AM4236" s="17"/>
    </row>
    <row r="4237" spans="7:39">
      <c r="G4237" s="17"/>
      <c r="AM4237" s="17"/>
    </row>
    <row r="4238" spans="7:39">
      <c r="G4238" s="17"/>
      <c r="AM4238" s="17"/>
    </row>
    <row r="4239" spans="7:39">
      <c r="G4239" s="17"/>
      <c r="AM4239" s="17"/>
    </row>
    <row r="4240" spans="7:39">
      <c r="G4240" s="17"/>
      <c r="AM4240" s="17"/>
    </row>
    <row r="4241" spans="7:39">
      <c r="G4241" s="17"/>
      <c r="AM4241" s="17"/>
    </row>
    <row r="4242" spans="7:39">
      <c r="G4242" s="17"/>
      <c r="AM4242" s="17"/>
    </row>
    <row r="4243" spans="7:39">
      <c r="G4243" s="17"/>
      <c r="AM4243" s="17"/>
    </row>
    <row r="4244" spans="7:39">
      <c r="G4244" s="17"/>
      <c r="AM4244" s="17"/>
    </row>
    <row r="4245" spans="7:39">
      <c r="G4245" s="17"/>
      <c r="AM4245" s="17"/>
    </row>
    <row r="4246" spans="7:39">
      <c r="G4246" s="17"/>
      <c r="AM4246" s="17"/>
    </row>
    <row r="4247" spans="7:39">
      <c r="G4247" s="17"/>
      <c r="AM4247" s="17"/>
    </row>
    <row r="4248" spans="7:39">
      <c r="G4248" s="17"/>
      <c r="AM4248" s="17"/>
    </row>
    <row r="4249" spans="7:39">
      <c r="G4249" s="17"/>
      <c r="AM4249" s="17"/>
    </row>
    <row r="4250" spans="7:39">
      <c r="G4250" s="17"/>
      <c r="AM4250" s="17"/>
    </row>
    <row r="4251" spans="7:39">
      <c r="G4251" s="17"/>
      <c r="AM4251" s="17"/>
    </row>
    <row r="4252" spans="7:39">
      <c r="G4252" s="17"/>
      <c r="AM4252" s="17"/>
    </row>
    <row r="4253" spans="7:39">
      <c r="G4253" s="17"/>
      <c r="AM4253" s="17"/>
    </row>
    <row r="4254" spans="7:39">
      <c r="G4254" s="17"/>
      <c r="AM4254" s="17"/>
    </row>
    <row r="4255" spans="7:39">
      <c r="G4255" s="17"/>
      <c r="AM4255" s="17"/>
    </row>
    <row r="4256" spans="7:39">
      <c r="G4256" s="17"/>
      <c r="AM4256" s="17"/>
    </row>
    <row r="4257" spans="7:39">
      <c r="G4257" s="17"/>
      <c r="AM4257" s="17"/>
    </row>
    <row r="4258" spans="7:39">
      <c r="G4258" s="17"/>
      <c r="AM4258" s="17"/>
    </row>
    <row r="4259" spans="7:39">
      <c r="G4259" s="17"/>
      <c r="AM4259" s="17"/>
    </row>
    <row r="4260" spans="7:39">
      <c r="G4260" s="17"/>
      <c r="AM4260" s="17"/>
    </row>
    <row r="4261" spans="7:39">
      <c r="G4261" s="17"/>
      <c r="AM4261" s="17"/>
    </row>
    <row r="4262" spans="7:39">
      <c r="G4262" s="17"/>
      <c r="AM4262" s="17"/>
    </row>
    <row r="4263" spans="7:39">
      <c r="G4263" s="17"/>
      <c r="AM4263" s="17"/>
    </row>
    <row r="4264" spans="7:39">
      <c r="G4264" s="17"/>
      <c r="AM4264" s="17"/>
    </row>
    <row r="4265" spans="7:39">
      <c r="G4265" s="17"/>
      <c r="AM4265" s="17"/>
    </row>
    <row r="4266" spans="7:39">
      <c r="G4266" s="17"/>
      <c r="AM4266" s="17"/>
    </row>
    <row r="4267" spans="7:39">
      <c r="G4267" s="17"/>
      <c r="AM4267" s="17"/>
    </row>
    <row r="4268" spans="7:39">
      <c r="G4268" s="17"/>
      <c r="AM4268" s="17"/>
    </row>
    <row r="4269" spans="7:39">
      <c r="G4269" s="17"/>
      <c r="AM4269" s="17"/>
    </row>
    <row r="4270" spans="7:39">
      <c r="G4270" s="17"/>
      <c r="AM4270" s="17"/>
    </row>
    <row r="4271" spans="7:39">
      <c r="G4271" s="17"/>
      <c r="AM4271" s="17"/>
    </row>
    <row r="4272" spans="7:39">
      <c r="G4272" s="17"/>
      <c r="AM4272" s="17"/>
    </row>
    <row r="4273" spans="7:39">
      <c r="G4273" s="17"/>
      <c r="AM4273" s="17"/>
    </row>
    <row r="4274" spans="7:39">
      <c r="G4274" s="17"/>
      <c r="AM4274" s="17"/>
    </row>
    <row r="4275" spans="7:39">
      <c r="G4275" s="17"/>
      <c r="AM4275" s="17"/>
    </row>
    <row r="4276" spans="7:39">
      <c r="G4276" s="17"/>
      <c r="AM4276" s="17"/>
    </row>
    <row r="4277" spans="7:39">
      <c r="G4277" s="17"/>
      <c r="AM4277" s="17"/>
    </row>
    <row r="4278" spans="7:39">
      <c r="G4278" s="17"/>
      <c r="AM4278" s="17"/>
    </row>
    <row r="4279" spans="7:39">
      <c r="G4279" s="17"/>
      <c r="AM4279" s="17"/>
    </row>
    <row r="4280" spans="7:39">
      <c r="G4280" s="17"/>
      <c r="AM4280" s="17"/>
    </row>
    <row r="4281" spans="7:39">
      <c r="G4281" s="17"/>
      <c r="AM4281" s="17"/>
    </row>
    <row r="4282" spans="7:39">
      <c r="G4282" s="17"/>
      <c r="AM4282" s="17"/>
    </row>
    <row r="4283" spans="7:39">
      <c r="G4283" s="17"/>
      <c r="AM4283" s="17"/>
    </row>
    <row r="4284" spans="7:39">
      <c r="G4284" s="17"/>
      <c r="AM4284" s="17"/>
    </row>
    <row r="4285" spans="7:39">
      <c r="G4285" s="17"/>
      <c r="AM4285" s="17"/>
    </row>
    <row r="4286" spans="7:39">
      <c r="G4286" s="17"/>
      <c r="AM4286" s="17"/>
    </row>
    <row r="4287" spans="7:39">
      <c r="G4287" s="17"/>
      <c r="AM4287" s="17"/>
    </row>
    <row r="4288" spans="7:39">
      <c r="G4288" s="17"/>
      <c r="AM4288" s="17"/>
    </row>
    <row r="4289" spans="7:39">
      <c r="G4289" s="17"/>
      <c r="AM4289" s="17"/>
    </row>
    <row r="4290" spans="7:39">
      <c r="G4290" s="17"/>
      <c r="AM4290" s="17"/>
    </row>
    <row r="4291" spans="7:39">
      <c r="G4291" s="17"/>
      <c r="AM4291" s="17"/>
    </row>
    <row r="4292" spans="7:39">
      <c r="G4292" s="17"/>
      <c r="AM4292" s="17"/>
    </row>
    <row r="4293" spans="7:39">
      <c r="G4293" s="17"/>
      <c r="AM4293" s="17"/>
    </row>
    <row r="4294" spans="7:39">
      <c r="G4294" s="17"/>
      <c r="AM4294" s="17"/>
    </row>
    <row r="4295" spans="7:39">
      <c r="G4295" s="17"/>
      <c r="AM4295" s="17"/>
    </row>
    <row r="4296" spans="7:39">
      <c r="G4296" s="17"/>
      <c r="AM4296" s="17"/>
    </row>
    <row r="4297" spans="7:39">
      <c r="G4297" s="17"/>
      <c r="AM4297" s="17"/>
    </row>
    <row r="4298" spans="7:39">
      <c r="G4298" s="17"/>
      <c r="AM4298" s="17"/>
    </row>
    <row r="4299" spans="7:39">
      <c r="G4299" s="17"/>
      <c r="AM4299" s="17"/>
    </row>
    <row r="4300" spans="7:39">
      <c r="G4300" s="17"/>
      <c r="AM4300" s="17"/>
    </row>
    <row r="4301" spans="7:39">
      <c r="G4301" s="17"/>
      <c r="AM4301" s="17"/>
    </row>
    <row r="4302" spans="7:39">
      <c r="G4302" s="17"/>
      <c r="AM4302" s="17"/>
    </row>
    <row r="4303" spans="7:39">
      <c r="G4303" s="17"/>
      <c r="AM4303" s="17"/>
    </row>
    <row r="4304" spans="7:39">
      <c r="G4304" s="17"/>
      <c r="AM4304" s="17"/>
    </row>
    <row r="4305" spans="7:39">
      <c r="G4305" s="17"/>
      <c r="AM4305" s="17"/>
    </row>
    <row r="4306" spans="7:39">
      <c r="G4306" s="17"/>
      <c r="AM4306" s="17"/>
    </row>
    <row r="4307" spans="7:39">
      <c r="G4307" s="17"/>
      <c r="AM4307" s="17"/>
    </row>
    <row r="4308" spans="7:39">
      <c r="G4308" s="17"/>
      <c r="AM4308" s="17"/>
    </row>
    <row r="4309" spans="7:39">
      <c r="G4309" s="17"/>
      <c r="AM4309" s="17"/>
    </row>
    <row r="4310" spans="7:39">
      <c r="G4310" s="17"/>
      <c r="AM4310" s="17"/>
    </row>
    <row r="4311" spans="7:39">
      <c r="G4311" s="17"/>
      <c r="AM4311" s="17"/>
    </row>
    <row r="4312" spans="7:39">
      <c r="G4312" s="17"/>
      <c r="AM4312" s="17"/>
    </row>
    <row r="4313" spans="7:39">
      <c r="G4313" s="17"/>
      <c r="AM4313" s="17"/>
    </row>
    <row r="4314" spans="7:39">
      <c r="G4314" s="17"/>
      <c r="AM4314" s="17"/>
    </row>
    <row r="4315" spans="7:39">
      <c r="G4315" s="17"/>
      <c r="AM4315" s="17"/>
    </row>
    <row r="4316" spans="7:39">
      <c r="G4316" s="17"/>
      <c r="AM4316" s="17"/>
    </row>
    <row r="4317" spans="7:39">
      <c r="G4317" s="17"/>
      <c r="AM4317" s="17"/>
    </row>
    <row r="4318" spans="7:39">
      <c r="G4318" s="17"/>
      <c r="AM4318" s="17"/>
    </row>
    <row r="4319" spans="7:39">
      <c r="G4319" s="17"/>
      <c r="AM4319" s="17"/>
    </row>
    <row r="4320" spans="7:39">
      <c r="G4320" s="17"/>
      <c r="AM4320" s="17"/>
    </row>
    <row r="4321" spans="7:39">
      <c r="G4321" s="17"/>
      <c r="AM4321" s="17"/>
    </row>
    <row r="4322" spans="7:39">
      <c r="G4322" s="17"/>
      <c r="AM4322" s="17"/>
    </row>
    <row r="4323" spans="7:39">
      <c r="G4323" s="17"/>
      <c r="AM4323" s="17"/>
    </row>
    <row r="4324" spans="7:39">
      <c r="G4324" s="17"/>
      <c r="AM4324" s="17"/>
    </row>
    <row r="4325" spans="7:39">
      <c r="G4325" s="17"/>
      <c r="AM4325" s="17"/>
    </row>
    <row r="4326" spans="7:39">
      <c r="G4326" s="17"/>
      <c r="AM4326" s="17"/>
    </row>
    <row r="4327" spans="7:39">
      <c r="G4327" s="17"/>
      <c r="AM4327" s="17"/>
    </row>
    <row r="4328" spans="7:39">
      <c r="G4328" s="17"/>
      <c r="AM4328" s="17"/>
    </row>
    <row r="4329" spans="7:39">
      <c r="G4329" s="17"/>
      <c r="AM4329" s="17"/>
    </row>
    <row r="4330" spans="7:39">
      <c r="G4330" s="17"/>
      <c r="AM4330" s="17"/>
    </row>
    <row r="4331" spans="7:39">
      <c r="G4331" s="17"/>
      <c r="AM4331" s="17"/>
    </row>
    <row r="4332" spans="7:39">
      <c r="G4332" s="17"/>
      <c r="AM4332" s="17"/>
    </row>
    <row r="4333" spans="7:39">
      <c r="G4333" s="17"/>
      <c r="AM4333" s="17"/>
    </row>
    <row r="4334" spans="7:39">
      <c r="G4334" s="17"/>
      <c r="AM4334" s="17"/>
    </row>
    <row r="4335" spans="7:39">
      <c r="G4335" s="17"/>
      <c r="AM4335" s="17"/>
    </row>
    <row r="4336" spans="7:39">
      <c r="G4336" s="17"/>
      <c r="AM4336" s="17"/>
    </row>
    <row r="4337" spans="7:39">
      <c r="G4337" s="17"/>
      <c r="AM4337" s="17"/>
    </row>
    <row r="4338" spans="7:39">
      <c r="G4338" s="17"/>
      <c r="AM4338" s="17"/>
    </row>
    <row r="4339" spans="7:39">
      <c r="G4339" s="17"/>
      <c r="AM4339" s="17"/>
    </row>
    <row r="4340" spans="7:39">
      <c r="G4340" s="17"/>
      <c r="AM4340" s="17"/>
    </row>
    <row r="4341" spans="7:39">
      <c r="G4341" s="17"/>
      <c r="AM4341" s="17"/>
    </row>
    <row r="4342" spans="7:39">
      <c r="G4342" s="17"/>
      <c r="AM4342" s="17"/>
    </row>
    <row r="4343" spans="7:39">
      <c r="G4343" s="17"/>
      <c r="AM4343" s="17"/>
    </row>
    <row r="4344" spans="7:39">
      <c r="G4344" s="17"/>
      <c r="AM4344" s="17"/>
    </row>
    <row r="4345" spans="7:39">
      <c r="G4345" s="17"/>
      <c r="AM4345" s="17"/>
    </row>
    <row r="4346" spans="7:39">
      <c r="G4346" s="17"/>
      <c r="AM4346" s="17"/>
    </row>
    <row r="4347" spans="7:39">
      <c r="G4347" s="17"/>
      <c r="AM4347" s="17"/>
    </row>
    <row r="4348" spans="7:39">
      <c r="G4348" s="17"/>
      <c r="AM4348" s="17"/>
    </row>
    <row r="4349" spans="7:39">
      <c r="G4349" s="17"/>
      <c r="AM4349" s="17"/>
    </row>
    <row r="4350" spans="7:39">
      <c r="G4350" s="17"/>
      <c r="AM4350" s="17"/>
    </row>
    <row r="4351" spans="7:39">
      <c r="G4351" s="17"/>
      <c r="AM4351" s="17"/>
    </row>
    <row r="4352" spans="7:39">
      <c r="G4352" s="17"/>
      <c r="AM4352" s="17"/>
    </row>
    <row r="4353" spans="7:39">
      <c r="G4353" s="17"/>
      <c r="AM4353" s="17"/>
    </row>
    <row r="4354" spans="7:39">
      <c r="G4354" s="17"/>
      <c r="AM4354" s="17"/>
    </row>
    <row r="4355" spans="7:39">
      <c r="G4355" s="17"/>
      <c r="AM4355" s="17"/>
    </row>
    <row r="4356" spans="7:39">
      <c r="G4356" s="17"/>
      <c r="AM4356" s="17"/>
    </row>
    <row r="4357" spans="7:39">
      <c r="G4357" s="17"/>
      <c r="AM4357" s="17"/>
    </row>
    <row r="4358" spans="7:39">
      <c r="G4358" s="17"/>
      <c r="AM4358" s="17"/>
    </row>
    <row r="4359" spans="7:39">
      <c r="G4359" s="17"/>
      <c r="AM4359" s="17"/>
    </row>
    <row r="4360" spans="7:39">
      <c r="G4360" s="17"/>
      <c r="AM4360" s="17"/>
    </row>
    <row r="4361" spans="7:39">
      <c r="G4361" s="17"/>
      <c r="AM4361" s="17"/>
    </row>
    <row r="4362" spans="7:39">
      <c r="G4362" s="17"/>
      <c r="AM4362" s="17"/>
    </row>
    <row r="4363" spans="7:39">
      <c r="G4363" s="17"/>
      <c r="AM4363" s="17"/>
    </row>
    <row r="4364" spans="7:39">
      <c r="G4364" s="17"/>
      <c r="AM4364" s="17"/>
    </row>
    <row r="4365" spans="7:39">
      <c r="G4365" s="17"/>
      <c r="AM4365" s="17"/>
    </row>
    <row r="4366" spans="7:39">
      <c r="G4366" s="17"/>
      <c r="AM4366" s="17"/>
    </row>
    <row r="4367" spans="7:39">
      <c r="G4367" s="17"/>
      <c r="AM4367" s="17"/>
    </row>
    <row r="4368" spans="7:39">
      <c r="G4368" s="17"/>
      <c r="AM4368" s="17"/>
    </row>
    <row r="4369" spans="7:39">
      <c r="G4369" s="17"/>
      <c r="AM4369" s="17"/>
    </row>
    <row r="4370" spans="7:39">
      <c r="G4370" s="17"/>
      <c r="AM4370" s="17"/>
    </row>
    <row r="4371" spans="7:39">
      <c r="G4371" s="17"/>
      <c r="AM4371" s="17"/>
    </row>
    <row r="4372" spans="7:39">
      <c r="G4372" s="17"/>
      <c r="AM4372" s="17"/>
    </row>
    <row r="4373" spans="7:39">
      <c r="G4373" s="17"/>
      <c r="AM4373" s="17"/>
    </row>
    <row r="4374" spans="7:39">
      <c r="G4374" s="17"/>
      <c r="AM4374" s="17"/>
    </row>
    <row r="4375" spans="7:39">
      <c r="G4375" s="17"/>
      <c r="AM4375" s="17"/>
    </row>
    <row r="4376" spans="7:39">
      <c r="G4376" s="17"/>
      <c r="AM4376" s="17"/>
    </row>
    <row r="4377" spans="7:39">
      <c r="G4377" s="17"/>
      <c r="AM4377" s="17"/>
    </row>
    <row r="4378" spans="7:39">
      <c r="G4378" s="17"/>
      <c r="AM4378" s="17"/>
    </row>
    <row r="4379" spans="7:39">
      <c r="G4379" s="17"/>
      <c r="AM4379" s="17"/>
    </row>
    <row r="4380" spans="7:39">
      <c r="G4380" s="17"/>
      <c r="AM4380" s="17"/>
    </row>
    <row r="4381" spans="7:39">
      <c r="G4381" s="17"/>
      <c r="AM4381" s="17"/>
    </row>
    <row r="4382" spans="7:39">
      <c r="G4382" s="17"/>
      <c r="AM4382" s="17"/>
    </row>
    <row r="4383" spans="7:39">
      <c r="G4383" s="17"/>
      <c r="AM4383" s="17"/>
    </row>
    <row r="4384" spans="7:39">
      <c r="G4384" s="17"/>
      <c r="AM4384" s="17"/>
    </row>
    <row r="4385" spans="7:39">
      <c r="G4385" s="17"/>
      <c r="AM4385" s="17"/>
    </row>
    <row r="4386" spans="7:39">
      <c r="G4386" s="17"/>
      <c r="AM4386" s="17"/>
    </row>
    <row r="4387" spans="7:39">
      <c r="G4387" s="17"/>
      <c r="AM4387" s="17"/>
    </row>
    <row r="4388" spans="7:39">
      <c r="G4388" s="17"/>
      <c r="AM4388" s="17"/>
    </row>
    <row r="4389" spans="7:39">
      <c r="G4389" s="17"/>
      <c r="AM4389" s="17"/>
    </row>
    <row r="4390" spans="7:39">
      <c r="G4390" s="17"/>
      <c r="AM4390" s="17"/>
    </row>
    <row r="4391" spans="7:39">
      <c r="G4391" s="17"/>
      <c r="AM4391" s="17"/>
    </row>
    <row r="4392" spans="7:39">
      <c r="G4392" s="17"/>
      <c r="AM4392" s="17"/>
    </row>
    <row r="4393" spans="7:39">
      <c r="G4393" s="17"/>
      <c r="AM4393" s="17"/>
    </row>
    <row r="4394" spans="7:39">
      <c r="G4394" s="17"/>
      <c r="AM4394" s="17"/>
    </row>
    <row r="4395" spans="7:39">
      <c r="G4395" s="17"/>
      <c r="AM4395" s="17"/>
    </row>
    <row r="4396" spans="7:39">
      <c r="G4396" s="17"/>
      <c r="AM4396" s="17"/>
    </row>
    <row r="4397" spans="7:39">
      <c r="G4397" s="17"/>
      <c r="AM4397" s="17"/>
    </row>
    <row r="4398" spans="7:39">
      <c r="G4398" s="17"/>
      <c r="AM4398" s="17"/>
    </row>
    <row r="4399" spans="7:39">
      <c r="G4399" s="17"/>
      <c r="AM4399" s="17"/>
    </row>
    <row r="4400" spans="7:39">
      <c r="G4400" s="17"/>
      <c r="AM4400" s="17"/>
    </row>
    <row r="4401" spans="7:39">
      <c r="G4401" s="17"/>
      <c r="AM4401" s="17"/>
    </row>
    <row r="4402" spans="7:39">
      <c r="G4402" s="17"/>
      <c r="AM4402" s="17"/>
    </row>
    <row r="4403" spans="7:39">
      <c r="G4403" s="17"/>
      <c r="AM4403" s="17"/>
    </row>
    <row r="4404" spans="7:39">
      <c r="G4404" s="17"/>
      <c r="AM4404" s="17"/>
    </row>
    <row r="4405" spans="7:39">
      <c r="G4405" s="17"/>
      <c r="AM4405" s="17"/>
    </row>
    <row r="4406" spans="7:39">
      <c r="G4406" s="17"/>
      <c r="AM4406" s="17"/>
    </row>
    <row r="4407" spans="7:39">
      <c r="G4407" s="17"/>
      <c r="AM4407" s="17"/>
    </row>
    <row r="4408" spans="7:39">
      <c r="G4408" s="17"/>
      <c r="AM4408" s="17"/>
    </row>
    <row r="4409" spans="7:39">
      <c r="G4409" s="17"/>
      <c r="AM4409" s="17"/>
    </row>
    <row r="4410" spans="7:39">
      <c r="G4410" s="17"/>
      <c r="AM4410" s="17"/>
    </row>
    <row r="4411" spans="7:39">
      <c r="G4411" s="17"/>
      <c r="AM4411" s="17"/>
    </row>
    <row r="4412" spans="7:39">
      <c r="G4412" s="17"/>
      <c r="AM4412" s="17"/>
    </row>
    <row r="4413" spans="7:39">
      <c r="G4413" s="17"/>
      <c r="AM4413" s="17"/>
    </row>
    <row r="4414" spans="7:39">
      <c r="G4414" s="17"/>
      <c r="AM4414" s="17"/>
    </row>
    <row r="4415" spans="7:39">
      <c r="G4415" s="17"/>
      <c r="AM4415" s="17"/>
    </row>
    <row r="4416" spans="7:39">
      <c r="G4416" s="17"/>
      <c r="AM4416" s="17"/>
    </row>
    <row r="4417" spans="7:39">
      <c r="G4417" s="17"/>
      <c r="AM4417" s="17"/>
    </row>
    <row r="4418" spans="7:39">
      <c r="G4418" s="17"/>
      <c r="AM4418" s="17"/>
    </row>
    <row r="4419" spans="7:39">
      <c r="G4419" s="17"/>
      <c r="AM4419" s="17"/>
    </row>
    <row r="4420" spans="7:39">
      <c r="G4420" s="17"/>
      <c r="AM4420" s="17"/>
    </row>
    <row r="4421" spans="7:39">
      <c r="G4421" s="17"/>
      <c r="AM4421" s="17"/>
    </row>
    <row r="4422" spans="7:39">
      <c r="G4422" s="17"/>
      <c r="AM4422" s="17"/>
    </row>
    <row r="4423" spans="7:39">
      <c r="G4423" s="17"/>
      <c r="AM4423" s="17"/>
    </row>
    <row r="4424" spans="7:39">
      <c r="G4424" s="17"/>
      <c r="AM4424" s="17"/>
    </row>
    <row r="4425" spans="7:39">
      <c r="G4425" s="17"/>
      <c r="AM4425" s="17"/>
    </row>
    <row r="4426" spans="7:39">
      <c r="G4426" s="17"/>
      <c r="AM4426" s="17"/>
    </row>
    <row r="4427" spans="7:39">
      <c r="G4427" s="17"/>
      <c r="AM4427" s="17"/>
    </row>
    <row r="4428" spans="7:39">
      <c r="G4428" s="17"/>
      <c r="AM4428" s="17"/>
    </row>
    <row r="4429" spans="7:39">
      <c r="G4429" s="17"/>
      <c r="AM4429" s="17"/>
    </row>
    <row r="4430" spans="7:39">
      <c r="G4430" s="17"/>
      <c r="AM4430" s="17"/>
    </row>
    <row r="4431" spans="7:39">
      <c r="G4431" s="17"/>
      <c r="AM4431" s="17"/>
    </row>
    <row r="4432" spans="7:39">
      <c r="G4432" s="17"/>
      <c r="AM4432" s="17"/>
    </row>
    <row r="4433" spans="7:39">
      <c r="G4433" s="17"/>
      <c r="AM4433" s="17"/>
    </row>
    <row r="4434" spans="7:39">
      <c r="G4434" s="17"/>
      <c r="AM4434" s="17"/>
    </row>
    <row r="4435" spans="7:39">
      <c r="G4435" s="17"/>
      <c r="AM4435" s="17"/>
    </row>
    <row r="4436" spans="7:39">
      <c r="G4436" s="17"/>
      <c r="AM4436" s="17"/>
    </row>
    <row r="4437" spans="7:39">
      <c r="G4437" s="17"/>
      <c r="AM4437" s="17"/>
    </row>
    <row r="4438" spans="7:39">
      <c r="G4438" s="17"/>
      <c r="AM4438" s="17"/>
    </row>
    <row r="4439" spans="7:39">
      <c r="G4439" s="17"/>
      <c r="AM4439" s="17"/>
    </row>
    <row r="4440" spans="7:39">
      <c r="G4440" s="17"/>
      <c r="AM4440" s="17"/>
    </row>
    <row r="4441" spans="7:39">
      <c r="G4441" s="17"/>
      <c r="AM4441" s="17"/>
    </row>
    <row r="4442" spans="7:39">
      <c r="G4442" s="17"/>
      <c r="AM4442" s="17"/>
    </row>
    <row r="4443" spans="7:39">
      <c r="G4443" s="17"/>
      <c r="AM4443" s="17"/>
    </row>
    <row r="4444" spans="7:39">
      <c r="G4444" s="17"/>
      <c r="AM4444" s="17"/>
    </row>
    <row r="4445" spans="7:39">
      <c r="G4445" s="17"/>
      <c r="AM4445" s="17"/>
    </row>
    <row r="4446" spans="7:39">
      <c r="G4446" s="17"/>
      <c r="AM4446" s="17"/>
    </row>
    <row r="4447" spans="7:39">
      <c r="G4447" s="17"/>
      <c r="AM4447" s="17"/>
    </row>
    <row r="4448" spans="7:39">
      <c r="G4448" s="17"/>
      <c r="AM4448" s="17"/>
    </row>
    <row r="4449" spans="7:39">
      <c r="G4449" s="17"/>
      <c r="AM4449" s="17"/>
    </row>
    <row r="4450" spans="7:39">
      <c r="G4450" s="17"/>
      <c r="AM4450" s="17"/>
    </row>
    <row r="4451" spans="7:39">
      <c r="G4451" s="17"/>
      <c r="AM4451" s="17"/>
    </row>
    <row r="4452" spans="7:39">
      <c r="G4452" s="17"/>
      <c r="AM4452" s="17"/>
    </row>
    <row r="4453" spans="7:39">
      <c r="G4453" s="17"/>
      <c r="AM4453" s="17"/>
    </row>
    <row r="4454" spans="7:39">
      <c r="G4454" s="17"/>
      <c r="AM4454" s="17"/>
    </row>
    <row r="4455" spans="7:39">
      <c r="G4455" s="17"/>
      <c r="AM4455" s="17"/>
    </row>
    <row r="4456" spans="7:39">
      <c r="G4456" s="17"/>
      <c r="AM4456" s="17"/>
    </row>
    <row r="4457" spans="7:39">
      <c r="G4457" s="17"/>
      <c r="AM4457" s="17"/>
    </row>
    <row r="4458" spans="7:39">
      <c r="G4458" s="17"/>
      <c r="AM4458" s="17"/>
    </row>
    <row r="4459" spans="7:39">
      <c r="G4459" s="17"/>
      <c r="AM4459" s="17"/>
    </row>
    <row r="4460" spans="7:39">
      <c r="G4460" s="17"/>
      <c r="AM4460" s="17"/>
    </row>
    <row r="4461" spans="7:39">
      <c r="G4461" s="17"/>
      <c r="AM4461" s="17"/>
    </row>
    <row r="4462" spans="7:39">
      <c r="G4462" s="17"/>
      <c r="AM4462" s="17"/>
    </row>
    <row r="4463" spans="7:39">
      <c r="G4463" s="17"/>
      <c r="AM4463" s="17"/>
    </row>
    <row r="4464" spans="7:39">
      <c r="G4464" s="17"/>
      <c r="AM4464" s="17"/>
    </row>
    <row r="4465" spans="7:39">
      <c r="G4465" s="17"/>
      <c r="AM4465" s="17"/>
    </row>
    <row r="4466" spans="7:39">
      <c r="G4466" s="17"/>
      <c r="AM4466" s="17"/>
    </row>
    <row r="4467" spans="7:39">
      <c r="G4467" s="17"/>
      <c r="AM4467" s="17"/>
    </row>
    <row r="4468" spans="7:39">
      <c r="G4468" s="17"/>
      <c r="AM4468" s="17"/>
    </row>
    <row r="4469" spans="7:39">
      <c r="G4469" s="17"/>
      <c r="AM4469" s="17"/>
    </row>
    <row r="4470" spans="7:39">
      <c r="G4470" s="17"/>
      <c r="AM4470" s="17"/>
    </row>
    <row r="4471" spans="7:39">
      <c r="G4471" s="17"/>
      <c r="AM4471" s="17"/>
    </row>
    <row r="4472" spans="7:39">
      <c r="G4472" s="17"/>
      <c r="AM4472" s="17"/>
    </row>
    <row r="4473" spans="7:39">
      <c r="G4473" s="17"/>
      <c r="AM4473" s="17"/>
    </row>
    <row r="4474" spans="7:39">
      <c r="G4474" s="17"/>
      <c r="AM4474" s="17"/>
    </row>
    <row r="4475" spans="7:39">
      <c r="G4475" s="17"/>
      <c r="AM4475" s="17"/>
    </row>
    <row r="4476" spans="7:39">
      <c r="G4476" s="17"/>
      <c r="AM4476" s="17"/>
    </row>
    <row r="4477" spans="7:39">
      <c r="G4477" s="17"/>
      <c r="AM4477" s="17"/>
    </row>
    <row r="4478" spans="7:39">
      <c r="G4478" s="17"/>
      <c r="AM4478" s="17"/>
    </row>
    <row r="4479" spans="7:39">
      <c r="G4479" s="17"/>
      <c r="AM4479" s="17"/>
    </row>
    <row r="4480" spans="7:39">
      <c r="G4480" s="17"/>
      <c r="AM4480" s="17"/>
    </row>
    <row r="4481" spans="7:39">
      <c r="G4481" s="17"/>
      <c r="AM4481" s="17"/>
    </row>
    <row r="4482" spans="7:39">
      <c r="G4482" s="17"/>
      <c r="AM4482" s="17"/>
    </row>
    <row r="4483" spans="7:39">
      <c r="G4483" s="17"/>
      <c r="AM4483" s="17"/>
    </row>
    <row r="4484" spans="7:39">
      <c r="G4484" s="17"/>
      <c r="AM4484" s="17"/>
    </row>
    <row r="4485" spans="7:39">
      <c r="G4485" s="17"/>
      <c r="AM4485" s="17"/>
    </row>
    <row r="4486" spans="7:39">
      <c r="G4486" s="17"/>
      <c r="AM4486" s="17"/>
    </row>
    <row r="4487" spans="7:39">
      <c r="G4487" s="17"/>
      <c r="AM4487" s="17"/>
    </row>
    <row r="4488" spans="7:39">
      <c r="G4488" s="17"/>
      <c r="AM4488" s="17"/>
    </row>
    <row r="4489" spans="7:39">
      <c r="G4489" s="17"/>
      <c r="AM4489" s="17"/>
    </row>
    <row r="4490" spans="7:39">
      <c r="G4490" s="17"/>
      <c r="AM4490" s="17"/>
    </row>
    <row r="4491" spans="7:39">
      <c r="G4491" s="17"/>
      <c r="AM4491" s="17"/>
    </row>
    <row r="4492" spans="7:39">
      <c r="G4492" s="17"/>
      <c r="AM4492" s="17"/>
    </row>
    <row r="4493" spans="7:39">
      <c r="G4493" s="17"/>
      <c r="AM4493" s="17"/>
    </row>
    <row r="4494" spans="7:39">
      <c r="G4494" s="17"/>
      <c r="AM4494" s="17"/>
    </row>
    <row r="4495" spans="7:39">
      <c r="G4495" s="17"/>
      <c r="AM4495" s="17"/>
    </row>
    <row r="4496" spans="7:39">
      <c r="G4496" s="17"/>
      <c r="AM4496" s="17"/>
    </row>
    <row r="4497" spans="7:39">
      <c r="G4497" s="17"/>
      <c r="AM4497" s="17"/>
    </row>
    <row r="4498" spans="7:39">
      <c r="G4498" s="17"/>
      <c r="AM4498" s="17"/>
    </row>
    <row r="4499" spans="7:39">
      <c r="G4499" s="17"/>
      <c r="AM4499" s="17"/>
    </row>
    <row r="4500" spans="7:39">
      <c r="G4500" s="17"/>
      <c r="AM4500" s="17"/>
    </row>
    <row r="4501" spans="7:39">
      <c r="G4501" s="17"/>
      <c r="AM4501" s="17"/>
    </row>
    <row r="4502" spans="7:39">
      <c r="G4502" s="17"/>
      <c r="AM4502" s="17"/>
    </row>
    <row r="4503" spans="7:39">
      <c r="G4503" s="17"/>
      <c r="AM4503" s="17"/>
    </row>
    <row r="4504" spans="7:39">
      <c r="G4504" s="17"/>
      <c r="AM4504" s="17"/>
    </row>
    <row r="4505" spans="7:39">
      <c r="G4505" s="17"/>
      <c r="AM4505" s="17"/>
    </row>
    <row r="4506" spans="7:39">
      <c r="G4506" s="17"/>
      <c r="AM4506" s="17"/>
    </row>
    <row r="4507" spans="7:39">
      <c r="G4507" s="17"/>
      <c r="AM4507" s="17"/>
    </row>
    <row r="4508" spans="7:39">
      <c r="G4508" s="17"/>
      <c r="AM4508" s="17"/>
    </row>
    <row r="4509" spans="7:39">
      <c r="G4509" s="17"/>
      <c r="AM4509" s="17"/>
    </row>
    <row r="4510" spans="7:39">
      <c r="G4510" s="17"/>
      <c r="AM4510" s="17"/>
    </row>
    <row r="4511" spans="7:39">
      <c r="G4511" s="17"/>
      <c r="AM4511" s="17"/>
    </row>
    <row r="4512" spans="7:39">
      <c r="G4512" s="17"/>
      <c r="AM4512" s="17"/>
    </row>
    <row r="4513" spans="7:39">
      <c r="G4513" s="17"/>
      <c r="AM4513" s="17"/>
    </row>
    <row r="4514" spans="7:39">
      <c r="G4514" s="17"/>
      <c r="AM4514" s="17"/>
    </row>
    <row r="4515" spans="7:39">
      <c r="G4515" s="17"/>
      <c r="AM4515" s="17"/>
    </row>
    <row r="4516" spans="7:39">
      <c r="G4516" s="17"/>
      <c r="AM4516" s="17"/>
    </row>
    <row r="4517" spans="7:39">
      <c r="G4517" s="17"/>
      <c r="AM4517" s="17"/>
    </row>
    <row r="4518" spans="7:39">
      <c r="G4518" s="17"/>
      <c r="AM4518" s="17"/>
    </row>
    <row r="4519" spans="7:39">
      <c r="G4519" s="17"/>
      <c r="AM4519" s="17"/>
    </row>
    <row r="4520" spans="7:39">
      <c r="G4520" s="17"/>
      <c r="AM4520" s="17"/>
    </row>
    <row r="4521" spans="7:39">
      <c r="G4521" s="17"/>
      <c r="AM4521" s="17"/>
    </row>
    <row r="4522" spans="7:39">
      <c r="G4522" s="17"/>
      <c r="AM4522" s="17"/>
    </row>
    <row r="4523" spans="7:39">
      <c r="G4523" s="17"/>
      <c r="AM4523" s="17"/>
    </row>
    <row r="4524" spans="7:39">
      <c r="G4524" s="17"/>
      <c r="AM4524" s="17"/>
    </row>
    <row r="4525" spans="7:39">
      <c r="G4525" s="17"/>
      <c r="AM4525" s="17"/>
    </row>
    <row r="4526" spans="7:39">
      <c r="G4526" s="17"/>
      <c r="AM4526" s="17"/>
    </row>
    <row r="4527" spans="7:39">
      <c r="G4527" s="17"/>
      <c r="AM4527" s="17"/>
    </row>
    <row r="4528" spans="7:39">
      <c r="G4528" s="17"/>
      <c r="AM4528" s="17"/>
    </row>
    <row r="4529" spans="7:39">
      <c r="G4529" s="17"/>
      <c r="AM4529" s="17"/>
    </row>
    <row r="4530" spans="7:39">
      <c r="G4530" s="17"/>
      <c r="AM4530" s="17"/>
    </row>
    <row r="4531" spans="7:39">
      <c r="G4531" s="17"/>
      <c r="AM4531" s="17"/>
    </row>
    <row r="4532" spans="7:39">
      <c r="G4532" s="17"/>
      <c r="AM4532" s="17"/>
    </row>
    <row r="4533" spans="7:39">
      <c r="G4533" s="17"/>
      <c r="AM4533" s="17"/>
    </row>
    <row r="4534" spans="7:39">
      <c r="G4534" s="17"/>
      <c r="AM4534" s="17"/>
    </row>
    <row r="4535" spans="7:39">
      <c r="G4535" s="17"/>
      <c r="AM4535" s="17"/>
    </row>
    <row r="4536" spans="7:39">
      <c r="G4536" s="17"/>
      <c r="AM4536" s="17"/>
    </row>
    <row r="4537" spans="7:39">
      <c r="G4537" s="17"/>
      <c r="AM4537" s="17"/>
    </row>
    <row r="4538" spans="7:39">
      <c r="G4538" s="17"/>
      <c r="AM4538" s="17"/>
    </row>
    <row r="4539" spans="7:39">
      <c r="G4539" s="17"/>
      <c r="AM4539" s="17"/>
    </row>
    <row r="4540" spans="7:39">
      <c r="G4540" s="17"/>
      <c r="AM4540" s="17"/>
    </row>
    <row r="4541" spans="7:39">
      <c r="G4541" s="17"/>
      <c r="AM4541" s="17"/>
    </row>
    <row r="4542" spans="7:39">
      <c r="G4542" s="17"/>
      <c r="AM4542" s="17"/>
    </row>
    <row r="4543" spans="7:39">
      <c r="G4543" s="17"/>
      <c r="AM4543" s="17"/>
    </row>
    <row r="4544" spans="7:39">
      <c r="G4544" s="17"/>
      <c r="AM4544" s="17"/>
    </row>
    <row r="4545" spans="7:39">
      <c r="G4545" s="17"/>
      <c r="AM4545" s="17"/>
    </row>
    <row r="4546" spans="7:39">
      <c r="G4546" s="17"/>
      <c r="AM4546" s="17"/>
    </row>
    <row r="4547" spans="7:39">
      <c r="G4547" s="17"/>
      <c r="AM4547" s="17"/>
    </row>
    <row r="4548" spans="7:39">
      <c r="G4548" s="17"/>
      <c r="AM4548" s="17"/>
    </row>
    <row r="4549" spans="7:39">
      <c r="G4549" s="17"/>
      <c r="AM4549" s="17"/>
    </row>
    <row r="4550" spans="7:39">
      <c r="G4550" s="17"/>
      <c r="AM4550" s="17"/>
    </row>
    <row r="4551" spans="7:39">
      <c r="G4551" s="17"/>
      <c r="AM4551" s="17"/>
    </row>
    <row r="4552" spans="7:39">
      <c r="G4552" s="17"/>
      <c r="AM4552" s="17"/>
    </row>
    <row r="4553" spans="7:39">
      <c r="G4553" s="17"/>
      <c r="AM4553" s="17"/>
    </row>
    <row r="4554" spans="7:39">
      <c r="G4554" s="17"/>
      <c r="AM4554" s="17"/>
    </row>
    <row r="4555" spans="7:39">
      <c r="G4555" s="17"/>
      <c r="AM4555" s="17"/>
    </row>
    <row r="4556" spans="7:39">
      <c r="G4556" s="17"/>
      <c r="AM4556" s="17"/>
    </row>
    <row r="4557" spans="7:39">
      <c r="G4557" s="17"/>
      <c r="AM4557" s="17"/>
    </row>
    <row r="4558" spans="7:39">
      <c r="G4558" s="17"/>
      <c r="AM4558" s="17"/>
    </row>
    <row r="4559" spans="7:39">
      <c r="G4559" s="17"/>
      <c r="AM4559" s="17"/>
    </row>
    <row r="4560" spans="7:39">
      <c r="G4560" s="17"/>
      <c r="AM4560" s="17"/>
    </row>
    <row r="4561" spans="7:39">
      <c r="G4561" s="17"/>
      <c r="AM4561" s="17"/>
    </row>
    <row r="4562" spans="7:39">
      <c r="G4562" s="17"/>
      <c r="AM4562" s="17"/>
    </row>
    <row r="4563" spans="7:39">
      <c r="G4563" s="17"/>
      <c r="AM4563" s="17"/>
    </row>
    <row r="4564" spans="7:39">
      <c r="G4564" s="17"/>
      <c r="AM4564" s="17"/>
    </row>
    <row r="4565" spans="7:39">
      <c r="G4565" s="17"/>
      <c r="AM4565" s="17"/>
    </row>
    <row r="4566" spans="7:39">
      <c r="G4566" s="17"/>
      <c r="AM4566" s="17"/>
    </row>
    <row r="4567" spans="7:39">
      <c r="G4567" s="17"/>
      <c r="AM4567" s="17"/>
    </row>
    <row r="4568" spans="7:39">
      <c r="G4568" s="17"/>
      <c r="AM4568" s="17"/>
    </row>
    <row r="4569" spans="7:39">
      <c r="G4569" s="17"/>
      <c r="AM4569" s="17"/>
    </row>
    <row r="4570" spans="7:39">
      <c r="G4570" s="17"/>
      <c r="AM4570" s="17"/>
    </row>
    <row r="4571" spans="7:39">
      <c r="G4571" s="17"/>
      <c r="AM4571" s="17"/>
    </row>
    <row r="4572" spans="7:39">
      <c r="G4572" s="17"/>
      <c r="AM4572" s="17"/>
    </row>
    <row r="4573" spans="7:39">
      <c r="G4573" s="17"/>
      <c r="AM4573" s="17"/>
    </row>
    <row r="4574" spans="7:39">
      <c r="G4574" s="17"/>
      <c r="AM4574" s="17"/>
    </row>
    <row r="4575" spans="7:39">
      <c r="G4575" s="17"/>
      <c r="AM4575" s="17"/>
    </row>
    <row r="4576" spans="7:39">
      <c r="G4576" s="17"/>
      <c r="AM4576" s="17"/>
    </row>
    <row r="4577" spans="7:39">
      <c r="G4577" s="17"/>
      <c r="AM4577" s="17"/>
    </row>
    <row r="4578" spans="7:39">
      <c r="G4578" s="17"/>
      <c r="AM4578" s="17"/>
    </row>
    <row r="4579" spans="7:39">
      <c r="G4579" s="17"/>
      <c r="AM4579" s="17"/>
    </row>
    <row r="4580" spans="7:39">
      <c r="G4580" s="17"/>
      <c r="AM4580" s="17"/>
    </row>
    <row r="4581" spans="7:39">
      <c r="G4581" s="17"/>
      <c r="AM4581" s="17"/>
    </row>
    <row r="4582" spans="7:39">
      <c r="G4582" s="17"/>
      <c r="AM4582" s="17"/>
    </row>
    <row r="4583" spans="7:39">
      <c r="G4583" s="17"/>
      <c r="AM4583" s="17"/>
    </row>
    <row r="4584" spans="7:39">
      <c r="G4584" s="17"/>
      <c r="AM4584" s="17"/>
    </row>
    <row r="4585" spans="7:39">
      <c r="G4585" s="17"/>
      <c r="AM4585" s="17"/>
    </row>
    <row r="4586" spans="7:39">
      <c r="G4586" s="17"/>
      <c r="AM4586" s="17"/>
    </row>
    <row r="4587" spans="7:39">
      <c r="G4587" s="17"/>
      <c r="AM4587" s="17"/>
    </row>
    <row r="4588" spans="7:39">
      <c r="G4588" s="17"/>
      <c r="AM4588" s="17"/>
    </row>
    <row r="4589" spans="7:39">
      <c r="G4589" s="17"/>
      <c r="AM4589" s="17"/>
    </row>
    <row r="4590" spans="7:39">
      <c r="G4590" s="17"/>
      <c r="AM4590" s="17"/>
    </row>
    <row r="4591" spans="7:39">
      <c r="G4591" s="17"/>
      <c r="AM4591" s="17"/>
    </row>
    <row r="4592" spans="7:39">
      <c r="G4592" s="17"/>
      <c r="AM4592" s="17"/>
    </row>
    <row r="4593" spans="7:39">
      <c r="G4593" s="17"/>
      <c r="AM4593" s="17"/>
    </row>
    <row r="4594" spans="7:39">
      <c r="G4594" s="17"/>
      <c r="AM4594" s="17"/>
    </row>
    <row r="4595" spans="7:39">
      <c r="G4595" s="17"/>
      <c r="AM4595" s="17"/>
    </row>
    <row r="4596" spans="7:39">
      <c r="G4596" s="17"/>
      <c r="AM4596" s="17"/>
    </row>
    <row r="4597" spans="7:39">
      <c r="G4597" s="17"/>
      <c r="AM4597" s="17"/>
    </row>
    <row r="4598" spans="7:39">
      <c r="G4598" s="17"/>
      <c r="AM4598" s="17"/>
    </row>
    <row r="4599" spans="7:39">
      <c r="G4599" s="17"/>
      <c r="AM4599" s="17"/>
    </row>
    <row r="4600" spans="7:39">
      <c r="G4600" s="17"/>
      <c r="AM4600" s="17"/>
    </row>
    <row r="4601" spans="7:39">
      <c r="G4601" s="17"/>
      <c r="AM4601" s="17"/>
    </row>
    <row r="4602" spans="7:39">
      <c r="G4602" s="17"/>
      <c r="AM4602" s="17"/>
    </row>
    <row r="4603" spans="7:39">
      <c r="G4603" s="17"/>
      <c r="AM4603" s="17"/>
    </row>
    <row r="4604" spans="7:39">
      <c r="G4604" s="17"/>
      <c r="AM4604" s="17"/>
    </row>
    <row r="4605" spans="7:39">
      <c r="G4605" s="17"/>
      <c r="AM4605" s="17"/>
    </row>
    <row r="4606" spans="7:39">
      <c r="G4606" s="17"/>
      <c r="AM4606" s="17"/>
    </row>
    <row r="4607" spans="7:39">
      <c r="G4607" s="17"/>
      <c r="AM4607" s="17"/>
    </row>
    <row r="4608" spans="7:39">
      <c r="G4608" s="17"/>
      <c r="AM4608" s="17"/>
    </row>
    <row r="4609" spans="7:39">
      <c r="G4609" s="17"/>
      <c r="AM4609" s="17"/>
    </row>
    <row r="4610" spans="7:39">
      <c r="G4610" s="17"/>
      <c r="AM4610" s="17"/>
    </row>
    <row r="4611" spans="7:39">
      <c r="G4611" s="17"/>
      <c r="AM4611" s="17"/>
    </row>
    <row r="4612" spans="7:39">
      <c r="G4612" s="17"/>
      <c r="AM4612" s="17"/>
    </row>
    <row r="4613" spans="7:39">
      <c r="G4613" s="17"/>
      <c r="AM4613" s="17"/>
    </row>
    <row r="4614" spans="7:39">
      <c r="G4614" s="17"/>
      <c r="AM4614" s="17"/>
    </row>
    <row r="4615" spans="7:39">
      <c r="G4615" s="17"/>
      <c r="AM4615" s="17"/>
    </row>
    <row r="4616" spans="7:39">
      <c r="G4616" s="17"/>
      <c r="AM4616" s="17"/>
    </row>
    <row r="4617" spans="7:39">
      <c r="G4617" s="17"/>
      <c r="AM4617" s="17"/>
    </row>
    <row r="4618" spans="7:39">
      <c r="G4618" s="17"/>
      <c r="AM4618" s="17"/>
    </row>
    <row r="4619" spans="7:39">
      <c r="G4619" s="17"/>
      <c r="AM4619" s="17"/>
    </row>
    <row r="4620" spans="7:39">
      <c r="G4620" s="17"/>
      <c r="AM4620" s="17"/>
    </row>
    <row r="4621" spans="7:39">
      <c r="G4621" s="17"/>
      <c r="AM4621" s="17"/>
    </row>
    <row r="4622" spans="7:39">
      <c r="G4622" s="17"/>
      <c r="AM4622" s="17"/>
    </row>
    <row r="4623" spans="7:39">
      <c r="G4623" s="17"/>
      <c r="AM4623" s="17"/>
    </row>
    <row r="4624" spans="7:39">
      <c r="G4624" s="17"/>
      <c r="AM4624" s="17"/>
    </row>
    <row r="4625" spans="7:39">
      <c r="G4625" s="17"/>
      <c r="AM4625" s="17"/>
    </row>
    <row r="4626" spans="7:39">
      <c r="G4626" s="17"/>
      <c r="AM4626" s="17"/>
    </row>
    <row r="4627" spans="7:39">
      <c r="G4627" s="17"/>
      <c r="AM4627" s="17"/>
    </row>
    <row r="4628" spans="7:39">
      <c r="G4628" s="17"/>
      <c r="AM4628" s="17"/>
    </row>
    <row r="4629" spans="7:39">
      <c r="G4629" s="17"/>
      <c r="AM4629" s="17"/>
    </row>
    <row r="4630" spans="7:39">
      <c r="G4630" s="17"/>
      <c r="AM4630" s="17"/>
    </row>
    <row r="4631" spans="7:39">
      <c r="G4631" s="17"/>
      <c r="AM4631" s="17"/>
    </row>
    <row r="4632" spans="7:39">
      <c r="G4632" s="17"/>
      <c r="AM4632" s="17"/>
    </row>
    <row r="4633" spans="7:39">
      <c r="G4633" s="17"/>
      <c r="AM4633" s="17"/>
    </row>
    <row r="4634" spans="7:39">
      <c r="G4634" s="17"/>
      <c r="AM4634" s="17"/>
    </row>
    <row r="4635" spans="7:39">
      <c r="G4635" s="17"/>
      <c r="AM4635" s="17"/>
    </row>
    <row r="4636" spans="7:39">
      <c r="G4636" s="17"/>
      <c r="AM4636" s="17"/>
    </row>
    <row r="4637" spans="7:39">
      <c r="G4637" s="17"/>
      <c r="AM4637" s="17"/>
    </row>
    <row r="4638" spans="7:39">
      <c r="G4638" s="17"/>
      <c r="AM4638" s="17"/>
    </row>
    <row r="4639" spans="7:39">
      <c r="G4639" s="17"/>
      <c r="AM4639" s="17"/>
    </row>
    <row r="4640" spans="7:39">
      <c r="G4640" s="17"/>
      <c r="AM4640" s="17"/>
    </row>
    <row r="4641" spans="7:39">
      <c r="G4641" s="17"/>
      <c r="AM4641" s="17"/>
    </row>
    <row r="4642" spans="7:39">
      <c r="G4642" s="17"/>
      <c r="AM4642" s="17"/>
    </row>
    <row r="4643" spans="7:39">
      <c r="G4643" s="17"/>
      <c r="AM4643" s="17"/>
    </row>
    <row r="4644" spans="7:39">
      <c r="G4644" s="17"/>
      <c r="AM4644" s="17"/>
    </row>
    <row r="4645" spans="7:39">
      <c r="G4645" s="17"/>
      <c r="AM4645" s="17"/>
    </row>
    <row r="4646" spans="7:39">
      <c r="G4646" s="17"/>
      <c r="AM4646" s="17"/>
    </row>
    <row r="4647" spans="7:39">
      <c r="G4647" s="17"/>
      <c r="AM4647" s="17"/>
    </row>
    <row r="4648" spans="7:39">
      <c r="G4648" s="17"/>
      <c r="AM4648" s="17"/>
    </row>
    <row r="4649" spans="7:39">
      <c r="G4649" s="17"/>
      <c r="AM4649" s="17"/>
    </row>
    <row r="4650" spans="7:39">
      <c r="G4650" s="17"/>
      <c r="AM4650" s="17"/>
    </row>
    <row r="4651" spans="7:39">
      <c r="G4651" s="17"/>
      <c r="AM4651" s="17"/>
    </row>
    <row r="4652" spans="7:39">
      <c r="G4652" s="17"/>
      <c r="AM4652" s="17"/>
    </row>
    <row r="4653" spans="7:39">
      <c r="G4653" s="17"/>
      <c r="AM4653" s="17"/>
    </row>
    <row r="4654" spans="7:39">
      <c r="G4654" s="17"/>
      <c r="AM4654" s="17"/>
    </row>
    <row r="4655" spans="7:39">
      <c r="G4655" s="17"/>
      <c r="AM4655" s="17"/>
    </row>
    <row r="4656" spans="7:39">
      <c r="G4656" s="17"/>
      <c r="AM4656" s="17"/>
    </row>
    <row r="4657" spans="7:39">
      <c r="G4657" s="17"/>
      <c r="AM4657" s="17"/>
    </row>
    <row r="4658" spans="7:39">
      <c r="G4658" s="17"/>
      <c r="AM4658" s="17"/>
    </row>
    <row r="4659" spans="7:39">
      <c r="G4659" s="17"/>
      <c r="AM4659" s="17"/>
    </row>
    <row r="4660" spans="7:39">
      <c r="G4660" s="17"/>
      <c r="AM4660" s="17"/>
    </row>
    <row r="4661" spans="7:39">
      <c r="G4661" s="17"/>
      <c r="AM4661" s="17"/>
    </row>
    <row r="4662" spans="7:39">
      <c r="G4662" s="17"/>
      <c r="AM4662" s="17"/>
    </row>
    <row r="4663" spans="7:39">
      <c r="G4663" s="17"/>
      <c r="AM4663" s="17"/>
    </row>
    <row r="4664" spans="7:39">
      <c r="G4664" s="17"/>
      <c r="AM4664" s="17"/>
    </row>
    <row r="4665" spans="7:39">
      <c r="G4665" s="17"/>
      <c r="AM4665" s="17"/>
    </row>
    <row r="4666" spans="7:39">
      <c r="G4666" s="17"/>
      <c r="AM4666" s="17"/>
    </row>
    <row r="4667" spans="7:39">
      <c r="G4667" s="17"/>
      <c r="AM4667" s="17"/>
    </row>
    <row r="4668" spans="7:39">
      <c r="G4668" s="17"/>
      <c r="AM4668" s="17"/>
    </row>
    <row r="4669" spans="7:39">
      <c r="G4669" s="17"/>
      <c r="AM4669" s="17"/>
    </row>
    <row r="4670" spans="7:39">
      <c r="G4670" s="17"/>
      <c r="AM4670" s="17"/>
    </row>
    <row r="4671" spans="7:39">
      <c r="G4671" s="17"/>
      <c r="AM4671" s="17"/>
    </row>
    <row r="4672" spans="7:39">
      <c r="G4672" s="17"/>
      <c r="AM4672" s="17"/>
    </row>
    <row r="4673" spans="7:39">
      <c r="G4673" s="17"/>
      <c r="AM4673" s="17"/>
    </row>
    <row r="4674" spans="7:39">
      <c r="G4674" s="17"/>
      <c r="AM4674" s="17"/>
    </row>
    <row r="4675" spans="7:39">
      <c r="G4675" s="17"/>
      <c r="AM4675" s="17"/>
    </row>
    <row r="4676" spans="7:39">
      <c r="G4676" s="17"/>
      <c r="AM4676" s="17"/>
    </row>
    <row r="4677" spans="7:39">
      <c r="G4677" s="17"/>
      <c r="AM4677" s="17"/>
    </row>
    <row r="4678" spans="7:39">
      <c r="G4678" s="17"/>
      <c r="AM4678" s="17"/>
    </row>
    <row r="4679" spans="7:39">
      <c r="G4679" s="17"/>
      <c r="AM4679" s="17"/>
    </row>
    <row r="4680" spans="7:39">
      <c r="G4680" s="17"/>
      <c r="AM4680" s="17"/>
    </row>
    <row r="4681" spans="7:39">
      <c r="G4681" s="17"/>
      <c r="AM4681" s="17"/>
    </row>
    <row r="4682" spans="7:39">
      <c r="G4682" s="17"/>
      <c r="AM4682" s="17"/>
    </row>
    <row r="4683" spans="7:39">
      <c r="G4683" s="17"/>
      <c r="AM4683" s="17"/>
    </row>
    <row r="4684" spans="7:39">
      <c r="G4684" s="17"/>
      <c r="AM4684" s="17"/>
    </row>
    <row r="4685" spans="7:39">
      <c r="G4685" s="17"/>
      <c r="AM4685" s="17"/>
    </row>
    <row r="4686" spans="7:39">
      <c r="G4686" s="17"/>
      <c r="AM4686" s="17"/>
    </row>
    <row r="4687" spans="7:39">
      <c r="G4687" s="17"/>
      <c r="AM4687" s="17"/>
    </row>
    <row r="4688" spans="7:39">
      <c r="G4688" s="17"/>
      <c r="AM4688" s="17"/>
    </row>
    <row r="4689" spans="7:39">
      <c r="G4689" s="17"/>
      <c r="AM4689" s="17"/>
    </row>
    <row r="4690" spans="7:39">
      <c r="G4690" s="17"/>
      <c r="AM4690" s="17"/>
    </row>
    <row r="4691" spans="7:39">
      <c r="G4691" s="17"/>
      <c r="AM4691" s="17"/>
    </row>
    <row r="4692" spans="7:39">
      <c r="G4692" s="17"/>
      <c r="AM4692" s="17"/>
    </row>
    <row r="4693" spans="7:39">
      <c r="G4693" s="17"/>
      <c r="AM4693" s="17"/>
    </row>
    <row r="4694" spans="7:39">
      <c r="G4694" s="17"/>
      <c r="AM4694" s="17"/>
    </row>
    <row r="4695" spans="7:39">
      <c r="G4695" s="17"/>
      <c r="AM4695" s="17"/>
    </row>
    <row r="4696" spans="7:39">
      <c r="G4696" s="17"/>
      <c r="AM4696" s="17"/>
    </row>
    <row r="4697" spans="7:39">
      <c r="G4697" s="17"/>
      <c r="AM4697" s="17"/>
    </row>
    <row r="4698" spans="7:39">
      <c r="G4698" s="17"/>
      <c r="AM4698" s="17"/>
    </row>
    <row r="4699" spans="7:39">
      <c r="G4699" s="17"/>
      <c r="AM4699" s="17"/>
    </row>
    <row r="4700" spans="7:39">
      <c r="G4700" s="17"/>
      <c r="AM4700" s="17"/>
    </row>
    <row r="4701" spans="7:39">
      <c r="G4701" s="17"/>
      <c r="AM4701" s="17"/>
    </row>
    <row r="4702" spans="7:39">
      <c r="G4702" s="17"/>
      <c r="AM4702" s="17"/>
    </row>
    <row r="4703" spans="7:39">
      <c r="G4703" s="17"/>
      <c r="AM4703" s="17"/>
    </row>
    <row r="4704" spans="7:39">
      <c r="G4704" s="17"/>
      <c r="AM4704" s="17"/>
    </row>
    <row r="4705" spans="7:39">
      <c r="G4705" s="17"/>
      <c r="AM4705" s="17"/>
    </row>
    <row r="4706" spans="7:39">
      <c r="G4706" s="17"/>
      <c r="AM4706" s="17"/>
    </row>
    <row r="4707" spans="7:39">
      <c r="G4707" s="17"/>
      <c r="AM4707" s="17"/>
    </row>
    <row r="4708" spans="7:39">
      <c r="G4708" s="17"/>
      <c r="AM4708" s="17"/>
    </row>
    <row r="4709" spans="7:39">
      <c r="G4709" s="17"/>
      <c r="AM4709" s="17"/>
    </row>
    <row r="4710" spans="7:39">
      <c r="G4710" s="17"/>
      <c r="AM4710" s="17"/>
    </row>
    <row r="4711" spans="7:39">
      <c r="G4711" s="17"/>
      <c r="AM4711" s="17"/>
    </row>
    <row r="4712" spans="7:39">
      <c r="G4712" s="17"/>
      <c r="AM4712" s="17"/>
    </row>
    <row r="4713" spans="7:39">
      <c r="G4713" s="17"/>
      <c r="AM4713" s="17"/>
    </row>
    <row r="4714" spans="7:39">
      <c r="G4714" s="17"/>
      <c r="AM4714" s="17"/>
    </row>
    <row r="4715" spans="7:39">
      <c r="G4715" s="17"/>
      <c r="AM4715" s="17"/>
    </row>
    <row r="4716" spans="7:39">
      <c r="G4716" s="17"/>
      <c r="AM4716" s="17"/>
    </row>
    <row r="4717" spans="7:39">
      <c r="G4717" s="17"/>
      <c r="AM4717" s="17"/>
    </row>
    <row r="4718" spans="7:39">
      <c r="G4718" s="17"/>
      <c r="AM4718" s="17"/>
    </row>
    <row r="4719" spans="7:39">
      <c r="G4719" s="17"/>
      <c r="AM4719" s="17"/>
    </row>
    <row r="4720" spans="7:39">
      <c r="G4720" s="17"/>
      <c r="AM4720" s="17"/>
    </row>
    <row r="4721" spans="7:39">
      <c r="G4721" s="17"/>
      <c r="AM4721" s="17"/>
    </row>
    <row r="4722" spans="7:39">
      <c r="G4722" s="17"/>
      <c r="AM4722" s="17"/>
    </row>
    <row r="4723" spans="7:39">
      <c r="G4723" s="17"/>
      <c r="AM4723" s="17"/>
    </row>
    <row r="4724" spans="7:39">
      <c r="G4724" s="17"/>
      <c r="AM4724" s="17"/>
    </row>
    <row r="4725" spans="7:39">
      <c r="G4725" s="17"/>
      <c r="AM4725" s="17"/>
    </row>
    <row r="4726" spans="7:39">
      <c r="G4726" s="17"/>
      <c r="AM4726" s="17"/>
    </row>
    <row r="4727" spans="7:39">
      <c r="G4727" s="17"/>
      <c r="AM4727" s="17"/>
    </row>
    <row r="4728" spans="7:39">
      <c r="G4728" s="17"/>
      <c r="AM4728" s="17"/>
    </row>
    <row r="4729" spans="7:39">
      <c r="G4729" s="17"/>
      <c r="AM4729" s="17"/>
    </row>
    <row r="4730" spans="7:39">
      <c r="G4730" s="17"/>
      <c r="AM4730" s="17"/>
    </row>
    <row r="4731" spans="7:39">
      <c r="G4731" s="17"/>
      <c r="AM4731" s="17"/>
    </row>
    <row r="4732" spans="7:39">
      <c r="G4732" s="17"/>
      <c r="AM4732" s="17"/>
    </row>
    <row r="4733" spans="7:39">
      <c r="G4733" s="17"/>
      <c r="AM4733" s="17"/>
    </row>
    <row r="4734" spans="7:39">
      <c r="G4734" s="17"/>
      <c r="AM4734" s="17"/>
    </row>
    <row r="4735" spans="7:39">
      <c r="G4735" s="17"/>
      <c r="AM4735" s="17"/>
    </row>
    <row r="4736" spans="7:39">
      <c r="G4736" s="17"/>
      <c r="AM4736" s="17"/>
    </row>
    <row r="4737" spans="7:39">
      <c r="G4737" s="17"/>
      <c r="AM4737" s="17"/>
    </row>
    <row r="4738" spans="7:39">
      <c r="G4738" s="17"/>
      <c r="AM4738" s="17"/>
    </row>
    <row r="4739" spans="7:39">
      <c r="G4739" s="17"/>
      <c r="AM4739" s="17"/>
    </row>
    <row r="4740" spans="7:39">
      <c r="G4740" s="17"/>
      <c r="AM4740" s="17"/>
    </row>
    <row r="4741" spans="7:39">
      <c r="G4741" s="17"/>
      <c r="AM4741" s="17"/>
    </row>
    <row r="4742" spans="7:39">
      <c r="G4742" s="17"/>
      <c r="AM4742" s="17"/>
    </row>
    <row r="4743" spans="7:39">
      <c r="G4743" s="17"/>
      <c r="AM4743" s="17"/>
    </row>
    <row r="4744" spans="7:39">
      <c r="G4744" s="17"/>
      <c r="AM4744" s="17"/>
    </row>
    <row r="4745" spans="7:39">
      <c r="G4745" s="17"/>
      <c r="AM4745" s="17"/>
    </row>
    <row r="4746" spans="7:39">
      <c r="G4746" s="17"/>
      <c r="AM4746" s="17"/>
    </row>
    <row r="4747" spans="7:39">
      <c r="G4747" s="17"/>
      <c r="AM4747" s="17"/>
    </row>
    <row r="4748" spans="7:39">
      <c r="G4748" s="17"/>
      <c r="AM4748" s="17"/>
    </row>
    <row r="4749" spans="7:39">
      <c r="G4749" s="17"/>
      <c r="AM4749" s="17"/>
    </row>
    <row r="4750" spans="7:39">
      <c r="G4750" s="17"/>
      <c r="AM4750" s="17"/>
    </row>
    <row r="4751" spans="7:39">
      <c r="G4751" s="17"/>
      <c r="AM4751" s="17"/>
    </row>
    <row r="4752" spans="7:39">
      <c r="G4752" s="17"/>
      <c r="AM4752" s="17"/>
    </row>
    <row r="4753" spans="7:39">
      <c r="G4753" s="17"/>
      <c r="AM4753" s="17"/>
    </row>
    <row r="4754" spans="7:39">
      <c r="G4754" s="17"/>
      <c r="AM4754" s="17"/>
    </row>
    <row r="4755" spans="7:39">
      <c r="G4755" s="17"/>
      <c r="AM4755" s="17"/>
    </row>
    <row r="4756" spans="7:39">
      <c r="G4756" s="17"/>
      <c r="AM4756" s="17"/>
    </row>
    <row r="4757" spans="7:39">
      <c r="G4757" s="17"/>
      <c r="AM4757" s="17"/>
    </row>
    <row r="4758" spans="7:39">
      <c r="G4758" s="17"/>
      <c r="AM4758" s="17"/>
    </row>
    <row r="4759" spans="7:39">
      <c r="G4759" s="17"/>
      <c r="AM4759" s="17"/>
    </row>
    <row r="4760" spans="7:39">
      <c r="G4760" s="17"/>
      <c r="AM4760" s="17"/>
    </row>
    <row r="4761" spans="7:39">
      <c r="G4761" s="17"/>
      <c r="AM4761" s="17"/>
    </row>
    <row r="4762" spans="7:39">
      <c r="G4762" s="17"/>
      <c r="AM4762" s="17"/>
    </row>
    <row r="4763" spans="7:39">
      <c r="G4763" s="17"/>
      <c r="AM4763" s="17"/>
    </row>
    <row r="4764" spans="7:39">
      <c r="G4764" s="17"/>
      <c r="AM4764" s="17"/>
    </row>
    <row r="4765" spans="7:39">
      <c r="G4765" s="17"/>
      <c r="AM4765" s="17"/>
    </row>
    <row r="4766" spans="7:39">
      <c r="G4766" s="17"/>
      <c r="AM4766" s="17"/>
    </row>
    <row r="4767" spans="7:39">
      <c r="G4767" s="17"/>
      <c r="AM4767" s="17"/>
    </row>
    <row r="4768" spans="7:39">
      <c r="G4768" s="17"/>
      <c r="AM4768" s="17"/>
    </row>
    <row r="4769" spans="7:39">
      <c r="G4769" s="17"/>
      <c r="AM4769" s="17"/>
    </row>
    <row r="4770" spans="7:39">
      <c r="G4770" s="17"/>
      <c r="AM4770" s="17"/>
    </row>
    <row r="4771" spans="7:39">
      <c r="G4771" s="17"/>
      <c r="AM4771" s="17"/>
    </row>
    <row r="4772" spans="7:39">
      <c r="G4772" s="17"/>
      <c r="AM4772" s="17"/>
    </row>
    <row r="4773" spans="7:39">
      <c r="G4773" s="17"/>
      <c r="AM4773" s="17"/>
    </row>
    <row r="4774" spans="7:39">
      <c r="G4774" s="17"/>
      <c r="AM4774" s="17"/>
    </row>
    <row r="4775" spans="7:39">
      <c r="G4775" s="17"/>
      <c r="AM4775" s="17"/>
    </row>
    <row r="4776" spans="7:39">
      <c r="G4776" s="17"/>
      <c r="AM4776" s="17"/>
    </row>
    <row r="4777" spans="7:39">
      <c r="G4777" s="17"/>
      <c r="AM4777" s="17"/>
    </row>
    <row r="4778" spans="7:39">
      <c r="G4778" s="17"/>
      <c r="AM4778" s="17"/>
    </row>
    <row r="4779" spans="7:39">
      <c r="G4779" s="17"/>
      <c r="AM4779" s="17"/>
    </row>
    <row r="4780" spans="7:39">
      <c r="G4780" s="17"/>
      <c r="AM4780" s="17"/>
    </row>
    <row r="4781" spans="7:39">
      <c r="G4781" s="17"/>
      <c r="AM4781" s="17"/>
    </row>
    <row r="4782" spans="7:39">
      <c r="G4782" s="17"/>
      <c r="AM4782" s="17"/>
    </row>
    <row r="4783" spans="7:39">
      <c r="G4783" s="17"/>
      <c r="AM4783" s="17"/>
    </row>
    <row r="4784" spans="7:39">
      <c r="G4784" s="17"/>
      <c r="AM4784" s="17"/>
    </row>
    <row r="4785" spans="7:39">
      <c r="G4785" s="17"/>
      <c r="AM4785" s="17"/>
    </row>
    <row r="4786" spans="7:39">
      <c r="G4786" s="17"/>
      <c r="AM4786" s="17"/>
    </row>
    <row r="4787" spans="7:39">
      <c r="G4787" s="17"/>
      <c r="AM4787" s="17"/>
    </row>
    <row r="4788" spans="7:39">
      <c r="G4788" s="17"/>
      <c r="AM4788" s="17"/>
    </row>
    <row r="4789" spans="7:39">
      <c r="G4789" s="17"/>
      <c r="AM4789" s="17"/>
    </row>
    <row r="4790" spans="7:39">
      <c r="G4790" s="17"/>
      <c r="AM4790" s="17"/>
    </row>
    <row r="4791" spans="7:39">
      <c r="G4791" s="17"/>
      <c r="AM4791" s="17"/>
    </row>
    <row r="4792" spans="7:39">
      <c r="G4792" s="17"/>
      <c r="AM4792" s="17"/>
    </row>
    <row r="4793" spans="7:39">
      <c r="G4793" s="17"/>
      <c r="AM4793" s="17"/>
    </row>
    <row r="4794" spans="7:39">
      <c r="G4794" s="17"/>
      <c r="AM4794" s="17"/>
    </row>
    <row r="4795" spans="7:39">
      <c r="G4795" s="17"/>
      <c r="AM4795" s="17"/>
    </row>
    <row r="4796" spans="7:39">
      <c r="G4796" s="17"/>
      <c r="AM4796" s="17"/>
    </row>
    <row r="4797" spans="7:39">
      <c r="G4797" s="17"/>
      <c r="AM4797" s="17"/>
    </row>
    <row r="4798" spans="7:39">
      <c r="G4798" s="17"/>
      <c r="AM4798" s="17"/>
    </row>
    <row r="4799" spans="7:39">
      <c r="G4799" s="17"/>
      <c r="AM4799" s="17"/>
    </row>
    <row r="4800" spans="7:39">
      <c r="G4800" s="17"/>
      <c r="AM4800" s="17"/>
    </row>
    <row r="4801" spans="7:39">
      <c r="G4801" s="17"/>
      <c r="AM4801" s="17"/>
    </row>
    <row r="4802" spans="7:39">
      <c r="G4802" s="17"/>
      <c r="AM4802" s="17"/>
    </row>
    <row r="4803" spans="7:39">
      <c r="G4803" s="17"/>
      <c r="AM4803" s="17"/>
    </row>
    <row r="4804" spans="7:39">
      <c r="G4804" s="17"/>
      <c r="AM4804" s="17"/>
    </row>
    <row r="4805" spans="7:39">
      <c r="G4805" s="17"/>
      <c r="AM4805" s="17"/>
    </row>
    <row r="4806" spans="7:39">
      <c r="G4806" s="17"/>
      <c r="AM4806" s="17"/>
    </row>
    <row r="4807" spans="7:39">
      <c r="G4807" s="17"/>
      <c r="AM4807" s="17"/>
    </row>
    <row r="4808" spans="7:39">
      <c r="G4808" s="17"/>
      <c r="AM4808" s="17"/>
    </row>
    <row r="4809" spans="7:39">
      <c r="G4809" s="17"/>
      <c r="AM4809" s="17"/>
    </row>
    <row r="4810" spans="7:39">
      <c r="G4810" s="17"/>
      <c r="AM4810" s="17"/>
    </row>
    <row r="4811" spans="7:39">
      <c r="G4811" s="17"/>
      <c r="AM4811" s="17"/>
    </row>
    <row r="4812" spans="7:39">
      <c r="G4812" s="17"/>
      <c r="AM4812" s="17"/>
    </row>
    <row r="4813" spans="7:39">
      <c r="G4813" s="17"/>
      <c r="AM4813" s="17"/>
    </row>
    <row r="4814" spans="7:39">
      <c r="G4814" s="17"/>
      <c r="AM4814" s="17"/>
    </row>
    <row r="4815" spans="7:39">
      <c r="G4815" s="17"/>
      <c r="AM4815" s="17"/>
    </row>
    <row r="4816" spans="7:39">
      <c r="G4816" s="17"/>
      <c r="AM4816" s="17"/>
    </row>
    <row r="4817" spans="7:39">
      <c r="G4817" s="17"/>
      <c r="AM4817" s="17"/>
    </row>
    <row r="4818" spans="7:39">
      <c r="G4818" s="17"/>
      <c r="AM4818" s="17"/>
    </row>
    <row r="4819" spans="7:39">
      <c r="G4819" s="17"/>
      <c r="AM4819" s="17"/>
    </row>
    <row r="4820" spans="7:39">
      <c r="G4820" s="17"/>
      <c r="AM4820" s="17"/>
    </row>
    <row r="4821" spans="7:39">
      <c r="G4821" s="17"/>
      <c r="AM4821" s="17"/>
    </row>
    <row r="4822" spans="7:39">
      <c r="G4822" s="17"/>
      <c r="AM4822" s="17"/>
    </row>
    <row r="4823" spans="7:39">
      <c r="G4823" s="17"/>
      <c r="AM4823" s="17"/>
    </row>
    <row r="4824" spans="7:39">
      <c r="G4824" s="17"/>
      <c r="AM4824" s="17"/>
    </row>
    <row r="4825" spans="7:39">
      <c r="G4825" s="17"/>
      <c r="AM4825" s="17"/>
    </row>
    <row r="4826" spans="7:39">
      <c r="G4826" s="17"/>
      <c r="AM4826" s="17"/>
    </row>
    <row r="4827" spans="7:39">
      <c r="G4827" s="17"/>
      <c r="AM4827" s="17"/>
    </row>
    <row r="4828" spans="7:39">
      <c r="G4828" s="17"/>
      <c r="AM4828" s="17"/>
    </row>
    <row r="4829" spans="7:39">
      <c r="G4829" s="17"/>
      <c r="AM4829" s="17"/>
    </row>
    <row r="4830" spans="7:39">
      <c r="G4830" s="17"/>
      <c r="AM4830" s="17"/>
    </row>
    <row r="4831" spans="7:39">
      <c r="G4831" s="17"/>
      <c r="AM4831" s="17"/>
    </row>
    <row r="4832" spans="7:39">
      <c r="G4832" s="17"/>
      <c r="AM4832" s="17"/>
    </row>
    <row r="4833" spans="7:39">
      <c r="G4833" s="17"/>
      <c r="AM4833" s="17"/>
    </row>
    <row r="4834" spans="7:39">
      <c r="G4834" s="17"/>
      <c r="AM4834" s="17"/>
    </row>
    <row r="4835" spans="7:39">
      <c r="G4835" s="17"/>
      <c r="AM4835" s="17"/>
    </row>
    <row r="4836" spans="7:39">
      <c r="G4836" s="17"/>
      <c r="AM4836" s="17"/>
    </row>
    <row r="4837" spans="7:39">
      <c r="G4837" s="17"/>
      <c r="AM4837" s="17"/>
    </row>
    <row r="4838" spans="7:39">
      <c r="G4838" s="17"/>
      <c r="AM4838" s="17"/>
    </row>
    <row r="4839" spans="7:39">
      <c r="G4839" s="17"/>
      <c r="AM4839" s="17"/>
    </row>
    <row r="4840" spans="7:39">
      <c r="G4840" s="17"/>
      <c r="AM4840" s="17"/>
    </row>
    <row r="4841" spans="7:39">
      <c r="G4841" s="17"/>
      <c r="AM4841" s="17"/>
    </row>
    <row r="4842" spans="7:39">
      <c r="G4842" s="17"/>
      <c r="AM4842" s="17"/>
    </row>
    <row r="4843" spans="7:39">
      <c r="G4843" s="17"/>
      <c r="AM4843" s="17"/>
    </row>
    <row r="4844" spans="7:39">
      <c r="G4844" s="17"/>
      <c r="AM4844" s="17"/>
    </row>
    <row r="4845" spans="7:39">
      <c r="G4845" s="17"/>
      <c r="AM4845" s="17"/>
    </row>
    <row r="4846" spans="7:39">
      <c r="G4846" s="17"/>
      <c r="AM4846" s="17"/>
    </row>
    <row r="4847" spans="7:39">
      <c r="G4847" s="17"/>
      <c r="AM4847" s="17"/>
    </row>
    <row r="4848" spans="7:39">
      <c r="G4848" s="17"/>
      <c r="AM4848" s="17"/>
    </row>
    <row r="4849" spans="7:39">
      <c r="G4849" s="17"/>
      <c r="AM4849" s="17"/>
    </row>
    <row r="4850" spans="7:39">
      <c r="G4850" s="17"/>
      <c r="AM4850" s="17"/>
    </row>
    <row r="4851" spans="7:39">
      <c r="G4851" s="17"/>
      <c r="AM4851" s="17"/>
    </row>
    <row r="4852" spans="7:39">
      <c r="G4852" s="17"/>
      <c r="AM4852" s="17"/>
    </row>
    <row r="4853" spans="7:39">
      <c r="G4853" s="17"/>
      <c r="AM4853" s="17"/>
    </row>
    <row r="4854" spans="7:39">
      <c r="G4854" s="17"/>
      <c r="AM4854" s="17"/>
    </row>
    <row r="4855" spans="7:39">
      <c r="G4855" s="17"/>
      <c r="AM4855" s="17"/>
    </row>
    <row r="4856" spans="7:39">
      <c r="G4856" s="17"/>
      <c r="AM4856" s="17"/>
    </row>
    <row r="4857" spans="7:39">
      <c r="G4857" s="17"/>
      <c r="AM4857" s="17"/>
    </row>
    <row r="4858" spans="7:39">
      <c r="G4858" s="17"/>
      <c r="AM4858" s="17"/>
    </row>
    <row r="4859" spans="7:39">
      <c r="G4859" s="17"/>
      <c r="AM4859" s="17"/>
    </row>
    <row r="4860" spans="7:39">
      <c r="G4860" s="17"/>
      <c r="AM4860" s="17"/>
    </row>
    <row r="4861" spans="7:39">
      <c r="G4861" s="17"/>
      <c r="AM4861" s="17"/>
    </row>
    <row r="4862" spans="7:39">
      <c r="G4862" s="17"/>
      <c r="AM4862" s="17"/>
    </row>
    <row r="4863" spans="7:39">
      <c r="G4863" s="17"/>
      <c r="AM4863" s="17"/>
    </row>
    <row r="4864" spans="7:39">
      <c r="G4864" s="17"/>
      <c r="AM4864" s="17"/>
    </row>
    <row r="4865" spans="7:39">
      <c r="G4865" s="17"/>
      <c r="AM4865" s="17"/>
    </row>
    <row r="4866" spans="7:39">
      <c r="G4866" s="17"/>
      <c r="AM4866" s="17"/>
    </row>
    <row r="4867" spans="7:39">
      <c r="G4867" s="17"/>
      <c r="AM4867" s="17"/>
    </row>
    <row r="4868" spans="7:39">
      <c r="G4868" s="17"/>
      <c r="AM4868" s="17"/>
    </row>
    <row r="4869" spans="7:39">
      <c r="G4869" s="17"/>
      <c r="AM4869" s="17"/>
    </row>
    <row r="4870" spans="7:39">
      <c r="G4870" s="17"/>
      <c r="AM4870" s="17"/>
    </row>
    <row r="4871" spans="7:39">
      <c r="G4871" s="17"/>
      <c r="AM4871" s="17"/>
    </row>
    <row r="4872" spans="7:39">
      <c r="G4872" s="17"/>
      <c r="AM4872" s="17"/>
    </row>
    <row r="4873" spans="7:39">
      <c r="G4873" s="17"/>
      <c r="AM4873" s="17"/>
    </row>
    <row r="4874" spans="7:39">
      <c r="G4874" s="17"/>
      <c r="AM4874" s="17"/>
    </row>
    <row r="4875" spans="7:39">
      <c r="G4875" s="17"/>
      <c r="AM4875" s="17"/>
    </row>
    <row r="4876" spans="7:39">
      <c r="G4876" s="17"/>
      <c r="AM4876" s="17"/>
    </row>
    <row r="4877" spans="7:39">
      <c r="G4877" s="17"/>
      <c r="AM4877" s="17"/>
    </row>
    <row r="4878" spans="7:39">
      <c r="G4878" s="17"/>
      <c r="AM4878" s="17"/>
    </row>
    <row r="4879" spans="7:39">
      <c r="G4879" s="17"/>
      <c r="AM4879" s="17"/>
    </row>
    <row r="4880" spans="7:39">
      <c r="G4880" s="17"/>
      <c r="AM4880" s="17"/>
    </row>
    <row r="4881" spans="7:39">
      <c r="G4881" s="17"/>
      <c r="AM4881" s="17"/>
    </row>
    <row r="4882" spans="7:39">
      <c r="G4882" s="17"/>
      <c r="AM4882" s="17"/>
    </row>
    <row r="4883" spans="7:39">
      <c r="G4883" s="17"/>
      <c r="AM4883" s="17"/>
    </row>
    <row r="4884" spans="7:39">
      <c r="G4884" s="17"/>
      <c r="AM4884" s="17"/>
    </row>
    <row r="4885" spans="7:39">
      <c r="G4885" s="17"/>
      <c r="AM4885" s="17"/>
    </row>
    <row r="4886" spans="7:39">
      <c r="G4886" s="17"/>
      <c r="AM4886" s="17"/>
    </row>
    <row r="4887" spans="7:39">
      <c r="G4887" s="17"/>
      <c r="AM4887" s="17"/>
    </row>
    <row r="4888" spans="7:39">
      <c r="G4888" s="17"/>
      <c r="AM4888" s="17"/>
    </row>
    <row r="4889" spans="7:39">
      <c r="G4889" s="17"/>
      <c r="AM4889" s="17"/>
    </row>
    <row r="4890" spans="7:39">
      <c r="G4890" s="17"/>
      <c r="AM4890" s="17"/>
    </row>
    <row r="4891" spans="7:39">
      <c r="G4891" s="17"/>
      <c r="AM4891" s="17"/>
    </row>
    <row r="4892" spans="7:39">
      <c r="G4892" s="17"/>
      <c r="AM4892" s="17"/>
    </row>
    <row r="4893" spans="7:39">
      <c r="G4893" s="17"/>
      <c r="AM4893" s="17"/>
    </row>
    <row r="4894" spans="7:39">
      <c r="G4894" s="17"/>
      <c r="AM4894" s="17"/>
    </row>
    <row r="4895" spans="7:39">
      <c r="G4895" s="17"/>
      <c r="AM4895" s="17"/>
    </row>
    <row r="4896" spans="7:39">
      <c r="G4896" s="17"/>
      <c r="AM4896" s="17"/>
    </row>
    <row r="4897" spans="7:39">
      <c r="G4897" s="17"/>
      <c r="AM4897" s="17"/>
    </row>
    <row r="4898" spans="7:39">
      <c r="G4898" s="17"/>
      <c r="AM4898" s="17"/>
    </row>
    <row r="4899" spans="7:39">
      <c r="G4899" s="17"/>
      <c r="AM4899" s="17"/>
    </row>
    <row r="4900" spans="7:39">
      <c r="G4900" s="17"/>
      <c r="AM4900" s="17"/>
    </row>
    <row r="4901" spans="7:39">
      <c r="G4901" s="17"/>
      <c r="AM4901" s="17"/>
    </row>
    <row r="4902" spans="7:39">
      <c r="G4902" s="17"/>
      <c r="AM4902" s="17"/>
    </row>
    <row r="4903" spans="7:39">
      <c r="G4903" s="17"/>
      <c r="AM4903" s="17"/>
    </row>
    <row r="4904" spans="7:39">
      <c r="G4904" s="17"/>
      <c r="AM4904" s="17"/>
    </row>
    <row r="4905" spans="7:39">
      <c r="G4905" s="17"/>
      <c r="AM4905" s="17"/>
    </row>
    <row r="4906" spans="7:39">
      <c r="G4906" s="17"/>
      <c r="AM4906" s="17"/>
    </row>
    <row r="4907" spans="7:39">
      <c r="G4907" s="17"/>
      <c r="AM4907" s="17"/>
    </row>
    <row r="4908" spans="7:39">
      <c r="G4908" s="17"/>
      <c r="AM4908" s="17"/>
    </row>
    <row r="4909" spans="7:39">
      <c r="G4909" s="17"/>
      <c r="AM4909" s="17"/>
    </row>
    <row r="4910" spans="7:39">
      <c r="G4910" s="17"/>
      <c r="AM4910" s="17"/>
    </row>
    <row r="4911" spans="7:39">
      <c r="G4911" s="17"/>
      <c r="AM4911" s="17"/>
    </row>
    <row r="4912" spans="7:39">
      <c r="G4912" s="17"/>
      <c r="AM4912" s="17"/>
    </row>
    <row r="4913" spans="7:39">
      <c r="G4913" s="17"/>
      <c r="AM4913" s="17"/>
    </row>
    <row r="4914" spans="7:39">
      <c r="G4914" s="17"/>
      <c r="AM4914" s="17"/>
    </row>
    <row r="4915" spans="7:39">
      <c r="G4915" s="17"/>
      <c r="AM4915" s="17"/>
    </row>
    <row r="4916" spans="7:39">
      <c r="G4916" s="17"/>
      <c r="AM4916" s="17"/>
    </row>
    <row r="4917" spans="7:39">
      <c r="G4917" s="17"/>
      <c r="AM4917" s="17"/>
    </row>
    <row r="4918" spans="7:39">
      <c r="G4918" s="17"/>
      <c r="AM4918" s="17"/>
    </row>
    <row r="4919" spans="7:39">
      <c r="G4919" s="17"/>
      <c r="AM4919" s="17"/>
    </row>
    <row r="4920" spans="7:39">
      <c r="G4920" s="17"/>
      <c r="AM4920" s="17"/>
    </row>
    <row r="4921" spans="7:39">
      <c r="G4921" s="17"/>
      <c r="AM4921" s="17"/>
    </row>
    <row r="4922" spans="7:39">
      <c r="G4922" s="17"/>
      <c r="AM4922" s="17"/>
    </row>
    <row r="4923" spans="7:39">
      <c r="G4923" s="17"/>
      <c r="AM4923" s="17"/>
    </row>
    <row r="4924" spans="7:39">
      <c r="G4924" s="17"/>
      <c r="AM4924" s="17"/>
    </row>
    <row r="4925" spans="7:39">
      <c r="G4925" s="17"/>
      <c r="AM4925" s="17"/>
    </row>
    <row r="4926" spans="7:39">
      <c r="G4926" s="17"/>
      <c r="AM4926" s="17"/>
    </row>
    <row r="4927" spans="7:39">
      <c r="G4927" s="17"/>
      <c r="AM4927" s="17"/>
    </row>
    <row r="4928" spans="7:39">
      <c r="G4928" s="17"/>
      <c r="AM4928" s="17"/>
    </row>
    <row r="4929" spans="7:39">
      <c r="G4929" s="17"/>
      <c r="AM4929" s="17"/>
    </row>
    <row r="4930" spans="7:39">
      <c r="G4930" s="17"/>
      <c r="AM4930" s="17"/>
    </row>
    <row r="4931" spans="7:39">
      <c r="G4931" s="17"/>
      <c r="AM4931" s="17"/>
    </row>
    <row r="4932" spans="7:39">
      <c r="G4932" s="17"/>
      <c r="AM4932" s="17"/>
    </row>
    <row r="4933" spans="7:39">
      <c r="G4933" s="17"/>
      <c r="AM4933" s="17"/>
    </row>
    <row r="4934" spans="7:39">
      <c r="G4934" s="17"/>
      <c r="AM4934" s="17"/>
    </row>
    <row r="4935" spans="7:39">
      <c r="G4935" s="17"/>
      <c r="AM4935" s="17"/>
    </row>
    <row r="4936" spans="7:39">
      <c r="G4936" s="17"/>
      <c r="AM4936" s="17"/>
    </row>
    <row r="4937" spans="7:39">
      <c r="G4937" s="17"/>
      <c r="AM4937" s="17"/>
    </row>
    <row r="4938" spans="7:39">
      <c r="G4938" s="17"/>
      <c r="AM4938" s="17"/>
    </row>
    <row r="4939" spans="7:39">
      <c r="G4939" s="17"/>
      <c r="AM4939" s="17"/>
    </row>
    <row r="4940" spans="7:39">
      <c r="G4940" s="17"/>
      <c r="AM4940" s="17"/>
    </row>
    <row r="4941" spans="7:39">
      <c r="G4941" s="17"/>
      <c r="AM4941" s="17"/>
    </row>
    <row r="4942" spans="7:39">
      <c r="G4942" s="17"/>
      <c r="AM4942" s="17"/>
    </row>
    <row r="4943" spans="7:39">
      <c r="G4943" s="17"/>
      <c r="AM4943" s="17"/>
    </row>
    <row r="4944" spans="7:39">
      <c r="G4944" s="17"/>
      <c r="AM4944" s="17"/>
    </row>
    <row r="4945" spans="7:39">
      <c r="G4945" s="17"/>
      <c r="AM4945" s="17"/>
    </row>
    <row r="4946" spans="7:39">
      <c r="G4946" s="17"/>
      <c r="AM4946" s="17"/>
    </row>
    <row r="4947" spans="7:39">
      <c r="G4947" s="17"/>
      <c r="AM4947" s="17"/>
    </row>
    <row r="4948" spans="7:39">
      <c r="G4948" s="17"/>
      <c r="AM4948" s="17"/>
    </row>
    <row r="4949" spans="7:39">
      <c r="G4949" s="17"/>
      <c r="AM4949" s="17"/>
    </row>
    <row r="4950" spans="7:39">
      <c r="G4950" s="17"/>
      <c r="AM4950" s="17"/>
    </row>
    <row r="4951" spans="7:39">
      <c r="G4951" s="17"/>
      <c r="AM4951" s="17"/>
    </row>
    <row r="4952" spans="7:39">
      <c r="G4952" s="17"/>
      <c r="AM4952" s="17"/>
    </row>
    <row r="4953" spans="7:39">
      <c r="G4953" s="17"/>
      <c r="AM4953" s="17"/>
    </row>
    <row r="4954" spans="7:39">
      <c r="G4954" s="17"/>
      <c r="AM4954" s="17"/>
    </row>
    <row r="4955" spans="7:39">
      <c r="G4955" s="17"/>
      <c r="AM4955" s="17"/>
    </row>
    <row r="4956" spans="7:39">
      <c r="G4956" s="17"/>
      <c r="AM4956" s="17"/>
    </row>
    <row r="4957" spans="7:39">
      <c r="G4957" s="17"/>
      <c r="AM4957" s="17"/>
    </row>
    <row r="4958" spans="7:39">
      <c r="G4958" s="17"/>
      <c r="AM4958" s="17"/>
    </row>
    <row r="4959" spans="7:39">
      <c r="G4959" s="17"/>
      <c r="AM4959" s="17"/>
    </row>
    <row r="4960" spans="7:39">
      <c r="G4960" s="17"/>
      <c r="AM4960" s="17"/>
    </row>
    <row r="4961" spans="7:39">
      <c r="G4961" s="17"/>
      <c r="AM4961" s="17"/>
    </row>
    <row r="4962" spans="7:39">
      <c r="G4962" s="17"/>
      <c r="AM4962" s="17"/>
    </row>
    <row r="4963" spans="7:39">
      <c r="G4963" s="17"/>
      <c r="AM4963" s="17"/>
    </row>
    <row r="4964" spans="7:39">
      <c r="G4964" s="17"/>
      <c r="AM4964" s="17"/>
    </row>
    <row r="4965" spans="7:39">
      <c r="G4965" s="17"/>
      <c r="AM4965" s="17"/>
    </row>
    <row r="4966" spans="7:39">
      <c r="G4966" s="17"/>
      <c r="AM4966" s="17"/>
    </row>
    <row r="4967" spans="7:39">
      <c r="G4967" s="17"/>
      <c r="AM4967" s="17"/>
    </row>
    <row r="4968" spans="7:39">
      <c r="G4968" s="17"/>
      <c r="AM4968" s="17"/>
    </row>
    <row r="4969" spans="7:39">
      <c r="G4969" s="17"/>
      <c r="AM4969" s="17"/>
    </row>
    <row r="4970" spans="7:39">
      <c r="G4970" s="17"/>
      <c r="AM4970" s="17"/>
    </row>
    <row r="4971" spans="7:39">
      <c r="G4971" s="17"/>
      <c r="AM4971" s="17"/>
    </row>
    <row r="4972" spans="7:39">
      <c r="G4972" s="17"/>
      <c r="AM4972" s="17"/>
    </row>
    <row r="4973" spans="7:39">
      <c r="G4973" s="17"/>
      <c r="AM4973" s="17"/>
    </row>
    <row r="4974" spans="7:39">
      <c r="G4974" s="17"/>
      <c r="AM4974" s="17"/>
    </row>
    <row r="4975" spans="7:39">
      <c r="G4975" s="17"/>
      <c r="AM4975" s="17"/>
    </row>
    <row r="4976" spans="7:39">
      <c r="G4976" s="17"/>
      <c r="AM4976" s="17"/>
    </row>
    <row r="4977" spans="7:39">
      <c r="G4977" s="17"/>
      <c r="AM4977" s="17"/>
    </row>
    <row r="4978" spans="7:39">
      <c r="G4978" s="17"/>
      <c r="AM4978" s="17"/>
    </row>
    <row r="4979" spans="7:39">
      <c r="G4979" s="17"/>
      <c r="AM4979" s="17"/>
    </row>
    <row r="4980" spans="7:39">
      <c r="G4980" s="17"/>
      <c r="AM4980" s="17"/>
    </row>
    <row r="4981" spans="7:39">
      <c r="G4981" s="17"/>
      <c r="AM4981" s="17"/>
    </row>
    <row r="4982" spans="7:39">
      <c r="G4982" s="17"/>
      <c r="AM4982" s="17"/>
    </row>
    <row r="4983" spans="7:39">
      <c r="G4983" s="17"/>
      <c r="AM4983" s="17"/>
    </row>
    <row r="4984" spans="7:39">
      <c r="G4984" s="17"/>
      <c r="AM4984" s="17"/>
    </row>
    <row r="4985" spans="7:39">
      <c r="G4985" s="17"/>
      <c r="AM4985" s="17"/>
    </row>
    <row r="4986" spans="7:39">
      <c r="G4986" s="17"/>
      <c r="AM4986" s="17"/>
    </row>
    <row r="4987" spans="7:39">
      <c r="G4987" s="17"/>
      <c r="AM4987" s="17"/>
    </row>
    <row r="4988" spans="7:39">
      <c r="G4988" s="17"/>
      <c r="AM4988" s="17"/>
    </row>
    <row r="4989" spans="7:39">
      <c r="G4989" s="17"/>
      <c r="AM4989" s="17"/>
    </row>
    <row r="4990" spans="7:39">
      <c r="G4990" s="17"/>
      <c r="AM4990" s="17"/>
    </row>
    <row r="4991" spans="7:39">
      <c r="G4991" s="17"/>
      <c r="AM4991" s="17"/>
    </row>
    <row r="4992" spans="7:39">
      <c r="G4992" s="17"/>
      <c r="AM4992" s="17"/>
    </row>
    <row r="4993" spans="7:39">
      <c r="G4993" s="17"/>
      <c r="AM4993" s="17"/>
    </row>
    <row r="4994" spans="7:39">
      <c r="G4994" s="17"/>
      <c r="AM4994" s="17"/>
    </row>
    <row r="4995" spans="7:39">
      <c r="G4995" s="17"/>
      <c r="AM4995" s="17"/>
    </row>
    <row r="4996" spans="7:39">
      <c r="G4996" s="17"/>
      <c r="AM4996" s="17"/>
    </row>
    <row r="4997" spans="7:39">
      <c r="G4997" s="17"/>
      <c r="AM4997" s="17"/>
    </row>
    <row r="4998" spans="7:39">
      <c r="G4998" s="17"/>
      <c r="AM4998" s="17"/>
    </row>
    <row r="4999" spans="7:39">
      <c r="G4999" s="17"/>
      <c r="AM4999" s="17"/>
    </row>
    <row r="5000" spans="7:39">
      <c r="G5000" s="17"/>
      <c r="AM5000" s="17"/>
    </row>
    <row r="5001" spans="7:39">
      <c r="G5001" s="17"/>
      <c r="AM5001" s="17"/>
    </row>
    <row r="5002" spans="7:39">
      <c r="G5002" s="17"/>
      <c r="AM5002" s="17"/>
    </row>
    <row r="5003" spans="7:39">
      <c r="G5003" s="17"/>
      <c r="AM5003" s="17"/>
    </row>
    <row r="5004" spans="7:39">
      <c r="G5004" s="17"/>
      <c r="AM5004" s="17"/>
    </row>
    <row r="5005" spans="7:39">
      <c r="G5005" s="17"/>
      <c r="AM5005" s="17"/>
    </row>
    <row r="5006" spans="7:39">
      <c r="G5006" s="17"/>
      <c r="AM5006" s="17"/>
    </row>
    <row r="5007" spans="7:39">
      <c r="G5007" s="17"/>
      <c r="AM5007" s="17"/>
    </row>
    <row r="5008" spans="7:39">
      <c r="G5008" s="17"/>
      <c r="AM5008" s="17"/>
    </row>
    <row r="5009" spans="7:39">
      <c r="G5009" s="17"/>
      <c r="AM5009" s="17"/>
    </row>
    <row r="5010" spans="7:39">
      <c r="G5010" s="17"/>
      <c r="AM5010" s="17"/>
    </row>
    <row r="5011" spans="7:39">
      <c r="G5011" s="17"/>
      <c r="AM5011" s="17"/>
    </row>
    <row r="5012" spans="7:39">
      <c r="G5012" s="17"/>
      <c r="AM5012" s="17"/>
    </row>
    <row r="5013" spans="7:39">
      <c r="G5013" s="17"/>
      <c r="AM5013" s="17"/>
    </row>
    <row r="5014" spans="7:39">
      <c r="G5014" s="17"/>
      <c r="AM5014" s="17"/>
    </row>
    <row r="5015" spans="7:39">
      <c r="G5015" s="17"/>
      <c r="AM5015" s="17"/>
    </row>
    <row r="5016" spans="7:39">
      <c r="G5016" s="17"/>
      <c r="AM5016" s="17"/>
    </row>
    <row r="5017" spans="7:39">
      <c r="G5017" s="17"/>
      <c r="AM5017" s="17"/>
    </row>
    <row r="5018" spans="7:39">
      <c r="G5018" s="17"/>
      <c r="AM5018" s="17"/>
    </row>
    <row r="5019" spans="7:39">
      <c r="G5019" s="17"/>
      <c r="AM5019" s="17"/>
    </row>
    <row r="5020" spans="7:39">
      <c r="G5020" s="17"/>
      <c r="AM5020" s="17"/>
    </row>
    <row r="5021" spans="7:39">
      <c r="G5021" s="17"/>
      <c r="AM5021" s="17"/>
    </row>
    <row r="5022" spans="7:39">
      <c r="G5022" s="17"/>
      <c r="AM5022" s="17"/>
    </row>
    <row r="5023" spans="7:39">
      <c r="G5023" s="17"/>
      <c r="AM5023" s="17"/>
    </row>
    <row r="5024" spans="7:39">
      <c r="G5024" s="17"/>
      <c r="AM5024" s="17"/>
    </row>
    <row r="5025" spans="7:39">
      <c r="G5025" s="17"/>
      <c r="AM5025" s="17"/>
    </row>
    <row r="5026" spans="7:39">
      <c r="G5026" s="17"/>
      <c r="AM5026" s="17"/>
    </row>
    <row r="5027" spans="7:39">
      <c r="G5027" s="17"/>
      <c r="AM5027" s="17"/>
    </row>
    <row r="5028" spans="7:39">
      <c r="G5028" s="17"/>
      <c r="AM5028" s="17"/>
    </row>
    <row r="5029" spans="7:39">
      <c r="G5029" s="17"/>
      <c r="AM5029" s="17"/>
    </row>
    <row r="5030" spans="7:39">
      <c r="G5030" s="17"/>
      <c r="AM5030" s="17"/>
    </row>
    <row r="5031" spans="7:39">
      <c r="G5031" s="17"/>
      <c r="AM5031" s="17"/>
    </row>
    <row r="5032" spans="7:39">
      <c r="G5032" s="17"/>
      <c r="AM5032" s="17"/>
    </row>
    <row r="5033" spans="7:39">
      <c r="G5033" s="17"/>
      <c r="AM5033" s="17"/>
    </row>
    <row r="5034" spans="7:39">
      <c r="G5034" s="17"/>
      <c r="AM5034" s="17"/>
    </row>
    <row r="5035" spans="7:39">
      <c r="G5035" s="17"/>
      <c r="AM5035" s="17"/>
    </row>
    <row r="5036" spans="7:39">
      <c r="G5036" s="17"/>
      <c r="AM5036" s="17"/>
    </row>
    <row r="5037" spans="7:39">
      <c r="G5037" s="17"/>
      <c r="AM5037" s="17"/>
    </row>
    <row r="5038" spans="7:39">
      <c r="G5038" s="17"/>
      <c r="AM5038" s="17"/>
    </row>
    <row r="5039" spans="7:39">
      <c r="G5039" s="17"/>
      <c r="AM5039" s="17"/>
    </row>
    <row r="5040" spans="7:39">
      <c r="G5040" s="17"/>
      <c r="AM5040" s="17"/>
    </row>
    <row r="5041" spans="7:39">
      <c r="G5041" s="17"/>
      <c r="AM5041" s="17"/>
    </row>
    <row r="5042" spans="7:39">
      <c r="G5042" s="17"/>
      <c r="AM5042" s="17"/>
    </row>
    <row r="5043" spans="7:39">
      <c r="G5043" s="17"/>
      <c r="AM5043" s="17"/>
    </row>
    <row r="5044" spans="7:39">
      <c r="G5044" s="17"/>
      <c r="AM5044" s="17"/>
    </row>
    <row r="5045" spans="7:39">
      <c r="G5045" s="17"/>
      <c r="AM5045" s="17"/>
    </row>
    <row r="5046" spans="7:39">
      <c r="G5046" s="17"/>
      <c r="AM5046" s="17"/>
    </row>
    <row r="5047" spans="7:39">
      <c r="G5047" s="17"/>
      <c r="AM5047" s="17"/>
    </row>
    <row r="5048" spans="7:39">
      <c r="G5048" s="17"/>
      <c r="AM5048" s="17"/>
    </row>
    <row r="5049" spans="7:39">
      <c r="G5049" s="17"/>
      <c r="AM5049" s="17"/>
    </row>
    <row r="5050" spans="7:39">
      <c r="G5050" s="17"/>
      <c r="AM5050" s="17"/>
    </row>
    <row r="5051" spans="7:39">
      <c r="G5051" s="17"/>
      <c r="AM5051" s="17"/>
    </row>
    <row r="5052" spans="7:39">
      <c r="G5052" s="17"/>
      <c r="AM5052" s="17"/>
    </row>
    <row r="5053" spans="7:39">
      <c r="G5053" s="17"/>
      <c r="AM5053" s="17"/>
    </row>
    <row r="5054" spans="7:39">
      <c r="G5054" s="17"/>
      <c r="AM5054" s="17"/>
    </row>
    <row r="5055" spans="7:39">
      <c r="G5055" s="17"/>
      <c r="AM5055" s="17"/>
    </row>
    <row r="5056" spans="7:39">
      <c r="G5056" s="17"/>
      <c r="AM5056" s="17"/>
    </row>
    <row r="5057" spans="7:39">
      <c r="G5057" s="17"/>
      <c r="AM5057" s="17"/>
    </row>
    <row r="5058" spans="7:39">
      <c r="G5058" s="17"/>
      <c r="AM5058" s="17"/>
    </row>
    <row r="5059" spans="7:39">
      <c r="G5059" s="17"/>
      <c r="AM5059" s="17"/>
    </row>
    <row r="5060" spans="7:39">
      <c r="G5060" s="17"/>
      <c r="AM5060" s="17"/>
    </row>
    <row r="5061" spans="7:39">
      <c r="G5061" s="17"/>
      <c r="AM5061" s="17"/>
    </row>
    <row r="5062" spans="7:39">
      <c r="G5062" s="17"/>
      <c r="AM5062" s="17"/>
    </row>
    <row r="5063" spans="7:39">
      <c r="G5063" s="17"/>
      <c r="AM5063" s="17"/>
    </row>
    <row r="5064" spans="7:39">
      <c r="G5064" s="17"/>
      <c r="AM5064" s="17"/>
    </row>
    <row r="5065" spans="7:39">
      <c r="G5065" s="17"/>
      <c r="AM5065" s="17"/>
    </row>
    <row r="5066" spans="7:39">
      <c r="G5066" s="17"/>
      <c r="AM5066" s="17"/>
    </row>
    <row r="5067" spans="7:39">
      <c r="G5067" s="17"/>
      <c r="AM5067" s="17"/>
    </row>
    <row r="5068" spans="7:39">
      <c r="G5068" s="17"/>
      <c r="AM5068" s="17"/>
    </row>
    <row r="5069" spans="7:39">
      <c r="G5069" s="17"/>
      <c r="AM5069" s="17"/>
    </row>
    <row r="5070" spans="7:39">
      <c r="G5070" s="17"/>
      <c r="AM5070" s="17"/>
    </row>
    <row r="5071" spans="7:39">
      <c r="G5071" s="17"/>
      <c r="AM5071" s="17"/>
    </row>
    <row r="5072" spans="7:39">
      <c r="G5072" s="17"/>
      <c r="AM5072" s="17"/>
    </row>
    <row r="5073" spans="7:39">
      <c r="G5073" s="17"/>
      <c r="AM5073" s="17"/>
    </row>
    <row r="5074" spans="7:39">
      <c r="G5074" s="17"/>
      <c r="AM5074" s="17"/>
    </row>
    <row r="5075" spans="7:39">
      <c r="G5075" s="17"/>
      <c r="AM5075" s="17"/>
    </row>
    <row r="5076" spans="7:39">
      <c r="G5076" s="17"/>
      <c r="AM5076" s="17"/>
    </row>
    <row r="5077" spans="7:39">
      <c r="G5077" s="17"/>
      <c r="AM5077" s="17"/>
    </row>
    <row r="5078" spans="7:39">
      <c r="G5078" s="17"/>
      <c r="AM5078" s="17"/>
    </row>
    <row r="5079" spans="7:39">
      <c r="G5079" s="17"/>
      <c r="AM5079" s="17"/>
    </row>
    <row r="5080" spans="7:39">
      <c r="G5080" s="17"/>
      <c r="AM5080" s="17"/>
    </row>
    <row r="5081" spans="7:39">
      <c r="G5081" s="17"/>
      <c r="AM5081" s="17"/>
    </row>
    <row r="5082" spans="7:39">
      <c r="G5082" s="17"/>
      <c r="AM5082" s="17"/>
    </row>
    <row r="5083" spans="7:39">
      <c r="G5083" s="17"/>
      <c r="AM5083" s="17"/>
    </row>
    <row r="5084" spans="7:39">
      <c r="G5084" s="17"/>
      <c r="AM5084" s="17"/>
    </row>
    <row r="5085" spans="7:39">
      <c r="G5085" s="17"/>
      <c r="AM5085" s="17"/>
    </row>
    <row r="5086" spans="7:39">
      <c r="G5086" s="17"/>
      <c r="AM5086" s="17"/>
    </row>
    <row r="5087" spans="7:39">
      <c r="G5087" s="17"/>
      <c r="AM5087" s="17"/>
    </row>
    <row r="5088" spans="7:39">
      <c r="G5088" s="17"/>
      <c r="AM5088" s="17"/>
    </row>
    <row r="5089" spans="7:39">
      <c r="G5089" s="17"/>
      <c r="AM5089" s="17"/>
    </row>
    <row r="5090" spans="7:39">
      <c r="G5090" s="17"/>
      <c r="AM5090" s="17"/>
    </row>
    <row r="5091" spans="7:39">
      <c r="G5091" s="17"/>
      <c r="AM5091" s="17"/>
    </row>
    <row r="5092" spans="7:39">
      <c r="G5092" s="17"/>
      <c r="AM5092" s="17"/>
    </row>
    <row r="5093" spans="7:39">
      <c r="G5093" s="17"/>
      <c r="AM5093" s="17"/>
    </row>
    <row r="5094" spans="7:39">
      <c r="G5094" s="17"/>
      <c r="AM5094" s="17"/>
    </row>
    <row r="5095" spans="7:39">
      <c r="G5095" s="17"/>
      <c r="AM5095" s="17"/>
    </row>
    <row r="5096" spans="7:39">
      <c r="G5096" s="17"/>
      <c r="AM5096" s="17"/>
    </row>
    <row r="5097" spans="7:39">
      <c r="G5097" s="17"/>
      <c r="AM5097" s="17"/>
    </row>
    <row r="5098" spans="7:39">
      <c r="G5098" s="17"/>
      <c r="AM5098" s="17"/>
    </row>
    <row r="5099" spans="7:39">
      <c r="G5099" s="17"/>
      <c r="AM5099" s="17"/>
    </row>
    <row r="5100" spans="7:39">
      <c r="G5100" s="17"/>
      <c r="AM5100" s="17"/>
    </row>
    <row r="5101" spans="7:39">
      <c r="G5101" s="17"/>
      <c r="AM5101" s="17"/>
    </row>
    <row r="5102" spans="7:39">
      <c r="G5102" s="17"/>
      <c r="AM5102" s="17"/>
    </row>
    <row r="5103" spans="7:39">
      <c r="G5103" s="17"/>
      <c r="AM5103" s="17"/>
    </row>
    <row r="5104" spans="7:39">
      <c r="G5104" s="17"/>
      <c r="AM5104" s="17"/>
    </row>
    <row r="5105" spans="7:39">
      <c r="G5105" s="17"/>
      <c r="AM5105" s="17"/>
    </row>
    <row r="5106" spans="7:39">
      <c r="G5106" s="17"/>
      <c r="AM5106" s="17"/>
    </row>
    <row r="5107" spans="7:39">
      <c r="G5107" s="17"/>
      <c r="AM5107" s="17"/>
    </row>
    <row r="5108" spans="7:39">
      <c r="G5108" s="17"/>
      <c r="AM5108" s="17"/>
    </row>
    <row r="5109" spans="7:39">
      <c r="G5109" s="17"/>
      <c r="AM5109" s="17"/>
    </row>
    <row r="5110" spans="7:39">
      <c r="G5110" s="17"/>
      <c r="AM5110" s="17"/>
    </row>
    <row r="5111" spans="7:39">
      <c r="G5111" s="17"/>
      <c r="AM5111" s="17"/>
    </row>
    <row r="5112" spans="7:39">
      <c r="G5112" s="17"/>
      <c r="AM5112" s="17"/>
    </row>
    <row r="5113" spans="7:39">
      <c r="G5113" s="17"/>
      <c r="AM5113" s="17"/>
    </row>
    <row r="5114" spans="7:39">
      <c r="G5114" s="17"/>
      <c r="AM5114" s="17"/>
    </row>
    <row r="5115" spans="7:39">
      <c r="G5115" s="17"/>
      <c r="AM5115" s="17"/>
    </row>
    <row r="5116" spans="7:39">
      <c r="G5116" s="17"/>
      <c r="AM5116" s="17"/>
    </row>
    <row r="5117" spans="7:39">
      <c r="G5117" s="17"/>
      <c r="AM5117" s="17"/>
    </row>
    <row r="5118" spans="7:39">
      <c r="G5118" s="17"/>
      <c r="AM5118" s="17"/>
    </row>
    <row r="5119" spans="7:39">
      <c r="G5119" s="17"/>
      <c r="AM5119" s="17"/>
    </row>
    <row r="5120" spans="7:39">
      <c r="G5120" s="17"/>
      <c r="AM5120" s="17"/>
    </row>
    <row r="5121" spans="7:39">
      <c r="G5121" s="17"/>
      <c r="AM5121" s="17"/>
    </row>
    <row r="5122" spans="7:39">
      <c r="G5122" s="17"/>
      <c r="AM5122" s="17"/>
    </row>
    <row r="5123" spans="7:39">
      <c r="G5123" s="17"/>
      <c r="AM5123" s="17"/>
    </row>
    <row r="5124" spans="7:39">
      <c r="G5124" s="17"/>
      <c r="AM5124" s="17"/>
    </row>
    <row r="5125" spans="7:39">
      <c r="G5125" s="17"/>
      <c r="AM5125" s="17"/>
    </row>
    <row r="5126" spans="7:39">
      <c r="G5126" s="17"/>
      <c r="AM5126" s="17"/>
    </row>
    <row r="5127" spans="7:39">
      <c r="G5127" s="17"/>
      <c r="AM5127" s="17"/>
    </row>
    <row r="5128" spans="7:39">
      <c r="G5128" s="17"/>
      <c r="AM5128" s="17"/>
    </row>
    <row r="5129" spans="7:39">
      <c r="G5129" s="17"/>
      <c r="AM5129" s="17"/>
    </row>
    <row r="5130" spans="7:39">
      <c r="G5130" s="17"/>
      <c r="AM5130" s="17"/>
    </row>
    <row r="5131" spans="7:39">
      <c r="G5131" s="17"/>
      <c r="AM5131" s="17"/>
    </row>
    <row r="5132" spans="7:39">
      <c r="G5132" s="17"/>
      <c r="AM5132" s="17"/>
    </row>
    <row r="5133" spans="7:39">
      <c r="G5133" s="17"/>
      <c r="AM5133" s="17"/>
    </row>
    <row r="5134" spans="7:39">
      <c r="G5134" s="17"/>
      <c r="AM5134" s="17"/>
    </row>
    <row r="5135" spans="7:39">
      <c r="G5135" s="17"/>
      <c r="AM5135" s="17"/>
    </row>
    <row r="5136" spans="7:39">
      <c r="G5136" s="17"/>
      <c r="AM5136" s="17"/>
    </row>
    <row r="5137" spans="7:39">
      <c r="G5137" s="17"/>
      <c r="AM5137" s="17"/>
    </row>
    <row r="5138" spans="7:39">
      <c r="G5138" s="17"/>
      <c r="AM5138" s="17"/>
    </row>
    <row r="5139" spans="7:39">
      <c r="G5139" s="17"/>
      <c r="AM5139" s="17"/>
    </row>
    <row r="5140" spans="7:39">
      <c r="G5140" s="17"/>
      <c r="AM5140" s="17"/>
    </row>
    <row r="5141" spans="7:39">
      <c r="G5141" s="17"/>
      <c r="AM5141" s="17"/>
    </row>
    <row r="5142" spans="7:39">
      <c r="G5142" s="17"/>
      <c r="AM5142" s="17"/>
    </row>
    <row r="5143" spans="7:39">
      <c r="G5143" s="17"/>
      <c r="AM5143" s="17"/>
    </row>
    <row r="5144" spans="7:39">
      <c r="G5144" s="17"/>
      <c r="AM5144" s="17"/>
    </row>
    <row r="5145" spans="7:39">
      <c r="G5145" s="17"/>
      <c r="AM5145" s="17"/>
    </row>
    <row r="5146" spans="7:39">
      <c r="G5146" s="17"/>
      <c r="AM5146" s="17"/>
    </row>
    <row r="5147" spans="7:39">
      <c r="G5147" s="17"/>
      <c r="AM5147" s="17"/>
    </row>
    <row r="5148" spans="7:39">
      <c r="G5148" s="17"/>
      <c r="AM5148" s="17"/>
    </row>
    <row r="5149" spans="7:39">
      <c r="G5149" s="17"/>
      <c r="AM5149" s="17"/>
    </row>
    <row r="5150" spans="7:39">
      <c r="G5150" s="17"/>
      <c r="AM5150" s="17"/>
    </row>
    <row r="5151" spans="7:39">
      <c r="G5151" s="17"/>
      <c r="AM5151" s="17"/>
    </row>
    <row r="5152" spans="7:39">
      <c r="G5152" s="17"/>
      <c r="AM5152" s="17"/>
    </row>
    <row r="5153" spans="7:39">
      <c r="G5153" s="17"/>
      <c r="AM5153" s="17"/>
    </row>
    <row r="5154" spans="7:39">
      <c r="G5154" s="17"/>
      <c r="AM5154" s="17"/>
    </row>
    <row r="5155" spans="7:39">
      <c r="G5155" s="17"/>
      <c r="AM5155" s="17"/>
    </row>
    <row r="5156" spans="7:39">
      <c r="G5156" s="17"/>
      <c r="AM5156" s="17"/>
    </row>
    <row r="5157" spans="7:39">
      <c r="G5157" s="17"/>
      <c r="AM5157" s="17"/>
    </row>
    <row r="5158" spans="7:39">
      <c r="G5158" s="17"/>
      <c r="AM5158" s="17"/>
    </row>
    <row r="5159" spans="7:39">
      <c r="G5159" s="17"/>
      <c r="AM5159" s="17"/>
    </row>
    <row r="5160" spans="7:39">
      <c r="G5160" s="17"/>
      <c r="AM5160" s="17"/>
    </row>
    <row r="5161" spans="7:39">
      <c r="G5161" s="17"/>
      <c r="AM5161" s="17"/>
    </row>
    <row r="5162" spans="7:39">
      <c r="G5162" s="17"/>
      <c r="AM5162" s="17"/>
    </row>
    <row r="5163" spans="7:39">
      <c r="G5163" s="17"/>
      <c r="AM5163" s="17"/>
    </row>
    <row r="5164" spans="7:39">
      <c r="G5164" s="17"/>
      <c r="AM5164" s="17"/>
    </row>
    <row r="5165" spans="7:39">
      <c r="G5165" s="17"/>
      <c r="AM5165" s="17"/>
    </row>
    <row r="5166" spans="7:39">
      <c r="G5166" s="17"/>
      <c r="AM5166" s="17"/>
    </row>
    <row r="5167" spans="7:39">
      <c r="G5167" s="17"/>
      <c r="AM5167" s="17"/>
    </row>
    <row r="5168" spans="7:39">
      <c r="G5168" s="17"/>
      <c r="AM5168" s="17"/>
    </row>
    <row r="5169" spans="7:39">
      <c r="G5169" s="17"/>
      <c r="AM5169" s="17"/>
    </row>
    <row r="5170" spans="7:39">
      <c r="G5170" s="17"/>
      <c r="AM5170" s="17"/>
    </row>
    <row r="5171" spans="7:39">
      <c r="G5171" s="17"/>
      <c r="AM5171" s="17"/>
    </row>
    <row r="5172" spans="7:39">
      <c r="G5172" s="17"/>
      <c r="AM5172" s="17"/>
    </row>
    <row r="5173" spans="7:39">
      <c r="G5173" s="17"/>
      <c r="AM5173" s="17"/>
    </row>
    <row r="5174" spans="7:39">
      <c r="G5174" s="17"/>
      <c r="AM5174" s="17"/>
    </row>
    <row r="5175" spans="7:39">
      <c r="G5175" s="17"/>
      <c r="AM5175" s="17"/>
    </row>
    <row r="5176" spans="7:39">
      <c r="G5176" s="17"/>
      <c r="AM5176" s="17"/>
    </row>
    <row r="5177" spans="7:39">
      <c r="G5177" s="17"/>
      <c r="AM5177" s="17"/>
    </row>
    <row r="5178" spans="7:39">
      <c r="G5178" s="17"/>
      <c r="AM5178" s="17"/>
    </row>
    <row r="5179" spans="7:39">
      <c r="G5179" s="17"/>
      <c r="AM5179" s="17"/>
    </row>
    <row r="5180" spans="7:39">
      <c r="G5180" s="17"/>
      <c r="AM5180" s="17"/>
    </row>
    <row r="5181" spans="7:39">
      <c r="G5181" s="17"/>
      <c r="AM5181" s="17"/>
    </row>
    <row r="5182" spans="7:39">
      <c r="G5182" s="17"/>
      <c r="AM5182" s="17"/>
    </row>
    <row r="5183" spans="7:39">
      <c r="G5183" s="17"/>
      <c r="AM5183" s="17"/>
    </row>
    <row r="5184" spans="7:39">
      <c r="G5184" s="17"/>
      <c r="AM5184" s="17"/>
    </row>
    <row r="5185" spans="7:39">
      <c r="G5185" s="17"/>
      <c r="AM5185" s="17"/>
    </row>
    <row r="5186" spans="7:39">
      <c r="G5186" s="17"/>
      <c r="AM5186" s="17"/>
    </row>
    <row r="5187" spans="7:39">
      <c r="G5187" s="17"/>
      <c r="AM5187" s="17"/>
    </row>
    <row r="5188" spans="7:39">
      <c r="G5188" s="17"/>
      <c r="AM5188" s="17"/>
    </row>
    <row r="5189" spans="7:39">
      <c r="G5189" s="17"/>
      <c r="AM5189" s="17"/>
    </row>
    <row r="5190" spans="7:39">
      <c r="G5190" s="17"/>
      <c r="AM5190" s="17"/>
    </row>
    <row r="5191" spans="7:39">
      <c r="G5191" s="17"/>
      <c r="AM5191" s="17"/>
    </row>
    <row r="5192" spans="7:39">
      <c r="G5192" s="17"/>
      <c r="AM5192" s="17"/>
    </row>
    <row r="5193" spans="7:39">
      <c r="G5193" s="17"/>
      <c r="AM5193" s="17"/>
    </row>
    <row r="5194" spans="7:39">
      <c r="G5194" s="17"/>
      <c r="AM5194" s="17"/>
    </row>
    <row r="5195" spans="7:39">
      <c r="G5195" s="17"/>
      <c r="AM5195" s="17"/>
    </row>
    <row r="5196" spans="7:39">
      <c r="G5196" s="17"/>
      <c r="AM5196" s="17"/>
    </row>
    <row r="5197" spans="7:39">
      <c r="G5197" s="17"/>
      <c r="AM5197" s="17"/>
    </row>
    <row r="5198" spans="7:39">
      <c r="G5198" s="17"/>
      <c r="AM5198" s="17"/>
    </row>
    <row r="5199" spans="7:39">
      <c r="G5199" s="17"/>
      <c r="AM5199" s="17"/>
    </row>
    <row r="5200" spans="7:39">
      <c r="G5200" s="17"/>
      <c r="AM5200" s="17"/>
    </row>
    <row r="5201" spans="7:39">
      <c r="G5201" s="17"/>
      <c r="AM5201" s="17"/>
    </row>
    <row r="5202" spans="7:39">
      <c r="G5202" s="17"/>
      <c r="AM5202" s="17"/>
    </row>
    <row r="5203" spans="7:39">
      <c r="G5203" s="17"/>
      <c r="AM5203" s="17"/>
    </row>
    <row r="5204" spans="7:39">
      <c r="G5204" s="17"/>
      <c r="AM5204" s="17"/>
    </row>
    <row r="5205" spans="7:39">
      <c r="G5205" s="17"/>
      <c r="AM5205" s="17"/>
    </row>
    <row r="5206" spans="7:39">
      <c r="G5206" s="17"/>
      <c r="AM5206" s="17"/>
    </row>
    <row r="5207" spans="7:39">
      <c r="G5207" s="17"/>
      <c r="AM5207" s="17"/>
    </row>
    <row r="5208" spans="7:39">
      <c r="G5208" s="17"/>
      <c r="AM5208" s="17"/>
    </row>
    <row r="5209" spans="7:39">
      <c r="G5209" s="17"/>
      <c r="AM5209" s="17"/>
    </row>
    <row r="5210" spans="7:39">
      <c r="G5210" s="17"/>
      <c r="AM5210" s="17"/>
    </row>
    <row r="5211" spans="7:39">
      <c r="G5211" s="17"/>
      <c r="AM5211" s="17"/>
    </row>
    <row r="5212" spans="7:39">
      <c r="G5212" s="17"/>
      <c r="AM5212" s="17"/>
    </row>
    <row r="5213" spans="7:39">
      <c r="G5213" s="17"/>
      <c r="AM5213" s="17"/>
    </row>
    <row r="5214" spans="7:39">
      <c r="G5214" s="17"/>
      <c r="AM5214" s="17"/>
    </row>
    <row r="5215" spans="7:39">
      <c r="G5215" s="17"/>
      <c r="AM5215" s="17"/>
    </row>
    <row r="5216" spans="7:39">
      <c r="G5216" s="17"/>
      <c r="AM5216" s="17"/>
    </row>
    <row r="5217" spans="7:39">
      <c r="G5217" s="17"/>
      <c r="AM5217" s="17"/>
    </row>
    <row r="5218" spans="7:39">
      <c r="G5218" s="17"/>
      <c r="AM5218" s="17"/>
    </row>
    <row r="5219" spans="7:39">
      <c r="G5219" s="17"/>
      <c r="AM5219" s="17"/>
    </row>
    <row r="5220" spans="7:39">
      <c r="G5220" s="17"/>
      <c r="AM5220" s="17"/>
    </row>
    <row r="5221" spans="7:39">
      <c r="G5221" s="17"/>
      <c r="AM5221" s="17"/>
    </row>
    <row r="5222" spans="7:39">
      <c r="G5222" s="17"/>
      <c r="AM5222" s="17"/>
    </row>
    <row r="5223" spans="7:39">
      <c r="G5223" s="17"/>
      <c r="AM5223" s="17"/>
    </row>
    <row r="5224" spans="7:39">
      <c r="G5224" s="17"/>
      <c r="AM5224" s="17"/>
    </row>
    <row r="5225" spans="7:39">
      <c r="G5225" s="17"/>
      <c r="AM5225" s="17"/>
    </row>
    <row r="5226" spans="7:39">
      <c r="G5226" s="17"/>
      <c r="AM5226" s="17"/>
    </row>
    <row r="5227" spans="7:39">
      <c r="G5227" s="17"/>
      <c r="AM5227" s="17"/>
    </row>
    <row r="5228" spans="7:39">
      <c r="G5228" s="17"/>
      <c r="AM5228" s="17"/>
    </row>
    <row r="5229" spans="7:39">
      <c r="G5229" s="17"/>
      <c r="AM5229" s="17"/>
    </row>
    <row r="5230" spans="7:39">
      <c r="G5230" s="17"/>
      <c r="AM5230" s="17"/>
    </row>
    <row r="5231" spans="7:39">
      <c r="G5231" s="17"/>
      <c r="AM5231" s="17"/>
    </row>
    <row r="5232" spans="7:39">
      <c r="G5232" s="17"/>
      <c r="AM5232" s="17"/>
    </row>
    <row r="5233" spans="7:39">
      <c r="G5233" s="17"/>
      <c r="AM5233" s="17"/>
    </row>
    <row r="5234" spans="7:39">
      <c r="G5234" s="17"/>
      <c r="AM5234" s="17"/>
    </row>
    <row r="5235" spans="7:39">
      <c r="G5235" s="17"/>
      <c r="AM5235" s="17"/>
    </row>
    <row r="5236" spans="7:39">
      <c r="G5236" s="17"/>
      <c r="AM5236" s="17"/>
    </row>
    <row r="5237" spans="7:39">
      <c r="G5237" s="17"/>
      <c r="AM5237" s="17"/>
    </row>
    <row r="5238" spans="7:39">
      <c r="G5238" s="17"/>
      <c r="AM5238" s="17"/>
    </row>
    <row r="5239" spans="7:39">
      <c r="G5239" s="17"/>
      <c r="AM5239" s="17"/>
    </row>
    <row r="5240" spans="7:39">
      <c r="G5240" s="17"/>
      <c r="AM5240" s="17"/>
    </row>
    <row r="5241" spans="7:39">
      <c r="G5241" s="17"/>
      <c r="AM5241" s="17"/>
    </row>
    <row r="5242" spans="7:39">
      <c r="G5242" s="17"/>
      <c r="AM5242" s="17"/>
    </row>
    <row r="5243" spans="7:39">
      <c r="G5243" s="17"/>
      <c r="AM5243" s="17"/>
    </row>
    <row r="5244" spans="7:39">
      <c r="G5244" s="17"/>
      <c r="AM5244" s="17"/>
    </row>
    <row r="5245" spans="7:39">
      <c r="G5245" s="17"/>
      <c r="AM5245" s="17"/>
    </row>
    <row r="5246" spans="7:39">
      <c r="G5246" s="17"/>
      <c r="AM5246" s="17"/>
    </row>
    <row r="5247" spans="7:39">
      <c r="G5247" s="17"/>
      <c r="AM5247" s="17"/>
    </row>
    <row r="5248" spans="7:39">
      <c r="G5248" s="17"/>
      <c r="AM5248" s="17"/>
    </row>
    <row r="5249" spans="7:39">
      <c r="G5249" s="17"/>
      <c r="AM5249" s="17"/>
    </row>
    <row r="5250" spans="7:39">
      <c r="G5250" s="17"/>
      <c r="AM5250" s="17"/>
    </row>
    <row r="5251" spans="7:39">
      <c r="G5251" s="17"/>
      <c r="AM5251" s="17"/>
    </row>
    <row r="5252" spans="7:39">
      <c r="G5252" s="17"/>
      <c r="AM5252" s="17"/>
    </row>
    <row r="5253" spans="7:39">
      <c r="G5253" s="17"/>
      <c r="AM5253" s="17"/>
    </row>
    <row r="5254" spans="7:39">
      <c r="G5254" s="17"/>
      <c r="AM5254" s="17"/>
    </row>
    <row r="5255" spans="7:39">
      <c r="G5255" s="17"/>
      <c r="AM5255" s="17"/>
    </row>
    <row r="5256" spans="7:39">
      <c r="G5256" s="17"/>
      <c r="AM5256" s="17"/>
    </row>
    <row r="5257" spans="7:39">
      <c r="G5257" s="17"/>
      <c r="AM5257" s="17"/>
    </row>
    <row r="5258" spans="7:39">
      <c r="G5258" s="17"/>
      <c r="AM5258" s="17"/>
    </row>
    <row r="5259" spans="7:39">
      <c r="G5259" s="17"/>
      <c r="AM5259" s="17"/>
    </row>
    <row r="5260" spans="7:39">
      <c r="G5260" s="17"/>
      <c r="AM5260" s="17"/>
    </row>
    <row r="5261" spans="7:39">
      <c r="G5261" s="17"/>
      <c r="AM5261" s="17"/>
    </row>
    <row r="5262" spans="7:39">
      <c r="G5262" s="17"/>
      <c r="AM5262" s="17"/>
    </row>
    <row r="5263" spans="7:39">
      <c r="G5263" s="17"/>
      <c r="AM5263" s="17"/>
    </row>
    <row r="5264" spans="7:39">
      <c r="G5264" s="17"/>
      <c r="AM5264" s="17"/>
    </row>
    <row r="5265" spans="7:39">
      <c r="G5265" s="17"/>
      <c r="AM5265" s="17"/>
    </row>
    <row r="5266" spans="7:39">
      <c r="G5266" s="17"/>
      <c r="AM5266" s="17"/>
    </row>
    <row r="5267" spans="7:39">
      <c r="G5267" s="17"/>
      <c r="AM5267" s="17"/>
    </row>
    <row r="5268" spans="7:39">
      <c r="G5268" s="17"/>
      <c r="AM5268" s="17"/>
    </row>
    <row r="5269" spans="7:39">
      <c r="G5269" s="17"/>
      <c r="AM5269" s="17"/>
    </row>
    <row r="5270" spans="7:39">
      <c r="G5270" s="17"/>
      <c r="AM5270" s="17"/>
    </row>
    <row r="5271" spans="7:39">
      <c r="G5271" s="17"/>
      <c r="AM5271" s="17"/>
    </row>
    <row r="5272" spans="7:39">
      <c r="G5272" s="17"/>
      <c r="AM5272" s="17"/>
    </row>
    <row r="5273" spans="7:39">
      <c r="G5273" s="17"/>
      <c r="AM5273" s="17"/>
    </row>
    <row r="5274" spans="7:39">
      <c r="G5274" s="17"/>
      <c r="AM5274" s="17"/>
    </row>
    <row r="5275" spans="7:39">
      <c r="G5275" s="17"/>
      <c r="AM5275" s="17"/>
    </row>
    <row r="5276" spans="7:39">
      <c r="G5276" s="17"/>
      <c r="AM5276" s="17"/>
    </row>
    <row r="5277" spans="7:39">
      <c r="G5277" s="17"/>
      <c r="AM5277" s="17"/>
    </row>
    <row r="5278" spans="7:39">
      <c r="G5278" s="17"/>
      <c r="AM5278" s="17"/>
    </row>
    <row r="5279" spans="7:39">
      <c r="G5279" s="17"/>
      <c r="AM5279" s="17"/>
    </row>
    <row r="5280" spans="7:39">
      <c r="G5280" s="17"/>
      <c r="AM5280" s="17"/>
    </row>
    <row r="5281" spans="7:39">
      <c r="G5281" s="17"/>
      <c r="AM5281" s="17"/>
    </row>
    <row r="5282" spans="7:39">
      <c r="G5282" s="17"/>
      <c r="AM5282" s="17"/>
    </row>
    <row r="5283" spans="7:39">
      <c r="G5283" s="17"/>
      <c r="AM5283" s="17"/>
    </row>
    <row r="5284" spans="7:39">
      <c r="G5284" s="17"/>
      <c r="AM5284" s="17"/>
    </row>
    <row r="5285" spans="7:39">
      <c r="G5285" s="17"/>
      <c r="AM5285" s="17"/>
    </row>
    <row r="5286" spans="7:39">
      <c r="G5286" s="17"/>
      <c r="AM5286" s="17"/>
    </row>
    <row r="5287" spans="7:39">
      <c r="G5287" s="17"/>
      <c r="AM5287" s="17"/>
    </row>
    <row r="5288" spans="7:39">
      <c r="G5288" s="17"/>
      <c r="AM5288" s="17"/>
    </row>
    <row r="5289" spans="7:39">
      <c r="G5289" s="17"/>
      <c r="AM5289" s="17"/>
    </row>
    <row r="5290" spans="7:39">
      <c r="G5290" s="17"/>
      <c r="AM5290" s="17"/>
    </row>
    <row r="5291" spans="7:39">
      <c r="G5291" s="17"/>
      <c r="AM5291" s="17"/>
    </row>
    <row r="5292" spans="7:39">
      <c r="G5292" s="17"/>
      <c r="AM5292" s="17"/>
    </row>
    <row r="5293" spans="7:39">
      <c r="G5293" s="17"/>
      <c r="AM5293" s="17"/>
    </row>
    <row r="5294" spans="7:39">
      <c r="G5294" s="17"/>
      <c r="AM5294" s="17"/>
    </row>
    <row r="5295" spans="7:39">
      <c r="G5295" s="17"/>
      <c r="AM5295" s="17"/>
    </row>
    <row r="5296" spans="7:39">
      <c r="G5296" s="17"/>
      <c r="AM5296" s="17"/>
    </row>
    <row r="5297" spans="7:39">
      <c r="G5297" s="17"/>
      <c r="AM5297" s="17"/>
    </row>
    <row r="5298" spans="7:39">
      <c r="G5298" s="17"/>
      <c r="AM5298" s="17"/>
    </row>
    <row r="5299" spans="7:39">
      <c r="G5299" s="17"/>
      <c r="AM5299" s="17"/>
    </row>
    <row r="5300" spans="7:39">
      <c r="G5300" s="17"/>
      <c r="AM5300" s="17"/>
    </row>
    <row r="5301" spans="7:39">
      <c r="G5301" s="17"/>
      <c r="AM5301" s="17"/>
    </row>
    <row r="5302" spans="7:39">
      <c r="G5302" s="17"/>
      <c r="AM5302" s="17"/>
    </row>
    <row r="5303" spans="7:39">
      <c r="G5303" s="17"/>
      <c r="AM5303" s="17"/>
    </row>
    <row r="5304" spans="7:39">
      <c r="G5304" s="17"/>
      <c r="AM5304" s="17"/>
    </row>
    <row r="5305" spans="7:39">
      <c r="G5305" s="17"/>
      <c r="AM5305" s="17"/>
    </row>
    <row r="5306" spans="7:39">
      <c r="G5306" s="17"/>
      <c r="AM5306" s="17"/>
    </row>
    <row r="5307" spans="7:39">
      <c r="G5307" s="17"/>
      <c r="AM5307" s="17"/>
    </row>
    <row r="5308" spans="7:39">
      <c r="G5308" s="17"/>
      <c r="AM5308" s="17"/>
    </row>
    <row r="5309" spans="7:39">
      <c r="G5309" s="17"/>
      <c r="AM5309" s="17"/>
    </row>
    <row r="5310" spans="7:39">
      <c r="G5310" s="17"/>
      <c r="AM5310" s="17"/>
    </row>
    <row r="5311" spans="7:39">
      <c r="G5311" s="17"/>
      <c r="AM5311" s="17"/>
    </row>
    <row r="5312" spans="7:39">
      <c r="G5312" s="17"/>
      <c r="AM5312" s="17"/>
    </row>
    <row r="5313" spans="7:39">
      <c r="G5313" s="17"/>
      <c r="AM5313" s="17"/>
    </row>
    <row r="5314" spans="7:39">
      <c r="G5314" s="17"/>
      <c r="AM5314" s="17"/>
    </row>
    <row r="5315" spans="7:39">
      <c r="G5315" s="17"/>
      <c r="AM5315" s="17"/>
    </row>
    <row r="5316" spans="7:39">
      <c r="G5316" s="17"/>
      <c r="AM5316" s="17"/>
    </row>
    <row r="5317" spans="7:39">
      <c r="G5317" s="17"/>
      <c r="AM5317" s="17"/>
    </row>
    <row r="5318" spans="7:39">
      <c r="G5318" s="17"/>
      <c r="AM5318" s="17"/>
    </row>
    <row r="5319" spans="7:39">
      <c r="G5319" s="17"/>
      <c r="AM5319" s="17"/>
    </row>
    <row r="5320" spans="7:39">
      <c r="G5320" s="17"/>
      <c r="AM5320" s="17"/>
    </row>
    <row r="5321" spans="7:39">
      <c r="G5321" s="17"/>
      <c r="AM5321" s="17"/>
    </row>
    <row r="5322" spans="7:39">
      <c r="G5322" s="17"/>
      <c r="AM5322" s="17"/>
    </row>
    <row r="5323" spans="7:39">
      <c r="G5323" s="17"/>
      <c r="AM5323" s="17"/>
    </row>
    <row r="5324" spans="7:39">
      <c r="G5324" s="17"/>
      <c r="AM5324" s="17"/>
    </row>
    <row r="5325" spans="7:39">
      <c r="G5325" s="17"/>
      <c r="AM5325" s="17"/>
    </row>
    <row r="5326" spans="7:39">
      <c r="G5326" s="17"/>
      <c r="AM5326" s="17"/>
    </row>
    <row r="5327" spans="7:39">
      <c r="G5327" s="17"/>
      <c r="AM5327" s="17"/>
    </row>
    <row r="5328" spans="7:39">
      <c r="G5328" s="17"/>
      <c r="AM5328" s="17"/>
    </row>
    <row r="5329" spans="7:39">
      <c r="G5329" s="17"/>
      <c r="AM5329" s="17"/>
    </row>
    <row r="5330" spans="7:39">
      <c r="G5330" s="17"/>
      <c r="AM5330" s="17"/>
    </row>
    <row r="5331" spans="7:39">
      <c r="G5331" s="17"/>
      <c r="AM5331" s="17"/>
    </row>
    <row r="5332" spans="7:39">
      <c r="G5332" s="17"/>
      <c r="AM5332" s="17"/>
    </row>
    <row r="5333" spans="7:39">
      <c r="G5333" s="17"/>
      <c r="AM5333" s="17"/>
    </row>
    <row r="5334" spans="7:39">
      <c r="G5334" s="17"/>
      <c r="AM5334" s="17"/>
    </row>
    <row r="5335" spans="7:39">
      <c r="G5335" s="17"/>
      <c r="AM5335" s="17"/>
    </row>
    <row r="5336" spans="7:39">
      <c r="G5336" s="17"/>
      <c r="AM5336" s="17"/>
    </row>
    <row r="5337" spans="7:39">
      <c r="G5337" s="17"/>
      <c r="AM5337" s="17"/>
    </row>
    <row r="5338" spans="7:39">
      <c r="G5338" s="17"/>
      <c r="AM5338" s="17"/>
    </row>
    <row r="5339" spans="7:39">
      <c r="G5339" s="17"/>
      <c r="AM5339" s="17"/>
    </row>
    <row r="5340" spans="7:39">
      <c r="G5340" s="17"/>
      <c r="AM5340" s="17"/>
    </row>
    <row r="5341" spans="7:39">
      <c r="G5341" s="17"/>
      <c r="AM5341" s="17"/>
    </row>
    <row r="5342" spans="7:39">
      <c r="G5342" s="17"/>
      <c r="AM5342" s="17"/>
    </row>
    <row r="5343" spans="7:39">
      <c r="G5343" s="17"/>
      <c r="AM5343" s="17"/>
    </row>
    <row r="5344" spans="7:39">
      <c r="G5344" s="17"/>
      <c r="AM5344" s="17"/>
    </row>
    <row r="5345" spans="7:39">
      <c r="G5345" s="17"/>
      <c r="AM5345" s="17"/>
    </row>
    <row r="5346" spans="7:39">
      <c r="G5346" s="17"/>
      <c r="AM5346" s="17"/>
    </row>
    <row r="5347" spans="7:39">
      <c r="G5347" s="17"/>
      <c r="AM5347" s="17"/>
    </row>
    <row r="5348" spans="7:39">
      <c r="G5348" s="17"/>
      <c r="AM5348" s="17"/>
    </row>
    <row r="5349" spans="7:39">
      <c r="G5349" s="17"/>
      <c r="AM5349" s="17"/>
    </row>
    <row r="5350" spans="7:39">
      <c r="G5350" s="17"/>
      <c r="AM5350" s="17"/>
    </row>
    <row r="5351" spans="7:39">
      <c r="G5351" s="17"/>
      <c r="AM5351" s="17"/>
    </row>
    <row r="5352" spans="7:39">
      <c r="G5352" s="17"/>
      <c r="AM5352" s="17"/>
    </row>
    <row r="5353" spans="7:39">
      <c r="G5353" s="17"/>
      <c r="AM5353" s="17"/>
    </row>
    <row r="5354" spans="7:39">
      <c r="G5354" s="17"/>
      <c r="AM5354" s="17"/>
    </row>
    <row r="5355" spans="7:39">
      <c r="G5355" s="17"/>
      <c r="AM5355" s="17"/>
    </row>
    <row r="5356" spans="7:39">
      <c r="G5356" s="17"/>
      <c r="AM5356" s="17"/>
    </row>
    <row r="5357" spans="7:39">
      <c r="G5357" s="17"/>
      <c r="AM5357" s="17"/>
    </row>
    <row r="5358" spans="7:39">
      <c r="G5358" s="17"/>
      <c r="AM5358" s="17"/>
    </row>
    <row r="5359" spans="7:39">
      <c r="G5359" s="17"/>
      <c r="AM5359" s="17"/>
    </row>
    <row r="5360" spans="7:39">
      <c r="G5360" s="17"/>
      <c r="AM5360" s="17"/>
    </row>
    <row r="5361" spans="7:39">
      <c r="G5361" s="17"/>
      <c r="AM5361" s="17"/>
    </row>
    <row r="5362" spans="7:39">
      <c r="G5362" s="17"/>
      <c r="AM5362" s="17"/>
    </row>
    <row r="5363" spans="7:39">
      <c r="G5363" s="17"/>
      <c r="AM5363" s="17"/>
    </row>
    <row r="5364" spans="7:39">
      <c r="G5364" s="17"/>
      <c r="AM5364" s="17"/>
    </row>
    <row r="5365" spans="7:39">
      <c r="G5365" s="17"/>
      <c r="AM5365" s="17"/>
    </row>
    <row r="5366" spans="7:39">
      <c r="G5366" s="17"/>
      <c r="AM5366" s="17"/>
    </row>
    <row r="5367" spans="7:39">
      <c r="G5367" s="17"/>
      <c r="AM5367" s="17"/>
    </row>
    <row r="5368" spans="7:39">
      <c r="G5368" s="17"/>
      <c r="AM5368" s="17"/>
    </row>
    <row r="5369" spans="7:39">
      <c r="G5369" s="17"/>
      <c r="AM5369" s="17"/>
    </row>
    <row r="5370" spans="7:39">
      <c r="G5370" s="17"/>
      <c r="AM5370" s="17"/>
    </row>
    <row r="5371" spans="7:39">
      <c r="G5371" s="17"/>
      <c r="AM5371" s="17"/>
    </row>
    <row r="5372" spans="7:39">
      <c r="G5372" s="17"/>
      <c r="AM5372" s="17"/>
    </row>
    <row r="5373" spans="7:39">
      <c r="G5373" s="17"/>
      <c r="AM5373" s="17"/>
    </row>
    <row r="5374" spans="7:39">
      <c r="G5374" s="17"/>
      <c r="AM5374" s="17"/>
    </row>
    <row r="5375" spans="7:39">
      <c r="G5375" s="17"/>
      <c r="AM5375" s="17"/>
    </row>
    <row r="5376" spans="7:39">
      <c r="G5376" s="17"/>
      <c r="AM5376" s="17"/>
    </row>
    <row r="5377" spans="7:39">
      <c r="G5377" s="17"/>
      <c r="AM5377" s="17"/>
    </row>
    <row r="5378" spans="7:39">
      <c r="G5378" s="17"/>
      <c r="AM5378" s="17"/>
    </row>
    <row r="5379" spans="7:39">
      <c r="G5379" s="17"/>
      <c r="AM5379" s="17"/>
    </row>
    <row r="5380" spans="7:39">
      <c r="G5380" s="17"/>
      <c r="AM5380" s="17"/>
    </row>
    <row r="5381" spans="7:39">
      <c r="G5381" s="17"/>
      <c r="AM5381" s="17"/>
    </row>
    <row r="5382" spans="7:39">
      <c r="G5382" s="17"/>
      <c r="AM5382" s="17"/>
    </row>
    <row r="5383" spans="7:39">
      <c r="G5383" s="17"/>
      <c r="AM5383" s="17"/>
    </row>
    <row r="5384" spans="7:39">
      <c r="G5384" s="17"/>
      <c r="AM5384" s="17"/>
    </row>
    <row r="5385" spans="7:39">
      <c r="G5385" s="17"/>
      <c r="AM5385" s="17"/>
    </row>
    <row r="5386" spans="7:39">
      <c r="G5386" s="17"/>
      <c r="AM5386" s="17"/>
    </row>
    <row r="5387" spans="7:39">
      <c r="G5387" s="17"/>
      <c r="AM5387" s="17"/>
    </row>
    <row r="5388" spans="7:39">
      <c r="G5388" s="17"/>
      <c r="AM5388" s="17"/>
    </row>
    <row r="5389" spans="7:39">
      <c r="G5389" s="17"/>
      <c r="AM5389" s="17"/>
    </row>
    <row r="5390" spans="7:39">
      <c r="G5390" s="17"/>
      <c r="AM5390" s="17"/>
    </row>
    <row r="5391" spans="7:39">
      <c r="G5391" s="17"/>
      <c r="AM5391" s="17"/>
    </row>
    <row r="5392" spans="7:39">
      <c r="G5392" s="17"/>
      <c r="AM5392" s="17"/>
    </row>
    <row r="5393" spans="7:39">
      <c r="G5393" s="17"/>
      <c r="AM5393" s="17"/>
    </row>
    <row r="5394" spans="7:39">
      <c r="G5394" s="17"/>
      <c r="AM5394" s="17"/>
    </row>
    <row r="5395" spans="7:39">
      <c r="G5395" s="17"/>
      <c r="AM5395" s="17"/>
    </row>
    <row r="5396" spans="7:39">
      <c r="G5396" s="17"/>
      <c r="AM5396" s="17"/>
    </row>
    <row r="5397" spans="7:39">
      <c r="G5397" s="17"/>
      <c r="AM5397" s="17"/>
    </row>
    <row r="5398" spans="7:39">
      <c r="G5398" s="17"/>
      <c r="AM5398" s="17"/>
    </row>
    <row r="5399" spans="7:39">
      <c r="G5399" s="17"/>
      <c r="AM5399" s="17"/>
    </row>
    <row r="5400" spans="7:39">
      <c r="G5400" s="17"/>
      <c r="AM5400" s="17"/>
    </row>
    <row r="5401" spans="7:39">
      <c r="G5401" s="17"/>
      <c r="AM5401" s="17"/>
    </row>
    <row r="5402" spans="7:39">
      <c r="G5402" s="17"/>
      <c r="AM5402" s="17"/>
    </row>
    <row r="5403" spans="7:39">
      <c r="G5403" s="17"/>
      <c r="AM5403" s="17"/>
    </row>
    <row r="5404" spans="7:39">
      <c r="G5404" s="17"/>
      <c r="AM5404" s="17"/>
    </row>
    <row r="5405" spans="7:39">
      <c r="G5405" s="17"/>
      <c r="AM5405" s="17"/>
    </row>
    <row r="5406" spans="7:39">
      <c r="G5406" s="17"/>
      <c r="AM5406" s="17"/>
    </row>
    <row r="5407" spans="7:39">
      <c r="G5407" s="17"/>
      <c r="AM5407" s="17"/>
    </row>
    <row r="5408" spans="7:39">
      <c r="G5408" s="17"/>
      <c r="AM5408" s="17"/>
    </row>
    <row r="5409" spans="7:39">
      <c r="G5409" s="17"/>
      <c r="AM5409" s="17"/>
    </row>
    <row r="5410" spans="7:39">
      <c r="G5410" s="17"/>
      <c r="AM5410" s="17"/>
    </row>
    <row r="5411" spans="7:39">
      <c r="G5411" s="17"/>
      <c r="AM5411" s="17"/>
    </row>
    <row r="5412" spans="7:39">
      <c r="G5412" s="17"/>
      <c r="AM5412" s="17"/>
    </row>
    <row r="5413" spans="7:39">
      <c r="G5413" s="17"/>
      <c r="AM5413" s="17"/>
    </row>
    <row r="5414" spans="7:39">
      <c r="G5414" s="17"/>
      <c r="AM5414" s="17"/>
    </row>
    <row r="5415" spans="7:39">
      <c r="G5415" s="17"/>
      <c r="AM5415" s="17"/>
    </row>
    <row r="5416" spans="7:39">
      <c r="G5416" s="17"/>
      <c r="AM5416" s="17"/>
    </row>
    <row r="5417" spans="7:39">
      <c r="G5417" s="17"/>
      <c r="AM5417" s="17"/>
    </row>
    <row r="5418" spans="7:39">
      <c r="G5418" s="17"/>
      <c r="AM5418" s="17"/>
    </row>
    <row r="5419" spans="7:39">
      <c r="G5419" s="17"/>
      <c r="AM5419" s="17"/>
    </row>
    <row r="5420" spans="7:39">
      <c r="G5420" s="17"/>
      <c r="AM5420" s="17"/>
    </row>
    <row r="5421" spans="7:39">
      <c r="G5421" s="17"/>
      <c r="AM5421" s="17"/>
    </row>
    <row r="5422" spans="7:39">
      <c r="G5422" s="17"/>
      <c r="AM5422" s="17"/>
    </row>
    <row r="5423" spans="7:39">
      <c r="G5423" s="17"/>
      <c r="AM5423" s="17"/>
    </row>
    <row r="5424" spans="7:39">
      <c r="G5424" s="17"/>
      <c r="AM5424" s="17"/>
    </row>
    <row r="5425" spans="7:39">
      <c r="G5425" s="17"/>
      <c r="AM5425" s="17"/>
    </row>
    <row r="5426" spans="7:39">
      <c r="G5426" s="17"/>
      <c r="AM5426" s="17"/>
    </row>
    <row r="5427" spans="7:39">
      <c r="G5427" s="17"/>
      <c r="AM5427" s="17"/>
    </row>
    <row r="5428" spans="7:39">
      <c r="G5428" s="17"/>
      <c r="AM5428" s="17"/>
    </row>
    <row r="5429" spans="7:39">
      <c r="G5429" s="17"/>
      <c r="AM5429" s="17"/>
    </row>
    <row r="5430" spans="7:39">
      <c r="G5430" s="17"/>
      <c r="AM5430" s="17"/>
    </row>
    <row r="5431" spans="7:39">
      <c r="G5431" s="17"/>
      <c r="AM5431" s="17"/>
    </row>
    <row r="5432" spans="7:39">
      <c r="G5432" s="17"/>
      <c r="AM5432" s="17"/>
    </row>
    <row r="5433" spans="7:39">
      <c r="G5433" s="17"/>
      <c r="AM5433" s="17"/>
    </row>
    <row r="5434" spans="7:39">
      <c r="G5434" s="17"/>
      <c r="AM5434" s="17"/>
    </row>
    <row r="5435" spans="7:39">
      <c r="G5435" s="17"/>
      <c r="AM5435" s="17"/>
    </row>
    <row r="5436" spans="7:39">
      <c r="G5436" s="17"/>
      <c r="AM5436" s="17"/>
    </row>
    <row r="5437" spans="7:39">
      <c r="G5437" s="17"/>
      <c r="AM5437" s="17"/>
    </row>
    <row r="5438" spans="7:39">
      <c r="G5438" s="17"/>
      <c r="AM5438" s="17"/>
    </row>
    <row r="5439" spans="7:39">
      <c r="G5439" s="17"/>
      <c r="AM5439" s="17"/>
    </row>
    <row r="5440" spans="7:39">
      <c r="G5440" s="17"/>
      <c r="AM5440" s="17"/>
    </row>
    <row r="5441" spans="7:39">
      <c r="G5441" s="17"/>
      <c r="AM5441" s="17"/>
    </row>
    <row r="5442" spans="7:39">
      <c r="G5442" s="17"/>
      <c r="AM5442" s="17"/>
    </row>
    <row r="5443" spans="7:39">
      <c r="G5443" s="17"/>
      <c r="AM5443" s="17"/>
    </row>
    <row r="5444" spans="7:39">
      <c r="G5444" s="17"/>
      <c r="AM5444" s="17"/>
    </row>
    <row r="5445" spans="7:39">
      <c r="G5445" s="17"/>
      <c r="AM5445" s="17"/>
    </row>
    <row r="5446" spans="7:39">
      <c r="G5446" s="17"/>
      <c r="AM5446" s="17"/>
    </row>
    <row r="5447" spans="7:39">
      <c r="G5447" s="17"/>
      <c r="AM5447" s="17"/>
    </row>
    <row r="5448" spans="7:39">
      <c r="G5448" s="17"/>
      <c r="AM5448" s="17"/>
    </row>
    <row r="5449" spans="7:39">
      <c r="G5449" s="17"/>
      <c r="AM5449" s="17"/>
    </row>
    <row r="5450" spans="7:39">
      <c r="G5450" s="17"/>
      <c r="AM5450" s="17"/>
    </row>
    <row r="5451" spans="7:39">
      <c r="G5451" s="17"/>
      <c r="AM5451" s="17"/>
    </row>
    <row r="5452" spans="7:39">
      <c r="G5452" s="17"/>
      <c r="AM5452" s="17"/>
    </row>
    <row r="5453" spans="7:39">
      <c r="G5453" s="17"/>
      <c r="AM5453" s="17"/>
    </row>
    <row r="5454" spans="7:39">
      <c r="G5454" s="17"/>
      <c r="AM5454" s="17"/>
    </row>
    <row r="5455" spans="7:39">
      <c r="G5455" s="17"/>
      <c r="AM5455" s="17"/>
    </row>
    <row r="5456" spans="7:39">
      <c r="G5456" s="17"/>
      <c r="AM5456" s="17"/>
    </row>
    <row r="5457" spans="7:39">
      <c r="G5457" s="17"/>
      <c r="AM5457" s="17"/>
    </row>
    <row r="5458" spans="7:39">
      <c r="G5458" s="17"/>
      <c r="AM5458" s="17"/>
    </row>
    <row r="5459" spans="7:39">
      <c r="G5459" s="17"/>
      <c r="AM5459" s="17"/>
    </row>
    <row r="5460" spans="7:39">
      <c r="G5460" s="17"/>
      <c r="AM5460" s="17"/>
    </row>
    <row r="5461" spans="7:39">
      <c r="G5461" s="17"/>
      <c r="AM5461" s="17"/>
    </row>
    <row r="5462" spans="7:39">
      <c r="G5462" s="17"/>
      <c r="AM5462" s="17"/>
    </row>
    <row r="5463" spans="7:39">
      <c r="G5463" s="17"/>
      <c r="AM5463" s="17"/>
    </row>
    <row r="5464" spans="7:39">
      <c r="G5464" s="17"/>
      <c r="AM5464" s="17"/>
    </row>
    <row r="5465" spans="7:39">
      <c r="G5465" s="17"/>
      <c r="AM5465" s="17"/>
    </row>
    <row r="5466" spans="7:39">
      <c r="G5466" s="17"/>
      <c r="AM5466" s="17"/>
    </row>
    <row r="5467" spans="7:39">
      <c r="G5467" s="17"/>
      <c r="AM5467" s="17"/>
    </row>
    <row r="5468" spans="7:39">
      <c r="G5468" s="17"/>
      <c r="AM5468" s="17"/>
    </row>
    <row r="5469" spans="7:39">
      <c r="G5469" s="17"/>
      <c r="AM5469" s="17"/>
    </row>
    <row r="5470" spans="7:39">
      <c r="G5470" s="17"/>
      <c r="AM5470" s="17"/>
    </row>
    <row r="5471" spans="7:39">
      <c r="G5471" s="17"/>
      <c r="AM5471" s="17"/>
    </row>
    <row r="5472" spans="7:39">
      <c r="G5472" s="17"/>
      <c r="AM5472" s="17"/>
    </row>
    <row r="5473" spans="7:39">
      <c r="G5473" s="17"/>
      <c r="AM5473" s="17"/>
    </row>
    <row r="5474" spans="7:39">
      <c r="G5474" s="17"/>
      <c r="AM5474" s="17"/>
    </row>
    <row r="5475" spans="7:39">
      <c r="G5475" s="17"/>
      <c r="AM5475" s="17"/>
    </row>
    <row r="5476" spans="7:39">
      <c r="G5476" s="17"/>
      <c r="AM5476" s="17"/>
    </row>
    <row r="5477" spans="7:39">
      <c r="G5477" s="17"/>
      <c r="AM5477" s="17"/>
    </row>
    <row r="5478" spans="7:39">
      <c r="G5478" s="17"/>
      <c r="AM5478" s="17"/>
    </row>
    <row r="5479" spans="7:39">
      <c r="G5479" s="17"/>
      <c r="AM5479" s="17"/>
    </row>
    <row r="5480" spans="7:39">
      <c r="G5480" s="17"/>
      <c r="AM5480" s="17"/>
    </row>
    <row r="5481" spans="7:39">
      <c r="G5481" s="17"/>
      <c r="AM5481" s="17"/>
    </row>
    <row r="5482" spans="7:39">
      <c r="G5482" s="17"/>
      <c r="AM5482" s="17"/>
    </row>
    <row r="5483" spans="7:39">
      <c r="G5483" s="17"/>
      <c r="AM5483" s="17"/>
    </row>
    <row r="5484" spans="7:39">
      <c r="G5484" s="17"/>
      <c r="AM5484" s="17"/>
    </row>
    <row r="5485" spans="7:39">
      <c r="G5485" s="17"/>
      <c r="AM5485" s="17"/>
    </row>
    <row r="5486" spans="7:39">
      <c r="G5486" s="17"/>
      <c r="AM5486" s="17"/>
    </row>
    <row r="5487" spans="7:39">
      <c r="G5487" s="17"/>
      <c r="AM5487" s="17"/>
    </row>
    <row r="5488" spans="7:39">
      <c r="G5488" s="17"/>
      <c r="AM5488" s="17"/>
    </row>
    <row r="5489" spans="7:39">
      <c r="G5489" s="17"/>
      <c r="AM5489" s="17"/>
    </row>
    <row r="5490" spans="7:39">
      <c r="G5490" s="17"/>
      <c r="AM5490" s="17"/>
    </row>
    <row r="5491" spans="7:39">
      <c r="G5491" s="17"/>
      <c r="AM5491" s="17"/>
    </row>
    <row r="5492" spans="7:39">
      <c r="G5492" s="17"/>
      <c r="AM5492" s="17"/>
    </row>
    <row r="5493" spans="7:39">
      <c r="G5493" s="17"/>
      <c r="AM5493" s="17"/>
    </row>
    <row r="5494" spans="7:39">
      <c r="G5494" s="17"/>
      <c r="AM5494" s="17"/>
    </row>
    <row r="5495" spans="7:39">
      <c r="G5495" s="17"/>
      <c r="AM5495" s="17"/>
    </row>
    <row r="5496" spans="7:39">
      <c r="G5496" s="17"/>
      <c r="AM5496" s="17"/>
    </row>
    <row r="5497" spans="7:39">
      <c r="G5497" s="17"/>
      <c r="AM5497" s="17"/>
    </row>
    <row r="5498" spans="7:39">
      <c r="G5498" s="17"/>
      <c r="AM5498" s="17"/>
    </row>
    <row r="5499" spans="7:39">
      <c r="G5499" s="17"/>
      <c r="AM5499" s="17"/>
    </row>
    <row r="5500" spans="7:39">
      <c r="G5500" s="17"/>
      <c r="AM5500" s="17"/>
    </row>
    <row r="5501" spans="7:39">
      <c r="G5501" s="17"/>
      <c r="AM5501" s="17"/>
    </row>
    <row r="5502" spans="7:39">
      <c r="G5502" s="17"/>
      <c r="AM5502" s="17"/>
    </row>
    <row r="5503" spans="7:39">
      <c r="G5503" s="17"/>
      <c r="AM5503" s="17"/>
    </row>
    <row r="5504" spans="7:39">
      <c r="G5504" s="17"/>
      <c r="AM5504" s="17"/>
    </row>
    <row r="5505" spans="7:39">
      <c r="G5505" s="17"/>
      <c r="AM5505" s="17"/>
    </row>
    <row r="5506" spans="7:39">
      <c r="G5506" s="17"/>
      <c r="AM5506" s="17"/>
    </row>
    <row r="5507" spans="7:39">
      <c r="G5507" s="17"/>
      <c r="AM5507" s="17"/>
    </row>
    <row r="5508" spans="7:39">
      <c r="G5508" s="17"/>
      <c r="AM5508" s="17"/>
    </row>
    <row r="5509" spans="7:39">
      <c r="G5509" s="17"/>
      <c r="AM5509" s="17"/>
    </row>
    <row r="5510" spans="7:39">
      <c r="G5510" s="17"/>
      <c r="AM5510" s="17"/>
    </row>
    <row r="5511" spans="7:39">
      <c r="G5511" s="17"/>
      <c r="AM5511" s="17"/>
    </row>
    <row r="5512" spans="7:39">
      <c r="G5512" s="17"/>
      <c r="AM5512" s="17"/>
    </row>
    <row r="5513" spans="7:39">
      <c r="G5513" s="17"/>
      <c r="AM5513" s="17"/>
    </row>
    <row r="5514" spans="7:39">
      <c r="G5514" s="17"/>
      <c r="AM5514" s="17"/>
    </row>
    <row r="5515" spans="7:39">
      <c r="G5515" s="17"/>
      <c r="AM5515" s="17"/>
    </row>
    <row r="5516" spans="7:39">
      <c r="G5516" s="17"/>
      <c r="AM5516" s="17"/>
    </row>
    <row r="5517" spans="7:39">
      <c r="G5517" s="17"/>
      <c r="AM5517" s="17"/>
    </row>
    <row r="5518" spans="7:39">
      <c r="G5518" s="17"/>
      <c r="AM5518" s="17"/>
    </row>
    <row r="5519" spans="7:39">
      <c r="G5519" s="17"/>
      <c r="AM5519" s="17"/>
    </row>
    <row r="5520" spans="7:39">
      <c r="G5520" s="17"/>
      <c r="AM5520" s="17"/>
    </row>
    <row r="5521" spans="7:39">
      <c r="G5521" s="17"/>
      <c r="AM5521" s="17"/>
    </row>
    <row r="5522" spans="7:39">
      <c r="G5522" s="17"/>
      <c r="AM5522" s="17"/>
    </row>
    <row r="5523" spans="7:39">
      <c r="G5523" s="17"/>
      <c r="AM5523" s="17"/>
    </row>
    <row r="5524" spans="7:39">
      <c r="G5524" s="17"/>
      <c r="AM5524" s="17"/>
    </row>
    <row r="5525" spans="7:39">
      <c r="G5525" s="17"/>
      <c r="AM5525" s="17"/>
    </row>
    <row r="5526" spans="7:39">
      <c r="G5526" s="17"/>
      <c r="AM5526" s="17"/>
    </row>
    <row r="5527" spans="7:39">
      <c r="G5527" s="17"/>
      <c r="AM5527" s="17"/>
    </row>
    <row r="5528" spans="7:39">
      <c r="G5528" s="17"/>
      <c r="AM5528" s="17"/>
    </row>
    <row r="5529" spans="7:39">
      <c r="G5529" s="17"/>
      <c r="AM5529" s="17"/>
    </row>
    <row r="5530" spans="7:39">
      <c r="G5530" s="17"/>
      <c r="AM5530" s="17"/>
    </row>
    <row r="5531" spans="7:39">
      <c r="G5531" s="17"/>
      <c r="AM5531" s="17"/>
    </row>
    <row r="5532" spans="7:39">
      <c r="G5532" s="17"/>
      <c r="AM5532" s="17"/>
    </row>
    <row r="5533" spans="7:39">
      <c r="G5533" s="17"/>
      <c r="AM5533" s="17"/>
    </row>
    <row r="5534" spans="7:39">
      <c r="G5534" s="17"/>
      <c r="AM5534" s="17"/>
    </row>
    <row r="5535" spans="7:39">
      <c r="G5535" s="17"/>
      <c r="AM5535" s="17"/>
    </row>
    <row r="5536" spans="7:39">
      <c r="G5536" s="17"/>
      <c r="AM5536" s="17"/>
    </row>
    <row r="5537" spans="7:39">
      <c r="G5537" s="17"/>
      <c r="AM5537" s="17"/>
    </row>
    <row r="5538" spans="7:39">
      <c r="G5538" s="17"/>
      <c r="AM5538" s="17"/>
    </row>
    <row r="5539" spans="7:39">
      <c r="G5539" s="17"/>
      <c r="AM5539" s="17"/>
    </row>
    <row r="5540" spans="7:39">
      <c r="G5540" s="17"/>
      <c r="AM5540" s="17"/>
    </row>
    <row r="5541" spans="7:39">
      <c r="G5541" s="17"/>
      <c r="AM5541" s="17"/>
    </row>
    <row r="5542" spans="7:39">
      <c r="G5542" s="17"/>
      <c r="AM5542" s="17"/>
    </row>
    <row r="5543" spans="7:39">
      <c r="G5543" s="17"/>
      <c r="AM5543" s="17"/>
    </row>
    <row r="5544" spans="7:39">
      <c r="G5544" s="17"/>
      <c r="AM5544" s="17"/>
    </row>
    <row r="5545" spans="7:39">
      <c r="G5545" s="17"/>
      <c r="AM5545" s="17"/>
    </row>
    <row r="5546" spans="7:39">
      <c r="G5546" s="17"/>
      <c r="AM5546" s="17"/>
    </row>
    <row r="5547" spans="7:39">
      <c r="G5547" s="17"/>
      <c r="AM5547" s="17"/>
    </row>
    <row r="5548" spans="7:39">
      <c r="G5548" s="17"/>
      <c r="AM5548" s="17"/>
    </row>
    <row r="5549" spans="7:39">
      <c r="G5549" s="17"/>
      <c r="AM5549" s="17"/>
    </row>
    <row r="5550" spans="7:39">
      <c r="G5550" s="17"/>
      <c r="AM5550" s="17"/>
    </row>
    <row r="5551" spans="7:39">
      <c r="G5551" s="17"/>
      <c r="AM5551" s="17"/>
    </row>
    <row r="5552" spans="7:39">
      <c r="G5552" s="17"/>
      <c r="AM5552" s="17"/>
    </row>
    <row r="5553" spans="7:39">
      <c r="G5553" s="17"/>
      <c r="AM5553" s="17"/>
    </row>
    <row r="5554" spans="7:39">
      <c r="G5554" s="17"/>
      <c r="AM5554" s="17"/>
    </row>
    <row r="5555" spans="7:39">
      <c r="G5555" s="17"/>
      <c r="AM5555" s="17"/>
    </row>
    <row r="5556" spans="7:39">
      <c r="G5556" s="17"/>
      <c r="AM5556" s="17"/>
    </row>
    <row r="5557" spans="7:39">
      <c r="G5557" s="17"/>
      <c r="AM5557" s="17"/>
    </row>
    <row r="5558" spans="7:39">
      <c r="G5558" s="17"/>
      <c r="AM5558" s="17"/>
    </row>
    <row r="5559" spans="7:39">
      <c r="G5559" s="17"/>
      <c r="AM5559" s="17"/>
    </row>
    <row r="5560" spans="7:39">
      <c r="G5560" s="17"/>
      <c r="AM5560" s="17"/>
    </row>
    <row r="5561" spans="7:39">
      <c r="G5561" s="17"/>
      <c r="AM5561" s="17"/>
    </row>
    <row r="5562" spans="7:39">
      <c r="G5562" s="17"/>
      <c r="AM5562" s="17"/>
    </row>
    <row r="5563" spans="7:39">
      <c r="G5563" s="17"/>
      <c r="AM5563" s="17"/>
    </row>
    <row r="5564" spans="7:39">
      <c r="G5564" s="17"/>
      <c r="AM5564" s="17"/>
    </row>
    <row r="5565" spans="7:39">
      <c r="G5565" s="17"/>
      <c r="AM5565" s="17"/>
    </row>
    <row r="5566" spans="7:39">
      <c r="G5566" s="17"/>
      <c r="AM5566" s="17"/>
    </row>
    <row r="5567" spans="7:39">
      <c r="G5567" s="17"/>
      <c r="AM5567" s="17"/>
    </row>
    <row r="5568" spans="7:39">
      <c r="G5568" s="17"/>
      <c r="AM5568" s="17"/>
    </row>
    <row r="5569" spans="7:39">
      <c r="G5569" s="17"/>
      <c r="AM5569" s="17"/>
    </row>
    <row r="5570" spans="7:39">
      <c r="G5570" s="17"/>
      <c r="AM5570" s="17"/>
    </row>
    <row r="5571" spans="7:39">
      <c r="G5571" s="17"/>
      <c r="AM5571" s="17"/>
    </row>
    <row r="5572" spans="7:39">
      <c r="G5572" s="17"/>
      <c r="AM5572" s="17"/>
    </row>
    <row r="5573" spans="7:39">
      <c r="G5573" s="17"/>
      <c r="AM5573" s="17"/>
    </row>
    <row r="5574" spans="7:39">
      <c r="G5574" s="17"/>
      <c r="AM5574" s="17"/>
    </row>
    <row r="5575" spans="7:39">
      <c r="G5575" s="17"/>
      <c r="AM5575" s="17"/>
    </row>
    <row r="5576" spans="7:39">
      <c r="G5576" s="17"/>
      <c r="AM5576" s="17"/>
    </row>
    <row r="5577" spans="7:39">
      <c r="G5577" s="17"/>
      <c r="AM5577" s="17"/>
    </row>
    <row r="5578" spans="7:39">
      <c r="G5578" s="17"/>
      <c r="AM5578" s="17"/>
    </row>
    <row r="5579" spans="7:39">
      <c r="G5579" s="17"/>
      <c r="AM5579" s="17"/>
    </row>
    <row r="5580" spans="7:39">
      <c r="G5580" s="17"/>
      <c r="AM5580" s="17"/>
    </row>
    <row r="5581" spans="7:39">
      <c r="G5581" s="17"/>
      <c r="AM5581" s="17"/>
    </row>
    <row r="5582" spans="7:39">
      <c r="G5582" s="17"/>
      <c r="AM5582" s="17"/>
    </row>
    <row r="5583" spans="7:39">
      <c r="G5583" s="17"/>
      <c r="AM5583" s="17"/>
    </row>
    <row r="5584" spans="7:39">
      <c r="G5584" s="17"/>
      <c r="AM5584" s="17"/>
    </row>
    <row r="5585" spans="7:39">
      <c r="G5585" s="17"/>
      <c r="AM5585" s="17"/>
    </row>
    <row r="5586" spans="7:39">
      <c r="G5586" s="17"/>
      <c r="AM5586" s="17"/>
    </row>
    <row r="5587" spans="7:39">
      <c r="G5587" s="17"/>
      <c r="AM5587" s="17"/>
    </row>
    <row r="5588" spans="7:39">
      <c r="G5588" s="17"/>
      <c r="AM5588" s="17"/>
    </row>
    <row r="5589" spans="7:39">
      <c r="G5589" s="17"/>
      <c r="AM5589" s="17"/>
    </row>
    <row r="5590" spans="7:39">
      <c r="G5590" s="17"/>
      <c r="AM5590" s="17"/>
    </row>
    <row r="5591" spans="7:39">
      <c r="G5591" s="17"/>
      <c r="AM5591" s="17"/>
    </row>
    <row r="5592" spans="7:39">
      <c r="G5592" s="17"/>
      <c r="AM5592" s="17"/>
    </row>
    <row r="5593" spans="7:39">
      <c r="G5593" s="17"/>
      <c r="AM5593" s="17"/>
    </row>
    <row r="5594" spans="7:39">
      <c r="G5594" s="17"/>
      <c r="AM5594" s="17"/>
    </row>
    <row r="5595" spans="7:39">
      <c r="G5595" s="17"/>
      <c r="AM5595" s="17"/>
    </row>
    <row r="5596" spans="7:39">
      <c r="G5596" s="17"/>
      <c r="AM5596" s="17"/>
    </row>
    <row r="5597" spans="7:39">
      <c r="G5597" s="17"/>
      <c r="AM5597" s="17"/>
    </row>
    <row r="5598" spans="7:39">
      <c r="G5598" s="17"/>
      <c r="AM5598" s="17"/>
    </row>
    <row r="5599" spans="7:39">
      <c r="G5599" s="17"/>
      <c r="AM5599" s="17"/>
    </row>
    <row r="5600" spans="7:39">
      <c r="G5600" s="17"/>
      <c r="AM5600" s="17"/>
    </row>
    <row r="5601" spans="7:39">
      <c r="G5601" s="17"/>
      <c r="AM5601" s="17"/>
    </row>
    <row r="5602" spans="7:39">
      <c r="G5602" s="17"/>
      <c r="AM5602" s="17"/>
    </row>
    <row r="5603" spans="7:39">
      <c r="G5603" s="17"/>
      <c r="AM5603" s="17"/>
    </row>
    <row r="5604" spans="7:39">
      <c r="G5604" s="17"/>
      <c r="AM5604" s="17"/>
    </row>
    <row r="5605" spans="7:39">
      <c r="G5605" s="17"/>
      <c r="AM5605" s="17"/>
    </row>
    <row r="5606" spans="7:39">
      <c r="G5606" s="17"/>
      <c r="AM5606" s="17"/>
    </row>
    <row r="5607" spans="7:39">
      <c r="G5607" s="17"/>
      <c r="AM5607" s="17"/>
    </row>
    <row r="5608" spans="7:39">
      <c r="G5608" s="17"/>
      <c r="AM5608" s="17"/>
    </row>
    <row r="5609" spans="7:39">
      <c r="G5609" s="17"/>
      <c r="AM5609" s="17"/>
    </row>
    <row r="5610" spans="7:39">
      <c r="G5610" s="17"/>
      <c r="AM5610" s="17"/>
    </row>
    <row r="5611" spans="7:39">
      <c r="G5611" s="17"/>
      <c r="AM5611" s="17"/>
    </row>
    <row r="5612" spans="7:39">
      <c r="G5612" s="17"/>
      <c r="AM5612" s="17"/>
    </row>
    <row r="5613" spans="7:39">
      <c r="G5613" s="17"/>
      <c r="AM5613" s="17"/>
    </row>
    <row r="5614" spans="7:39">
      <c r="G5614" s="17"/>
      <c r="AM5614" s="17"/>
    </row>
    <row r="5615" spans="7:39">
      <c r="G5615" s="17"/>
      <c r="AM5615" s="17"/>
    </row>
    <row r="5616" spans="7:39">
      <c r="G5616" s="17"/>
      <c r="AM5616" s="17"/>
    </row>
    <row r="5617" spans="7:39">
      <c r="G5617" s="17"/>
      <c r="AM5617" s="17"/>
    </row>
    <row r="5618" spans="7:39">
      <c r="G5618" s="17"/>
      <c r="AM5618" s="17"/>
    </row>
    <row r="5619" spans="7:39">
      <c r="G5619" s="17"/>
      <c r="AM5619" s="17"/>
    </row>
    <row r="5620" spans="7:39">
      <c r="G5620" s="17"/>
      <c r="AM5620" s="17"/>
    </row>
    <row r="5621" spans="7:39">
      <c r="G5621" s="17"/>
      <c r="AM5621" s="17"/>
    </row>
    <row r="5622" spans="7:39">
      <c r="G5622" s="17"/>
      <c r="AM5622" s="17"/>
    </row>
    <row r="5623" spans="7:39">
      <c r="G5623" s="17"/>
      <c r="AM5623" s="17"/>
    </row>
    <row r="5624" spans="7:39">
      <c r="G5624" s="17"/>
      <c r="AM5624" s="17"/>
    </row>
    <row r="5625" spans="7:39">
      <c r="G5625" s="17"/>
      <c r="AM5625" s="17"/>
    </row>
    <row r="5626" spans="7:39">
      <c r="G5626" s="17"/>
      <c r="AM5626" s="17"/>
    </row>
    <row r="5627" spans="7:39">
      <c r="G5627" s="17"/>
      <c r="AM5627" s="17"/>
    </row>
    <row r="5628" spans="7:39">
      <c r="G5628" s="17"/>
      <c r="AM5628" s="17"/>
    </row>
    <row r="5629" spans="7:39">
      <c r="G5629" s="17"/>
      <c r="AM5629" s="17"/>
    </row>
    <row r="5630" spans="7:39">
      <c r="G5630" s="17"/>
      <c r="AM5630" s="17"/>
    </row>
    <row r="5631" spans="7:39">
      <c r="G5631" s="17"/>
      <c r="AM5631" s="17"/>
    </row>
    <row r="5632" spans="7:39">
      <c r="G5632" s="17"/>
      <c r="AM5632" s="17"/>
    </row>
    <row r="5633" spans="7:39">
      <c r="G5633" s="17"/>
      <c r="AM5633" s="17"/>
    </row>
    <row r="5634" spans="7:39">
      <c r="G5634" s="17"/>
      <c r="AM5634" s="17"/>
    </row>
    <row r="5635" spans="7:39">
      <c r="G5635" s="17"/>
      <c r="AM5635" s="17"/>
    </row>
    <row r="5636" spans="7:39">
      <c r="G5636" s="17"/>
      <c r="AM5636" s="17"/>
    </row>
    <row r="5637" spans="7:39">
      <c r="G5637" s="17"/>
      <c r="AM5637" s="17"/>
    </row>
    <row r="5638" spans="7:39">
      <c r="G5638" s="17"/>
      <c r="AM5638" s="17"/>
    </row>
    <row r="5639" spans="7:39">
      <c r="G5639" s="17"/>
      <c r="AM5639" s="17"/>
    </row>
    <row r="5640" spans="7:39">
      <c r="G5640" s="17"/>
      <c r="AM5640" s="17"/>
    </row>
    <row r="5641" spans="7:39">
      <c r="G5641" s="17"/>
      <c r="AM5641" s="17"/>
    </row>
    <row r="5642" spans="7:39">
      <c r="G5642" s="17"/>
      <c r="AM5642" s="17"/>
    </row>
    <row r="5643" spans="7:39">
      <c r="G5643" s="17"/>
      <c r="AM5643" s="17"/>
    </row>
    <row r="5644" spans="7:39">
      <c r="G5644" s="17"/>
      <c r="AM5644" s="17"/>
    </row>
    <row r="5645" spans="7:39">
      <c r="G5645" s="17"/>
      <c r="AM5645" s="17"/>
    </row>
    <row r="5646" spans="7:39">
      <c r="G5646" s="17"/>
      <c r="AM5646" s="17"/>
    </row>
    <row r="5647" spans="7:39">
      <c r="G5647" s="17"/>
      <c r="AM5647" s="17"/>
    </row>
    <row r="5648" spans="7:39">
      <c r="G5648" s="17"/>
      <c r="AM5648" s="17"/>
    </row>
    <row r="5649" spans="7:39">
      <c r="G5649" s="17"/>
      <c r="AM5649" s="17"/>
    </row>
    <row r="5650" spans="7:39">
      <c r="G5650" s="17"/>
      <c r="AM5650" s="17"/>
    </row>
    <row r="5651" spans="7:39">
      <c r="G5651" s="17"/>
      <c r="AM5651" s="17"/>
    </row>
    <row r="5652" spans="7:39">
      <c r="G5652" s="17"/>
      <c r="AM5652" s="17"/>
    </row>
    <row r="5653" spans="7:39">
      <c r="G5653" s="17"/>
      <c r="AM5653" s="17"/>
    </row>
    <row r="5654" spans="7:39">
      <c r="G5654" s="17"/>
      <c r="AM5654" s="17"/>
    </row>
    <row r="5655" spans="7:39">
      <c r="G5655" s="17"/>
      <c r="AM5655" s="17"/>
    </row>
    <row r="5656" spans="7:39">
      <c r="G5656" s="17"/>
      <c r="AM5656" s="17"/>
    </row>
    <row r="5657" spans="7:39">
      <c r="G5657" s="17"/>
      <c r="AM5657" s="17"/>
    </row>
    <row r="5658" spans="7:39">
      <c r="G5658" s="17"/>
      <c r="AM5658" s="17"/>
    </row>
    <row r="5659" spans="7:39">
      <c r="G5659" s="17"/>
      <c r="AM5659" s="17"/>
    </row>
    <row r="5660" spans="7:39">
      <c r="G5660" s="17"/>
      <c r="AM5660" s="17"/>
    </row>
    <row r="5661" spans="7:39">
      <c r="G5661" s="17"/>
      <c r="AM5661" s="17"/>
    </row>
    <row r="5662" spans="7:39">
      <c r="G5662" s="17"/>
      <c r="AM5662" s="17"/>
    </row>
    <row r="5663" spans="7:39">
      <c r="G5663" s="17"/>
      <c r="AM5663" s="17"/>
    </row>
    <row r="5664" spans="7:39">
      <c r="G5664" s="17"/>
      <c r="AM5664" s="17"/>
    </row>
    <row r="5665" spans="7:39">
      <c r="G5665" s="17"/>
      <c r="AM5665" s="17"/>
    </row>
    <row r="5666" spans="7:39">
      <c r="G5666" s="17"/>
      <c r="AM5666" s="17"/>
    </row>
    <row r="5667" spans="7:39">
      <c r="G5667" s="17"/>
      <c r="AM5667" s="17"/>
    </row>
    <row r="5668" spans="7:39">
      <c r="G5668" s="17"/>
      <c r="AM5668" s="17"/>
    </row>
    <row r="5669" spans="7:39">
      <c r="G5669" s="17"/>
      <c r="AM5669" s="17"/>
    </row>
    <row r="5670" spans="7:39">
      <c r="G5670" s="17"/>
      <c r="AM5670" s="17"/>
    </row>
    <row r="5671" spans="7:39">
      <c r="G5671" s="17"/>
      <c r="AM5671" s="17"/>
    </row>
    <row r="5672" spans="7:39">
      <c r="G5672" s="17"/>
      <c r="AM5672" s="17"/>
    </row>
    <row r="5673" spans="7:39">
      <c r="G5673" s="17"/>
      <c r="AM5673" s="17"/>
    </row>
    <row r="5674" spans="7:39">
      <c r="G5674" s="17"/>
      <c r="AM5674" s="17"/>
    </row>
    <row r="5675" spans="7:39">
      <c r="G5675" s="17"/>
      <c r="AM5675" s="17"/>
    </row>
    <row r="5676" spans="7:39">
      <c r="G5676" s="17"/>
      <c r="AM5676" s="17"/>
    </row>
    <row r="5677" spans="7:39">
      <c r="G5677" s="17"/>
      <c r="AM5677" s="17"/>
    </row>
    <row r="5678" spans="7:39">
      <c r="G5678" s="17"/>
      <c r="AM5678" s="17"/>
    </row>
    <row r="5679" spans="7:39">
      <c r="G5679" s="17"/>
      <c r="AM5679" s="17"/>
    </row>
    <row r="5680" spans="7:39">
      <c r="G5680" s="17"/>
      <c r="AM5680" s="17"/>
    </row>
    <row r="5681" spans="7:39">
      <c r="G5681" s="17"/>
      <c r="AM5681" s="17"/>
    </row>
    <row r="5682" spans="7:39">
      <c r="G5682" s="17"/>
      <c r="AM5682" s="17"/>
    </row>
    <row r="5683" spans="7:39">
      <c r="G5683" s="17"/>
      <c r="AM5683" s="17"/>
    </row>
    <row r="5684" spans="7:39">
      <c r="G5684" s="17"/>
      <c r="AM5684" s="17"/>
    </row>
    <row r="5685" spans="7:39">
      <c r="G5685" s="17"/>
      <c r="AM5685" s="17"/>
    </row>
    <row r="5686" spans="7:39">
      <c r="G5686" s="17"/>
      <c r="AM5686" s="17"/>
    </row>
    <row r="5687" spans="7:39">
      <c r="G5687" s="17"/>
      <c r="AM5687" s="17"/>
    </row>
    <row r="5688" spans="7:39">
      <c r="G5688" s="17"/>
      <c r="AM5688" s="17"/>
    </row>
    <row r="5689" spans="7:39">
      <c r="G5689" s="17"/>
      <c r="AM5689" s="17"/>
    </row>
    <row r="5690" spans="7:39">
      <c r="G5690" s="17"/>
      <c r="AM5690" s="17"/>
    </row>
    <row r="5691" spans="7:39">
      <c r="G5691" s="17"/>
      <c r="AM5691" s="17"/>
    </row>
    <row r="5692" spans="7:39">
      <c r="G5692" s="17"/>
      <c r="AM5692" s="17"/>
    </row>
    <row r="5693" spans="7:39">
      <c r="G5693" s="17"/>
      <c r="AM5693" s="17"/>
    </row>
    <row r="5694" spans="7:39">
      <c r="G5694" s="17"/>
      <c r="AM5694" s="17"/>
    </row>
    <row r="5695" spans="7:39">
      <c r="G5695" s="17"/>
      <c r="AM5695" s="17"/>
    </row>
    <row r="5696" spans="7:39">
      <c r="G5696" s="17"/>
      <c r="AM5696" s="17"/>
    </row>
    <row r="5697" spans="7:39">
      <c r="G5697" s="17"/>
      <c r="AM5697" s="17"/>
    </row>
    <row r="5698" spans="7:39">
      <c r="G5698" s="17"/>
      <c r="AM5698" s="17"/>
    </row>
    <row r="5699" spans="7:39">
      <c r="G5699" s="17"/>
      <c r="AM5699" s="17"/>
    </row>
    <row r="5700" spans="7:39">
      <c r="G5700" s="17"/>
      <c r="AM5700" s="17"/>
    </row>
    <row r="5701" spans="7:39">
      <c r="G5701" s="17"/>
      <c r="AM5701" s="17"/>
    </row>
    <row r="5702" spans="7:39">
      <c r="G5702" s="17"/>
      <c r="AM5702" s="17"/>
    </row>
    <row r="5703" spans="7:39">
      <c r="G5703" s="17"/>
      <c r="AM5703" s="17"/>
    </row>
    <row r="5704" spans="7:39">
      <c r="G5704" s="17"/>
      <c r="AM5704" s="17"/>
    </row>
    <row r="5705" spans="7:39">
      <c r="G5705" s="17"/>
      <c r="AM5705" s="17"/>
    </row>
    <row r="5706" spans="7:39">
      <c r="G5706" s="17"/>
      <c r="AM5706" s="17"/>
    </row>
    <row r="5707" spans="7:39">
      <c r="G5707" s="17"/>
      <c r="AM5707" s="17"/>
    </row>
    <row r="5708" spans="7:39">
      <c r="G5708" s="17"/>
      <c r="AM5708" s="17"/>
    </row>
    <row r="5709" spans="7:39">
      <c r="G5709" s="17"/>
      <c r="AM5709" s="17"/>
    </row>
    <row r="5710" spans="7:39">
      <c r="G5710" s="17"/>
      <c r="AM5710" s="17"/>
    </row>
    <row r="5711" spans="7:39">
      <c r="G5711" s="17"/>
      <c r="AM5711" s="17"/>
    </row>
    <row r="5712" spans="7:39">
      <c r="G5712" s="17"/>
      <c r="AM5712" s="17"/>
    </row>
    <row r="5713" spans="7:39">
      <c r="G5713" s="17"/>
      <c r="AM5713" s="17"/>
    </row>
    <row r="5714" spans="7:39">
      <c r="G5714" s="17"/>
      <c r="AM5714" s="17"/>
    </row>
    <row r="5715" spans="7:39">
      <c r="G5715" s="17"/>
      <c r="AM5715" s="17"/>
    </row>
    <row r="5716" spans="7:39">
      <c r="G5716" s="17"/>
      <c r="AM5716" s="17"/>
    </row>
    <row r="5717" spans="7:39">
      <c r="G5717" s="17"/>
      <c r="AM5717" s="17"/>
    </row>
    <row r="5718" spans="7:39">
      <c r="G5718" s="17"/>
      <c r="AM5718" s="17"/>
    </row>
    <row r="5719" spans="7:39">
      <c r="G5719" s="17"/>
      <c r="AM5719" s="17"/>
    </row>
    <row r="5720" spans="7:39">
      <c r="G5720" s="17"/>
      <c r="AM5720" s="17"/>
    </row>
    <row r="5721" spans="7:39">
      <c r="G5721" s="17"/>
      <c r="AM5721" s="17"/>
    </row>
    <row r="5722" spans="7:39">
      <c r="G5722" s="17"/>
      <c r="AM5722" s="17"/>
    </row>
    <row r="5723" spans="7:39">
      <c r="G5723" s="17"/>
      <c r="AM5723" s="17"/>
    </row>
    <row r="5724" spans="7:39">
      <c r="G5724" s="17"/>
      <c r="AM5724" s="17"/>
    </row>
    <row r="5725" spans="7:39">
      <c r="G5725" s="17"/>
      <c r="AM5725" s="17"/>
    </row>
    <row r="5726" spans="7:39">
      <c r="G5726" s="17"/>
      <c r="AM5726" s="17"/>
    </row>
    <row r="5727" spans="7:39">
      <c r="G5727" s="17"/>
      <c r="AM5727" s="17"/>
    </row>
    <row r="5728" spans="7:39">
      <c r="G5728" s="17"/>
      <c r="AM5728" s="17"/>
    </row>
    <row r="5729" spans="7:39">
      <c r="G5729" s="17"/>
      <c r="AM5729" s="17"/>
    </row>
    <row r="5730" spans="7:39">
      <c r="G5730" s="17"/>
      <c r="AM5730" s="17"/>
    </row>
    <row r="5731" spans="7:39">
      <c r="G5731" s="17"/>
      <c r="AM5731" s="17"/>
    </row>
    <row r="5732" spans="7:39">
      <c r="G5732" s="17"/>
      <c r="AM5732" s="17"/>
    </row>
    <row r="5733" spans="7:39">
      <c r="G5733" s="17"/>
      <c r="AM5733" s="17"/>
    </row>
    <row r="5734" spans="7:39">
      <c r="G5734" s="17"/>
      <c r="AM5734" s="17"/>
    </row>
    <row r="5735" spans="7:39">
      <c r="G5735" s="17"/>
      <c r="AM5735" s="17"/>
    </row>
    <row r="5736" spans="7:39">
      <c r="G5736" s="17"/>
      <c r="AM5736" s="17"/>
    </row>
    <row r="5737" spans="7:39">
      <c r="G5737" s="17"/>
      <c r="AM5737" s="17"/>
    </row>
    <row r="5738" spans="7:39">
      <c r="G5738" s="17"/>
      <c r="AM5738" s="17"/>
    </row>
    <row r="5739" spans="7:39">
      <c r="G5739" s="17"/>
      <c r="AM5739" s="17"/>
    </row>
    <row r="5740" spans="7:39">
      <c r="G5740" s="17"/>
      <c r="AM5740" s="17"/>
    </row>
    <row r="5741" spans="7:39">
      <c r="G5741" s="17"/>
      <c r="AM5741" s="17"/>
    </row>
    <row r="5742" spans="7:39">
      <c r="G5742" s="17"/>
      <c r="AM5742" s="17"/>
    </row>
    <row r="5743" spans="7:39">
      <c r="G5743" s="17"/>
      <c r="AM5743" s="17"/>
    </row>
    <row r="5744" spans="7:39">
      <c r="G5744" s="17"/>
      <c r="AM5744" s="17"/>
    </row>
    <row r="5745" spans="7:39">
      <c r="G5745" s="17"/>
      <c r="AM5745" s="17"/>
    </row>
    <row r="5746" spans="7:39">
      <c r="G5746" s="17"/>
      <c r="AM5746" s="17"/>
    </row>
    <row r="5747" spans="7:39">
      <c r="G5747" s="17"/>
      <c r="AM5747" s="17"/>
    </row>
    <row r="5748" spans="7:39">
      <c r="G5748" s="17"/>
      <c r="AM5748" s="17"/>
    </row>
    <row r="5749" spans="7:39">
      <c r="G5749" s="17"/>
      <c r="AM5749" s="17"/>
    </row>
    <row r="5750" spans="7:39">
      <c r="G5750" s="17"/>
      <c r="AM5750" s="17"/>
    </row>
    <row r="5751" spans="7:39">
      <c r="G5751" s="17"/>
      <c r="AM5751" s="17"/>
    </row>
    <row r="5752" spans="7:39">
      <c r="G5752" s="17"/>
      <c r="AM5752" s="17"/>
    </row>
    <row r="5753" spans="7:39">
      <c r="G5753" s="17"/>
      <c r="AM5753" s="17"/>
    </row>
    <row r="5754" spans="7:39">
      <c r="G5754" s="17"/>
      <c r="AM5754" s="17"/>
    </row>
    <row r="5755" spans="7:39">
      <c r="G5755" s="17"/>
      <c r="AM5755" s="17"/>
    </row>
    <row r="5756" spans="7:39">
      <c r="G5756" s="17"/>
      <c r="AM5756" s="17"/>
    </row>
    <row r="5757" spans="7:39">
      <c r="G5757" s="17"/>
      <c r="AM5757" s="17"/>
    </row>
    <row r="5758" spans="7:39">
      <c r="G5758" s="17"/>
      <c r="AM5758" s="17"/>
    </row>
    <row r="5759" spans="7:39">
      <c r="G5759" s="17"/>
      <c r="AM5759" s="17"/>
    </row>
    <row r="5760" spans="7:39">
      <c r="G5760" s="17"/>
      <c r="AM5760" s="17"/>
    </row>
    <row r="5761" spans="7:39">
      <c r="G5761" s="17"/>
      <c r="AM5761" s="17"/>
    </row>
    <row r="5762" spans="7:39">
      <c r="G5762" s="17"/>
      <c r="AM5762" s="17"/>
    </row>
    <row r="5763" spans="7:39">
      <c r="G5763" s="17"/>
      <c r="AM5763" s="17"/>
    </row>
    <row r="5764" spans="7:39">
      <c r="G5764" s="17"/>
      <c r="AM5764" s="17"/>
    </row>
    <row r="5765" spans="7:39">
      <c r="G5765" s="17"/>
      <c r="AM5765" s="17"/>
    </row>
    <row r="5766" spans="7:39">
      <c r="G5766" s="17"/>
      <c r="AM5766" s="17"/>
    </row>
    <row r="5767" spans="7:39">
      <c r="G5767" s="17"/>
      <c r="AM5767" s="17"/>
    </row>
    <row r="5768" spans="7:39">
      <c r="G5768" s="17"/>
      <c r="AM5768" s="17"/>
    </row>
    <row r="5769" spans="7:39">
      <c r="G5769" s="17"/>
      <c r="AM5769" s="17"/>
    </row>
    <row r="5770" spans="7:39">
      <c r="G5770" s="17"/>
      <c r="AM5770" s="17"/>
    </row>
    <row r="5771" spans="7:39">
      <c r="G5771" s="17"/>
      <c r="AM5771" s="17"/>
    </row>
    <row r="5772" spans="7:39">
      <c r="G5772" s="17"/>
      <c r="AM5772" s="17"/>
    </row>
    <row r="5773" spans="7:39">
      <c r="G5773" s="17"/>
      <c r="AM5773" s="17"/>
    </row>
    <row r="5774" spans="7:39">
      <c r="G5774" s="17"/>
      <c r="AM5774" s="17"/>
    </row>
    <row r="5775" spans="7:39">
      <c r="G5775" s="17"/>
      <c r="AM5775" s="17"/>
    </row>
    <row r="5776" spans="7:39">
      <c r="G5776" s="17"/>
      <c r="AM5776" s="17"/>
    </row>
    <row r="5777" spans="7:39">
      <c r="G5777" s="17"/>
      <c r="AM5777" s="17"/>
    </row>
    <row r="5778" spans="7:39">
      <c r="G5778" s="17"/>
      <c r="AM5778" s="17"/>
    </row>
    <row r="5779" spans="7:39">
      <c r="G5779" s="17"/>
      <c r="AM5779" s="17"/>
    </row>
    <row r="5780" spans="7:39">
      <c r="G5780" s="17"/>
      <c r="AM5780" s="17"/>
    </row>
    <row r="5781" spans="7:39">
      <c r="G5781" s="17"/>
      <c r="AM5781" s="17"/>
    </row>
    <row r="5782" spans="7:39">
      <c r="G5782" s="17"/>
      <c r="AM5782" s="17"/>
    </row>
    <row r="5783" spans="7:39">
      <c r="G5783" s="17"/>
      <c r="AM5783" s="17"/>
    </row>
    <row r="5784" spans="7:39">
      <c r="G5784" s="17"/>
      <c r="AM5784" s="17"/>
    </row>
    <row r="5785" spans="7:39">
      <c r="G5785" s="17"/>
      <c r="AM5785" s="17"/>
    </row>
    <row r="5786" spans="7:39">
      <c r="G5786" s="17"/>
      <c r="AM5786" s="17"/>
    </row>
    <row r="5787" spans="7:39">
      <c r="G5787" s="17"/>
      <c r="AM5787" s="17"/>
    </row>
    <row r="5788" spans="7:39">
      <c r="G5788" s="17"/>
      <c r="AM5788" s="17"/>
    </row>
    <row r="5789" spans="7:39">
      <c r="G5789" s="17"/>
      <c r="AM5789" s="17"/>
    </row>
    <row r="5790" spans="7:39">
      <c r="G5790" s="17"/>
      <c r="AM5790" s="17"/>
    </row>
    <row r="5791" spans="7:39">
      <c r="G5791" s="17"/>
      <c r="AM5791" s="17"/>
    </row>
    <row r="5792" spans="7:39">
      <c r="G5792" s="17"/>
      <c r="AM5792" s="17"/>
    </row>
    <row r="5793" spans="7:39">
      <c r="G5793" s="17"/>
      <c r="AM5793" s="17"/>
    </row>
    <row r="5794" spans="7:39">
      <c r="G5794" s="17"/>
      <c r="AM5794" s="17"/>
    </row>
    <row r="5795" spans="7:39">
      <c r="G5795" s="17"/>
      <c r="AM5795" s="17"/>
    </row>
    <row r="5796" spans="7:39">
      <c r="G5796" s="17"/>
      <c r="AM5796" s="17"/>
    </row>
    <row r="5797" spans="7:39">
      <c r="G5797" s="17"/>
      <c r="AM5797" s="17"/>
    </row>
    <row r="5798" spans="7:39">
      <c r="G5798" s="17"/>
      <c r="AM5798" s="17"/>
    </row>
    <row r="5799" spans="7:39">
      <c r="G5799" s="17"/>
      <c r="AM5799" s="17"/>
    </row>
    <row r="5800" spans="7:39">
      <c r="G5800" s="17"/>
      <c r="AM5800" s="17"/>
    </row>
    <row r="5801" spans="7:39">
      <c r="G5801" s="17"/>
      <c r="AM5801" s="17"/>
    </row>
    <row r="5802" spans="7:39">
      <c r="G5802" s="17"/>
      <c r="AM5802" s="17"/>
    </row>
    <row r="5803" spans="7:39">
      <c r="G5803" s="17"/>
      <c r="AM5803" s="17"/>
    </row>
    <row r="5804" spans="7:39">
      <c r="G5804" s="17"/>
      <c r="AM5804" s="17"/>
    </row>
    <row r="5805" spans="7:39">
      <c r="G5805" s="17"/>
      <c r="AM5805" s="17"/>
    </row>
    <row r="5806" spans="7:39">
      <c r="G5806" s="17"/>
      <c r="AM5806" s="17"/>
    </row>
    <row r="5807" spans="7:39">
      <c r="G5807" s="17"/>
      <c r="AM5807" s="17"/>
    </row>
    <row r="5808" spans="7:39">
      <c r="G5808" s="17"/>
      <c r="AM5808" s="17"/>
    </row>
    <row r="5809" spans="7:39">
      <c r="G5809" s="17"/>
      <c r="AM5809" s="17"/>
    </row>
    <row r="5810" spans="7:39">
      <c r="G5810" s="17"/>
      <c r="AM5810" s="17"/>
    </row>
    <row r="5811" spans="7:39">
      <c r="G5811" s="17"/>
      <c r="AM5811" s="17"/>
    </row>
    <row r="5812" spans="7:39">
      <c r="G5812" s="17"/>
      <c r="AM5812" s="17"/>
    </row>
    <row r="5813" spans="7:39">
      <c r="G5813" s="17"/>
      <c r="AM5813" s="17"/>
    </row>
    <row r="5814" spans="7:39">
      <c r="G5814" s="17"/>
      <c r="AM5814" s="17"/>
    </row>
    <row r="5815" spans="7:39">
      <c r="G5815" s="17"/>
      <c r="AM5815" s="17"/>
    </row>
    <row r="5816" spans="7:39">
      <c r="G5816" s="17"/>
      <c r="AM5816" s="17"/>
    </row>
    <row r="5817" spans="7:39">
      <c r="G5817" s="17"/>
      <c r="AM5817" s="17"/>
    </row>
    <row r="5818" spans="7:39">
      <c r="G5818" s="17"/>
      <c r="AM5818" s="17"/>
    </row>
    <row r="5819" spans="7:39">
      <c r="G5819" s="17"/>
      <c r="AM5819" s="17"/>
    </row>
    <row r="5820" spans="7:39">
      <c r="G5820" s="17"/>
      <c r="AM5820" s="17"/>
    </row>
    <row r="5821" spans="7:39">
      <c r="G5821" s="17"/>
      <c r="AM5821" s="17"/>
    </row>
    <row r="5822" spans="7:39">
      <c r="G5822" s="17"/>
      <c r="AM5822" s="17"/>
    </row>
    <row r="5823" spans="7:39">
      <c r="G5823" s="17"/>
      <c r="AM5823" s="17"/>
    </row>
    <row r="5824" spans="7:39">
      <c r="G5824" s="17"/>
      <c r="AM5824" s="17"/>
    </row>
    <row r="5825" spans="7:39">
      <c r="G5825" s="17"/>
      <c r="AM5825" s="17"/>
    </row>
    <row r="5826" spans="7:39">
      <c r="G5826" s="17"/>
      <c r="AM5826" s="17"/>
    </row>
    <row r="5827" spans="7:39">
      <c r="G5827" s="17"/>
      <c r="AM5827" s="17"/>
    </row>
    <row r="5828" spans="7:39">
      <c r="G5828" s="17"/>
      <c r="AM5828" s="17"/>
    </row>
    <row r="5829" spans="7:39">
      <c r="G5829" s="17"/>
      <c r="AM5829" s="17"/>
    </row>
    <row r="5830" spans="7:39">
      <c r="G5830" s="17"/>
      <c r="AM5830" s="17"/>
    </row>
    <row r="5831" spans="7:39">
      <c r="G5831" s="17"/>
      <c r="AM5831" s="17"/>
    </row>
    <row r="5832" spans="7:39">
      <c r="G5832" s="17"/>
      <c r="AM5832" s="17"/>
    </row>
    <row r="5833" spans="7:39">
      <c r="G5833" s="17"/>
      <c r="AM5833" s="17"/>
    </row>
    <row r="5834" spans="7:39">
      <c r="G5834" s="17"/>
      <c r="AM5834" s="17"/>
    </row>
    <row r="5835" spans="7:39">
      <c r="G5835" s="17"/>
      <c r="AM5835" s="17"/>
    </row>
    <row r="5836" spans="7:39">
      <c r="G5836" s="17"/>
      <c r="AM5836" s="17"/>
    </row>
    <row r="5837" spans="7:39">
      <c r="G5837" s="17"/>
      <c r="AM5837" s="17"/>
    </row>
    <row r="5838" spans="7:39">
      <c r="G5838" s="17"/>
      <c r="AM5838" s="17"/>
    </row>
    <row r="5839" spans="7:39">
      <c r="G5839" s="17"/>
      <c r="AM5839" s="17"/>
    </row>
    <row r="5840" spans="7:39">
      <c r="G5840" s="17"/>
      <c r="AM5840" s="17"/>
    </row>
    <row r="5841" spans="7:39">
      <c r="G5841" s="17"/>
      <c r="AM5841" s="17"/>
    </row>
    <row r="5842" spans="7:39">
      <c r="G5842" s="17"/>
      <c r="AM5842" s="17"/>
    </row>
    <row r="5843" spans="7:39">
      <c r="G5843" s="17"/>
      <c r="AM5843" s="17"/>
    </row>
    <row r="5844" spans="7:39">
      <c r="G5844" s="17"/>
      <c r="AM5844" s="17"/>
    </row>
    <row r="5845" spans="7:39">
      <c r="G5845" s="17"/>
      <c r="AM5845" s="17"/>
    </row>
    <row r="5846" spans="7:39">
      <c r="G5846" s="17"/>
      <c r="AM5846" s="17"/>
    </row>
    <row r="5847" spans="7:39">
      <c r="G5847" s="17"/>
      <c r="AM5847" s="17"/>
    </row>
    <row r="5848" spans="7:39">
      <c r="G5848" s="17"/>
      <c r="AM5848" s="17"/>
    </row>
    <row r="5849" spans="7:39">
      <c r="G5849" s="17"/>
      <c r="AM5849" s="17"/>
    </row>
    <row r="5850" spans="7:39">
      <c r="G5850" s="17"/>
      <c r="AM5850" s="17"/>
    </row>
    <row r="5851" spans="7:39">
      <c r="G5851" s="17"/>
      <c r="AM5851" s="17"/>
    </row>
    <row r="5852" spans="7:39">
      <c r="G5852" s="17"/>
      <c r="AM5852" s="17"/>
    </row>
    <row r="5853" spans="7:39">
      <c r="G5853" s="17"/>
      <c r="AM5853" s="17"/>
    </row>
    <row r="5854" spans="7:39">
      <c r="G5854" s="17"/>
      <c r="AM5854" s="17"/>
    </row>
    <row r="5855" spans="7:39">
      <c r="G5855" s="17"/>
      <c r="AM5855" s="17"/>
    </row>
    <row r="5856" spans="7:39">
      <c r="G5856" s="17"/>
      <c r="AM5856" s="17"/>
    </row>
    <row r="5857" spans="7:39">
      <c r="G5857" s="17"/>
      <c r="AM5857" s="17"/>
    </row>
    <row r="5858" spans="7:39">
      <c r="G5858" s="17"/>
      <c r="AM5858" s="17"/>
    </row>
    <row r="5859" spans="7:39">
      <c r="G5859" s="17"/>
      <c r="AM5859" s="17"/>
    </row>
    <row r="5860" spans="7:39">
      <c r="G5860" s="17"/>
      <c r="AM5860" s="17"/>
    </row>
    <row r="5861" spans="7:39">
      <c r="G5861" s="17"/>
      <c r="AM5861" s="17"/>
    </row>
    <row r="5862" spans="7:39">
      <c r="G5862" s="17"/>
      <c r="AM5862" s="17"/>
    </row>
    <row r="5863" spans="7:39">
      <c r="G5863" s="17"/>
      <c r="AM5863" s="17"/>
    </row>
    <row r="5864" spans="7:39">
      <c r="G5864" s="17"/>
      <c r="AM5864" s="17"/>
    </row>
    <row r="5865" spans="7:39">
      <c r="G5865" s="17"/>
      <c r="AM5865" s="17"/>
    </row>
    <row r="5866" spans="7:39">
      <c r="G5866" s="17"/>
      <c r="AM5866" s="17"/>
    </row>
    <row r="5867" spans="7:39">
      <c r="G5867" s="17"/>
      <c r="AM5867" s="17"/>
    </row>
    <row r="5868" spans="7:39">
      <c r="G5868" s="17"/>
      <c r="AM5868" s="17"/>
    </row>
    <row r="5869" spans="7:39">
      <c r="G5869" s="17"/>
      <c r="AM5869" s="17"/>
    </row>
    <row r="5870" spans="7:39">
      <c r="G5870" s="17"/>
      <c r="AM5870" s="17"/>
    </row>
    <row r="5871" spans="7:39">
      <c r="G5871" s="17"/>
      <c r="AM5871" s="17"/>
    </row>
    <row r="5872" spans="7:39">
      <c r="G5872" s="17"/>
      <c r="AM5872" s="17"/>
    </row>
    <row r="5873" spans="7:39">
      <c r="G5873" s="17"/>
      <c r="AM5873" s="17"/>
    </row>
    <row r="5874" spans="7:39">
      <c r="G5874" s="17"/>
      <c r="AM5874" s="17"/>
    </row>
    <row r="5875" spans="7:39">
      <c r="G5875" s="17"/>
      <c r="AM5875" s="17"/>
    </row>
    <row r="5876" spans="7:39">
      <c r="G5876" s="17"/>
      <c r="AM5876" s="17"/>
    </row>
    <row r="5877" spans="7:39">
      <c r="G5877" s="17"/>
      <c r="AM5877" s="17"/>
    </row>
    <row r="5878" spans="7:39">
      <c r="G5878" s="17"/>
      <c r="AM5878" s="17"/>
    </row>
    <row r="5879" spans="7:39">
      <c r="G5879" s="17"/>
      <c r="AM5879" s="17"/>
    </row>
    <row r="5880" spans="7:39">
      <c r="G5880" s="17"/>
      <c r="AM5880" s="17"/>
    </row>
    <row r="5881" spans="7:39">
      <c r="G5881" s="17"/>
      <c r="AM5881" s="17"/>
    </row>
    <row r="5882" spans="7:39">
      <c r="G5882" s="17"/>
      <c r="AM5882" s="17"/>
    </row>
    <row r="5883" spans="7:39">
      <c r="G5883" s="17"/>
      <c r="AM5883" s="17"/>
    </row>
    <row r="5884" spans="7:39">
      <c r="G5884" s="17"/>
      <c r="AM5884" s="17"/>
    </row>
    <row r="5885" spans="7:39">
      <c r="G5885" s="17"/>
      <c r="AM5885" s="17"/>
    </row>
    <row r="5886" spans="7:39">
      <c r="G5886" s="17"/>
      <c r="AM5886" s="17"/>
    </row>
    <row r="5887" spans="7:39">
      <c r="G5887" s="17"/>
      <c r="AM5887" s="17"/>
    </row>
    <row r="5888" spans="7:39">
      <c r="G5888" s="17"/>
      <c r="AM5888" s="17"/>
    </row>
    <row r="5889" spans="7:39">
      <c r="G5889" s="17"/>
      <c r="AM5889" s="17"/>
    </row>
    <row r="5890" spans="7:39">
      <c r="G5890" s="17"/>
      <c r="AM5890" s="17"/>
    </row>
    <row r="5891" spans="7:39">
      <c r="G5891" s="17"/>
      <c r="AM5891" s="17"/>
    </row>
    <row r="5892" spans="7:39">
      <c r="G5892" s="17"/>
      <c r="AM5892" s="17"/>
    </row>
    <row r="5893" spans="7:39">
      <c r="G5893" s="17"/>
      <c r="AM5893" s="17"/>
    </row>
    <row r="5894" spans="7:39">
      <c r="G5894" s="17"/>
      <c r="AM5894" s="17"/>
    </row>
    <row r="5895" spans="7:39">
      <c r="G5895" s="17"/>
      <c r="AM5895" s="17"/>
    </row>
    <row r="5896" spans="7:39">
      <c r="G5896" s="17"/>
      <c r="AM5896" s="17"/>
    </row>
    <row r="5897" spans="7:39">
      <c r="G5897" s="17"/>
      <c r="AM5897" s="17"/>
    </row>
    <row r="5898" spans="7:39">
      <c r="G5898" s="17"/>
      <c r="AM5898" s="17"/>
    </row>
    <row r="5899" spans="7:39">
      <c r="G5899" s="17"/>
      <c r="AM5899" s="17"/>
    </row>
    <row r="5900" spans="7:39">
      <c r="G5900" s="17"/>
      <c r="AM5900" s="17"/>
    </row>
    <row r="5901" spans="7:39">
      <c r="G5901" s="17"/>
      <c r="AM5901" s="17"/>
    </row>
    <row r="5902" spans="7:39">
      <c r="G5902" s="17"/>
      <c r="AM5902" s="17"/>
    </row>
    <row r="5903" spans="7:39">
      <c r="G5903" s="17"/>
      <c r="AM5903" s="17"/>
    </row>
    <row r="5904" spans="7:39">
      <c r="G5904" s="17"/>
      <c r="AM5904" s="17"/>
    </row>
    <row r="5905" spans="7:39">
      <c r="G5905" s="17"/>
      <c r="AM5905" s="17"/>
    </row>
    <row r="5906" spans="7:39">
      <c r="G5906" s="17"/>
      <c r="AM5906" s="17"/>
    </row>
    <row r="5907" spans="7:39">
      <c r="G5907" s="17"/>
      <c r="AM5907" s="17"/>
    </row>
    <row r="5908" spans="7:39">
      <c r="G5908" s="17"/>
      <c r="AM5908" s="17"/>
    </row>
    <row r="5909" spans="7:39">
      <c r="G5909" s="17"/>
      <c r="AM5909" s="17"/>
    </row>
    <row r="5910" spans="7:39">
      <c r="G5910" s="17"/>
      <c r="AM5910" s="17"/>
    </row>
    <row r="5911" spans="7:39">
      <c r="G5911" s="17"/>
      <c r="AM5911" s="17"/>
    </row>
    <row r="5912" spans="7:39">
      <c r="G5912" s="17"/>
      <c r="AM5912" s="17"/>
    </row>
    <row r="5913" spans="7:39">
      <c r="G5913" s="17"/>
      <c r="AM5913" s="17"/>
    </row>
    <row r="5914" spans="7:39">
      <c r="G5914" s="17"/>
      <c r="AM5914" s="17"/>
    </row>
    <row r="5915" spans="7:39">
      <c r="G5915" s="17"/>
      <c r="AM5915" s="17"/>
    </row>
    <row r="5916" spans="7:39">
      <c r="G5916" s="17"/>
      <c r="AM5916" s="17"/>
    </row>
    <row r="5917" spans="7:39">
      <c r="G5917" s="17"/>
      <c r="AM5917" s="17"/>
    </row>
    <row r="5918" spans="7:39">
      <c r="G5918" s="17"/>
      <c r="AM5918" s="17"/>
    </row>
    <row r="5919" spans="7:39">
      <c r="G5919" s="17"/>
      <c r="AM5919" s="17"/>
    </row>
    <row r="5920" spans="7:39">
      <c r="G5920" s="17"/>
      <c r="AM5920" s="17"/>
    </row>
    <row r="5921" spans="7:39">
      <c r="G5921" s="17"/>
      <c r="AM5921" s="17"/>
    </row>
    <row r="5922" spans="7:39">
      <c r="G5922" s="17"/>
      <c r="AM5922" s="17"/>
    </row>
    <row r="5923" spans="7:39">
      <c r="G5923" s="17"/>
      <c r="AM5923" s="17"/>
    </row>
    <row r="5924" spans="7:39">
      <c r="G5924" s="17"/>
      <c r="AM5924" s="17"/>
    </row>
    <row r="5925" spans="7:39">
      <c r="G5925" s="17"/>
      <c r="AM5925" s="17"/>
    </row>
    <row r="5926" spans="7:39">
      <c r="G5926" s="17"/>
      <c r="AM5926" s="17"/>
    </row>
    <row r="5927" spans="7:39">
      <c r="G5927" s="17"/>
      <c r="AM5927" s="17"/>
    </row>
    <row r="5928" spans="7:39">
      <c r="G5928" s="17"/>
      <c r="AM5928" s="17"/>
    </row>
    <row r="5929" spans="7:39">
      <c r="G5929" s="17"/>
      <c r="AM5929" s="17"/>
    </row>
    <row r="5930" spans="7:39">
      <c r="G5930" s="17"/>
      <c r="AM5930" s="17"/>
    </row>
    <row r="5931" spans="7:39">
      <c r="G5931" s="17"/>
      <c r="AM5931" s="17"/>
    </row>
    <row r="5932" spans="7:39">
      <c r="G5932" s="17"/>
      <c r="AM5932" s="17"/>
    </row>
    <row r="5933" spans="7:39">
      <c r="G5933" s="17"/>
      <c r="AM5933" s="17"/>
    </row>
    <row r="5934" spans="7:39">
      <c r="G5934" s="17"/>
      <c r="AM5934" s="17"/>
    </row>
    <row r="5935" spans="7:39">
      <c r="G5935" s="17"/>
      <c r="AM5935" s="17"/>
    </row>
    <row r="5936" spans="7:39">
      <c r="G5936" s="17"/>
      <c r="AM5936" s="17"/>
    </row>
    <row r="5937" spans="7:39">
      <c r="G5937" s="17"/>
      <c r="AM5937" s="17"/>
    </row>
    <row r="5938" spans="7:39">
      <c r="G5938" s="17"/>
      <c r="AM5938" s="17"/>
    </row>
    <row r="5939" spans="7:39">
      <c r="G5939" s="17"/>
      <c r="AM5939" s="17"/>
    </row>
    <row r="5940" spans="7:39">
      <c r="G5940" s="17"/>
      <c r="AM5940" s="17"/>
    </row>
    <row r="5941" spans="7:39">
      <c r="G5941" s="17"/>
      <c r="AM5941" s="17"/>
    </row>
    <row r="5942" spans="7:39">
      <c r="G5942" s="17"/>
      <c r="AM5942" s="17"/>
    </row>
    <row r="5943" spans="7:39">
      <c r="G5943" s="17"/>
      <c r="AM5943" s="17"/>
    </row>
    <row r="5944" spans="7:39">
      <c r="G5944" s="17"/>
      <c r="AM5944" s="17"/>
    </row>
    <row r="5945" spans="7:39">
      <c r="G5945" s="17"/>
      <c r="AM5945" s="17"/>
    </row>
    <row r="5946" spans="7:39">
      <c r="G5946" s="17"/>
      <c r="AM5946" s="17"/>
    </row>
    <row r="5947" spans="7:39">
      <c r="G5947" s="17"/>
      <c r="AM5947" s="17"/>
    </row>
    <row r="5948" spans="7:39">
      <c r="G5948" s="17"/>
      <c r="AM5948" s="17"/>
    </row>
    <row r="5949" spans="7:39">
      <c r="G5949" s="17"/>
      <c r="AM5949" s="17"/>
    </row>
    <row r="5950" spans="7:39">
      <c r="G5950" s="17"/>
      <c r="AM5950" s="17"/>
    </row>
    <row r="5951" spans="7:39">
      <c r="G5951" s="17"/>
      <c r="AM5951" s="17"/>
    </row>
    <row r="5952" spans="7:39">
      <c r="G5952" s="17"/>
      <c r="AM5952" s="17"/>
    </row>
    <row r="5953" spans="7:39">
      <c r="G5953" s="17"/>
      <c r="AM5953" s="17"/>
    </row>
    <row r="5954" spans="7:39">
      <c r="G5954" s="17"/>
      <c r="AM5954" s="17"/>
    </row>
    <row r="5955" spans="7:39">
      <c r="G5955" s="17"/>
      <c r="AM5955" s="17"/>
    </row>
    <row r="5956" spans="7:39">
      <c r="G5956" s="17"/>
      <c r="AM5956" s="17"/>
    </row>
    <row r="5957" spans="7:39">
      <c r="G5957" s="17"/>
      <c r="AM5957" s="17"/>
    </row>
    <row r="5958" spans="7:39">
      <c r="G5958" s="17"/>
      <c r="AM5958" s="17"/>
    </row>
    <row r="5959" spans="7:39">
      <c r="G5959" s="17"/>
      <c r="AM5959" s="17"/>
    </row>
    <row r="5960" spans="7:39">
      <c r="G5960" s="17"/>
      <c r="AM5960" s="17"/>
    </row>
    <row r="5961" spans="7:39">
      <c r="G5961" s="17"/>
      <c r="AM5961" s="17"/>
    </row>
    <row r="5962" spans="7:39">
      <c r="G5962" s="17"/>
      <c r="AM5962" s="17"/>
    </row>
    <row r="5963" spans="7:39">
      <c r="G5963" s="17"/>
      <c r="AM5963" s="17"/>
    </row>
    <row r="5964" spans="7:39">
      <c r="G5964" s="17"/>
      <c r="AM5964" s="17"/>
    </row>
    <row r="5965" spans="7:39">
      <c r="G5965" s="17"/>
      <c r="AM5965" s="17"/>
    </row>
    <row r="5966" spans="7:39">
      <c r="G5966" s="17"/>
      <c r="AM5966" s="17"/>
    </row>
    <row r="5967" spans="7:39">
      <c r="G5967" s="17"/>
      <c r="AM5967" s="17"/>
    </row>
    <row r="5968" spans="7:39">
      <c r="G5968" s="17"/>
      <c r="AM5968" s="17"/>
    </row>
    <row r="5969" spans="7:39">
      <c r="G5969" s="17"/>
      <c r="AM5969" s="17"/>
    </row>
    <row r="5970" spans="7:39">
      <c r="G5970" s="17"/>
      <c r="AM5970" s="17"/>
    </row>
    <row r="5971" spans="7:39">
      <c r="G5971" s="17"/>
      <c r="AM5971" s="17"/>
    </row>
    <row r="5972" spans="7:39">
      <c r="G5972" s="17"/>
      <c r="AM5972" s="17"/>
    </row>
    <row r="5973" spans="7:39">
      <c r="G5973" s="17"/>
      <c r="AM5973" s="17"/>
    </row>
    <row r="5974" spans="7:39">
      <c r="G5974" s="17"/>
      <c r="AM5974" s="17"/>
    </row>
    <row r="5975" spans="7:39">
      <c r="G5975" s="17"/>
      <c r="AM5975" s="17"/>
    </row>
    <row r="5976" spans="7:39">
      <c r="G5976" s="17"/>
      <c r="AM5976" s="17"/>
    </row>
    <row r="5977" spans="7:39">
      <c r="G5977" s="17"/>
      <c r="AM5977" s="17"/>
    </row>
    <row r="5978" spans="7:39">
      <c r="G5978" s="17"/>
      <c r="AM5978" s="17"/>
    </row>
    <row r="5979" spans="7:39">
      <c r="G5979" s="17"/>
      <c r="AM5979" s="17"/>
    </row>
    <row r="5980" spans="7:39">
      <c r="G5980" s="17"/>
      <c r="AM5980" s="17"/>
    </row>
    <row r="5981" spans="7:39">
      <c r="G5981" s="17"/>
      <c r="AM5981" s="17"/>
    </row>
    <row r="5982" spans="7:39">
      <c r="G5982" s="17"/>
      <c r="AM5982" s="17"/>
    </row>
    <row r="5983" spans="7:39">
      <c r="G5983" s="17"/>
      <c r="AM5983" s="17"/>
    </row>
    <row r="5984" spans="7:39">
      <c r="G5984" s="17"/>
      <c r="AM5984" s="17"/>
    </row>
    <row r="5985" spans="7:39">
      <c r="G5985" s="17"/>
      <c r="AM5985" s="17"/>
    </row>
    <row r="5986" spans="7:39">
      <c r="G5986" s="17"/>
      <c r="AM5986" s="17"/>
    </row>
    <row r="5987" spans="7:39">
      <c r="G5987" s="17"/>
      <c r="AM5987" s="17"/>
    </row>
    <row r="5988" spans="7:39">
      <c r="G5988" s="17"/>
      <c r="AM5988" s="17"/>
    </row>
    <row r="5989" spans="7:39">
      <c r="G5989" s="17"/>
      <c r="AM5989" s="17"/>
    </row>
    <row r="5990" spans="7:39">
      <c r="G5990" s="17"/>
      <c r="AM5990" s="17"/>
    </row>
    <row r="5991" spans="7:39">
      <c r="G5991" s="17"/>
      <c r="AM5991" s="17"/>
    </row>
    <row r="5992" spans="7:39">
      <c r="G5992" s="17"/>
      <c r="AM5992" s="17"/>
    </row>
    <row r="5993" spans="7:39">
      <c r="G5993" s="17"/>
      <c r="AM5993" s="17"/>
    </row>
    <row r="5994" spans="7:39">
      <c r="G5994" s="17"/>
      <c r="AM5994" s="17"/>
    </row>
    <row r="5995" spans="7:39">
      <c r="G5995" s="17"/>
      <c r="AM5995" s="17"/>
    </row>
    <row r="5996" spans="7:39">
      <c r="G5996" s="17"/>
      <c r="AM5996" s="17"/>
    </row>
    <row r="5997" spans="7:39">
      <c r="G5997" s="17"/>
      <c r="AM5997" s="17"/>
    </row>
    <row r="5998" spans="7:39">
      <c r="G5998" s="17"/>
      <c r="AM5998" s="17"/>
    </row>
    <row r="5999" spans="7:39">
      <c r="G5999" s="17"/>
      <c r="AM5999" s="17"/>
    </row>
    <row r="6000" spans="7:39">
      <c r="G6000" s="17"/>
      <c r="AM6000" s="17"/>
    </row>
    <row r="6001" spans="7:39">
      <c r="G6001" s="17"/>
      <c r="AM6001" s="17"/>
    </row>
    <row r="6002" spans="7:39">
      <c r="G6002" s="17"/>
      <c r="AM6002" s="17"/>
    </row>
    <row r="6003" spans="7:39">
      <c r="G6003" s="17"/>
      <c r="AM6003" s="17"/>
    </row>
    <row r="6004" spans="7:39">
      <c r="G6004" s="17"/>
      <c r="AM6004" s="17"/>
    </row>
    <row r="6005" spans="7:39">
      <c r="G6005" s="17"/>
      <c r="AM6005" s="17"/>
    </row>
    <row r="6006" spans="7:39">
      <c r="G6006" s="17"/>
      <c r="AM6006" s="17"/>
    </row>
    <row r="6007" spans="7:39">
      <c r="G6007" s="17"/>
      <c r="AM6007" s="17"/>
    </row>
    <row r="6008" spans="7:39">
      <c r="G6008" s="17"/>
      <c r="AM6008" s="17"/>
    </row>
    <row r="6009" spans="7:39">
      <c r="G6009" s="17"/>
      <c r="AM6009" s="17"/>
    </row>
    <row r="6010" spans="7:39">
      <c r="G6010" s="17"/>
      <c r="AM6010" s="17"/>
    </row>
    <row r="6011" spans="7:39">
      <c r="G6011" s="17"/>
      <c r="AM6011" s="17"/>
    </row>
    <row r="6012" spans="7:39">
      <c r="G6012" s="17"/>
      <c r="AM6012" s="17"/>
    </row>
    <row r="6013" spans="7:39">
      <c r="G6013" s="17"/>
      <c r="AM6013" s="17"/>
    </row>
    <row r="6014" spans="7:39">
      <c r="G6014" s="17"/>
      <c r="AM6014" s="17"/>
    </row>
    <row r="6015" spans="7:39">
      <c r="G6015" s="17"/>
      <c r="AM6015" s="17"/>
    </row>
    <row r="6016" spans="7:39">
      <c r="G6016" s="17"/>
      <c r="AM6016" s="17"/>
    </row>
    <row r="6017" spans="7:39">
      <c r="G6017" s="17"/>
      <c r="AM6017" s="17"/>
    </row>
    <row r="6018" spans="7:39">
      <c r="G6018" s="17"/>
      <c r="AM6018" s="17"/>
    </row>
    <row r="6019" spans="7:39">
      <c r="G6019" s="17"/>
      <c r="AM6019" s="17"/>
    </row>
    <row r="6020" spans="7:39">
      <c r="G6020" s="17"/>
      <c r="AM6020" s="17"/>
    </row>
    <row r="6021" spans="7:39">
      <c r="G6021" s="17"/>
      <c r="AM6021" s="17"/>
    </row>
    <row r="6022" spans="7:39">
      <c r="G6022" s="17"/>
      <c r="AM6022" s="17"/>
    </row>
    <row r="6023" spans="7:39">
      <c r="G6023" s="17"/>
      <c r="AM6023" s="17"/>
    </row>
    <row r="6024" spans="7:39">
      <c r="G6024" s="17"/>
      <c r="AM6024" s="17"/>
    </row>
    <row r="6025" spans="7:39">
      <c r="G6025" s="17"/>
      <c r="AM6025" s="17"/>
    </row>
    <row r="6026" spans="7:39">
      <c r="G6026" s="17"/>
      <c r="AM6026" s="17"/>
    </row>
    <row r="6027" spans="7:39">
      <c r="G6027" s="17"/>
      <c r="AM6027" s="17"/>
    </row>
    <row r="6028" spans="7:39">
      <c r="G6028" s="17"/>
      <c r="AM6028" s="17"/>
    </row>
    <row r="6029" spans="7:39">
      <c r="G6029" s="17"/>
      <c r="AM6029" s="17"/>
    </row>
    <row r="6030" spans="7:39">
      <c r="G6030" s="17"/>
      <c r="AM6030" s="17"/>
    </row>
    <row r="6031" spans="7:39">
      <c r="G6031" s="17"/>
      <c r="AM6031" s="17"/>
    </row>
    <row r="6032" spans="7:39">
      <c r="G6032" s="17"/>
      <c r="AM6032" s="17"/>
    </row>
    <row r="6033" spans="7:39">
      <c r="G6033" s="17"/>
      <c r="AM6033" s="17"/>
    </row>
    <row r="6034" spans="7:39">
      <c r="G6034" s="17"/>
      <c r="AM6034" s="17"/>
    </row>
    <row r="6035" spans="7:39">
      <c r="G6035" s="17"/>
      <c r="AM6035" s="17"/>
    </row>
    <row r="6036" spans="7:39">
      <c r="G6036" s="17"/>
      <c r="AM6036" s="17"/>
    </row>
    <row r="6037" spans="7:39">
      <c r="G6037" s="17"/>
      <c r="AM6037" s="17"/>
    </row>
    <row r="6038" spans="7:39">
      <c r="G6038" s="17"/>
      <c r="AM6038" s="17"/>
    </row>
    <row r="6039" spans="7:39">
      <c r="G6039" s="17"/>
      <c r="AM6039" s="17"/>
    </row>
    <row r="6040" spans="7:39">
      <c r="G6040" s="17"/>
      <c r="AM6040" s="17"/>
    </row>
    <row r="6041" spans="7:39">
      <c r="G6041" s="17"/>
      <c r="AM6041" s="17"/>
    </row>
    <row r="6042" spans="7:39">
      <c r="G6042" s="17"/>
      <c r="AM6042" s="17"/>
    </row>
    <row r="6043" spans="7:39">
      <c r="G6043" s="17"/>
      <c r="AM6043" s="17"/>
    </row>
    <row r="6044" spans="7:39">
      <c r="G6044" s="17"/>
      <c r="AM6044" s="17"/>
    </row>
    <row r="6045" spans="7:39">
      <c r="G6045" s="17"/>
      <c r="AM6045" s="17"/>
    </row>
    <row r="6046" spans="7:39">
      <c r="G6046" s="17"/>
      <c r="AM6046" s="17"/>
    </row>
    <row r="6047" spans="7:39">
      <c r="G6047" s="17"/>
      <c r="AM6047" s="17"/>
    </row>
    <row r="6048" spans="7:39">
      <c r="G6048" s="17"/>
      <c r="AM6048" s="17"/>
    </row>
    <row r="6049" spans="7:39">
      <c r="G6049" s="17"/>
      <c r="AM6049" s="17"/>
    </row>
    <row r="6050" spans="7:39">
      <c r="G6050" s="17"/>
      <c r="AM6050" s="17"/>
    </row>
    <row r="6051" spans="7:39">
      <c r="G6051" s="17"/>
      <c r="AM6051" s="17"/>
    </row>
    <row r="6052" spans="7:39">
      <c r="G6052" s="17"/>
      <c r="AM6052" s="17"/>
    </row>
    <row r="6053" spans="7:39">
      <c r="G6053" s="17"/>
      <c r="AM6053" s="17"/>
    </row>
    <row r="6054" spans="7:39">
      <c r="G6054" s="17"/>
      <c r="AM6054" s="17"/>
    </row>
    <row r="6055" spans="7:39">
      <c r="G6055" s="17"/>
      <c r="AM6055" s="17"/>
    </row>
    <row r="6056" spans="7:39">
      <c r="G6056" s="17"/>
      <c r="AM6056" s="17"/>
    </row>
    <row r="6057" spans="7:39">
      <c r="G6057" s="17"/>
      <c r="AM6057" s="17"/>
    </row>
    <row r="6058" spans="7:39">
      <c r="G6058" s="17"/>
      <c r="AM6058" s="17"/>
    </row>
    <row r="6059" spans="7:39">
      <c r="G6059" s="17"/>
      <c r="AM6059" s="17"/>
    </row>
    <row r="6060" spans="7:39">
      <c r="G6060" s="17"/>
      <c r="AM6060" s="17"/>
    </row>
    <row r="6061" spans="7:39">
      <c r="G6061" s="17"/>
      <c r="AM6061" s="17"/>
    </row>
    <row r="6062" spans="7:39">
      <c r="G6062" s="17"/>
      <c r="AM6062" s="17"/>
    </row>
    <row r="6063" spans="7:39">
      <c r="G6063" s="17"/>
      <c r="AM6063" s="17"/>
    </row>
    <row r="6064" spans="7:39">
      <c r="G6064" s="17"/>
      <c r="AM6064" s="17"/>
    </row>
    <row r="6065" spans="7:39">
      <c r="G6065" s="17"/>
      <c r="AM6065" s="17"/>
    </row>
    <row r="6066" spans="7:39">
      <c r="G6066" s="17"/>
      <c r="AM6066" s="17"/>
    </row>
    <row r="6067" spans="7:39">
      <c r="G6067" s="17"/>
      <c r="AM6067" s="17"/>
    </row>
    <row r="6068" spans="7:39">
      <c r="G6068" s="17"/>
      <c r="AM6068" s="17"/>
    </row>
    <row r="6069" spans="7:39">
      <c r="G6069" s="17"/>
      <c r="AM6069" s="17"/>
    </row>
    <row r="6070" spans="7:39">
      <c r="G6070" s="17"/>
      <c r="AM6070" s="17"/>
    </row>
    <row r="6071" spans="7:39">
      <c r="G6071" s="17"/>
      <c r="AM6071" s="17"/>
    </row>
    <row r="6072" spans="7:39">
      <c r="G6072" s="17"/>
      <c r="AM6072" s="17"/>
    </row>
    <row r="6073" spans="7:39">
      <c r="G6073" s="17"/>
      <c r="AM6073" s="17"/>
    </row>
    <row r="6074" spans="7:39">
      <c r="G6074" s="17"/>
      <c r="AM6074" s="17"/>
    </row>
    <row r="6075" spans="7:39">
      <c r="G6075" s="17"/>
      <c r="AM6075" s="17"/>
    </row>
    <row r="6076" spans="7:39">
      <c r="G6076" s="17"/>
      <c r="AM6076" s="17"/>
    </row>
    <row r="6077" spans="7:39">
      <c r="G6077" s="17"/>
      <c r="AM6077" s="17"/>
    </row>
    <row r="6078" spans="7:39">
      <c r="G6078" s="17"/>
      <c r="AM6078" s="17"/>
    </row>
    <row r="6079" spans="7:39">
      <c r="G6079" s="17"/>
      <c r="AM6079" s="17"/>
    </row>
    <row r="6080" spans="7:39">
      <c r="G6080" s="17"/>
      <c r="AM6080" s="17"/>
    </row>
    <row r="6081" spans="7:39">
      <c r="G6081" s="17"/>
      <c r="AM6081" s="17"/>
    </row>
    <row r="6082" spans="7:39">
      <c r="G6082" s="17"/>
      <c r="AM6082" s="17"/>
    </row>
    <row r="6083" spans="7:39">
      <c r="G6083" s="17"/>
      <c r="AM6083" s="17"/>
    </row>
    <row r="6084" spans="7:39">
      <c r="G6084" s="17"/>
      <c r="AM6084" s="17"/>
    </row>
    <row r="6085" spans="7:39">
      <c r="G6085" s="17"/>
      <c r="AM6085" s="17"/>
    </row>
    <row r="6086" spans="7:39">
      <c r="G6086" s="17"/>
      <c r="AM6086" s="17"/>
    </row>
    <row r="6087" spans="7:39">
      <c r="G6087" s="17"/>
      <c r="AM6087" s="17"/>
    </row>
    <row r="6088" spans="7:39">
      <c r="G6088" s="17"/>
      <c r="AM6088" s="17"/>
    </row>
    <row r="6089" spans="7:39">
      <c r="G6089" s="17"/>
      <c r="AM6089" s="17"/>
    </row>
    <row r="6090" spans="7:39">
      <c r="G6090" s="17"/>
      <c r="AM6090" s="17"/>
    </row>
    <row r="6091" spans="7:39">
      <c r="G6091" s="17"/>
      <c r="AM6091" s="17"/>
    </row>
    <row r="6092" spans="7:39">
      <c r="G6092" s="17"/>
      <c r="AM6092" s="17"/>
    </row>
    <row r="6093" spans="7:39">
      <c r="G6093" s="17"/>
      <c r="AM6093" s="17"/>
    </row>
    <row r="6094" spans="7:39">
      <c r="G6094" s="17"/>
      <c r="AM6094" s="17"/>
    </row>
    <row r="6095" spans="7:39">
      <c r="G6095" s="17"/>
      <c r="AM6095" s="17"/>
    </row>
    <row r="6096" spans="7:39">
      <c r="G6096" s="17"/>
      <c r="AM6096" s="17"/>
    </row>
    <row r="6097" spans="7:39">
      <c r="G6097" s="17"/>
      <c r="AM6097" s="17"/>
    </row>
    <row r="6098" spans="7:39">
      <c r="G6098" s="17"/>
      <c r="AM6098" s="17"/>
    </row>
    <row r="6099" spans="7:39">
      <c r="G6099" s="17"/>
      <c r="AM6099" s="17"/>
    </row>
    <row r="6100" spans="7:39">
      <c r="G6100" s="17"/>
      <c r="AM6100" s="17"/>
    </row>
    <row r="6101" spans="7:39">
      <c r="G6101" s="17"/>
      <c r="AM6101" s="17"/>
    </row>
    <row r="6102" spans="7:39">
      <c r="G6102" s="17"/>
      <c r="AM6102" s="17"/>
    </row>
    <row r="6103" spans="7:39">
      <c r="G6103" s="17"/>
      <c r="AM6103" s="17"/>
    </row>
    <row r="6104" spans="7:39">
      <c r="G6104" s="17"/>
      <c r="AM6104" s="17"/>
    </row>
    <row r="6105" spans="7:39">
      <c r="G6105" s="17"/>
      <c r="AM6105" s="17"/>
    </row>
    <row r="6106" spans="7:39">
      <c r="G6106" s="17"/>
      <c r="AM6106" s="17"/>
    </row>
    <row r="6107" spans="7:39">
      <c r="G6107" s="17"/>
      <c r="AM6107" s="17"/>
    </row>
    <row r="6108" spans="7:39">
      <c r="G6108" s="17"/>
      <c r="AM6108" s="17"/>
    </row>
    <row r="6109" spans="7:39">
      <c r="G6109" s="17"/>
      <c r="AM6109" s="17"/>
    </row>
    <row r="6110" spans="7:39">
      <c r="G6110" s="17"/>
      <c r="AM6110" s="17"/>
    </row>
    <row r="6111" spans="7:39">
      <c r="G6111" s="17"/>
      <c r="AM6111" s="17"/>
    </row>
    <row r="6112" spans="7:39">
      <c r="G6112" s="17"/>
      <c r="AM6112" s="17"/>
    </row>
    <row r="6113" spans="7:39">
      <c r="G6113" s="17"/>
      <c r="AM6113" s="17"/>
    </row>
    <row r="6114" spans="7:39">
      <c r="G6114" s="17"/>
      <c r="AM6114" s="17"/>
    </row>
    <row r="6115" spans="7:39">
      <c r="G6115" s="17"/>
      <c r="AM6115" s="17"/>
    </row>
    <row r="6116" spans="7:39">
      <c r="G6116" s="17"/>
      <c r="AM6116" s="17"/>
    </row>
    <row r="6117" spans="7:39">
      <c r="G6117" s="17"/>
      <c r="AM6117" s="17"/>
    </row>
    <row r="6118" spans="7:39">
      <c r="G6118" s="17"/>
      <c r="AM6118" s="17"/>
    </row>
    <row r="6119" spans="7:39">
      <c r="G6119" s="17"/>
      <c r="AM6119" s="17"/>
    </row>
    <row r="6120" spans="7:39">
      <c r="G6120" s="17"/>
      <c r="AM6120" s="17"/>
    </row>
    <row r="6121" spans="7:39">
      <c r="G6121" s="17"/>
      <c r="AM6121" s="17"/>
    </row>
    <row r="6122" spans="7:39">
      <c r="G6122" s="17"/>
      <c r="AM6122" s="17"/>
    </row>
    <row r="6123" spans="7:39">
      <c r="G6123" s="17"/>
      <c r="AM6123" s="17"/>
    </row>
    <row r="6124" spans="7:39">
      <c r="G6124" s="17"/>
      <c r="AM6124" s="17"/>
    </row>
    <row r="6125" spans="7:39">
      <c r="G6125" s="17"/>
      <c r="AM6125" s="17"/>
    </row>
    <row r="6126" spans="7:39">
      <c r="G6126" s="17"/>
      <c r="AM6126" s="17"/>
    </row>
    <row r="6127" spans="7:39">
      <c r="G6127" s="17"/>
      <c r="AM6127" s="17"/>
    </row>
    <row r="6128" spans="7:39">
      <c r="G6128" s="17"/>
      <c r="AM6128" s="17"/>
    </row>
    <row r="6129" spans="7:39">
      <c r="G6129" s="17"/>
      <c r="AM6129" s="17"/>
    </row>
    <row r="6130" spans="7:39">
      <c r="G6130" s="17"/>
      <c r="AM6130" s="17"/>
    </row>
    <row r="6131" spans="7:39">
      <c r="G6131" s="17"/>
      <c r="AM6131" s="17"/>
    </row>
    <row r="6132" spans="7:39">
      <c r="G6132" s="17"/>
      <c r="AM6132" s="17"/>
    </row>
    <row r="6133" spans="7:39">
      <c r="G6133" s="17"/>
      <c r="AM6133" s="17"/>
    </row>
    <row r="6134" spans="7:39">
      <c r="G6134" s="17"/>
      <c r="AM6134" s="17"/>
    </row>
    <row r="6135" spans="7:39">
      <c r="G6135" s="17"/>
      <c r="AM6135" s="17"/>
    </row>
    <row r="6136" spans="7:39">
      <c r="G6136" s="17"/>
      <c r="AM6136" s="17"/>
    </row>
    <row r="6137" spans="7:39">
      <c r="G6137" s="17"/>
      <c r="AM6137" s="17"/>
    </row>
    <row r="6138" spans="7:39">
      <c r="G6138" s="17"/>
      <c r="AM6138" s="17"/>
    </row>
    <row r="6139" spans="7:39">
      <c r="G6139" s="17"/>
      <c r="AM6139" s="17"/>
    </row>
    <row r="6140" spans="7:39">
      <c r="G6140" s="17"/>
      <c r="AM6140" s="17"/>
    </row>
    <row r="6141" spans="7:39">
      <c r="G6141" s="17"/>
      <c r="AM6141" s="17"/>
    </row>
    <row r="6142" spans="7:39">
      <c r="G6142" s="17"/>
      <c r="AM6142" s="17"/>
    </row>
    <row r="6143" spans="7:39">
      <c r="G6143" s="17"/>
      <c r="AM6143" s="17"/>
    </row>
    <row r="6144" spans="7:39">
      <c r="G6144" s="17"/>
      <c r="AM6144" s="17"/>
    </row>
    <row r="6145" spans="7:39">
      <c r="G6145" s="17"/>
      <c r="AM6145" s="17"/>
    </row>
    <row r="6146" spans="7:39">
      <c r="G6146" s="17"/>
      <c r="AM6146" s="17"/>
    </row>
    <row r="6147" spans="7:39">
      <c r="G6147" s="17"/>
      <c r="AM6147" s="17"/>
    </row>
    <row r="6148" spans="7:39">
      <c r="G6148" s="17"/>
      <c r="AM6148" s="17"/>
    </row>
    <row r="6149" spans="7:39">
      <c r="G6149" s="17"/>
      <c r="AM6149" s="17"/>
    </row>
    <row r="6150" spans="7:39">
      <c r="G6150" s="17"/>
      <c r="AM6150" s="17"/>
    </row>
    <row r="6151" spans="7:39">
      <c r="G6151" s="17"/>
      <c r="AM6151" s="17"/>
    </row>
    <row r="6152" spans="7:39">
      <c r="G6152" s="17"/>
      <c r="AM6152" s="17"/>
    </row>
    <row r="6153" spans="7:39">
      <c r="G6153" s="17"/>
      <c r="AM6153" s="17"/>
    </row>
    <row r="6154" spans="7:39">
      <c r="G6154" s="17"/>
      <c r="AM6154" s="17"/>
    </row>
    <row r="6155" spans="7:39">
      <c r="G6155" s="17"/>
      <c r="AM6155" s="17"/>
    </row>
    <row r="6156" spans="7:39">
      <c r="G6156" s="17"/>
      <c r="AM6156" s="17"/>
    </row>
    <row r="6157" spans="7:39">
      <c r="G6157" s="17"/>
      <c r="AM6157" s="17"/>
    </row>
    <row r="6158" spans="7:39">
      <c r="G6158" s="17"/>
      <c r="AM6158" s="17"/>
    </row>
    <row r="6159" spans="7:39">
      <c r="G6159" s="17"/>
      <c r="AM6159" s="17"/>
    </row>
    <row r="6160" spans="7:39">
      <c r="G6160" s="17"/>
      <c r="AM6160" s="17"/>
    </row>
    <row r="6161" spans="7:39">
      <c r="G6161" s="17"/>
      <c r="AM6161" s="17"/>
    </row>
    <row r="6162" spans="7:39">
      <c r="G6162" s="17"/>
      <c r="AM6162" s="17"/>
    </row>
    <row r="6163" spans="7:39">
      <c r="G6163" s="17"/>
      <c r="AM6163" s="17"/>
    </row>
    <row r="6164" spans="7:39">
      <c r="G6164" s="17"/>
      <c r="AM6164" s="17"/>
    </row>
    <row r="6165" spans="7:39">
      <c r="G6165" s="17"/>
      <c r="AM6165" s="17"/>
    </row>
    <row r="6166" spans="7:39">
      <c r="G6166" s="17"/>
      <c r="AM6166" s="17"/>
    </row>
    <row r="6167" spans="7:39">
      <c r="G6167" s="17"/>
      <c r="AM6167" s="17"/>
    </row>
    <row r="6168" spans="7:39">
      <c r="G6168" s="17"/>
      <c r="AM6168" s="17"/>
    </row>
    <row r="6169" spans="7:39">
      <c r="G6169" s="17"/>
      <c r="AM6169" s="17"/>
    </row>
    <row r="6170" spans="7:39">
      <c r="G6170" s="17"/>
      <c r="AM6170" s="17"/>
    </row>
    <row r="6171" spans="7:39">
      <c r="G6171" s="17"/>
      <c r="AM6171" s="17"/>
    </row>
    <row r="6172" spans="7:39">
      <c r="G6172" s="17"/>
      <c r="AM6172" s="17"/>
    </row>
    <row r="6173" spans="7:39">
      <c r="G6173" s="17"/>
      <c r="AM6173" s="17"/>
    </row>
    <row r="6174" spans="7:39">
      <c r="G6174" s="17"/>
      <c r="AM6174" s="17"/>
    </row>
    <row r="6175" spans="7:39">
      <c r="G6175" s="17"/>
      <c r="AM6175" s="17"/>
    </row>
    <row r="6176" spans="7:39">
      <c r="G6176" s="17"/>
      <c r="AM6176" s="17"/>
    </row>
    <row r="6177" spans="7:39">
      <c r="G6177" s="17"/>
      <c r="AM6177" s="17"/>
    </row>
    <row r="6178" spans="7:39">
      <c r="G6178" s="17"/>
      <c r="AM6178" s="17"/>
    </row>
    <row r="6179" spans="7:39">
      <c r="G6179" s="17"/>
      <c r="AM6179" s="17"/>
    </row>
    <row r="6180" spans="7:39">
      <c r="G6180" s="17"/>
      <c r="AM6180" s="17"/>
    </row>
    <row r="6181" spans="7:39">
      <c r="G6181" s="17"/>
      <c r="AM6181" s="17"/>
    </row>
    <row r="6182" spans="7:39">
      <c r="G6182" s="17"/>
      <c r="AM6182" s="17"/>
    </row>
    <row r="6183" spans="7:39">
      <c r="G6183" s="17"/>
      <c r="AM6183" s="17"/>
    </row>
    <row r="6184" spans="7:39">
      <c r="G6184" s="17"/>
      <c r="AM6184" s="17"/>
    </row>
    <row r="6185" spans="7:39">
      <c r="G6185" s="17"/>
      <c r="AM6185" s="17"/>
    </row>
    <row r="6186" spans="7:39">
      <c r="G6186" s="17"/>
      <c r="AM6186" s="17"/>
    </row>
    <row r="6187" spans="7:39">
      <c r="G6187" s="17"/>
      <c r="AM6187" s="17"/>
    </row>
    <row r="6188" spans="7:39">
      <c r="G6188" s="17"/>
      <c r="AM6188" s="17"/>
    </row>
    <row r="6189" spans="7:39">
      <c r="G6189" s="17"/>
      <c r="AM6189" s="17"/>
    </row>
    <row r="6190" spans="7:39">
      <c r="G6190" s="17"/>
      <c r="AM6190" s="17"/>
    </row>
    <row r="6191" spans="7:39">
      <c r="G6191" s="17"/>
      <c r="AM6191" s="17"/>
    </row>
    <row r="6192" spans="7:39">
      <c r="G6192" s="17"/>
      <c r="AM6192" s="17"/>
    </row>
    <row r="6193" spans="7:39">
      <c r="G6193" s="17"/>
      <c r="AM6193" s="17"/>
    </row>
    <row r="6194" spans="7:39">
      <c r="G6194" s="17"/>
      <c r="AM6194" s="17"/>
    </row>
    <row r="6195" spans="7:39">
      <c r="G6195" s="17"/>
      <c r="AM6195" s="17"/>
    </row>
    <row r="6196" spans="7:39">
      <c r="G6196" s="17"/>
      <c r="AM6196" s="17"/>
    </row>
    <row r="6197" spans="7:39">
      <c r="G6197" s="17"/>
      <c r="AM6197" s="17"/>
    </row>
    <row r="6198" spans="7:39">
      <c r="G6198" s="17"/>
      <c r="AM6198" s="17"/>
    </row>
    <row r="6199" spans="7:39">
      <c r="G6199" s="17"/>
      <c r="AM6199" s="17"/>
    </row>
    <row r="6200" spans="7:39">
      <c r="G6200" s="17"/>
      <c r="AM6200" s="17"/>
    </row>
    <row r="6201" spans="7:39">
      <c r="G6201" s="17"/>
      <c r="AM6201" s="17"/>
    </row>
    <row r="6202" spans="7:39">
      <c r="G6202" s="17"/>
      <c r="AM6202" s="17"/>
    </row>
    <row r="6203" spans="7:39">
      <c r="G6203" s="17"/>
      <c r="AM6203" s="17"/>
    </row>
    <row r="6204" spans="7:39">
      <c r="G6204" s="17"/>
      <c r="AM6204" s="17"/>
    </row>
    <row r="6205" spans="7:39">
      <c r="G6205" s="17"/>
      <c r="AM6205" s="17"/>
    </row>
    <row r="6206" spans="7:39">
      <c r="G6206" s="17"/>
      <c r="AM6206" s="17"/>
    </row>
    <row r="6207" spans="7:39">
      <c r="G6207" s="17"/>
      <c r="AM6207" s="17"/>
    </row>
    <row r="6208" spans="7:39">
      <c r="G6208" s="17"/>
      <c r="AM6208" s="17"/>
    </row>
    <row r="6209" spans="7:39">
      <c r="G6209" s="17"/>
      <c r="AM6209" s="17"/>
    </row>
    <row r="6210" spans="7:39">
      <c r="G6210" s="17"/>
      <c r="AM6210" s="17"/>
    </row>
    <row r="6211" spans="7:39">
      <c r="G6211" s="17"/>
      <c r="AM6211" s="17"/>
    </row>
    <row r="6212" spans="7:39">
      <c r="G6212" s="17"/>
      <c r="AM6212" s="17"/>
    </row>
    <row r="6213" spans="7:39">
      <c r="G6213" s="17"/>
      <c r="AM6213" s="17"/>
    </row>
    <row r="6214" spans="7:39">
      <c r="G6214" s="17"/>
      <c r="AM6214" s="17"/>
    </row>
    <row r="6215" spans="7:39">
      <c r="G6215" s="17"/>
      <c r="AM6215" s="17"/>
    </row>
    <row r="6216" spans="7:39">
      <c r="G6216" s="17"/>
      <c r="AM6216" s="17"/>
    </row>
    <row r="6217" spans="7:39">
      <c r="G6217" s="17"/>
      <c r="AM6217" s="17"/>
    </row>
    <row r="6218" spans="7:39">
      <c r="G6218" s="17"/>
      <c r="AM6218" s="17"/>
    </row>
    <row r="6219" spans="7:39">
      <c r="G6219" s="17"/>
      <c r="AM6219" s="17"/>
    </row>
    <row r="6220" spans="7:39">
      <c r="G6220" s="17"/>
      <c r="AM6220" s="17"/>
    </row>
    <row r="6221" spans="7:39">
      <c r="G6221" s="17"/>
      <c r="AM6221" s="17"/>
    </row>
    <row r="6222" spans="7:39">
      <c r="G6222" s="17"/>
      <c r="AM6222" s="17"/>
    </row>
    <row r="6223" spans="7:39">
      <c r="G6223" s="17"/>
      <c r="AM6223" s="17"/>
    </row>
    <row r="6224" spans="7:39">
      <c r="G6224" s="17"/>
      <c r="AM6224" s="17"/>
    </row>
    <row r="6225" spans="7:39">
      <c r="G6225" s="17"/>
      <c r="AM6225" s="17"/>
    </row>
    <row r="6226" spans="7:39">
      <c r="G6226" s="17"/>
      <c r="AM6226" s="17"/>
    </row>
    <row r="6227" spans="7:39">
      <c r="G6227" s="17"/>
      <c r="AM6227" s="17"/>
    </row>
    <row r="6228" spans="7:39">
      <c r="G6228" s="17"/>
      <c r="AM6228" s="17"/>
    </row>
    <row r="6229" spans="7:39">
      <c r="G6229" s="17"/>
      <c r="AM6229" s="17"/>
    </row>
    <row r="6230" spans="7:39">
      <c r="G6230" s="17"/>
      <c r="AM6230" s="17"/>
    </row>
    <row r="6231" spans="7:39">
      <c r="G6231" s="17"/>
      <c r="AM6231" s="17"/>
    </row>
    <row r="6232" spans="7:39">
      <c r="G6232" s="17"/>
      <c r="AM6232" s="17"/>
    </row>
    <row r="6233" spans="7:39">
      <c r="G6233" s="17"/>
      <c r="AM6233" s="17"/>
    </row>
    <row r="6234" spans="7:39">
      <c r="G6234" s="17"/>
      <c r="AM6234" s="17"/>
    </row>
    <row r="6235" spans="7:39">
      <c r="G6235" s="17"/>
      <c r="AM6235" s="17"/>
    </row>
    <row r="6236" spans="7:39">
      <c r="G6236" s="17"/>
      <c r="AM6236" s="17"/>
    </row>
    <row r="6237" spans="7:39">
      <c r="G6237" s="17"/>
      <c r="AM6237" s="17"/>
    </row>
    <row r="6238" spans="7:39">
      <c r="G6238" s="17"/>
      <c r="AM6238" s="17"/>
    </row>
    <row r="6239" spans="7:39">
      <c r="G6239" s="17"/>
      <c r="AM6239" s="17"/>
    </row>
    <row r="6240" spans="7:39">
      <c r="G6240" s="17"/>
      <c r="AM6240" s="17"/>
    </row>
    <row r="6241" spans="7:39">
      <c r="G6241" s="17"/>
      <c r="AM6241" s="17"/>
    </row>
    <row r="6242" spans="7:39">
      <c r="G6242" s="17"/>
      <c r="AM6242" s="17"/>
    </row>
    <row r="6243" spans="7:39">
      <c r="G6243" s="17"/>
      <c r="AM6243" s="17"/>
    </row>
    <row r="6244" spans="7:39">
      <c r="G6244" s="17"/>
      <c r="AM6244" s="17"/>
    </row>
    <row r="6245" spans="7:39">
      <c r="G6245" s="17"/>
      <c r="AM6245" s="17"/>
    </row>
    <row r="6246" spans="7:39">
      <c r="G6246" s="17"/>
      <c r="AM6246" s="17"/>
    </row>
    <row r="6247" spans="7:39">
      <c r="G6247" s="17"/>
      <c r="AM6247" s="17"/>
    </row>
    <row r="6248" spans="7:39">
      <c r="G6248" s="17"/>
      <c r="AM6248" s="17"/>
    </row>
    <row r="6249" spans="7:39">
      <c r="G6249" s="17"/>
      <c r="AM6249" s="17"/>
    </row>
    <row r="6250" spans="7:39">
      <c r="G6250" s="17"/>
      <c r="AM6250" s="17"/>
    </row>
    <row r="6251" spans="7:39">
      <c r="G6251" s="17"/>
      <c r="AM6251" s="17"/>
    </row>
    <row r="6252" spans="7:39">
      <c r="G6252" s="17"/>
      <c r="AM6252" s="17"/>
    </row>
    <row r="6253" spans="7:39">
      <c r="G6253" s="17"/>
      <c r="AM6253" s="17"/>
    </row>
    <row r="6254" spans="7:39">
      <c r="G6254" s="17"/>
      <c r="AM6254" s="17"/>
    </row>
    <row r="6255" spans="7:39">
      <c r="G6255" s="17"/>
      <c r="AM6255" s="17"/>
    </row>
    <row r="6256" spans="7:39">
      <c r="G6256" s="17"/>
      <c r="AM6256" s="17"/>
    </row>
    <row r="6257" spans="7:39">
      <c r="G6257" s="17"/>
      <c r="AM6257" s="17"/>
    </row>
    <row r="6258" spans="7:39">
      <c r="G6258" s="17"/>
      <c r="AM6258" s="17"/>
    </row>
    <row r="6259" spans="7:39">
      <c r="G6259" s="17"/>
      <c r="AM6259" s="17"/>
    </row>
    <row r="6260" spans="7:39">
      <c r="G6260" s="17"/>
      <c r="AM6260" s="17"/>
    </row>
    <row r="6261" spans="7:39">
      <c r="G6261" s="17"/>
      <c r="AM6261" s="17"/>
    </row>
    <row r="6262" spans="7:39">
      <c r="G6262" s="17"/>
      <c r="AM6262" s="17"/>
    </row>
    <row r="6263" spans="7:39">
      <c r="G6263" s="17"/>
      <c r="AM6263" s="17"/>
    </row>
    <row r="6264" spans="7:39">
      <c r="G6264" s="17"/>
      <c r="AM6264" s="17"/>
    </row>
    <row r="6265" spans="7:39">
      <c r="G6265" s="17"/>
      <c r="AM6265" s="17"/>
    </row>
    <row r="6266" spans="7:39">
      <c r="G6266" s="17"/>
      <c r="AM6266" s="17"/>
    </row>
    <row r="6267" spans="7:39">
      <c r="G6267" s="17"/>
      <c r="AM6267" s="17"/>
    </row>
    <row r="6268" spans="7:39">
      <c r="G6268" s="17"/>
      <c r="AM6268" s="17"/>
    </row>
    <row r="6269" spans="7:39">
      <c r="G6269" s="17"/>
      <c r="AM6269" s="17"/>
    </row>
    <row r="6270" spans="7:39">
      <c r="G6270" s="17"/>
      <c r="AM6270" s="17"/>
    </row>
    <row r="6271" spans="7:39">
      <c r="G6271" s="17"/>
      <c r="AM6271" s="17"/>
    </row>
    <row r="6272" spans="7:39">
      <c r="G6272" s="17"/>
      <c r="AM6272" s="17"/>
    </row>
    <row r="6273" spans="7:39">
      <c r="G6273" s="17"/>
      <c r="AM6273" s="17"/>
    </row>
    <row r="6274" spans="7:39">
      <c r="G6274" s="17"/>
      <c r="AM6274" s="17"/>
    </row>
    <row r="6275" spans="7:39">
      <c r="G6275" s="17"/>
      <c r="AM6275" s="17"/>
    </row>
    <row r="6276" spans="7:39">
      <c r="G6276" s="17"/>
      <c r="AM6276" s="17"/>
    </row>
    <row r="6277" spans="7:39">
      <c r="G6277" s="17"/>
      <c r="AM6277" s="17"/>
    </row>
    <row r="6278" spans="7:39">
      <c r="G6278" s="17"/>
      <c r="AM6278" s="17"/>
    </row>
    <row r="6279" spans="7:39">
      <c r="G6279" s="17"/>
      <c r="AM6279" s="17"/>
    </row>
    <row r="6280" spans="7:39">
      <c r="G6280" s="17"/>
      <c r="AM6280" s="17"/>
    </row>
    <row r="6281" spans="7:39">
      <c r="G6281" s="17"/>
      <c r="AM6281" s="17"/>
    </row>
    <row r="6282" spans="7:39">
      <c r="G6282" s="17"/>
      <c r="AM6282" s="17"/>
    </row>
    <row r="6283" spans="7:39">
      <c r="G6283" s="17"/>
      <c r="AM6283" s="17"/>
    </row>
    <row r="6284" spans="7:39">
      <c r="G6284" s="17"/>
      <c r="AM6284" s="17"/>
    </row>
    <row r="6285" spans="7:39">
      <c r="G6285" s="17"/>
      <c r="AM6285" s="17"/>
    </row>
    <row r="6286" spans="7:39">
      <c r="G6286" s="17"/>
      <c r="AM6286" s="17"/>
    </row>
    <row r="6287" spans="7:39">
      <c r="G6287" s="17"/>
      <c r="AM6287" s="17"/>
    </row>
    <row r="6288" spans="7:39">
      <c r="G6288" s="17"/>
      <c r="AM6288" s="17"/>
    </row>
    <row r="6289" spans="7:39">
      <c r="G6289" s="17"/>
      <c r="AM6289" s="17"/>
    </row>
    <row r="6290" spans="7:39">
      <c r="G6290" s="17"/>
      <c r="AM6290" s="17"/>
    </row>
    <row r="6291" spans="7:39">
      <c r="G6291" s="17"/>
      <c r="AM6291" s="17"/>
    </row>
    <row r="6292" spans="7:39">
      <c r="G6292" s="17"/>
      <c r="AM6292" s="17"/>
    </row>
    <row r="6293" spans="7:39">
      <c r="G6293" s="17"/>
      <c r="AM6293" s="17"/>
    </row>
    <row r="6294" spans="7:39">
      <c r="G6294" s="17"/>
      <c r="AM6294" s="17"/>
    </row>
    <row r="6295" spans="7:39">
      <c r="G6295" s="17"/>
      <c r="AM6295" s="17"/>
    </row>
    <row r="6296" spans="7:39">
      <c r="G6296" s="17"/>
      <c r="AM6296" s="17"/>
    </row>
    <row r="6297" spans="7:39">
      <c r="G6297" s="17"/>
      <c r="AM6297" s="17"/>
    </row>
    <row r="6298" spans="7:39">
      <c r="G6298" s="17"/>
      <c r="AM6298" s="17"/>
    </row>
    <row r="6299" spans="7:39">
      <c r="G6299" s="17"/>
      <c r="AM6299" s="17"/>
    </row>
    <row r="6300" spans="7:39">
      <c r="G6300" s="17"/>
      <c r="AM6300" s="17"/>
    </row>
    <row r="6301" spans="7:39">
      <c r="G6301" s="17"/>
      <c r="AM6301" s="17"/>
    </row>
    <row r="6302" spans="7:39">
      <c r="G6302" s="17"/>
      <c r="AM6302" s="17"/>
    </row>
    <row r="6303" spans="7:39">
      <c r="G6303" s="17"/>
      <c r="AM6303" s="17"/>
    </row>
    <row r="6304" spans="7:39">
      <c r="G6304" s="17"/>
      <c r="AM6304" s="17"/>
    </row>
    <row r="6305" spans="7:39">
      <c r="G6305" s="17"/>
      <c r="AM6305" s="17"/>
    </row>
    <row r="6306" spans="7:39">
      <c r="G6306" s="17"/>
      <c r="AM6306" s="17"/>
    </row>
    <row r="6307" spans="7:39">
      <c r="G6307" s="17"/>
      <c r="AM6307" s="17"/>
    </row>
    <row r="6308" spans="7:39">
      <c r="G6308" s="17"/>
      <c r="AM6308" s="17"/>
    </row>
    <row r="6309" spans="7:39">
      <c r="G6309" s="17"/>
      <c r="AM6309" s="17"/>
    </row>
    <row r="6310" spans="7:39">
      <c r="G6310" s="17"/>
      <c r="AM6310" s="17"/>
    </row>
    <row r="6311" spans="7:39">
      <c r="G6311" s="17"/>
      <c r="AM6311" s="17"/>
    </row>
    <row r="6312" spans="7:39">
      <c r="G6312" s="17"/>
      <c r="AM6312" s="17"/>
    </row>
    <row r="6313" spans="7:39">
      <c r="G6313" s="17"/>
      <c r="AM6313" s="17"/>
    </row>
    <row r="6314" spans="7:39">
      <c r="G6314" s="17"/>
      <c r="AM6314" s="17"/>
    </row>
    <row r="6315" spans="7:39">
      <c r="G6315" s="17"/>
      <c r="AM6315" s="17"/>
    </row>
    <row r="6316" spans="7:39">
      <c r="G6316" s="17"/>
      <c r="AM6316" s="17"/>
    </row>
    <row r="6317" spans="7:39">
      <c r="G6317" s="17"/>
      <c r="AM6317" s="17"/>
    </row>
    <row r="6318" spans="7:39">
      <c r="G6318" s="17"/>
      <c r="AM6318" s="17"/>
    </row>
    <row r="6319" spans="7:39">
      <c r="G6319" s="17"/>
      <c r="AM6319" s="17"/>
    </row>
    <row r="6320" spans="7:39">
      <c r="G6320" s="17"/>
      <c r="AM6320" s="17"/>
    </row>
    <row r="6321" spans="7:39">
      <c r="G6321" s="17"/>
      <c r="AM6321" s="17"/>
    </row>
    <row r="6322" spans="7:39">
      <c r="G6322" s="17"/>
      <c r="AM6322" s="17"/>
    </row>
    <row r="6323" spans="7:39">
      <c r="G6323" s="17"/>
      <c r="AM6323" s="17"/>
    </row>
    <row r="6324" spans="7:39">
      <c r="G6324" s="17"/>
      <c r="AM6324" s="17"/>
    </row>
    <row r="6325" spans="7:39">
      <c r="G6325" s="17"/>
      <c r="AM6325" s="17"/>
    </row>
    <row r="6326" spans="7:39">
      <c r="G6326" s="17"/>
      <c r="AM6326" s="17"/>
    </row>
    <row r="6327" spans="7:39">
      <c r="G6327" s="17"/>
      <c r="AM6327" s="17"/>
    </row>
    <row r="6328" spans="7:39">
      <c r="G6328" s="17"/>
      <c r="AM6328" s="17"/>
    </row>
    <row r="6329" spans="7:39">
      <c r="G6329" s="17"/>
      <c r="AM6329" s="17"/>
    </row>
    <row r="6330" spans="7:39">
      <c r="G6330" s="17"/>
      <c r="AM6330" s="17"/>
    </row>
    <row r="6331" spans="7:39">
      <c r="G6331" s="17"/>
      <c r="AM6331" s="17"/>
    </row>
    <row r="6332" spans="7:39">
      <c r="G6332" s="17"/>
      <c r="AM6332" s="17"/>
    </row>
    <row r="6333" spans="7:39">
      <c r="G6333" s="17"/>
      <c r="AM6333" s="17"/>
    </row>
    <row r="6334" spans="7:39">
      <c r="G6334" s="17"/>
      <c r="AM6334" s="17"/>
    </row>
    <row r="6335" spans="7:39">
      <c r="G6335" s="17"/>
      <c r="AM6335" s="17"/>
    </row>
    <row r="6336" spans="7:39">
      <c r="G6336" s="17"/>
      <c r="AM6336" s="17"/>
    </row>
    <row r="6337" spans="7:39">
      <c r="G6337" s="17"/>
      <c r="AM6337" s="17"/>
    </row>
    <row r="6338" spans="7:39">
      <c r="G6338" s="17"/>
      <c r="AM6338" s="17"/>
    </row>
    <row r="6339" spans="7:39">
      <c r="G6339" s="17"/>
      <c r="AM6339" s="17"/>
    </row>
    <row r="6340" spans="7:39">
      <c r="G6340" s="17"/>
      <c r="AM6340" s="17"/>
    </row>
    <row r="6341" spans="7:39">
      <c r="G6341" s="17"/>
      <c r="AM6341" s="17"/>
    </row>
    <row r="6342" spans="7:39">
      <c r="G6342" s="17"/>
      <c r="AM6342" s="17"/>
    </row>
    <row r="6343" spans="7:39">
      <c r="G6343" s="17"/>
      <c r="AM6343" s="17"/>
    </row>
    <row r="6344" spans="7:39">
      <c r="G6344" s="17"/>
      <c r="AM6344" s="17"/>
    </row>
    <row r="6345" spans="7:39">
      <c r="G6345" s="17"/>
      <c r="AM6345" s="17"/>
    </row>
    <row r="6346" spans="7:39">
      <c r="G6346" s="17"/>
      <c r="AM6346" s="17"/>
    </row>
    <row r="6347" spans="7:39">
      <c r="G6347" s="17"/>
      <c r="AM6347" s="17"/>
    </row>
    <row r="6348" spans="7:39">
      <c r="G6348" s="17"/>
      <c r="AM6348" s="17"/>
    </row>
    <row r="6349" spans="7:39">
      <c r="G6349" s="17"/>
      <c r="AM6349" s="17"/>
    </row>
    <row r="6350" spans="7:39">
      <c r="G6350" s="17"/>
      <c r="AM6350" s="17"/>
    </row>
    <row r="6351" spans="7:39">
      <c r="G6351" s="17"/>
      <c r="AM6351" s="17"/>
    </row>
    <row r="6352" spans="7:39">
      <c r="G6352" s="17"/>
      <c r="AM6352" s="17"/>
    </row>
    <row r="6353" spans="7:39">
      <c r="G6353" s="17"/>
      <c r="AM6353" s="17"/>
    </row>
    <row r="6354" spans="7:39">
      <c r="G6354" s="17"/>
      <c r="AM6354" s="17"/>
    </row>
    <row r="6355" spans="7:39">
      <c r="G6355" s="17"/>
      <c r="AM6355" s="17"/>
    </row>
    <row r="6356" spans="7:39">
      <c r="G6356" s="17"/>
      <c r="AM6356" s="17"/>
    </row>
    <row r="6357" spans="7:39">
      <c r="G6357" s="17"/>
      <c r="AM6357" s="17"/>
    </row>
    <row r="6358" spans="7:39">
      <c r="G6358" s="17"/>
      <c r="AM6358" s="17"/>
    </row>
    <row r="6359" spans="7:39">
      <c r="G6359" s="17"/>
      <c r="AM6359" s="17"/>
    </row>
    <row r="6360" spans="7:39">
      <c r="G6360" s="17"/>
      <c r="AM6360" s="17"/>
    </row>
    <row r="6361" spans="7:39">
      <c r="G6361" s="17"/>
      <c r="AM6361" s="17"/>
    </row>
    <row r="6362" spans="7:39">
      <c r="G6362" s="17"/>
      <c r="AM6362" s="17"/>
    </row>
    <row r="6363" spans="7:39">
      <c r="G6363" s="17"/>
      <c r="AM6363" s="17"/>
    </row>
    <row r="6364" spans="7:39">
      <c r="G6364" s="17"/>
      <c r="AM6364" s="17"/>
    </row>
    <row r="6365" spans="7:39">
      <c r="G6365" s="17"/>
      <c r="AM6365" s="17"/>
    </row>
    <row r="6366" spans="7:39">
      <c r="G6366" s="17"/>
      <c r="AM6366" s="17"/>
    </row>
    <row r="6367" spans="7:39">
      <c r="G6367" s="17"/>
      <c r="AM6367" s="17"/>
    </row>
    <row r="6368" spans="7:39">
      <c r="G6368" s="17"/>
      <c r="AM6368" s="17"/>
    </row>
    <row r="6369" spans="7:39">
      <c r="G6369" s="17"/>
      <c r="AM6369" s="17"/>
    </row>
    <row r="6370" spans="7:39">
      <c r="G6370" s="17"/>
      <c r="AM6370" s="17"/>
    </row>
    <row r="6371" spans="7:39">
      <c r="G6371" s="17"/>
      <c r="AM6371" s="17"/>
    </row>
    <row r="6372" spans="7:39">
      <c r="G6372" s="17"/>
      <c r="AM6372" s="17"/>
    </row>
    <row r="6373" spans="7:39">
      <c r="G6373" s="17"/>
      <c r="AM6373" s="17"/>
    </row>
    <row r="6374" spans="7:39">
      <c r="G6374" s="17"/>
      <c r="AM6374" s="17"/>
    </row>
    <row r="6375" spans="7:39">
      <c r="G6375" s="17"/>
      <c r="AM6375" s="17"/>
    </row>
    <row r="6376" spans="7:39">
      <c r="G6376" s="17"/>
      <c r="AM6376" s="17"/>
    </row>
    <row r="6377" spans="7:39">
      <c r="G6377" s="17"/>
      <c r="AM6377" s="17"/>
    </row>
    <row r="6378" spans="7:39">
      <c r="G6378" s="17"/>
      <c r="AM6378" s="17"/>
    </row>
    <row r="6379" spans="7:39">
      <c r="G6379" s="17"/>
      <c r="AM6379" s="17"/>
    </row>
    <row r="6380" spans="7:39">
      <c r="G6380" s="17"/>
      <c r="AM6380" s="17"/>
    </row>
    <row r="6381" spans="7:39">
      <c r="G6381" s="17"/>
      <c r="AM6381" s="17"/>
    </row>
    <row r="6382" spans="7:39">
      <c r="G6382" s="17"/>
      <c r="AM6382" s="17"/>
    </row>
    <row r="6383" spans="7:39">
      <c r="G6383" s="17"/>
      <c r="AM6383" s="17"/>
    </row>
    <row r="6384" spans="7:39">
      <c r="G6384" s="17"/>
      <c r="AM6384" s="17"/>
    </row>
    <row r="6385" spans="7:39">
      <c r="G6385" s="17"/>
      <c r="AM6385" s="17"/>
    </row>
    <row r="6386" spans="7:39">
      <c r="G6386" s="17"/>
      <c r="AM6386" s="17"/>
    </row>
    <row r="6387" spans="7:39">
      <c r="G6387" s="17"/>
      <c r="AM6387" s="17"/>
    </row>
    <row r="6388" spans="7:39">
      <c r="G6388" s="17"/>
      <c r="AM6388" s="17"/>
    </row>
    <row r="6389" spans="7:39">
      <c r="G6389" s="17"/>
      <c r="AM6389" s="17"/>
    </row>
    <row r="6390" spans="7:39">
      <c r="G6390" s="17"/>
      <c r="AM6390" s="17"/>
    </row>
    <row r="6391" spans="7:39">
      <c r="G6391" s="17"/>
      <c r="AM6391" s="17"/>
    </row>
    <row r="6392" spans="7:39">
      <c r="G6392" s="17"/>
      <c r="AM6392" s="17"/>
    </row>
    <row r="6393" spans="7:39">
      <c r="G6393" s="17"/>
      <c r="AM6393" s="17"/>
    </row>
    <row r="6394" spans="7:39">
      <c r="G6394" s="17"/>
      <c r="AM6394" s="17"/>
    </row>
    <row r="6395" spans="7:39">
      <c r="G6395" s="17"/>
      <c r="AM6395" s="17"/>
    </row>
    <row r="6396" spans="7:39">
      <c r="G6396" s="17"/>
      <c r="AM6396" s="17"/>
    </row>
    <row r="6397" spans="7:39">
      <c r="G6397" s="17"/>
      <c r="AM6397" s="17"/>
    </row>
    <row r="6398" spans="7:39">
      <c r="G6398" s="17"/>
      <c r="AM6398" s="17"/>
    </row>
    <row r="6399" spans="7:39">
      <c r="G6399" s="17"/>
      <c r="AM6399" s="17"/>
    </row>
    <row r="6400" spans="7:39">
      <c r="G6400" s="17"/>
      <c r="AM6400" s="17"/>
    </row>
    <row r="6401" spans="7:39">
      <c r="G6401" s="17"/>
      <c r="AM6401" s="17"/>
    </row>
    <row r="6402" spans="7:39">
      <c r="G6402" s="17"/>
      <c r="AM6402" s="17"/>
    </row>
    <row r="6403" spans="7:39">
      <c r="G6403" s="17"/>
      <c r="AM6403" s="17"/>
    </row>
    <row r="6404" spans="7:39">
      <c r="G6404" s="17"/>
      <c r="AM6404" s="17"/>
    </row>
    <row r="6405" spans="7:39">
      <c r="G6405" s="17"/>
      <c r="AM6405" s="17"/>
    </row>
    <row r="6406" spans="7:39">
      <c r="G6406" s="17"/>
      <c r="AM6406" s="17"/>
    </row>
    <row r="6407" spans="7:39">
      <c r="G6407" s="17"/>
      <c r="AM6407" s="17"/>
    </row>
    <row r="6408" spans="7:39">
      <c r="G6408" s="17"/>
      <c r="AM6408" s="17"/>
    </row>
    <row r="6409" spans="7:39">
      <c r="G6409" s="17"/>
      <c r="AM6409" s="17"/>
    </row>
    <row r="6410" spans="7:39">
      <c r="G6410" s="17"/>
      <c r="AM6410" s="17"/>
    </row>
    <row r="6411" spans="7:39">
      <c r="G6411" s="17"/>
      <c r="AM6411" s="17"/>
    </row>
    <row r="6412" spans="7:39">
      <c r="G6412" s="17"/>
      <c r="AM6412" s="17"/>
    </row>
    <row r="6413" spans="7:39">
      <c r="G6413" s="17"/>
      <c r="AM6413" s="17"/>
    </row>
    <row r="6414" spans="7:39">
      <c r="G6414" s="17"/>
      <c r="AM6414" s="17"/>
    </row>
    <row r="6415" spans="7:39">
      <c r="G6415" s="17"/>
      <c r="AM6415" s="17"/>
    </row>
    <row r="6416" spans="7:39">
      <c r="G6416" s="17"/>
      <c r="AM6416" s="17"/>
    </row>
    <row r="6417" spans="7:39">
      <c r="G6417" s="17"/>
      <c r="AM6417" s="17"/>
    </row>
    <row r="6418" spans="7:39">
      <c r="G6418" s="17"/>
      <c r="AM6418" s="17"/>
    </row>
    <row r="6419" spans="7:39">
      <c r="G6419" s="17"/>
      <c r="AM6419" s="17"/>
    </row>
    <row r="6420" spans="7:39">
      <c r="G6420" s="17"/>
      <c r="AM6420" s="17"/>
    </row>
    <row r="6421" spans="7:39">
      <c r="G6421" s="17"/>
      <c r="AM6421" s="17"/>
    </row>
    <row r="6422" spans="7:39">
      <c r="G6422" s="17"/>
      <c r="AM6422" s="17"/>
    </row>
    <row r="6423" spans="7:39">
      <c r="G6423" s="17"/>
      <c r="AM6423" s="17"/>
    </row>
    <row r="6424" spans="7:39">
      <c r="G6424" s="17"/>
      <c r="AM6424" s="17"/>
    </row>
    <row r="6425" spans="7:39">
      <c r="G6425" s="17"/>
      <c r="AM6425" s="17"/>
    </row>
    <row r="6426" spans="7:39">
      <c r="G6426" s="17"/>
      <c r="AM6426" s="17"/>
    </row>
    <row r="6427" spans="7:39">
      <c r="G6427" s="17"/>
      <c r="AM6427" s="17"/>
    </row>
    <row r="6428" spans="7:39">
      <c r="G6428" s="17"/>
      <c r="AM6428" s="17"/>
    </row>
    <row r="6429" spans="7:39">
      <c r="G6429" s="17"/>
      <c r="AM6429" s="17"/>
    </row>
    <row r="6430" spans="7:39">
      <c r="G6430" s="17"/>
      <c r="AM6430" s="17"/>
    </row>
    <row r="6431" spans="7:39">
      <c r="G6431" s="17"/>
      <c r="AM6431" s="17"/>
    </row>
    <row r="6432" spans="7:39">
      <c r="G6432" s="17"/>
      <c r="AM6432" s="17"/>
    </row>
    <row r="6433" spans="7:39">
      <c r="G6433" s="17"/>
      <c r="AM6433" s="17"/>
    </row>
    <row r="6434" spans="7:39">
      <c r="G6434" s="17"/>
      <c r="AM6434" s="17"/>
    </row>
    <row r="6435" spans="7:39">
      <c r="G6435" s="17"/>
      <c r="AM6435" s="17"/>
    </row>
    <row r="6436" spans="7:39">
      <c r="G6436" s="17"/>
      <c r="AM6436" s="17"/>
    </row>
    <row r="6437" spans="7:39">
      <c r="G6437" s="17"/>
      <c r="AM6437" s="17"/>
    </row>
    <row r="6438" spans="7:39">
      <c r="G6438" s="17"/>
      <c r="AM6438" s="17"/>
    </row>
    <row r="6439" spans="7:39">
      <c r="G6439" s="17"/>
      <c r="AM6439" s="17"/>
    </row>
    <row r="6440" spans="7:39">
      <c r="G6440" s="17"/>
      <c r="AM6440" s="17"/>
    </row>
    <row r="6441" spans="7:39">
      <c r="G6441" s="17"/>
      <c r="AM6441" s="17"/>
    </row>
    <row r="6442" spans="7:39">
      <c r="G6442" s="17"/>
      <c r="AM6442" s="17"/>
    </row>
    <row r="6443" spans="7:39">
      <c r="G6443" s="17"/>
      <c r="AM6443" s="17"/>
    </row>
    <row r="6444" spans="7:39">
      <c r="G6444" s="17"/>
      <c r="AM6444" s="17"/>
    </row>
    <row r="6445" spans="7:39">
      <c r="G6445" s="17"/>
      <c r="AM6445" s="17"/>
    </row>
    <row r="6446" spans="7:39">
      <c r="G6446" s="17"/>
      <c r="AM6446" s="17"/>
    </row>
    <row r="6447" spans="7:39">
      <c r="G6447" s="17"/>
      <c r="AM6447" s="17"/>
    </row>
    <row r="6448" spans="7:39">
      <c r="G6448" s="17"/>
      <c r="AM6448" s="17"/>
    </row>
    <row r="6449" spans="7:39">
      <c r="G6449" s="17"/>
      <c r="AM6449" s="17"/>
    </row>
    <row r="6450" spans="7:39">
      <c r="G6450" s="17"/>
      <c r="AM6450" s="17"/>
    </row>
    <row r="6451" spans="7:39">
      <c r="G6451" s="17"/>
      <c r="AM6451" s="17"/>
    </row>
    <row r="6452" spans="7:39">
      <c r="G6452" s="17"/>
      <c r="AM6452" s="17"/>
    </row>
    <row r="6453" spans="7:39">
      <c r="G6453" s="17"/>
      <c r="AM6453" s="17"/>
    </row>
    <row r="6454" spans="7:39">
      <c r="G6454" s="17"/>
      <c r="AM6454" s="17"/>
    </row>
    <row r="6455" spans="7:39">
      <c r="G6455" s="17"/>
      <c r="AM6455" s="17"/>
    </row>
    <row r="6456" spans="7:39">
      <c r="G6456" s="17"/>
      <c r="AM6456" s="17"/>
    </row>
    <row r="6457" spans="7:39">
      <c r="G6457" s="17"/>
      <c r="AM6457" s="17"/>
    </row>
    <row r="6458" spans="7:39">
      <c r="G6458" s="17"/>
      <c r="AM6458" s="17"/>
    </row>
    <row r="6459" spans="7:39">
      <c r="G6459" s="17"/>
      <c r="AM6459" s="17"/>
    </row>
    <row r="6460" spans="7:39">
      <c r="G6460" s="17"/>
      <c r="AM6460" s="17"/>
    </row>
    <row r="6461" spans="7:39">
      <c r="G6461" s="17"/>
      <c r="AM6461" s="17"/>
    </row>
    <row r="6462" spans="7:39">
      <c r="G6462" s="17"/>
      <c r="AM6462" s="17"/>
    </row>
    <row r="6463" spans="7:39">
      <c r="G6463" s="17"/>
      <c r="AM6463" s="17"/>
    </row>
    <row r="6464" spans="7:39">
      <c r="G6464" s="17"/>
      <c r="AM6464" s="17"/>
    </row>
    <row r="6465" spans="7:39">
      <c r="G6465" s="17"/>
      <c r="AM6465" s="17"/>
    </row>
    <row r="6466" spans="7:39">
      <c r="G6466" s="17"/>
      <c r="AM6466" s="17"/>
    </row>
    <row r="6467" spans="7:39">
      <c r="G6467" s="17"/>
      <c r="AM6467" s="17"/>
    </row>
    <row r="6468" spans="7:39">
      <c r="G6468" s="17"/>
      <c r="AM6468" s="17"/>
    </row>
    <row r="6469" spans="7:39">
      <c r="G6469" s="17"/>
      <c r="AM6469" s="17"/>
    </row>
    <row r="6470" spans="7:39">
      <c r="G6470" s="17"/>
      <c r="AM6470" s="17"/>
    </row>
    <row r="6471" spans="7:39">
      <c r="G6471" s="17"/>
      <c r="AM6471" s="17"/>
    </row>
    <row r="6472" spans="7:39">
      <c r="G6472" s="17"/>
      <c r="AM6472" s="17"/>
    </row>
    <row r="6473" spans="7:39">
      <c r="G6473" s="17"/>
      <c r="AM6473" s="17"/>
    </row>
    <row r="6474" spans="7:39">
      <c r="G6474" s="17"/>
      <c r="AM6474" s="17"/>
    </row>
    <row r="6475" spans="7:39">
      <c r="G6475" s="17"/>
      <c r="AM6475" s="17"/>
    </row>
    <row r="6476" spans="7:39">
      <c r="G6476" s="17"/>
      <c r="AM6476" s="17"/>
    </row>
    <row r="6477" spans="7:39">
      <c r="G6477" s="17"/>
      <c r="AM6477" s="17"/>
    </row>
    <row r="6478" spans="7:39">
      <c r="G6478" s="17"/>
      <c r="AM6478" s="17"/>
    </row>
    <row r="6479" spans="7:39">
      <c r="G6479" s="17"/>
      <c r="AM6479" s="17"/>
    </row>
    <row r="6480" spans="7:39">
      <c r="G6480" s="17"/>
      <c r="AM6480" s="17"/>
    </row>
    <row r="6481" spans="7:39">
      <c r="G6481" s="17"/>
      <c r="AM6481" s="17"/>
    </row>
    <row r="6482" spans="7:39">
      <c r="G6482" s="17"/>
      <c r="AM6482" s="17"/>
    </row>
    <row r="6483" spans="7:39">
      <c r="G6483" s="17"/>
      <c r="AM6483" s="17"/>
    </row>
    <row r="6484" spans="7:39">
      <c r="G6484" s="17"/>
      <c r="AM6484" s="17"/>
    </row>
    <row r="6485" spans="7:39">
      <c r="G6485" s="17"/>
      <c r="AM6485" s="17"/>
    </row>
    <row r="6486" spans="7:39">
      <c r="G6486" s="17"/>
      <c r="AM6486" s="17"/>
    </row>
    <row r="6487" spans="7:39">
      <c r="G6487" s="17"/>
      <c r="AM6487" s="17"/>
    </row>
    <row r="6488" spans="7:39">
      <c r="G6488" s="17"/>
      <c r="AM6488" s="17"/>
    </row>
    <row r="6489" spans="7:39">
      <c r="G6489" s="17"/>
      <c r="AM6489" s="17"/>
    </row>
    <row r="6490" spans="7:39">
      <c r="G6490" s="17"/>
      <c r="AM6490" s="17"/>
    </row>
    <row r="6491" spans="7:39">
      <c r="G6491" s="17"/>
      <c r="AM6491" s="17"/>
    </row>
    <row r="6492" spans="7:39">
      <c r="G6492" s="17"/>
      <c r="AM6492" s="17"/>
    </row>
    <row r="6493" spans="7:39">
      <c r="G6493" s="17"/>
      <c r="AM6493" s="17"/>
    </row>
    <row r="6494" spans="7:39">
      <c r="G6494" s="17"/>
      <c r="AM6494" s="17"/>
    </row>
    <row r="6495" spans="7:39">
      <c r="G6495" s="17"/>
      <c r="AM6495" s="17"/>
    </row>
    <row r="6496" spans="7:39">
      <c r="G6496" s="17"/>
      <c r="AM6496" s="17"/>
    </row>
    <row r="6497" spans="7:39">
      <c r="G6497" s="17"/>
      <c r="AM6497" s="17"/>
    </row>
    <row r="6498" spans="7:39">
      <c r="G6498" s="17"/>
      <c r="AM6498" s="17"/>
    </row>
    <row r="6499" spans="7:39">
      <c r="G6499" s="17"/>
      <c r="AM6499" s="17"/>
    </row>
    <row r="6500" spans="7:39">
      <c r="G6500" s="17"/>
      <c r="AM6500" s="17"/>
    </row>
    <row r="6501" spans="7:39">
      <c r="G6501" s="17"/>
      <c r="AM6501" s="17"/>
    </row>
    <row r="6502" spans="7:39">
      <c r="G6502" s="17"/>
      <c r="AM6502" s="17"/>
    </row>
    <row r="6503" spans="7:39">
      <c r="G6503" s="17"/>
      <c r="AM6503" s="17"/>
    </row>
    <row r="6504" spans="7:39">
      <c r="G6504" s="17"/>
      <c r="AM6504" s="17"/>
    </row>
    <row r="6505" spans="7:39">
      <c r="G6505" s="17"/>
      <c r="AM6505" s="17"/>
    </row>
    <row r="6506" spans="7:39">
      <c r="G6506" s="17"/>
      <c r="AM6506" s="17"/>
    </row>
    <row r="6507" spans="7:39">
      <c r="G6507" s="17"/>
      <c r="AM6507" s="17"/>
    </row>
    <row r="6508" spans="7:39">
      <c r="G6508" s="17"/>
      <c r="AM6508" s="17"/>
    </row>
    <row r="6509" spans="7:39">
      <c r="G6509" s="17"/>
      <c r="AM6509" s="17"/>
    </row>
    <row r="6510" spans="7:39">
      <c r="G6510" s="17"/>
      <c r="AM6510" s="17"/>
    </row>
    <row r="6511" spans="7:39">
      <c r="G6511" s="17"/>
      <c r="AM6511" s="17"/>
    </row>
    <row r="6512" spans="7:39">
      <c r="G6512" s="17"/>
      <c r="AM6512" s="17"/>
    </row>
    <row r="6513" spans="7:39">
      <c r="G6513" s="17"/>
      <c r="AM6513" s="17"/>
    </row>
    <row r="6514" spans="7:39">
      <c r="G6514" s="17"/>
      <c r="AM6514" s="17"/>
    </row>
    <row r="6515" spans="7:39">
      <c r="G6515" s="17"/>
      <c r="AM6515" s="17"/>
    </row>
    <row r="6516" spans="7:39">
      <c r="G6516" s="17"/>
      <c r="AM6516" s="17"/>
    </row>
    <row r="6517" spans="7:39">
      <c r="G6517" s="17"/>
      <c r="AM6517" s="17"/>
    </row>
    <row r="6518" spans="7:39">
      <c r="G6518" s="17"/>
      <c r="AM6518" s="17"/>
    </row>
    <row r="6519" spans="7:39">
      <c r="G6519" s="17"/>
      <c r="AM6519" s="17"/>
    </row>
    <row r="6520" spans="7:39">
      <c r="G6520" s="17"/>
      <c r="AM6520" s="17"/>
    </row>
    <row r="6521" spans="7:39">
      <c r="G6521" s="17"/>
      <c r="AM6521" s="17"/>
    </row>
    <row r="6522" spans="7:39">
      <c r="G6522" s="17"/>
      <c r="AM6522" s="17"/>
    </row>
    <row r="6523" spans="7:39">
      <c r="G6523" s="17"/>
      <c r="AM6523" s="17"/>
    </row>
    <row r="6524" spans="7:39">
      <c r="G6524" s="17"/>
      <c r="AM6524" s="17"/>
    </row>
    <row r="6525" spans="7:39">
      <c r="G6525" s="17"/>
      <c r="AM6525" s="17"/>
    </row>
    <row r="6526" spans="7:39">
      <c r="G6526" s="17"/>
      <c r="AM6526" s="17"/>
    </row>
    <row r="6527" spans="7:39">
      <c r="G6527" s="17"/>
      <c r="AM6527" s="17"/>
    </row>
    <row r="6528" spans="7:39">
      <c r="G6528" s="17"/>
      <c r="AM6528" s="17"/>
    </row>
    <row r="6529" spans="7:39">
      <c r="G6529" s="17"/>
      <c r="AM6529" s="17"/>
    </row>
    <row r="6530" spans="7:39">
      <c r="G6530" s="17"/>
      <c r="AM6530" s="17"/>
    </row>
    <row r="6531" spans="7:39">
      <c r="G6531" s="17"/>
      <c r="AM6531" s="17"/>
    </row>
    <row r="6532" spans="7:39">
      <c r="G6532" s="17"/>
      <c r="AM6532" s="17"/>
    </row>
    <row r="6533" spans="7:39">
      <c r="G6533" s="17"/>
      <c r="AM6533" s="17"/>
    </row>
    <row r="6534" spans="7:39">
      <c r="G6534" s="17"/>
      <c r="AM6534" s="17"/>
    </row>
    <row r="6535" spans="7:39">
      <c r="G6535" s="17"/>
      <c r="AM6535" s="17"/>
    </row>
    <row r="6536" spans="7:39">
      <c r="G6536" s="17"/>
      <c r="AM6536" s="17"/>
    </row>
    <row r="6537" spans="7:39">
      <c r="G6537" s="17"/>
      <c r="AM6537" s="17"/>
    </row>
    <row r="6538" spans="7:39">
      <c r="G6538" s="17"/>
      <c r="AM6538" s="17"/>
    </row>
    <row r="6539" spans="7:39">
      <c r="G6539" s="17"/>
      <c r="AM6539" s="17"/>
    </row>
    <row r="6540" spans="7:39">
      <c r="G6540" s="17"/>
      <c r="AM6540" s="17"/>
    </row>
    <row r="6541" spans="7:39">
      <c r="G6541" s="17"/>
      <c r="AM6541" s="17"/>
    </row>
    <row r="6542" spans="7:39">
      <c r="G6542" s="17"/>
      <c r="AM6542" s="17"/>
    </row>
    <row r="6543" spans="7:39">
      <c r="G6543" s="17"/>
      <c r="AM6543" s="17"/>
    </row>
    <row r="6544" spans="7:39">
      <c r="G6544" s="17"/>
      <c r="AM6544" s="17"/>
    </row>
    <row r="6545" spans="7:39">
      <c r="G6545" s="17"/>
      <c r="AM6545" s="17"/>
    </row>
    <row r="6546" spans="7:39">
      <c r="G6546" s="17"/>
      <c r="AM6546" s="17"/>
    </row>
    <row r="6547" spans="7:39">
      <c r="G6547" s="17"/>
      <c r="AM6547" s="17"/>
    </row>
    <row r="6548" spans="7:39">
      <c r="G6548" s="17"/>
      <c r="AM6548" s="17"/>
    </row>
    <row r="6549" spans="7:39">
      <c r="G6549" s="17"/>
      <c r="AM6549" s="17"/>
    </row>
    <row r="6550" spans="7:39">
      <c r="G6550" s="17"/>
      <c r="AM6550" s="17"/>
    </row>
    <row r="6551" spans="7:39">
      <c r="G6551" s="17"/>
      <c r="AM6551" s="17"/>
    </row>
    <row r="6552" spans="7:39">
      <c r="G6552" s="17"/>
      <c r="AM6552" s="17"/>
    </row>
    <row r="6553" spans="7:39">
      <c r="G6553" s="17"/>
      <c r="AM6553" s="17"/>
    </row>
    <row r="6554" spans="7:39">
      <c r="G6554" s="17"/>
      <c r="AM6554" s="17"/>
    </row>
    <row r="6555" spans="7:39">
      <c r="G6555" s="17"/>
      <c r="AM6555" s="17"/>
    </row>
    <row r="6556" spans="7:39">
      <c r="G6556" s="17"/>
      <c r="AM6556" s="17"/>
    </row>
    <row r="6557" spans="7:39">
      <c r="G6557" s="17"/>
      <c r="AM6557" s="17"/>
    </row>
    <row r="6558" spans="7:39">
      <c r="G6558" s="17"/>
      <c r="AM6558" s="17"/>
    </row>
    <row r="6559" spans="7:39">
      <c r="G6559" s="17"/>
      <c r="AM6559" s="17"/>
    </row>
    <row r="6560" spans="7:39">
      <c r="G6560" s="17"/>
      <c r="AM6560" s="17"/>
    </row>
    <row r="6561" spans="7:39">
      <c r="G6561" s="17"/>
      <c r="AM6561" s="17"/>
    </row>
    <row r="6562" spans="7:39">
      <c r="G6562" s="17"/>
      <c r="AM6562" s="17"/>
    </row>
    <row r="6563" spans="7:39">
      <c r="G6563" s="17"/>
      <c r="AM6563" s="17"/>
    </row>
    <row r="6564" spans="7:39">
      <c r="G6564" s="17"/>
      <c r="AM6564" s="17"/>
    </row>
    <row r="6565" spans="7:39">
      <c r="G6565" s="17"/>
      <c r="AM6565" s="17"/>
    </row>
    <row r="6566" spans="7:39">
      <c r="G6566" s="17"/>
      <c r="AM6566" s="17"/>
    </row>
    <row r="6567" spans="7:39">
      <c r="G6567" s="17"/>
      <c r="AM6567" s="17"/>
    </row>
    <row r="6568" spans="7:39">
      <c r="G6568" s="17"/>
      <c r="AM6568" s="17"/>
    </row>
    <row r="6569" spans="7:39">
      <c r="G6569" s="17"/>
      <c r="AM6569" s="17"/>
    </row>
    <row r="6570" spans="7:39">
      <c r="G6570" s="17"/>
      <c r="AM6570" s="17"/>
    </row>
    <row r="6571" spans="7:39">
      <c r="G6571" s="17"/>
      <c r="AM6571" s="17"/>
    </row>
    <row r="6572" spans="7:39">
      <c r="G6572" s="17"/>
      <c r="AM6572" s="17"/>
    </row>
    <row r="6573" spans="7:39">
      <c r="G6573" s="17"/>
      <c r="AM6573" s="17"/>
    </row>
    <row r="6574" spans="7:39">
      <c r="G6574" s="17"/>
      <c r="AM6574" s="17"/>
    </row>
    <row r="6575" spans="7:39">
      <c r="G6575" s="17"/>
      <c r="AM6575" s="17"/>
    </row>
    <row r="6576" spans="7:39">
      <c r="G6576" s="17"/>
      <c r="AM6576" s="17"/>
    </row>
    <row r="6577" spans="7:39">
      <c r="G6577" s="17"/>
      <c r="AM6577" s="17"/>
    </row>
    <row r="6578" spans="7:39">
      <c r="G6578" s="17"/>
      <c r="AM6578" s="17"/>
    </row>
    <row r="6579" spans="7:39">
      <c r="G6579" s="17"/>
      <c r="AM6579" s="17"/>
    </row>
    <row r="6580" spans="7:39">
      <c r="G6580" s="17"/>
      <c r="AM6580" s="17"/>
    </row>
    <row r="6581" spans="7:39">
      <c r="G6581" s="17"/>
      <c r="AM6581" s="17"/>
    </row>
    <row r="6582" spans="7:39">
      <c r="G6582" s="17"/>
      <c r="AM6582" s="17"/>
    </row>
    <row r="6583" spans="7:39">
      <c r="G6583" s="17"/>
      <c r="AM6583" s="17"/>
    </row>
    <row r="6584" spans="7:39">
      <c r="G6584" s="17"/>
      <c r="AM6584" s="17"/>
    </row>
    <row r="6585" spans="7:39">
      <c r="G6585" s="17"/>
      <c r="AM6585" s="17"/>
    </row>
    <row r="6586" spans="7:39">
      <c r="G6586" s="17"/>
      <c r="AM6586" s="17"/>
    </row>
    <row r="6587" spans="7:39">
      <c r="G6587" s="17"/>
      <c r="AM6587" s="17"/>
    </row>
    <row r="6588" spans="7:39">
      <c r="G6588" s="17"/>
      <c r="AM6588" s="17"/>
    </row>
    <row r="6589" spans="7:39">
      <c r="G6589" s="17"/>
      <c r="AM6589" s="17"/>
    </row>
    <row r="6590" spans="7:39">
      <c r="G6590" s="17"/>
      <c r="AM6590" s="17"/>
    </row>
    <row r="6591" spans="7:39">
      <c r="G6591" s="17"/>
      <c r="AM6591" s="17"/>
    </row>
    <row r="6592" spans="7:39">
      <c r="G6592" s="17"/>
      <c r="AM6592" s="17"/>
    </row>
    <row r="6593" spans="7:39">
      <c r="G6593" s="17"/>
      <c r="AM6593" s="17"/>
    </row>
    <row r="6594" spans="7:39">
      <c r="G6594" s="17"/>
      <c r="AM6594" s="17"/>
    </row>
    <row r="6595" spans="7:39">
      <c r="G6595" s="17"/>
      <c r="AM6595" s="17"/>
    </row>
    <row r="6596" spans="7:39">
      <c r="G6596" s="17"/>
      <c r="AM6596" s="17"/>
    </row>
    <row r="6597" spans="7:39">
      <c r="G6597" s="17"/>
      <c r="AM6597" s="17"/>
    </row>
    <row r="6598" spans="7:39">
      <c r="G6598" s="17"/>
      <c r="AM6598" s="17"/>
    </row>
    <row r="6599" spans="7:39">
      <c r="G6599" s="17"/>
      <c r="AM6599" s="17"/>
    </row>
    <row r="6600" spans="7:39">
      <c r="G6600" s="17"/>
      <c r="AM6600" s="17"/>
    </row>
    <row r="6601" spans="7:39">
      <c r="G6601" s="17"/>
      <c r="AM6601" s="17"/>
    </row>
    <row r="6602" spans="7:39">
      <c r="G6602" s="17"/>
      <c r="AM6602" s="17"/>
    </row>
    <row r="6603" spans="7:39">
      <c r="G6603" s="17"/>
      <c r="AM6603" s="17"/>
    </row>
    <row r="6604" spans="7:39">
      <c r="G6604" s="17"/>
      <c r="AM6604" s="17"/>
    </row>
    <row r="6605" spans="7:39">
      <c r="G6605" s="17"/>
      <c r="AM6605" s="17"/>
    </row>
    <row r="6606" spans="7:39">
      <c r="G6606" s="17"/>
      <c r="AM6606" s="17"/>
    </row>
    <row r="6607" spans="7:39">
      <c r="G6607" s="17"/>
      <c r="AM6607" s="17"/>
    </row>
    <row r="6608" spans="7:39">
      <c r="G6608" s="17"/>
      <c r="AM6608" s="17"/>
    </row>
    <row r="6609" spans="7:39">
      <c r="G6609" s="17"/>
      <c r="AM6609" s="17"/>
    </row>
    <row r="6610" spans="7:39">
      <c r="G6610" s="17"/>
      <c r="AM6610" s="17"/>
    </row>
    <row r="6611" spans="7:39">
      <c r="G6611" s="17"/>
      <c r="AM6611" s="17"/>
    </row>
    <row r="6612" spans="7:39">
      <c r="G6612" s="17"/>
      <c r="AM6612" s="17"/>
    </row>
    <row r="6613" spans="7:39">
      <c r="G6613" s="17"/>
      <c r="AM6613" s="17"/>
    </row>
    <row r="6614" spans="7:39">
      <c r="G6614" s="17"/>
      <c r="AM6614" s="17"/>
    </row>
    <row r="6615" spans="7:39">
      <c r="G6615" s="17"/>
      <c r="AM6615" s="17"/>
    </row>
    <row r="6616" spans="7:39">
      <c r="G6616" s="17"/>
      <c r="AM6616" s="17"/>
    </row>
    <row r="6617" spans="7:39">
      <c r="G6617" s="17"/>
      <c r="AM6617" s="17"/>
    </row>
    <row r="6618" spans="7:39">
      <c r="G6618" s="17"/>
      <c r="AM6618" s="17"/>
    </row>
    <row r="6619" spans="7:39">
      <c r="G6619" s="17"/>
      <c r="AM6619" s="17"/>
    </row>
    <row r="6620" spans="7:39">
      <c r="G6620" s="17"/>
      <c r="AM6620" s="17"/>
    </row>
    <row r="6621" spans="7:39">
      <c r="G6621" s="17"/>
      <c r="AM6621" s="17"/>
    </row>
    <row r="6622" spans="7:39">
      <c r="G6622" s="17"/>
      <c r="AM6622" s="17"/>
    </row>
    <row r="6623" spans="7:39">
      <c r="G6623" s="17"/>
      <c r="AM6623" s="17"/>
    </row>
    <row r="6624" spans="7:39">
      <c r="G6624" s="17"/>
      <c r="AM6624" s="17"/>
    </row>
    <row r="6625" spans="7:39">
      <c r="G6625" s="17"/>
      <c r="AM6625" s="17"/>
    </row>
    <row r="6626" spans="7:39">
      <c r="G6626" s="17"/>
      <c r="AM6626" s="17"/>
    </row>
    <row r="6627" spans="7:39">
      <c r="G6627" s="17"/>
      <c r="AM6627" s="17"/>
    </row>
    <row r="6628" spans="7:39">
      <c r="G6628" s="17"/>
      <c r="AM6628" s="17"/>
    </row>
    <row r="6629" spans="7:39">
      <c r="G6629" s="17"/>
      <c r="AM6629" s="17"/>
    </row>
    <row r="6630" spans="7:39">
      <c r="G6630" s="17"/>
      <c r="AM6630" s="17"/>
    </row>
    <row r="6631" spans="7:39">
      <c r="G6631" s="17"/>
      <c r="AM6631" s="17"/>
    </row>
    <row r="6632" spans="7:39">
      <c r="G6632" s="17"/>
      <c r="AM6632" s="17"/>
    </row>
    <row r="6633" spans="7:39">
      <c r="G6633" s="17"/>
      <c r="AM6633" s="17"/>
    </row>
    <row r="6634" spans="7:39">
      <c r="G6634" s="17"/>
      <c r="AM6634" s="17"/>
    </row>
    <row r="6635" spans="7:39">
      <c r="G6635" s="17"/>
      <c r="AM6635" s="17"/>
    </row>
    <row r="6636" spans="7:39">
      <c r="G6636" s="17"/>
      <c r="AM6636" s="17"/>
    </row>
    <row r="6637" spans="7:39">
      <c r="G6637" s="17"/>
      <c r="AM6637" s="17"/>
    </row>
    <row r="6638" spans="7:39">
      <c r="G6638" s="17"/>
      <c r="AM6638" s="17"/>
    </row>
    <row r="6639" spans="7:39">
      <c r="G6639" s="17"/>
      <c r="AM6639" s="17"/>
    </row>
    <row r="6640" spans="7:39">
      <c r="G6640" s="17"/>
      <c r="AM6640" s="17"/>
    </row>
    <row r="6641" spans="7:39">
      <c r="G6641" s="17"/>
      <c r="AM6641" s="17"/>
    </row>
    <row r="6642" spans="7:39">
      <c r="G6642" s="17"/>
      <c r="AM6642" s="17"/>
    </row>
    <row r="6643" spans="7:39">
      <c r="G6643" s="17"/>
      <c r="AM6643" s="17"/>
    </row>
    <row r="6644" spans="7:39">
      <c r="G6644" s="17"/>
      <c r="AM6644" s="17"/>
    </row>
    <row r="6645" spans="7:39">
      <c r="G6645" s="17"/>
      <c r="AM6645" s="17"/>
    </row>
    <row r="6646" spans="7:39">
      <c r="G6646" s="17"/>
      <c r="AM6646" s="17"/>
    </row>
    <row r="6647" spans="7:39">
      <c r="G6647" s="17"/>
      <c r="AM6647" s="17"/>
    </row>
    <row r="6648" spans="7:39">
      <c r="G6648" s="17"/>
      <c r="AM6648" s="17"/>
    </row>
    <row r="6649" spans="7:39">
      <c r="G6649" s="17"/>
      <c r="AM6649" s="17"/>
    </row>
    <row r="6650" spans="7:39">
      <c r="G6650" s="17"/>
      <c r="AM6650" s="17"/>
    </row>
    <row r="6651" spans="7:39">
      <c r="G6651" s="17"/>
      <c r="AM6651" s="17"/>
    </row>
    <row r="6652" spans="7:39">
      <c r="G6652" s="17"/>
      <c r="AM6652" s="17"/>
    </row>
    <row r="6653" spans="7:39">
      <c r="G6653" s="17"/>
      <c r="AM6653" s="17"/>
    </row>
    <row r="6654" spans="7:39">
      <c r="G6654" s="17"/>
      <c r="AM6654" s="17"/>
    </row>
    <row r="6655" spans="7:39">
      <c r="G6655" s="17"/>
      <c r="AM6655" s="17"/>
    </row>
    <row r="6656" spans="7:39">
      <c r="G6656" s="17"/>
      <c r="AM6656" s="17"/>
    </row>
    <row r="6657" spans="7:39">
      <c r="G6657" s="17"/>
      <c r="AM6657" s="17"/>
    </row>
    <row r="6658" spans="7:39">
      <c r="G6658" s="17"/>
      <c r="AM6658" s="17"/>
    </row>
    <row r="6659" spans="7:39">
      <c r="G6659" s="17"/>
      <c r="AM6659" s="17"/>
    </row>
    <row r="6660" spans="7:39">
      <c r="G6660" s="17"/>
      <c r="AM6660" s="17"/>
    </row>
    <row r="6661" spans="7:39">
      <c r="G6661" s="17"/>
      <c r="AM6661" s="17"/>
    </row>
    <row r="6662" spans="7:39">
      <c r="G6662" s="17"/>
      <c r="AM6662" s="17"/>
    </row>
    <row r="6663" spans="7:39">
      <c r="G6663" s="17"/>
      <c r="AM6663" s="17"/>
    </row>
    <row r="6664" spans="7:39">
      <c r="G6664" s="17"/>
      <c r="AM6664" s="17"/>
    </row>
    <row r="6665" spans="7:39">
      <c r="G6665" s="17"/>
      <c r="AM6665" s="17"/>
    </row>
    <row r="6666" spans="7:39">
      <c r="G6666" s="17"/>
      <c r="AM6666" s="17"/>
    </row>
    <row r="6667" spans="7:39">
      <c r="G6667" s="17"/>
      <c r="AM6667" s="17"/>
    </row>
    <row r="6668" spans="7:39">
      <c r="G6668" s="17"/>
      <c r="AM6668" s="17"/>
    </row>
    <row r="6669" spans="7:39">
      <c r="G6669" s="17"/>
      <c r="AM6669" s="17"/>
    </row>
    <row r="6670" spans="7:39">
      <c r="G6670" s="17"/>
      <c r="AM6670" s="17"/>
    </row>
    <row r="6671" spans="7:39">
      <c r="G6671" s="17"/>
      <c r="AM6671" s="17"/>
    </row>
    <row r="6672" spans="7:39">
      <c r="G6672" s="17"/>
      <c r="AM6672" s="17"/>
    </row>
    <row r="6673" spans="7:39">
      <c r="G6673" s="17"/>
      <c r="AM6673" s="17"/>
    </row>
    <row r="6674" spans="7:39">
      <c r="G6674" s="17"/>
      <c r="AM6674" s="17"/>
    </row>
    <row r="6675" spans="7:39">
      <c r="G6675" s="17"/>
      <c r="AM6675" s="17"/>
    </row>
    <row r="6676" spans="7:39">
      <c r="G6676" s="17"/>
      <c r="AM6676" s="17"/>
    </row>
    <row r="6677" spans="7:39">
      <c r="G6677" s="17"/>
      <c r="AM6677" s="17"/>
    </row>
    <row r="6678" spans="7:39">
      <c r="G6678" s="17"/>
      <c r="AM6678" s="17"/>
    </row>
    <row r="6679" spans="7:39">
      <c r="G6679" s="17"/>
      <c r="AM6679" s="17"/>
    </row>
    <row r="6680" spans="7:39">
      <c r="G6680" s="17"/>
      <c r="AM6680" s="17"/>
    </row>
    <row r="6681" spans="7:39">
      <c r="G6681" s="17"/>
      <c r="AM6681" s="17"/>
    </row>
    <row r="6682" spans="7:39">
      <c r="G6682" s="17"/>
      <c r="AM6682" s="17"/>
    </row>
    <row r="6683" spans="7:39">
      <c r="G6683" s="17"/>
      <c r="AM6683" s="17"/>
    </row>
    <row r="6684" spans="7:39">
      <c r="G6684" s="17"/>
      <c r="AM6684" s="17"/>
    </row>
    <row r="6685" spans="7:39">
      <c r="G6685" s="17"/>
      <c r="AM6685" s="17"/>
    </row>
    <row r="6686" spans="7:39">
      <c r="G6686" s="17"/>
      <c r="AM6686" s="17"/>
    </row>
    <row r="6687" spans="7:39">
      <c r="G6687" s="17"/>
      <c r="AM6687" s="17"/>
    </row>
    <row r="6688" spans="7:39">
      <c r="G6688" s="17"/>
      <c r="AM6688" s="17"/>
    </row>
    <row r="6689" spans="7:39">
      <c r="G6689" s="17"/>
      <c r="AM6689" s="17"/>
    </row>
    <row r="6690" spans="7:39">
      <c r="G6690" s="17"/>
      <c r="AM6690" s="17"/>
    </row>
    <row r="6691" spans="7:39">
      <c r="G6691" s="17"/>
      <c r="AM6691" s="17"/>
    </row>
    <row r="6692" spans="7:39">
      <c r="G6692" s="17"/>
      <c r="AM6692" s="17"/>
    </row>
    <row r="6693" spans="7:39">
      <c r="G6693" s="17"/>
      <c r="AM6693" s="17"/>
    </row>
    <row r="6694" spans="7:39">
      <c r="G6694" s="17"/>
      <c r="AM6694" s="17"/>
    </row>
    <row r="6695" spans="7:39">
      <c r="G6695" s="17"/>
      <c r="AM6695" s="17"/>
    </row>
    <row r="6696" spans="7:39">
      <c r="G6696" s="17"/>
      <c r="AM6696" s="17"/>
    </row>
    <row r="6697" spans="7:39">
      <c r="G6697" s="17"/>
      <c r="AM6697" s="17"/>
    </row>
    <row r="6698" spans="7:39">
      <c r="G6698" s="17"/>
      <c r="AM6698" s="17"/>
    </row>
    <row r="6699" spans="7:39">
      <c r="G6699" s="17"/>
      <c r="AM6699" s="17"/>
    </row>
    <row r="6700" spans="7:39">
      <c r="G6700" s="17"/>
      <c r="AM6700" s="17"/>
    </row>
    <row r="6701" spans="7:39">
      <c r="G6701" s="17"/>
      <c r="AM6701" s="17"/>
    </row>
    <row r="6702" spans="7:39">
      <c r="G6702" s="17"/>
      <c r="AM6702" s="17"/>
    </row>
    <row r="6703" spans="7:39">
      <c r="G6703" s="17"/>
      <c r="AM6703" s="17"/>
    </row>
    <row r="6704" spans="7:39">
      <c r="G6704" s="17"/>
      <c r="AM6704" s="17"/>
    </row>
    <row r="6705" spans="7:39">
      <c r="G6705" s="17"/>
      <c r="AM6705" s="17"/>
    </row>
    <row r="6706" spans="7:39">
      <c r="G6706" s="17"/>
      <c r="AM6706" s="17"/>
    </row>
    <row r="6707" spans="7:39">
      <c r="G6707" s="17"/>
      <c r="AM6707" s="17"/>
    </row>
    <row r="6708" spans="7:39">
      <c r="G6708" s="17"/>
      <c r="AM6708" s="17"/>
    </row>
    <row r="6709" spans="7:39">
      <c r="G6709" s="17"/>
      <c r="AM6709" s="17"/>
    </row>
    <row r="6710" spans="7:39">
      <c r="G6710" s="17"/>
      <c r="AM6710" s="17"/>
    </row>
    <row r="6711" spans="7:39">
      <c r="G6711" s="17"/>
      <c r="AM6711" s="17"/>
    </row>
    <row r="6712" spans="7:39">
      <c r="G6712" s="17"/>
      <c r="AM6712" s="17"/>
    </row>
    <row r="6713" spans="7:39">
      <c r="G6713" s="17"/>
      <c r="AM6713" s="17"/>
    </row>
    <row r="6714" spans="7:39">
      <c r="G6714" s="17"/>
      <c r="AM6714" s="17"/>
    </row>
    <row r="6715" spans="7:39">
      <c r="G6715" s="17"/>
      <c r="AM6715" s="17"/>
    </row>
    <row r="6716" spans="7:39">
      <c r="G6716" s="17"/>
      <c r="AM6716" s="17"/>
    </row>
    <row r="6717" spans="7:39">
      <c r="G6717" s="17"/>
      <c r="AM6717" s="17"/>
    </row>
    <row r="6718" spans="7:39">
      <c r="G6718" s="17"/>
      <c r="AM6718" s="17"/>
    </row>
    <row r="6719" spans="7:39">
      <c r="G6719" s="17"/>
      <c r="AM6719" s="17"/>
    </row>
    <row r="6720" spans="7:39">
      <c r="G6720" s="17"/>
      <c r="AM6720" s="17"/>
    </row>
    <row r="6721" spans="7:39">
      <c r="G6721" s="17"/>
      <c r="AM6721" s="17"/>
    </row>
    <row r="6722" spans="7:39">
      <c r="G6722" s="17"/>
      <c r="AM6722" s="17"/>
    </row>
    <row r="6723" spans="7:39">
      <c r="G6723" s="17"/>
      <c r="AM6723" s="17"/>
    </row>
    <row r="6724" spans="7:39">
      <c r="G6724" s="17"/>
      <c r="AM6724" s="17"/>
    </row>
    <row r="6725" spans="7:39">
      <c r="G6725" s="17"/>
      <c r="AM6725" s="17"/>
    </row>
    <row r="6726" spans="7:39">
      <c r="G6726" s="17"/>
      <c r="AM6726" s="17"/>
    </row>
    <row r="6727" spans="7:39">
      <c r="G6727" s="17"/>
      <c r="AM6727" s="17"/>
    </row>
    <row r="6728" spans="7:39">
      <c r="G6728" s="17"/>
      <c r="AM6728" s="17"/>
    </row>
    <row r="6729" spans="7:39">
      <c r="G6729" s="17"/>
      <c r="AM6729" s="17"/>
    </row>
    <row r="6730" spans="7:39">
      <c r="G6730" s="17"/>
      <c r="AM6730" s="17"/>
    </row>
    <row r="6731" spans="7:39">
      <c r="G6731" s="17"/>
      <c r="AM6731" s="17"/>
    </row>
    <row r="6732" spans="7:39">
      <c r="G6732" s="17"/>
      <c r="AM6732" s="17"/>
    </row>
    <row r="6733" spans="7:39">
      <c r="G6733" s="17"/>
      <c r="AM6733" s="17"/>
    </row>
    <row r="6734" spans="7:39">
      <c r="G6734" s="17"/>
      <c r="AM6734" s="17"/>
    </row>
    <row r="6735" spans="7:39">
      <c r="G6735" s="17"/>
      <c r="AM6735" s="17"/>
    </row>
    <row r="6736" spans="7:39">
      <c r="G6736" s="17"/>
      <c r="AM6736" s="17"/>
    </row>
    <row r="6737" spans="7:39">
      <c r="G6737" s="17"/>
      <c r="AM6737" s="17"/>
    </row>
    <row r="6738" spans="7:39">
      <c r="G6738" s="17"/>
      <c r="AM6738" s="17"/>
    </row>
    <row r="6739" spans="7:39">
      <c r="G6739" s="17"/>
      <c r="AM6739" s="17"/>
    </row>
    <row r="6740" spans="7:39">
      <c r="G6740" s="17"/>
      <c r="AM6740" s="17"/>
    </row>
    <row r="6741" spans="7:39">
      <c r="G6741" s="17"/>
      <c r="AM6741" s="17"/>
    </row>
    <row r="6742" spans="7:39">
      <c r="G6742" s="17"/>
      <c r="AM6742" s="17"/>
    </row>
    <row r="6743" spans="7:39">
      <c r="G6743" s="17"/>
      <c r="AM6743" s="17"/>
    </row>
    <row r="6744" spans="7:39">
      <c r="G6744" s="17"/>
      <c r="AM6744" s="17"/>
    </row>
    <row r="6745" spans="7:39">
      <c r="G6745" s="17"/>
      <c r="AM6745" s="17"/>
    </row>
    <row r="6746" spans="7:39">
      <c r="G6746" s="17"/>
      <c r="AM6746" s="17"/>
    </row>
    <row r="6747" spans="7:39">
      <c r="G6747" s="17"/>
      <c r="AM6747" s="17"/>
    </row>
    <row r="6748" spans="7:39">
      <c r="G6748" s="17"/>
      <c r="AM6748" s="17"/>
    </row>
    <row r="6749" spans="7:39">
      <c r="G6749" s="17"/>
      <c r="AM6749" s="17"/>
    </row>
    <row r="6750" spans="7:39">
      <c r="G6750" s="17"/>
      <c r="AM6750" s="17"/>
    </row>
    <row r="6751" spans="7:39">
      <c r="G6751" s="17"/>
      <c r="AM6751" s="17"/>
    </row>
    <row r="6752" spans="7:39">
      <c r="G6752" s="17"/>
      <c r="AM6752" s="17"/>
    </row>
    <row r="6753" spans="7:39">
      <c r="G6753" s="17"/>
      <c r="AM6753" s="17"/>
    </row>
    <row r="6754" spans="7:39">
      <c r="G6754" s="17"/>
      <c r="AM6754" s="17"/>
    </row>
    <row r="6755" spans="7:39">
      <c r="G6755" s="17"/>
      <c r="AM6755" s="17"/>
    </row>
    <row r="6756" spans="7:39">
      <c r="G6756" s="17"/>
      <c r="AM6756" s="17"/>
    </row>
    <row r="6757" spans="7:39">
      <c r="G6757" s="17"/>
      <c r="AM6757" s="17"/>
    </row>
    <row r="6758" spans="7:39">
      <c r="G6758" s="17"/>
      <c r="AM6758" s="17"/>
    </row>
    <row r="6759" spans="7:39">
      <c r="G6759" s="17"/>
      <c r="AM6759" s="17"/>
    </row>
    <row r="6760" spans="7:39">
      <c r="G6760" s="17"/>
      <c r="AM6760" s="17"/>
    </row>
    <row r="6761" spans="7:39">
      <c r="G6761" s="17"/>
      <c r="AM6761" s="17"/>
    </row>
    <row r="6762" spans="7:39">
      <c r="G6762" s="17"/>
      <c r="AM6762" s="17"/>
    </row>
    <row r="6763" spans="7:39">
      <c r="G6763" s="17"/>
      <c r="AM6763" s="17"/>
    </row>
    <row r="6764" spans="7:39">
      <c r="G6764" s="17"/>
      <c r="AM6764" s="17"/>
    </row>
    <row r="6765" spans="7:39">
      <c r="G6765" s="17"/>
      <c r="AM6765" s="17"/>
    </row>
    <row r="6766" spans="7:39">
      <c r="G6766" s="17"/>
      <c r="AM6766" s="17"/>
    </row>
    <row r="6767" spans="7:39">
      <c r="G6767" s="17"/>
      <c r="AM6767" s="17"/>
    </row>
    <row r="6768" spans="7:39">
      <c r="G6768" s="17"/>
      <c r="AM6768" s="17"/>
    </row>
    <row r="6769" spans="7:39">
      <c r="G6769" s="17"/>
      <c r="AM6769" s="17"/>
    </row>
    <row r="6770" spans="7:39">
      <c r="G6770" s="17"/>
      <c r="AM6770" s="17"/>
    </row>
    <row r="6771" spans="7:39">
      <c r="G6771" s="17"/>
      <c r="AM6771" s="17"/>
    </row>
    <row r="6772" spans="7:39">
      <c r="G6772" s="17"/>
      <c r="AM6772" s="17"/>
    </row>
    <row r="6773" spans="7:39">
      <c r="G6773" s="17"/>
      <c r="AM6773" s="17"/>
    </row>
    <row r="6774" spans="7:39">
      <c r="G6774" s="17"/>
      <c r="AM6774" s="17"/>
    </row>
    <row r="6775" spans="7:39">
      <c r="G6775" s="17"/>
      <c r="AM6775" s="17"/>
    </row>
    <row r="6776" spans="7:39">
      <c r="G6776" s="17"/>
      <c r="AM6776" s="17"/>
    </row>
    <row r="6777" spans="7:39">
      <c r="G6777" s="17"/>
      <c r="AM6777" s="17"/>
    </row>
    <row r="6778" spans="7:39">
      <c r="G6778" s="17"/>
      <c r="AM6778" s="17"/>
    </row>
    <row r="6779" spans="7:39">
      <c r="G6779" s="17"/>
      <c r="AM6779" s="17"/>
    </row>
    <row r="6780" spans="7:39">
      <c r="G6780" s="17"/>
      <c r="AM6780" s="17"/>
    </row>
    <row r="6781" spans="7:39">
      <c r="G6781" s="17"/>
      <c r="AM6781" s="17"/>
    </row>
    <row r="6782" spans="7:39">
      <c r="G6782" s="17"/>
      <c r="AM6782" s="17"/>
    </row>
    <row r="6783" spans="7:39">
      <c r="G6783" s="17"/>
      <c r="AM6783" s="17"/>
    </row>
    <row r="6784" spans="7:39">
      <c r="G6784" s="17"/>
      <c r="AM6784" s="17"/>
    </row>
    <row r="6785" spans="7:39">
      <c r="G6785" s="17"/>
      <c r="AM6785" s="17"/>
    </row>
    <row r="6786" spans="7:39">
      <c r="G6786" s="17"/>
      <c r="AM6786" s="17"/>
    </row>
    <row r="6787" spans="7:39">
      <c r="G6787" s="17"/>
      <c r="AM6787" s="17"/>
    </row>
    <row r="6788" spans="7:39">
      <c r="G6788" s="17"/>
      <c r="AM6788" s="17"/>
    </row>
    <row r="6789" spans="7:39">
      <c r="G6789" s="17"/>
      <c r="AM6789" s="17"/>
    </row>
    <row r="6790" spans="7:39">
      <c r="G6790" s="17"/>
      <c r="AM6790" s="17"/>
    </row>
    <row r="6791" spans="7:39">
      <c r="G6791" s="17"/>
      <c r="AM6791" s="17"/>
    </row>
    <row r="6792" spans="7:39">
      <c r="G6792" s="17"/>
      <c r="AM6792" s="17"/>
    </row>
    <row r="6793" spans="7:39">
      <c r="G6793" s="17"/>
      <c r="AM6793" s="17"/>
    </row>
    <row r="6794" spans="7:39">
      <c r="G6794" s="17"/>
      <c r="AM6794" s="17"/>
    </row>
    <row r="6795" spans="7:39">
      <c r="G6795" s="17"/>
      <c r="AM6795" s="17"/>
    </row>
    <row r="6796" spans="7:39">
      <c r="G6796" s="17"/>
      <c r="AM6796" s="17"/>
    </row>
    <row r="6797" spans="7:39">
      <c r="G6797" s="17"/>
      <c r="AM6797" s="17"/>
    </row>
    <row r="6798" spans="7:39">
      <c r="G6798" s="17"/>
      <c r="AM6798" s="17"/>
    </row>
    <row r="6799" spans="7:39">
      <c r="G6799" s="17"/>
      <c r="AM6799" s="17"/>
    </row>
    <row r="6800" spans="7:39">
      <c r="G6800" s="17"/>
      <c r="AM6800" s="17"/>
    </row>
    <row r="6801" spans="7:39">
      <c r="G6801" s="17"/>
      <c r="AM6801" s="17"/>
    </row>
    <row r="6802" spans="7:39">
      <c r="G6802" s="17"/>
      <c r="AM6802" s="17"/>
    </row>
    <row r="6803" spans="7:39">
      <c r="G6803" s="17"/>
      <c r="AM6803" s="17"/>
    </row>
    <row r="6804" spans="7:39">
      <c r="G6804" s="17"/>
      <c r="AM6804" s="17"/>
    </row>
    <row r="6805" spans="7:39">
      <c r="G6805" s="17"/>
      <c r="AM6805" s="17"/>
    </row>
    <row r="6806" spans="7:39">
      <c r="G6806" s="17"/>
      <c r="AM6806" s="17"/>
    </row>
    <row r="6807" spans="7:39">
      <c r="G6807" s="17"/>
      <c r="AM6807" s="17"/>
    </row>
    <row r="6808" spans="7:39">
      <c r="G6808" s="17"/>
      <c r="AM6808" s="17"/>
    </row>
    <row r="6809" spans="7:39">
      <c r="G6809" s="17"/>
      <c r="AM6809" s="17"/>
    </row>
    <row r="6810" spans="7:39">
      <c r="G6810" s="17"/>
      <c r="AM6810" s="17"/>
    </row>
    <row r="6811" spans="7:39">
      <c r="G6811" s="17"/>
      <c r="AM6811" s="17"/>
    </row>
    <row r="6812" spans="7:39">
      <c r="G6812" s="17"/>
      <c r="AM6812" s="17"/>
    </row>
    <row r="6813" spans="7:39">
      <c r="G6813" s="17"/>
      <c r="AM6813" s="17"/>
    </row>
    <row r="6814" spans="7:39">
      <c r="G6814" s="17"/>
      <c r="AM6814" s="17"/>
    </row>
    <row r="6815" spans="7:39">
      <c r="G6815" s="17"/>
      <c r="AM6815" s="17"/>
    </row>
    <row r="6816" spans="7:39">
      <c r="G6816" s="17"/>
      <c r="AM6816" s="17"/>
    </row>
    <row r="6817" spans="7:39">
      <c r="G6817" s="17"/>
      <c r="AM6817" s="17"/>
    </row>
    <row r="6818" spans="7:39">
      <c r="G6818" s="17"/>
      <c r="AM6818" s="17"/>
    </row>
    <row r="6819" spans="7:39">
      <c r="G6819" s="17"/>
      <c r="AM6819" s="17"/>
    </row>
    <row r="6820" spans="7:39">
      <c r="G6820" s="17"/>
      <c r="AM6820" s="17"/>
    </row>
    <row r="6821" spans="7:39">
      <c r="G6821" s="17"/>
      <c r="AM6821" s="17"/>
    </row>
    <row r="6822" spans="7:39">
      <c r="G6822" s="17"/>
      <c r="AM6822" s="17"/>
    </row>
    <row r="6823" spans="7:39">
      <c r="G6823" s="17"/>
      <c r="AM6823" s="17"/>
    </row>
    <row r="6824" spans="7:39">
      <c r="G6824" s="17"/>
      <c r="AM6824" s="17"/>
    </row>
    <row r="6825" spans="7:39">
      <c r="G6825" s="17"/>
      <c r="AM6825" s="17"/>
    </row>
    <row r="6826" spans="7:39">
      <c r="G6826" s="17"/>
      <c r="AM6826" s="17"/>
    </row>
    <row r="6827" spans="7:39">
      <c r="G6827" s="17"/>
      <c r="AM6827" s="17"/>
    </row>
    <row r="6828" spans="7:39">
      <c r="G6828" s="17"/>
      <c r="AM6828" s="17"/>
    </row>
    <row r="6829" spans="7:39">
      <c r="G6829" s="17"/>
      <c r="AM6829" s="17"/>
    </row>
    <row r="6830" spans="7:39">
      <c r="G6830" s="17"/>
      <c r="AM6830" s="17"/>
    </row>
    <row r="6831" spans="7:39">
      <c r="G6831" s="17"/>
      <c r="AM6831" s="17"/>
    </row>
    <row r="6832" spans="7:39">
      <c r="G6832" s="17"/>
      <c r="AM6832" s="17"/>
    </row>
    <row r="6833" spans="7:39">
      <c r="G6833" s="17"/>
      <c r="AM6833" s="17"/>
    </row>
    <row r="6834" spans="7:39">
      <c r="G6834" s="17"/>
      <c r="AM6834" s="17"/>
    </row>
    <row r="6835" spans="7:39">
      <c r="G6835" s="17"/>
      <c r="AM6835" s="17"/>
    </row>
    <row r="6836" spans="7:39">
      <c r="G6836" s="17"/>
      <c r="AM6836" s="17"/>
    </row>
    <row r="6837" spans="7:39">
      <c r="G6837" s="17"/>
      <c r="AM6837" s="17"/>
    </row>
    <row r="6838" spans="7:39">
      <c r="G6838" s="17"/>
      <c r="AM6838" s="17"/>
    </row>
    <row r="6839" spans="7:39">
      <c r="G6839" s="17"/>
      <c r="AM6839" s="17"/>
    </row>
    <row r="6840" spans="7:39">
      <c r="G6840" s="17"/>
      <c r="AM6840" s="17"/>
    </row>
    <row r="6841" spans="7:39">
      <c r="G6841" s="17"/>
      <c r="AM6841" s="17"/>
    </row>
    <row r="6842" spans="7:39">
      <c r="G6842" s="17"/>
      <c r="AM6842" s="17"/>
    </row>
    <row r="6843" spans="7:39">
      <c r="G6843" s="17"/>
      <c r="AM6843" s="17"/>
    </row>
    <row r="6844" spans="7:39">
      <c r="G6844" s="17"/>
      <c r="AM6844" s="17"/>
    </row>
    <row r="6845" spans="7:39">
      <c r="G6845" s="17"/>
      <c r="AM6845" s="17"/>
    </row>
    <row r="6846" spans="7:39">
      <c r="G6846" s="17"/>
      <c r="AM6846" s="17"/>
    </row>
    <row r="6847" spans="7:39">
      <c r="G6847" s="17"/>
      <c r="AM6847" s="17"/>
    </row>
    <row r="6848" spans="7:39">
      <c r="G6848" s="17"/>
      <c r="AM6848" s="17"/>
    </row>
    <row r="6849" spans="7:39">
      <c r="G6849" s="17"/>
      <c r="AM6849" s="17"/>
    </row>
    <row r="6850" spans="7:39">
      <c r="G6850" s="17"/>
      <c r="AM6850" s="17"/>
    </row>
    <row r="6851" spans="7:39">
      <c r="G6851" s="17"/>
      <c r="AM6851" s="17"/>
    </row>
    <row r="6852" spans="7:39">
      <c r="G6852" s="17"/>
      <c r="AM6852" s="17"/>
    </row>
    <row r="6853" spans="7:39">
      <c r="G6853" s="17"/>
      <c r="AM6853" s="17"/>
    </row>
    <row r="6854" spans="7:39">
      <c r="G6854" s="17"/>
      <c r="AM6854" s="17"/>
    </row>
    <row r="6855" spans="7:39">
      <c r="G6855" s="17"/>
      <c r="AM6855" s="17"/>
    </row>
    <row r="6856" spans="7:39">
      <c r="G6856" s="17"/>
      <c r="AM6856" s="17"/>
    </row>
    <row r="6857" spans="7:39">
      <c r="G6857" s="17"/>
      <c r="AM6857" s="17"/>
    </row>
    <row r="6858" spans="7:39">
      <c r="G6858" s="17"/>
      <c r="AM6858" s="17"/>
    </row>
    <row r="6859" spans="7:39">
      <c r="G6859" s="17"/>
      <c r="AM6859" s="17"/>
    </row>
    <row r="6860" spans="7:39">
      <c r="G6860" s="17"/>
      <c r="AM6860" s="17"/>
    </row>
    <row r="6861" spans="7:39">
      <c r="G6861" s="17"/>
      <c r="AM6861" s="17"/>
    </row>
    <row r="6862" spans="7:39">
      <c r="G6862" s="17"/>
      <c r="AM6862" s="17"/>
    </row>
    <row r="6863" spans="7:39">
      <c r="G6863" s="17"/>
      <c r="AM6863" s="17"/>
    </row>
    <row r="6864" spans="7:39">
      <c r="G6864" s="17"/>
      <c r="AM6864" s="17"/>
    </row>
    <row r="6865" spans="7:39">
      <c r="G6865" s="17"/>
      <c r="AM6865" s="17"/>
    </row>
    <row r="6866" spans="7:39">
      <c r="G6866" s="17"/>
      <c r="AM6866" s="17"/>
    </row>
    <row r="6867" spans="7:39">
      <c r="G6867" s="17"/>
      <c r="AM6867" s="17"/>
    </row>
    <row r="6868" spans="7:39">
      <c r="G6868" s="17"/>
      <c r="AM6868" s="17"/>
    </row>
    <row r="6869" spans="7:39">
      <c r="G6869" s="17"/>
      <c r="AM6869" s="17"/>
    </row>
    <row r="6870" spans="7:39">
      <c r="G6870" s="17"/>
      <c r="AM6870" s="17"/>
    </row>
    <row r="6871" spans="7:39">
      <c r="G6871" s="17"/>
      <c r="AM6871" s="17"/>
    </row>
    <row r="6872" spans="7:39">
      <c r="G6872" s="17"/>
      <c r="AM6872" s="17"/>
    </row>
    <row r="6873" spans="7:39">
      <c r="G6873" s="17"/>
      <c r="AM6873" s="17"/>
    </row>
    <row r="6874" spans="7:39">
      <c r="G6874" s="17"/>
      <c r="AM6874" s="17"/>
    </row>
    <row r="6875" spans="7:39">
      <c r="G6875" s="17"/>
      <c r="AM6875" s="17"/>
    </row>
    <row r="6876" spans="7:39">
      <c r="G6876" s="17"/>
      <c r="AM6876" s="17"/>
    </row>
    <row r="6877" spans="7:39">
      <c r="G6877" s="17"/>
      <c r="AM6877" s="17"/>
    </row>
    <row r="6878" spans="7:39">
      <c r="G6878" s="17"/>
      <c r="AM6878" s="17"/>
    </row>
    <row r="6879" spans="7:39">
      <c r="G6879" s="17"/>
      <c r="AM6879" s="17"/>
    </row>
    <row r="6880" spans="7:39">
      <c r="G6880" s="17"/>
      <c r="AM6880" s="17"/>
    </row>
    <row r="6881" spans="7:39">
      <c r="G6881" s="17"/>
      <c r="AM6881" s="17"/>
    </row>
    <row r="6882" spans="7:39">
      <c r="G6882" s="17"/>
      <c r="AM6882" s="17"/>
    </row>
    <row r="6883" spans="7:39">
      <c r="G6883" s="17"/>
      <c r="AM6883" s="17"/>
    </row>
    <row r="6884" spans="7:39">
      <c r="G6884" s="17"/>
      <c r="AM6884" s="17"/>
    </row>
    <row r="6885" spans="7:39">
      <c r="G6885" s="17"/>
      <c r="AM6885" s="17"/>
    </row>
    <row r="6886" spans="7:39">
      <c r="G6886" s="17"/>
      <c r="AM6886" s="17"/>
    </row>
    <row r="6887" spans="7:39">
      <c r="G6887" s="17"/>
      <c r="AM6887" s="17"/>
    </row>
    <row r="6888" spans="7:39">
      <c r="G6888" s="17"/>
      <c r="AM6888" s="17"/>
    </row>
    <row r="6889" spans="7:39">
      <c r="G6889" s="17"/>
      <c r="AM6889" s="17"/>
    </row>
    <row r="6890" spans="7:39">
      <c r="G6890" s="17"/>
      <c r="AM6890" s="17"/>
    </row>
    <row r="6891" spans="7:39">
      <c r="G6891" s="17"/>
      <c r="AM6891" s="17"/>
    </row>
    <row r="6892" spans="7:39">
      <c r="G6892" s="17"/>
      <c r="AM6892" s="17"/>
    </row>
    <row r="6893" spans="7:39">
      <c r="G6893" s="17"/>
      <c r="AM6893" s="17"/>
    </row>
    <row r="6894" spans="7:39">
      <c r="G6894" s="17"/>
      <c r="AM6894" s="17"/>
    </row>
    <row r="6895" spans="7:39">
      <c r="G6895" s="17"/>
      <c r="AM6895" s="17"/>
    </row>
    <row r="6896" spans="7:39">
      <c r="G6896" s="17"/>
      <c r="AM6896" s="17"/>
    </row>
    <row r="6897" spans="7:39">
      <c r="G6897" s="17"/>
      <c r="AM6897" s="17"/>
    </row>
    <row r="6898" spans="7:39">
      <c r="G6898" s="17"/>
      <c r="AM6898" s="17"/>
    </row>
    <row r="6899" spans="7:39">
      <c r="G6899" s="17"/>
      <c r="AM6899" s="17"/>
    </row>
    <row r="6900" spans="7:39">
      <c r="G6900" s="17"/>
      <c r="AM6900" s="17"/>
    </row>
    <row r="6901" spans="7:39">
      <c r="G6901" s="17"/>
      <c r="AM6901" s="17"/>
    </row>
    <row r="6902" spans="7:39">
      <c r="G6902" s="17"/>
      <c r="AM6902" s="17"/>
    </row>
    <row r="6903" spans="7:39">
      <c r="G6903" s="17"/>
      <c r="AM6903" s="17"/>
    </row>
    <row r="6904" spans="7:39">
      <c r="G6904" s="17"/>
      <c r="AM6904" s="17"/>
    </row>
    <row r="6905" spans="7:39">
      <c r="G6905" s="17"/>
      <c r="AM6905" s="17"/>
    </row>
    <row r="6906" spans="7:39">
      <c r="G6906" s="17"/>
      <c r="AM6906" s="17"/>
    </row>
    <row r="6907" spans="7:39">
      <c r="G6907" s="17"/>
      <c r="AM6907" s="17"/>
    </row>
    <row r="6908" spans="7:39">
      <c r="G6908" s="17"/>
      <c r="AM6908" s="17"/>
    </row>
    <row r="6909" spans="7:39">
      <c r="G6909" s="17"/>
      <c r="AM6909" s="17"/>
    </row>
    <row r="6910" spans="7:39">
      <c r="G6910" s="17"/>
      <c r="AM6910" s="17"/>
    </row>
    <row r="6911" spans="7:39">
      <c r="G6911" s="17"/>
      <c r="AM6911" s="17"/>
    </row>
    <row r="6912" spans="7:39">
      <c r="G6912" s="17"/>
      <c r="AM6912" s="17"/>
    </row>
    <row r="6913" spans="7:39">
      <c r="G6913" s="17"/>
      <c r="AM6913" s="17"/>
    </row>
    <row r="6914" spans="7:39">
      <c r="G6914" s="17"/>
      <c r="AM6914" s="17"/>
    </row>
    <row r="6915" spans="7:39">
      <c r="G6915" s="17"/>
      <c r="AM6915" s="17"/>
    </row>
    <row r="6916" spans="7:39">
      <c r="G6916" s="17"/>
      <c r="AM6916" s="17"/>
    </row>
    <row r="6917" spans="7:39">
      <c r="G6917" s="17"/>
      <c r="AM6917" s="17"/>
    </row>
    <row r="6918" spans="7:39">
      <c r="G6918" s="17"/>
      <c r="AM6918" s="17"/>
    </row>
    <row r="6919" spans="7:39">
      <c r="G6919" s="17"/>
      <c r="AM6919" s="17"/>
    </row>
    <row r="6920" spans="7:39">
      <c r="G6920" s="17"/>
      <c r="AM6920" s="17"/>
    </row>
    <row r="6921" spans="7:39">
      <c r="G6921" s="17"/>
      <c r="AM6921" s="17"/>
    </row>
    <row r="6922" spans="7:39">
      <c r="G6922" s="17"/>
      <c r="AM6922" s="17"/>
    </row>
    <row r="6923" spans="7:39">
      <c r="G6923" s="17"/>
      <c r="AM6923" s="17"/>
    </row>
    <row r="6924" spans="7:39">
      <c r="G6924" s="17"/>
      <c r="AM6924" s="17"/>
    </row>
    <row r="6925" spans="7:39">
      <c r="G6925" s="17"/>
      <c r="AM6925" s="17"/>
    </row>
    <row r="6926" spans="7:39">
      <c r="G6926" s="17"/>
      <c r="AM6926" s="17"/>
    </row>
    <row r="6927" spans="7:39">
      <c r="G6927" s="17"/>
      <c r="AM6927" s="17"/>
    </row>
    <row r="6928" spans="7:39">
      <c r="G6928" s="17"/>
      <c r="AM6928" s="17"/>
    </row>
    <row r="6929" spans="7:39">
      <c r="G6929" s="17"/>
      <c r="AM6929" s="17"/>
    </row>
    <row r="6930" spans="7:39">
      <c r="G6930" s="17"/>
      <c r="AM6930" s="17"/>
    </row>
    <row r="6931" spans="7:39">
      <c r="G6931" s="17"/>
      <c r="AM6931" s="17"/>
    </row>
    <row r="6932" spans="7:39">
      <c r="G6932" s="17"/>
      <c r="AM6932" s="17"/>
    </row>
    <row r="6933" spans="7:39">
      <c r="G6933" s="17"/>
      <c r="AM6933" s="17"/>
    </row>
    <row r="6934" spans="7:39">
      <c r="G6934" s="17"/>
      <c r="AM6934" s="17"/>
    </row>
    <row r="6935" spans="7:39">
      <c r="G6935" s="17"/>
      <c r="AM6935" s="17"/>
    </row>
    <row r="6936" spans="7:39">
      <c r="G6936" s="17"/>
      <c r="AM6936" s="17"/>
    </row>
    <row r="6937" spans="7:39">
      <c r="G6937" s="17"/>
      <c r="AM6937" s="17"/>
    </row>
    <row r="6938" spans="7:39">
      <c r="G6938" s="17"/>
      <c r="AM6938" s="17"/>
    </row>
    <row r="6939" spans="7:39">
      <c r="G6939" s="17"/>
      <c r="AM6939" s="17"/>
    </row>
    <row r="6940" spans="7:39">
      <c r="G6940" s="17"/>
      <c r="AM6940" s="17"/>
    </row>
    <row r="6941" spans="7:39">
      <c r="G6941" s="17"/>
      <c r="AM6941" s="17"/>
    </row>
    <row r="6942" spans="7:39">
      <c r="G6942" s="17"/>
      <c r="AM6942" s="17"/>
    </row>
    <row r="6943" spans="7:39">
      <c r="G6943" s="17"/>
      <c r="AM6943" s="17"/>
    </row>
    <row r="6944" spans="7:39">
      <c r="G6944" s="17"/>
      <c r="AM6944" s="17"/>
    </row>
    <row r="6945" spans="7:39">
      <c r="G6945" s="17"/>
      <c r="AM6945" s="17"/>
    </row>
    <row r="6946" spans="7:39">
      <c r="G6946" s="17"/>
      <c r="AM6946" s="17"/>
    </row>
    <row r="6947" spans="7:39">
      <c r="G6947" s="17"/>
      <c r="AM6947" s="17"/>
    </row>
    <row r="6948" spans="7:39">
      <c r="G6948" s="17"/>
      <c r="AM6948" s="17"/>
    </row>
    <row r="6949" spans="7:39">
      <c r="G6949" s="17"/>
      <c r="AM6949" s="17"/>
    </row>
    <row r="6950" spans="7:39">
      <c r="G6950" s="17"/>
      <c r="AM6950" s="17"/>
    </row>
    <row r="6951" spans="7:39">
      <c r="G6951" s="17"/>
      <c r="AM6951" s="17"/>
    </row>
    <row r="6952" spans="7:39">
      <c r="G6952" s="17"/>
      <c r="AM6952" s="17"/>
    </row>
    <row r="6953" spans="7:39">
      <c r="G6953" s="17"/>
      <c r="AM6953" s="17"/>
    </row>
    <row r="6954" spans="7:39">
      <c r="G6954" s="17"/>
      <c r="AM6954" s="17"/>
    </row>
    <row r="6955" spans="7:39">
      <c r="G6955" s="17"/>
      <c r="AM6955" s="17"/>
    </row>
    <row r="6956" spans="7:39">
      <c r="G6956" s="17"/>
      <c r="AM6956" s="17"/>
    </row>
    <row r="6957" spans="7:39">
      <c r="G6957" s="17"/>
      <c r="AM6957" s="17"/>
    </row>
    <row r="6958" spans="7:39">
      <c r="G6958" s="17"/>
      <c r="AM6958" s="17"/>
    </row>
    <row r="6959" spans="7:39">
      <c r="G6959" s="17"/>
      <c r="AM6959" s="17"/>
    </row>
    <row r="6960" spans="7:39">
      <c r="G6960" s="17"/>
      <c r="AM6960" s="17"/>
    </row>
    <row r="6961" spans="7:39">
      <c r="G6961" s="17"/>
      <c r="AM6961" s="17"/>
    </row>
    <row r="6962" spans="7:39">
      <c r="G6962" s="17"/>
      <c r="AM6962" s="17"/>
    </row>
    <row r="6963" spans="7:39">
      <c r="G6963" s="17"/>
      <c r="AM6963" s="17"/>
    </row>
    <row r="6964" spans="7:39">
      <c r="G6964" s="17"/>
      <c r="AM6964" s="17"/>
    </row>
    <row r="6965" spans="7:39">
      <c r="G6965" s="17"/>
      <c r="AM6965" s="17"/>
    </row>
    <row r="6966" spans="7:39">
      <c r="G6966" s="17"/>
      <c r="AM6966" s="17"/>
    </row>
    <row r="6967" spans="7:39">
      <c r="G6967" s="17"/>
      <c r="AM6967" s="17"/>
    </row>
    <row r="6968" spans="7:39">
      <c r="G6968" s="17"/>
      <c r="AM6968" s="17"/>
    </row>
    <row r="6969" spans="7:39">
      <c r="G6969" s="17"/>
      <c r="AM6969" s="17"/>
    </row>
    <row r="6970" spans="7:39">
      <c r="G6970" s="17"/>
      <c r="AM6970" s="17"/>
    </row>
    <row r="6971" spans="7:39">
      <c r="G6971" s="17"/>
      <c r="AM6971" s="17"/>
    </row>
    <row r="6972" spans="7:39">
      <c r="G6972" s="17"/>
      <c r="AM6972" s="17"/>
    </row>
    <row r="6973" spans="7:39">
      <c r="G6973" s="17"/>
      <c r="AM6973" s="17"/>
    </row>
    <row r="6974" spans="7:39">
      <c r="G6974" s="17"/>
      <c r="AM6974" s="17"/>
    </row>
    <row r="6975" spans="7:39">
      <c r="G6975" s="17"/>
      <c r="AM6975" s="17"/>
    </row>
    <row r="6976" spans="7:39">
      <c r="G6976" s="17"/>
      <c r="AM6976" s="17"/>
    </row>
    <row r="6977" spans="7:39">
      <c r="G6977" s="17"/>
      <c r="AM6977" s="17"/>
    </row>
    <row r="6978" spans="7:39">
      <c r="G6978" s="17"/>
      <c r="AM6978" s="17"/>
    </row>
    <row r="6979" spans="7:39">
      <c r="G6979" s="17"/>
      <c r="AM6979" s="17"/>
    </row>
    <row r="6980" spans="7:39">
      <c r="G6980" s="17"/>
      <c r="AM6980" s="17"/>
    </row>
    <row r="6981" spans="7:39">
      <c r="G6981" s="17"/>
      <c r="AM6981" s="17"/>
    </row>
    <row r="6982" spans="7:39">
      <c r="G6982" s="17"/>
      <c r="AM6982" s="17"/>
    </row>
    <row r="6983" spans="7:39">
      <c r="G6983" s="17"/>
      <c r="AM6983" s="17"/>
    </row>
    <row r="6984" spans="7:39">
      <c r="G6984" s="17"/>
      <c r="AM6984" s="17"/>
    </row>
    <row r="6985" spans="7:39">
      <c r="G6985" s="17"/>
      <c r="AM6985" s="17"/>
    </row>
    <row r="6986" spans="7:39">
      <c r="G6986" s="17"/>
      <c r="AM6986" s="17"/>
    </row>
    <row r="6987" spans="7:39">
      <c r="G6987" s="17"/>
      <c r="AM6987" s="17"/>
    </row>
    <row r="6988" spans="7:39">
      <c r="G6988" s="17"/>
      <c r="AM6988" s="17"/>
    </row>
    <row r="6989" spans="7:39">
      <c r="G6989" s="17"/>
      <c r="AM6989" s="17"/>
    </row>
    <row r="6990" spans="7:39">
      <c r="G6990" s="17"/>
      <c r="AM6990" s="17"/>
    </row>
    <row r="6991" spans="7:39">
      <c r="G6991" s="17"/>
      <c r="AM6991" s="17"/>
    </row>
    <row r="6992" spans="7:39">
      <c r="G6992" s="17"/>
      <c r="AM6992" s="17"/>
    </row>
    <row r="6993" spans="7:39">
      <c r="G6993" s="17"/>
      <c r="AM6993" s="17"/>
    </row>
    <row r="6994" spans="7:39">
      <c r="G6994" s="17"/>
      <c r="AM6994" s="17"/>
    </row>
    <row r="6995" spans="7:39">
      <c r="G6995" s="17"/>
      <c r="AM6995" s="17"/>
    </row>
    <row r="6996" spans="7:39">
      <c r="G6996" s="17"/>
      <c r="AM6996" s="17"/>
    </row>
    <row r="6997" spans="7:39">
      <c r="G6997" s="17"/>
      <c r="AM6997" s="17"/>
    </row>
    <row r="6998" spans="7:39">
      <c r="G6998" s="17"/>
      <c r="AM6998" s="17"/>
    </row>
    <row r="6999" spans="7:39">
      <c r="G6999" s="17"/>
      <c r="AM6999" s="17"/>
    </row>
    <row r="7000" spans="7:39">
      <c r="G7000" s="17"/>
      <c r="AM7000" s="17"/>
    </row>
    <row r="7001" spans="7:39">
      <c r="G7001" s="17"/>
      <c r="AM7001" s="17"/>
    </row>
    <row r="7002" spans="7:39">
      <c r="G7002" s="17"/>
      <c r="AM7002" s="17"/>
    </row>
    <row r="7003" spans="7:39">
      <c r="G7003" s="17"/>
      <c r="AM7003" s="17"/>
    </row>
    <row r="7004" spans="7:39">
      <c r="G7004" s="17"/>
      <c r="AM7004" s="17"/>
    </row>
    <row r="7005" spans="7:39">
      <c r="G7005" s="17"/>
      <c r="AM7005" s="17"/>
    </row>
    <row r="7006" spans="7:39">
      <c r="G7006" s="17"/>
      <c r="AM7006" s="17"/>
    </row>
    <row r="7007" spans="7:39">
      <c r="G7007" s="17"/>
      <c r="AM7007" s="17"/>
    </row>
    <row r="7008" spans="7:39">
      <c r="G7008" s="17"/>
      <c r="AM7008" s="17"/>
    </row>
    <row r="7009" spans="7:39">
      <c r="G7009" s="17"/>
      <c r="AM7009" s="17"/>
    </row>
    <row r="7010" spans="7:39">
      <c r="G7010" s="17"/>
      <c r="AM7010" s="17"/>
    </row>
    <row r="7011" spans="7:39">
      <c r="G7011" s="17"/>
      <c r="AM7011" s="17"/>
    </row>
    <row r="7012" spans="7:39">
      <c r="G7012" s="17"/>
      <c r="AM7012" s="17"/>
    </row>
    <row r="7013" spans="7:39">
      <c r="G7013" s="17"/>
      <c r="AM7013" s="17"/>
    </row>
    <row r="7014" spans="7:39">
      <c r="G7014" s="17"/>
      <c r="AM7014" s="17"/>
    </row>
    <row r="7015" spans="7:39">
      <c r="G7015" s="17"/>
      <c r="AM7015" s="17"/>
    </row>
    <row r="7016" spans="7:39">
      <c r="G7016" s="17"/>
      <c r="AM7016" s="17"/>
    </row>
    <row r="7017" spans="7:39">
      <c r="G7017" s="17"/>
      <c r="AM7017" s="17"/>
    </row>
    <row r="7018" spans="7:39">
      <c r="G7018" s="17"/>
      <c r="AM7018" s="17"/>
    </row>
    <row r="7019" spans="7:39">
      <c r="G7019" s="17"/>
      <c r="AM7019" s="17"/>
    </row>
    <row r="7020" spans="7:39">
      <c r="G7020" s="17"/>
      <c r="AM7020" s="17"/>
    </row>
    <row r="7021" spans="7:39">
      <c r="G7021" s="17"/>
      <c r="AM7021" s="17"/>
    </row>
    <row r="7022" spans="7:39">
      <c r="G7022" s="17"/>
      <c r="AM7022" s="17"/>
    </row>
    <row r="7023" spans="7:39">
      <c r="G7023" s="17"/>
      <c r="AM7023" s="17"/>
    </row>
    <row r="7024" spans="7:39">
      <c r="G7024" s="17"/>
      <c r="AM7024" s="17"/>
    </row>
    <row r="7025" spans="7:39">
      <c r="G7025" s="17"/>
      <c r="AM7025" s="17"/>
    </row>
    <row r="7026" spans="7:39">
      <c r="G7026" s="17"/>
      <c r="AM7026" s="17"/>
    </row>
    <row r="7027" spans="7:39">
      <c r="G7027" s="17"/>
      <c r="AM7027" s="17"/>
    </row>
    <row r="7028" spans="7:39">
      <c r="G7028" s="17"/>
      <c r="AM7028" s="17"/>
    </row>
    <row r="7029" spans="7:39">
      <c r="G7029" s="17"/>
      <c r="AM7029" s="17"/>
    </row>
    <row r="7030" spans="7:39">
      <c r="G7030" s="17"/>
      <c r="AM7030" s="17"/>
    </row>
    <row r="7031" spans="7:39">
      <c r="G7031" s="17"/>
      <c r="AM7031" s="17"/>
    </row>
    <row r="7032" spans="7:39">
      <c r="G7032" s="17"/>
      <c r="AM7032" s="17"/>
    </row>
    <row r="7033" spans="7:39">
      <c r="G7033" s="17"/>
      <c r="AM7033" s="17"/>
    </row>
    <row r="7034" spans="7:39">
      <c r="G7034" s="17"/>
      <c r="AM7034" s="17"/>
    </row>
    <row r="7035" spans="7:39">
      <c r="G7035" s="17"/>
      <c r="AM7035" s="17"/>
    </row>
    <row r="7036" spans="7:39">
      <c r="G7036" s="17"/>
      <c r="AM7036" s="17"/>
    </row>
    <row r="7037" spans="7:39">
      <c r="G7037" s="17"/>
      <c r="AM7037" s="17"/>
    </row>
    <row r="7038" spans="7:39">
      <c r="G7038" s="17"/>
      <c r="AM7038" s="17"/>
    </row>
    <row r="7039" spans="7:39">
      <c r="G7039" s="17"/>
      <c r="AM7039" s="17"/>
    </row>
    <row r="7040" spans="7:39">
      <c r="G7040" s="17"/>
      <c r="AM7040" s="17"/>
    </row>
    <row r="7041" spans="7:39">
      <c r="G7041" s="17"/>
      <c r="AM7041" s="17"/>
    </row>
    <row r="7042" spans="7:39">
      <c r="G7042" s="17"/>
      <c r="AM7042" s="17"/>
    </row>
    <row r="7043" spans="7:39">
      <c r="G7043" s="17"/>
      <c r="AM7043" s="17"/>
    </row>
    <row r="7044" spans="7:39">
      <c r="G7044" s="17"/>
      <c r="AM7044" s="17"/>
    </row>
    <row r="7045" spans="7:39">
      <c r="G7045" s="17"/>
      <c r="AM7045" s="17"/>
    </row>
    <row r="7046" spans="7:39">
      <c r="G7046" s="17"/>
      <c r="AM7046" s="17"/>
    </row>
    <row r="7047" spans="7:39">
      <c r="G7047" s="17"/>
      <c r="AM7047" s="17"/>
    </row>
    <row r="7048" spans="7:39">
      <c r="G7048" s="17"/>
      <c r="AM7048" s="17"/>
    </row>
    <row r="7049" spans="7:39">
      <c r="G7049" s="17"/>
      <c r="AM7049" s="17"/>
    </row>
    <row r="7050" spans="7:39">
      <c r="G7050" s="17"/>
      <c r="AM7050" s="17"/>
    </row>
    <row r="7051" spans="7:39">
      <c r="G7051" s="17"/>
      <c r="AM7051" s="17"/>
    </row>
    <row r="7052" spans="7:39">
      <c r="G7052" s="17"/>
      <c r="AM7052" s="17"/>
    </row>
    <row r="7053" spans="7:39">
      <c r="G7053" s="17"/>
      <c r="AM7053" s="17"/>
    </row>
    <row r="7054" spans="7:39">
      <c r="G7054" s="17"/>
      <c r="AM7054" s="17"/>
    </row>
    <row r="7055" spans="7:39">
      <c r="G7055" s="17"/>
      <c r="AM7055" s="17"/>
    </row>
    <row r="7056" spans="7:39">
      <c r="G7056" s="17"/>
      <c r="AM7056" s="17"/>
    </row>
    <row r="7057" spans="7:39">
      <c r="G7057" s="17"/>
      <c r="AM7057" s="17"/>
    </row>
    <row r="7058" spans="7:39">
      <c r="G7058" s="17"/>
      <c r="AM7058" s="17"/>
    </row>
    <row r="7059" spans="7:39">
      <c r="G7059" s="17"/>
      <c r="AM7059" s="17"/>
    </row>
    <row r="7060" spans="7:39">
      <c r="G7060" s="17"/>
      <c r="AM7060" s="17"/>
    </row>
    <row r="7061" spans="7:39">
      <c r="G7061" s="17"/>
      <c r="AM7061" s="17"/>
    </row>
    <row r="7062" spans="7:39">
      <c r="G7062" s="17"/>
      <c r="AM7062" s="17"/>
    </row>
    <row r="7063" spans="7:39">
      <c r="G7063" s="17"/>
      <c r="AM7063" s="17"/>
    </row>
    <row r="7064" spans="7:39">
      <c r="G7064" s="17"/>
      <c r="AM7064" s="17"/>
    </row>
    <row r="7065" spans="7:39">
      <c r="G7065" s="17"/>
      <c r="AM7065" s="17"/>
    </row>
    <row r="7066" spans="7:39">
      <c r="G7066" s="17"/>
      <c r="AM7066" s="17"/>
    </row>
    <row r="7067" spans="7:39">
      <c r="G7067" s="17"/>
      <c r="AM7067" s="17"/>
    </row>
    <row r="7068" spans="7:39">
      <c r="G7068" s="17"/>
      <c r="AM7068" s="17"/>
    </row>
    <row r="7069" spans="7:39">
      <c r="G7069" s="17"/>
      <c r="AM7069" s="17"/>
    </row>
    <row r="7070" spans="7:39">
      <c r="G7070" s="17"/>
      <c r="AM7070" s="17"/>
    </row>
    <row r="7071" spans="7:39">
      <c r="G7071" s="17"/>
      <c r="AM7071" s="17"/>
    </row>
    <row r="7072" spans="7:39">
      <c r="G7072" s="17"/>
      <c r="AM7072" s="17"/>
    </row>
    <row r="7073" spans="7:39">
      <c r="G7073" s="17"/>
      <c r="AM7073" s="17"/>
    </row>
    <row r="7074" spans="7:39">
      <c r="G7074" s="17"/>
      <c r="AM7074" s="17"/>
    </row>
    <row r="7075" spans="7:39">
      <c r="G7075" s="17"/>
      <c r="AM7075" s="17"/>
    </row>
    <row r="7076" spans="7:39">
      <c r="G7076" s="17"/>
      <c r="AM7076" s="17"/>
    </row>
    <row r="7077" spans="7:39">
      <c r="G7077" s="17"/>
      <c r="AM7077" s="17"/>
    </row>
    <row r="7078" spans="7:39">
      <c r="G7078" s="17"/>
      <c r="AM7078" s="17"/>
    </row>
    <row r="7079" spans="7:39">
      <c r="G7079" s="17"/>
      <c r="AM7079" s="17"/>
    </row>
    <row r="7080" spans="7:39">
      <c r="G7080" s="17"/>
      <c r="AM7080" s="17"/>
    </row>
    <row r="7081" spans="7:39">
      <c r="G7081" s="17"/>
      <c r="AM7081" s="17"/>
    </row>
    <row r="7082" spans="7:39">
      <c r="G7082" s="17"/>
      <c r="AM7082" s="17"/>
    </row>
    <row r="7083" spans="7:39">
      <c r="G7083" s="17"/>
      <c r="AM7083" s="17"/>
    </row>
    <row r="7084" spans="7:39">
      <c r="G7084" s="17"/>
      <c r="AM7084" s="17"/>
    </row>
    <row r="7085" spans="7:39">
      <c r="G7085" s="17"/>
      <c r="AM7085" s="17"/>
    </row>
    <row r="7086" spans="7:39">
      <c r="G7086" s="17"/>
      <c r="AM7086" s="17"/>
    </row>
    <row r="7087" spans="7:39">
      <c r="G7087" s="17"/>
      <c r="AM7087" s="17"/>
    </row>
    <row r="7088" spans="7:39">
      <c r="G7088" s="17"/>
      <c r="AM7088" s="17"/>
    </row>
    <row r="7089" spans="7:39">
      <c r="G7089" s="17"/>
      <c r="AM7089" s="17"/>
    </row>
    <row r="7090" spans="7:39">
      <c r="G7090" s="17"/>
      <c r="AM7090" s="17"/>
    </row>
    <row r="7091" spans="7:39">
      <c r="G7091" s="17"/>
      <c r="AM7091" s="17"/>
    </row>
    <row r="7092" spans="7:39">
      <c r="G7092" s="17"/>
      <c r="AM7092" s="17"/>
    </row>
    <row r="7093" spans="7:39">
      <c r="G7093" s="17"/>
      <c r="AM7093" s="17"/>
    </row>
    <row r="7094" spans="7:39">
      <c r="G7094" s="17"/>
      <c r="AM7094" s="17"/>
    </row>
    <row r="7095" spans="7:39">
      <c r="G7095" s="17"/>
      <c r="AM7095" s="17"/>
    </row>
    <row r="7096" spans="7:39">
      <c r="G7096" s="17"/>
      <c r="AM7096" s="17"/>
    </row>
    <row r="7097" spans="7:39">
      <c r="G7097" s="17"/>
      <c r="AM7097" s="17"/>
    </row>
    <row r="7098" spans="7:39">
      <c r="G7098" s="17"/>
      <c r="AM7098" s="17"/>
    </row>
    <row r="7099" spans="7:39">
      <c r="G7099" s="17"/>
      <c r="AM7099" s="17"/>
    </row>
    <row r="7100" spans="7:39">
      <c r="G7100" s="17"/>
      <c r="AM7100" s="17"/>
    </row>
    <row r="7101" spans="7:39">
      <c r="G7101" s="17"/>
      <c r="AM7101" s="17"/>
    </row>
    <row r="7102" spans="7:39">
      <c r="G7102" s="17"/>
      <c r="AM7102" s="17"/>
    </row>
    <row r="7103" spans="7:39">
      <c r="G7103" s="17"/>
      <c r="AM7103" s="17"/>
    </row>
    <row r="7104" spans="7:39">
      <c r="G7104" s="17"/>
      <c r="AM7104" s="17"/>
    </row>
    <row r="7105" spans="7:39">
      <c r="G7105" s="17"/>
      <c r="AM7105" s="17"/>
    </row>
    <row r="7106" spans="7:39">
      <c r="G7106" s="17"/>
      <c r="AM7106" s="17"/>
    </row>
    <row r="7107" spans="7:39">
      <c r="G7107" s="17"/>
      <c r="AM7107" s="17"/>
    </row>
    <row r="7108" spans="7:39">
      <c r="G7108" s="17"/>
      <c r="AM7108" s="17"/>
    </row>
    <row r="7109" spans="7:39">
      <c r="G7109" s="17"/>
      <c r="AM7109" s="17"/>
    </row>
    <row r="7110" spans="7:39">
      <c r="G7110" s="17"/>
      <c r="AM7110" s="17"/>
    </row>
    <row r="7111" spans="7:39">
      <c r="G7111" s="17"/>
      <c r="AM7111" s="17"/>
    </row>
    <row r="7112" spans="7:39">
      <c r="G7112" s="17"/>
      <c r="AM7112" s="17"/>
    </row>
    <row r="7113" spans="7:39">
      <c r="G7113" s="17"/>
      <c r="AM7113" s="17"/>
    </row>
    <row r="7114" spans="7:39">
      <c r="G7114" s="17"/>
      <c r="AM7114" s="17"/>
    </row>
    <row r="7115" spans="7:39">
      <c r="G7115" s="17"/>
      <c r="AM7115" s="17"/>
    </row>
    <row r="7116" spans="7:39">
      <c r="G7116" s="17"/>
      <c r="AM7116" s="17"/>
    </row>
    <row r="7117" spans="7:39">
      <c r="G7117" s="17"/>
      <c r="AM7117" s="17"/>
    </row>
    <row r="7118" spans="7:39">
      <c r="G7118" s="17"/>
      <c r="AM7118" s="17"/>
    </row>
    <row r="7119" spans="7:39">
      <c r="G7119" s="17"/>
      <c r="AM7119" s="17"/>
    </row>
    <row r="7120" spans="7:39">
      <c r="G7120" s="17"/>
      <c r="AM7120" s="17"/>
    </row>
    <row r="7121" spans="7:39">
      <c r="G7121" s="17"/>
      <c r="AM7121" s="17"/>
    </row>
    <row r="7122" spans="7:39">
      <c r="G7122" s="17"/>
      <c r="AM7122" s="17"/>
    </row>
    <row r="7123" spans="7:39">
      <c r="G7123" s="17"/>
      <c r="AM7123" s="17"/>
    </row>
    <row r="7124" spans="7:39">
      <c r="G7124" s="17"/>
      <c r="AM7124" s="17"/>
    </row>
    <row r="7125" spans="7:39">
      <c r="G7125" s="17"/>
      <c r="AM7125" s="17"/>
    </row>
    <row r="7126" spans="7:39">
      <c r="G7126" s="17"/>
      <c r="AM7126" s="17"/>
    </row>
    <row r="7127" spans="7:39">
      <c r="G7127" s="17"/>
      <c r="AM7127" s="17"/>
    </row>
    <row r="7128" spans="7:39">
      <c r="G7128" s="17"/>
      <c r="AM7128" s="17"/>
    </row>
    <row r="7129" spans="7:39">
      <c r="G7129" s="17"/>
      <c r="AM7129" s="17"/>
    </row>
    <row r="7130" spans="7:39">
      <c r="G7130" s="17"/>
      <c r="AM7130" s="17"/>
    </row>
    <row r="7131" spans="7:39">
      <c r="G7131" s="17"/>
      <c r="AM7131" s="17"/>
    </row>
    <row r="7132" spans="7:39">
      <c r="G7132" s="17"/>
      <c r="AM7132" s="17"/>
    </row>
    <row r="7133" spans="7:39">
      <c r="G7133" s="17"/>
      <c r="AM7133" s="17"/>
    </row>
    <row r="7134" spans="7:39">
      <c r="G7134" s="17"/>
      <c r="AM7134" s="17"/>
    </row>
    <row r="7135" spans="7:39">
      <c r="G7135" s="17"/>
      <c r="AM7135" s="17"/>
    </row>
    <row r="7136" spans="7:39">
      <c r="G7136" s="17"/>
      <c r="AM7136" s="17"/>
    </row>
    <row r="7137" spans="7:39">
      <c r="G7137" s="17"/>
      <c r="AM7137" s="17"/>
    </row>
    <row r="7138" spans="7:39">
      <c r="G7138" s="17"/>
      <c r="AM7138" s="17"/>
    </row>
    <row r="7139" spans="7:39">
      <c r="G7139" s="17"/>
      <c r="AM7139" s="17"/>
    </row>
    <row r="7140" spans="7:39">
      <c r="G7140" s="17"/>
      <c r="AM7140" s="17"/>
    </row>
    <row r="7141" spans="7:39">
      <c r="G7141" s="17"/>
      <c r="AM7141" s="17"/>
    </row>
    <row r="7142" spans="7:39">
      <c r="G7142" s="17"/>
      <c r="AM7142" s="17"/>
    </row>
    <row r="7143" spans="7:39">
      <c r="G7143" s="17"/>
      <c r="AM7143" s="17"/>
    </row>
    <row r="7144" spans="7:39">
      <c r="G7144" s="17"/>
      <c r="AM7144" s="17"/>
    </row>
    <row r="7145" spans="7:39">
      <c r="G7145" s="17"/>
      <c r="AM7145" s="17"/>
    </row>
    <row r="7146" spans="7:39">
      <c r="G7146" s="17"/>
      <c r="AM7146" s="17"/>
    </row>
    <row r="7147" spans="7:39">
      <c r="G7147" s="17"/>
      <c r="AM7147" s="17"/>
    </row>
    <row r="7148" spans="7:39">
      <c r="G7148" s="17"/>
      <c r="AM7148" s="17"/>
    </row>
    <row r="7149" spans="7:39">
      <c r="G7149" s="17"/>
      <c r="AM7149" s="17"/>
    </row>
    <row r="7150" spans="7:39">
      <c r="G7150" s="17"/>
      <c r="AM7150" s="17"/>
    </row>
    <row r="7151" spans="7:39">
      <c r="G7151" s="17"/>
      <c r="AM7151" s="17"/>
    </row>
    <row r="7152" spans="7:39">
      <c r="G7152" s="17"/>
      <c r="AM7152" s="17"/>
    </row>
    <row r="7153" spans="7:39">
      <c r="G7153" s="17"/>
      <c r="AM7153" s="17"/>
    </row>
    <row r="7154" spans="7:39">
      <c r="G7154" s="17"/>
      <c r="AM7154" s="17"/>
    </row>
    <row r="7155" spans="7:39">
      <c r="G7155" s="17"/>
      <c r="AM7155" s="17"/>
    </row>
    <row r="7156" spans="7:39">
      <c r="G7156" s="17"/>
      <c r="AM7156" s="17"/>
    </row>
    <row r="7157" spans="7:39">
      <c r="G7157" s="17"/>
      <c r="AM7157" s="17"/>
    </row>
    <row r="7158" spans="7:39">
      <c r="G7158" s="17"/>
      <c r="AM7158" s="17"/>
    </row>
    <row r="7159" spans="7:39">
      <c r="G7159" s="17"/>
      <c r="AM7159" s="17"/>
    </row>
    <row r="7160" spans="7:39">
      <c r="G7160" s="17"/>
      <c r="AM7160" s="17"/>
    </row>
    <row r="7161" spans="7:39">
      <c r="G7161" s="17"/>
      <c r="AM7161" s="17"/>
    </row>
    <row r="7162" spans="7:39">
      <c r="G7162" s="17"/>
      <c r="AM7162" s="17"/>
    </row>
    <row r="7163" spans="7:39">
      <c r="G7163" s="17"/>
      <c r="AM7163" s="17"/>
    </row>
    <row r="7164" spans="7:39">
      <c r="G7164" s="17"/>
      <c r="AM7164" s="17"/>
    </row>
    <row r="7165" spans="7:39">
      <c r="G7165" s="17"/>
      <c r="AM7165" s="17"/>
    </row>
    <row r="7166" spans="7:39">
      <c r="G7166" s="17"/>
      <c r="AM7166" s="17"/>
    </row>
    <row r="7167" spans="7:39">
      <c r="G7167" s="17"/>
      <c r="AM7167" s="17"/>
    </row>
    <row r="7168" spans="7:39">
      <c r="G7168" s="17"/>
      <c r="AM7168" s="17"/>
    </row>
    <row r="7169" spans="7:39">
      <c r="G7169" s="17"/>
      <c r="AM7169" s="17"/>
    </row>
    <row r="7170" spans="7:39">
      <c r="G7170" s="17"/>
      <c r="AM7170" s="17"/>
    </row>
    <row r="7171" spans="7:39">
      <c r="G7171" s="17"/>
      <c r="AM7171" s="17"/>
    </row>
    <row r="7172" spans="7:39">
      <c r="G7172" s="17"/>
      <c r="AM7172" s="17"/>
    </row>
    <row r="7173" spans="7:39">
      <c r="G7173" s="17"/>
      <c r="AM7173" s="17"/>
    </row>
    <row r="7174" spans="7:39">
      <c r="G7174" s="17"/>
      <c r="AM7174" s="17"/>
    </row>
    <row r="7175" spans="7:39">
      <c r="G7175" s="17"/>
      <c r="AM7175" s="17"/>
    </row>
    <row r="7176" spans="7:39">
      <c r="G7176" s="17"/>
      <c r="AM7176" s="17"/>
    </row>
    <row r="7177" spans="7:39">
      <c r="G7177" s="17"/>
      <c r="AM7177" s="17"/>
    </row>
    <row r="7178" spans="7:39">
      <c r="G7178" s="17"/>
      <c r="AM7178" s="17"/>
    </row>
    <row r="7179" spans="7:39">
      <c r="G7179" s="17"/>
      <c r="AM7179" s="17"/>
    </row>
    <row r="7180" spans="7:39">
      <c r="G7180" s="17"/>
      <c r="AM7180" s="17"/>
    </row>
    <row r="7181" spans="7:39">
      <c r="G7181" s="17"/>
      <c r="AM7181" s="17"/>
    </row>
    <row r="7182" spans="7:39">
      <c r="G7182" s="17"/>
      <c r="AM7182" s="17"/>
    </row>
    <row r="7183" spans="7:39">
      <c r="G7183" s="17"/>
      <c r="AM7183" s="17"/>
    </row>
    <row r="7184" spans="7:39">
      <c r="G7184" s="17"/>
      <c r="AM7184" s="17"/>
    </row>
    <row r="7185" spans="7:39">
      <c r="G7185" s="17"/>
      <c r="AM7185" s="17"/>
    </row>
    <row r="7186" spans="7:39">
      <c r="G7186" s="17"/>
      <c r="AM7186" s="17"/>
    </row>
    <row r="7187" spans="7:39">
      <c r="G7187" s="17"/>
      <c r="AM7187" s="17"/>
    </row>
    <row r="7188" spans="7:39">
      <c r="G7188" s="17"/>
      <c r="AM7188" s="17"/>
    </row>
    <row r="7189" spans="7:39">
      <c r="G7189" s="17"/>
      <c r="AM7189" s="17"/>
    </row>
    <row r="7190" spans="7:39">
      <c r="G7190" s="17"/>
      <c r="AM7190" s="17"/>
    </row>
    <row r="7191" spans="7:39">
      <c r="G7191" s="17"/>
      <c r="AM7191" s="17"/>
    </row>
    <row r="7192" spans="7:39">
      <c r="G7192" s="17"/>
      <c r="AM7192" s="17"/>
    </row>
    <row r="7193" spans="7:39">
      <c r="G7193" s="17"/>
      <c r="AM7193" s="17"/>
    </row>
    <row r="7194" spans="7:39">
      <c r="G7194" s="17"/>
      <c r="AM7194" s="17"/>
    </row>
    <row r="7195" spans="7:39">
      <c r="G7195" s="17"/>
      <c r="AM7195" s="17"/>
    </row>
    <row r="7196" spans="7:39">
      <c r="G7196" s="17"/>
      <c r="AM7196" s="17"/>
    </row>
    <row r="7197" spans="7:39">
      <c r="G7197" s="17"/>
      <c r="AM7197" s="17"/>
    </row>
    <row r="7198" spans="7:39">
      <c r="G7198" s="17"/>
      <c r="AM7198" s="17"/>
    </row>
    <row r="7199" spans="7:39">
      <c r="G7199" s="17"/>
      <c r="AM7199" s="17"/>
    </row>
    <row r="7200" spans="7:39">
      <c r="G7200" s="17"/>
      <c r="AM7200" s="17"/>
    </row>
    <row r="7201" spans="7:39">
      <c r="G7201" s="17"/>
      <c r="AM7201" s="17"/>
    </row>
    <row r="7202" spans="7:39">
      <c r="G7202" s="17"/>
      <c r="AM7202" s="17"/>
    </row>
    <row r="7203" spans="7:39">
      <c r="G7203" s="17"/>
      <c r="AM7203" s="17"/>
    </row>
    <row r="7204" spans="7:39">
      <c r="G7204" s="17"/>
      <c r="AM7204" s="17"/>
    </row>
    <row r="7205" spans="7:39">
      <c r="G7205" s="17"/>
      <c r="AM7205" s="17"/>
    </row>
    <row r="7206" spans="7:39">
      <c r="G7206" s="17"/>
      <c r="AM7206" s="17"/>
    </row>
    <row r="7207" spans="7:39">
      <c r="G7207" s="17"/>
      <c r="AM7207" s="17"/>
    </row>
    <row r="7208" spans="7:39">
      <c r="G7208" s="17"/>
      <c r="AM7208" s="17"/>
    </row>
    <row r="7209" spans="7:39">
      <c r="G7209" s="17"/>
      <c r="AM7209" s="17"/>
    </row>
    <row r="7210" spans="7:39">
      <c r="G7210" s="17"/>
      <c r="AM7210" s="17"/>
    </row>
    <row r="7211" spans="7:39">
      <c r="G7211" s="17"/>
      <c r="AM7211" s="17"/>
    </row>
    <row r="7212" spans="7:39">
      <c r="G7212" s="17"/>
      <c r="AM7212" s="17"/>
    </row>
    <row r="7213" spans="7:39">
      <c r="G7213" s="17"/>
      <c r="AM7213" s="17"/>
    </row>
    <row r="7214" spans="7:39">
      <c r="G7214" s="17"/>
      <c r="AM7214" s="17"/>
    </row>
    <row r="7215" spans="7:39">
      <c r="G7215" s="17"/>
      <c r="AM7215" s="17"/>
    </row>
    <row r="7216" spans="7:39">
      <c r="G7216" s="17"/>
      <c r="AM7216" s="17"/>
    </row>
    <row r="7217" spans="7:39">
      <c r="G7217" s="17"/>
      <c r="AM7217" s="17"/>
    </row>
    <row r="7218" spans="7:39">
      <c r="G7218" s="17"/>
      <c r="AM7218" s="17"/>
    </row>
    <row r="7219" spans="7:39">
      <c r="G7219" s="17"/>
      <c r="AM7219" s="17"/>
    </row>
    <row r="7220" spans="7:39">
      <c r="G7220" s="17"/>
      <c r="AM7220" s="17"/>
    </row>
    <row r="7221" spans="7:39">
      <c r="G7221" s="17"/>
      <c r="AM7221" s="17"/>
    </row>
    <row r="7222" spans="7:39">
      <c r="G7222" s="17"/>
      <c r="AM7222" s="17"/>
    </row>
    <row r="7223" spans="7:39">
      <c r="G7223" s="17"/>
      <c r="AM7223" s="17"/>
    </row>
    <row r="7224" spans="7:39">
      <c r="G7224" s="17"/>
      <c r="AM7224" s="17"/>
    </row>
    <row r="7225" spans="7:39">
      <c r="G7225" s="17"/>
      <c r="AM7225" s="17"/>
    </row>
    <row r="7226" spans="7:39">
      <c r="G7226" s="17"/>
      <c r="AM7226" s="17"/>
    </row>
    <row r="7227" spans="7:39">
      <c r="G7227" s="17"/>
      <c r="AM7227" s="17"/>
    </row>
    <row r="7228" spans="7:39">
      <c r="G7228" s="17"/>
      <c r="AM7228" s="17"/>
    </row>
    <row r="7229" spans="7:39">
      <c r="G7229" s="17"/>
      <c r="AM7229" s="17"/>
    </row>
    <row r="7230" spans="7:39">
      <c r="G7230" s="17"/>
      <c r="AM7230" s="17"/>
    </row>
    <row r="7231" spans="7:39">
      <c r="G7231" s="17"/>
      <c r="AM7231" s="17"/>
    </row>
    <row r="7232" spans="7:39">
      <c r="G7232" s="17"/>
      <c r="AM7232" s="17"/>
    </row>
    <row r="7233" spans="7:39">
      <c r="G7233" s="17"/>
      <c r="AM7233" s="17"/>
    </row>
    <row r="7234" spans="7:39">
      <c r="G7234" s="17"/>
      <c r="AM7234" s="17"/>
    </row>
    <row r="7235" spans="7:39">
      <c r="G7235" s="17"/>
      <c r="AM7235" s="17"/>
    </row>
    <row r="7236" spans="7:39">
      <c r="G7236" s="17"/>
      <c r="AM7236" s="17"/>
    </row>
    <row r="7237" spans="7:39">
      <c r="G7237" s="17"/>
      <c r="AM7237" s="17"/>
    </row>
    <row r="7238" spans="7:39">
      <c r="G7238" s="17"/>
      <c r="AM7238" s="17"/>
    </row>
    <row r="7239" spans="7:39">
      <c r="G7239" s="17"/>
      <c r="AM7239" s="17"/>
    </row>
    <row r="7240" spans="7:39">
      <c r="G7240" s="17"/>
      <c r="AM7240" s="17"/>
    </row>
    <row r="7241" spans="7:39">
      <c r="G7241" s="17"/>
      <c r="AM7241" s="17"/>
    </row>
    <row r="7242" spans="7:39">
      <c r="G7242" s="17"/>
      <c r="AM7242" s="17"/>
    </row>
    <row r="7243" spans="7:39">
      <c r="G7243" s="17"/>
      <c r="AM7243" s="17"/>
    </row>
    <row r="7244" spans="7:39">
      <c r="G7244" s="17"/>
      <c r="AM7244" s="17"/>
    </row>
    <row r="7245" spans="7:39">
      <c r="G7245" s="17"/>
      <c r="AM7245" s="17"/>
    </row>
    <row r="7246" spans="7:39">
      <c r="G7246" s="17"/>
      <c r="AM7246" s="17"/>
    </row>
    <row r="7247" spans="7:39">
      <c r="G7247" s="17"/>
      <c r="AM7247" s="17"/>
    </row>
    <row r="7248" spans="7:39">
      <c r="G7248" s="17"/>
      <c r="AM7248" s="17"/>
    </row>
    <row r="7249" spans="7:39">
      <c r="G7249" s="17"/>
      <c r="AM7249" s="17"/>
    </row>
    <row r="7250" spans="7:39">
      <c r="G7250" s="17"/>
      <c r="AM7250" s="17"/>
    </row>
    <row r="7251" spans="7:39">
      <c r="G7251" s="17"/>
      <c r="AM7251" s="17"/>
    </row>
    <row r="7252" spans="7:39">
      <c r="G7252" s="17"/>
      <c r="AM7252" s="17"/>
    </row>
    <row r="7253" spans="7:39">
      <c r="G7253" s="17"/>
      <c r="AM7253" s="17"/>
    </row>
    <row r="7254" spans="7:39">
      <c r="G7254" s="17"/>
      <c r="AM7254" s="17"/>
    </row>
    <row r="7255" spans="7:39">
      <c r="G7255" s="17"/>
      <c r="AM7255" s="17"/>
    </row>
    <row r="7256" spans="7:39">
      <c r="G7256" s="17"/>
      <c r="AM7256" s="17"/>
    </row>
    <row r="7257" spans="7:39">
      <c r="G7257" s="17"/>
      <c r="AM7257" s="17"/>
    </row>
    <row r="7258" spans="7:39">
      <c r="G7258" s="17"/>
      <c r="AM7258" s="17"/>
    </row>
    <row r="7259" spans="7:39">
      <c r="G7259" s="17"/>
      <c r="AM7259" s="17"/>
    </row>
    <row r="7260" spans="7:39">
      <c r="G7260" s="17"/>
      <c r="AM7260" s="17"/>
    </row>
    <row r="7261" spans="7:39">
      <c r="G7261" s="17"/>
      <c r="AM7261" s="17"/>
    </row>
    <row r="7262" spans="7:39">
      <c r="G7262" s="17"/>
      <c r="AM7262" s="17"/>
    </row>
    <row r="7263" spans="7:39">
      <c r="G7263" s="17"/>
      <c r="AM7263" s="17"/>
    </row>
    <row r="7264" spans="7:39">
      <c r="G7264" s="17"/>
      <c r="AM7264" s="17"/>
    </row>
    <row r="7265" spans="7:39">
      <c r="G7265" s="17"/>
      <c r="AM7265" s="17"/>
    </row>
    <row r="7266" spans="7:39">
      <c r="G7266" s="17"/>
      <c r="AM7266" s="17"/>
    </row>
    <row r="7267" spans="7:39">
      <c r="G7267" s="17"/>
      <c r="AM7267" s="17"/>
    </row>
    <row r="7268" spans="7:39">
      <c r="G7268" s="17"/>
      <c r="AM7268" s="17"/>
    </row>
    <row r="7269" spans="7:39">
      <c r="G7269" s="17"/>
      <c r="AM7269" s="17"/>
    </row>
    <row r="7270" spans="7:39">
      <c r="G7270" s="17"/>
      <c r="AM7270" s="17"/>
    </row>
    <row r="7271" spans="7:39">
      <c r="G7271" s="17"/>
      <c r="AM7271" s="17"/>
    </row>
    <row r="7272" spans="7:39">
      <c r="G7272" s="17"/>
      <c r="AM7272" s="17"/>
    </row>
    <row r="7273" spans="7:39">
      <c r="G7273" s="17"/>
      <c r="AM7273" s="17"/>
    </row>
    <row r="7274" spans="7:39">
      <c r="G7274" s="17"/>
      <c r="AM7274" s="17"/>
    </row>
    <row r="7275" spans="7:39">
      <c r="G7275" s="17"/>
      <c r="AM7275" s="17"/>
    </row>
    <row r="7276" spans="7:39">
      <c r="G7276" s="17"/>
      <c r="AM7276" s="17"/>
    </row>
    <row r="7277" spans="7:39">
      <c r="G7277" s="17"/>
      <c r="AM7277" s="17"/>
    </row>
    <row r="7278" spans="7:39">
      <c r="G7278" s="17"/>
      <c r="AM7278" s="17"/>
    </row>
    <row r="7279" spans="7:39">
      <c r="G7279" s="17"/>
      <c r="AM7279" s="17"/>
    </row>
    <row r="7280" spans="7:39">
      <c r="G7280" s="17"/>
      <c r="AM7280" s="17"/>
    </row>
    <row r="7281" spans="7:39">
      <c r="G7281" s="17"/>
      <c r="AM7281" s="17"/>
    </row>
    <row r="7282" spans="7:39">
      <c r="G7282" s="17"/>
      <c r="AM7282" s="17"/>
    </row>
    <row r="7283" spans="7:39">
      <c r="G7283" s="17"/>
      <c r="AM7283" s="17"/>
    </row>
    <row r="7284" spans="7:39">
      <c r="G7284" s="17"/>
      <c r="AM7284" s="17"/>
    </row>
    <row r="7285" spans="7:39">
      <c r="G7285" s="17"/>
      <c r="AM7285" s="17"/>
    </row>
    <row r="7286" spans="7:39">
      <c r="G7286" s="17"/>
      <c r="AM7286" s="17"/>
    </row>
    <row r="7287" spans="7:39">
      <c r="G7287" s="17"/>
      <c r="AM7287" s="17"/>
    </row>
    <row r="7288" spans="7:39">
      <c r="G7288" s="17"/>
      <c r="AM7288" s="17"/>
    </row>
    <row r="7289" spans="7:39">
      <c r="G7289" s="17"/>
      <c r="AM7289" s="17"/>
    </row>
    <row r="7290" spans="7:39">
      <c r="G7290" s="17"/>
      <c r="AM7290" s="17"/>
    </row>
    <row r="7291" spans="7:39">
      <c r="G7291" s="17"/>
      <c r="AM7291" s="17"/>
    </row>
    <row r="7292" spans="7:39">
      <c r="G7292" s="17"/>
      <c r="AM7292" s="17"/>
    </row>
    <row r="7293" spans="7:39">
      <c r="G7293" s="17"/>
      <c r="AM7293" s="17"/>
    </row>
    <row r="7294" spans="7:39">
      <c r="G7294" s="17"/>
      <c r="AM7294" s="17"/>
    </row>
    <row r="7295" spans="7:39">
      <c r="G7295" s="17"/>
      <c r="AM7295" s="17"/>
    </row>
    <row r="7296" spans="7:39">
      <c r="G7296" s="17"/>
      <c r="AM7296" s="17"/>
    </row>
    <row r="7297" spans="7:39">
      <c r="G7297" s="17"/>
      <c r="AM7297" s="17"/>
    </row>
    <row r="7298" spans="7:39">
      <c r="G7298" s="17"/>
      <c r="AM7298" s="17"/>
    </row>
    <row r="7299" spans="7:39">
      <c r="G7299" s="17"/>
      <c r="AM7299" s="17"/>
    </row>
    <row r="7300" spans="7:39">
      <c r="G7300" s="17"/>
      <c r="AM7300" s="17"/>
    </row>
    <row r="7301" spans="7:39">
      <c r="G7301" s="17"/>
      <c r="AM7301" s="17"/>
    </row>
    <row r="7302" spans="7:39">
      <c r="G7302" s="17"/>
      <c r="AM7302" s="17"/>
    </row>
    <row r="7303" spans="7:39">
      <c r="G7303" s="17"/>
      <c r="AM7303" s="17"/>
    </row>
    <row r="7304" spans="7:39">
      <c r="G7304" s="17"/>
      <c r="AM7304" s="17"/>
    </row>
    <row r="7305" spans="7:39">
      <c r="G7305" s="17"/>
      <c r="AM7305" s="17"/>
    </row>
    <row r="7306" spans="7:39">
      <c r="G7306" s="17"/>
      <c r="AM7306" s="17"/>
    </row>
    <row r="7307" spans="7:39">
      <c r="G7307" s="17"/>
      <c r="AM7307" s="17"/>
    </row>
    <row r="7308" spans="7:39">
      <c r="G7308" s="17"/>
      <c r="AM7308" s="17"/>
    </row>
    <row r="7309" spans="7:39">
      <c r="G7309" s="17"/>
      <c r="AM7309" s="17"/>
    </row>
    <row r="7310" spans="7:39">
      <c r="G7310" s="17"/>
      <c r="AM7310" s="17"/>
    </row>
    <row r="7311" spans="7:39">
      <c r="G7311" s="17"/>
      <c r="AM7311" s="17"/>
    </row>
    <row r="7312" spans="7:39">
      <c r="G7312" s="17"/>
      <c r="AM7312" s="17"/>
    </row>
    <row r="7313" spans="7:39">
      <c r="G7313" s="17"/>
      <c r="AM7313" s="17"/>
    </row>
    <row r="7314" spans="7:39">
      <c r="G7314" s="17"/>
      <c r="AM7314" s="17"/>
    </row>
    <row r="7315" spans="7:39">
      <c r="G7315" s="17"/>
      <c r="AM7315" s="17"/>
    </row>
    <row r="7316" spans="7:39">
      <c r="G7316" s="17"/>
      <c r="AM7316" s="17"/>
    </row>
    <row r="7317" spans="7:39">
      <c r="G7317" s="17"/>
      <c r="AM7317" s="17"/>
    </row>
    <row r="7318" spans="7:39">
      <c r="G7318" s="17"/>
      <c r="AM7318" s="17"/>
    </row>
    <row r="7319" spans="7:39">
      <c r="G7319" s="17"/>
      <c r="AM7319" s="17"/>
    </row>
    <row r="7320" spans="7:39">
      <c r="G7320" s="17"/>
      <c r="AM7320" s="17"/>
    </row>
    <row r="7321" spans="7:39">
      <c r="G7321" s="17"/>
      <c r="AM7321" s="17"/>
    </row>
    <row r="7322" spans="7:39">
      <c r="G7322" s="17"/>
      <c r="AM7322" s="17"/>
    </row>
    <row r="7323" spans="7:39">
      <c r="G7323" s="17"/>
      <c r="AM7323" s="17"/>
    </row>
    <row r="7324" spans="7:39">
      <c r="G7324" s="17"/>
      <c r="AM7324" s="17"/>
    </row>
    <row r="7325" spans="7:39">
      <c r="G7325" s="17"/>
      <c r="AM7325" s="17"/>
    </row>
    <row r="7326" spans="7:39">
      <c r="G7326" s="17"/>
      <c r="AM7326" s="17"/>
    </row>
    <row r="7327" spans="7:39">
      <c r="G7327" s="17"/>
      <c r="AM7327" s="17"/>
    </row>
    <row r="7328" spans="7:39">
      <c r="G7328" s="17"/>
      <c r="AM7328" s="17"/>
    </row>
    <row r="7329" spans="7:39">
      <c r="G7329" s="17"/>
      <c r="AM7329" s="17"/>
    </row>
    <row r="7330" spans="7:39">
      <c r="G7330" s="17"/>
      <c r="AM7330" s="17"/>
    </row>
    <row r="7331" spans="7:39">
      <c r="G7331" s="17"/>
      <c r="AM7331" s="17"/>
    </row>
    <row r="7332" spans="7:39">
      <c r="G7332" s="17"/>
      <c r="AM7332" s="17"/>
    </row>
    <row r="7333" spans="7:39">
      <c r="G7333" s="17"/>
      <c r="AM7333" s="17"/>
    </row>
    <row r="7334" spans="7:39">
      <c r="G7334" s="17"/>
      <c r="AM7334" s="17"/>
    </row>
    <row r="7335" spans="7:39">
      <c r="G7335" s="17"/>
      <c r="AM7335" s="17"/>
    </row>
    <row r="7336" spans="7:39">
      <c r="G7336" s="17"/>
      <c r="AM7336" s="17"/>
    </row>
    <row r="7337" spans="7:39">
      <c r="G7337" s="17"/>
      <c r="AM7337" s="17"/>
    </row>
    <row r="7338" spans="7:39">
      <c r="G7338" s="17"/>
      <c r="AM7338" s="17"/>
    </row>
    <row r="7339" spans="7:39">
      <c r="G7339" s="17"/>
      <c r="AM7339" s="17"/>
    </row>
    <row r="7340" spans="7:39">
      <c r="G7340" s="17"/>
      <c r="AM7340" s="17"/>
    </row>
    <row r="7341" spans="7:39">
      <c r="G7341" s="17"/>
      <c r="AM7341" s="17"/>
    </row>
    <row r="7342" spans="7:39">
      <c r="G7342" s="17"/>
      <c r="AM7342" s="17"/>
    </row>
    <row r="7343" spans="7:39">
      <c r="G7343" s="17"/>
      <c r="AM7343" s="17"/>
    </row>
    <row r="7344" spans="7:39">
      <c r="G7344" s="17"/>
      <c r="AM7344" s="17"/>
    </row>
    <row r="7345" spans="7:39">
      <c r="G7345" s="17"/>
      <c r="AM7345" s="17"/>
    </row>
    <row r="7346" spans="7:39">
      <c r="G7346" s="17"/>
      <c r="AM7346" s="17"/>
    </row>
    <row r="7347" spans="7:39">
      <c r="G7347" s="17"/>
      <c r="AM7347" s="17"/>
    </row>
    <row r="7348" spans="7:39">
      <c r="G7348" s="17"/>
      <c r="AM7348" s="17"/>
    </row>
    <row r="7349" spans="7:39">
      <c r="G7349" s="17"/>
      <c r="AM7349" s="17"/>
    </row>
    <row r="7350" spans="7:39">
      <c r="G7350" s="17"/>
      <c r="AM7350" s="17"/>
    </row>
    <row r="7351" spans="7:39">
      <c r="G7351" s="17"/>
      <c r="AM7351" s="17"/>
    </row>
    <row r="7352" spans="7:39">
      <c r="G7352" s="17"/>
      <c r="AM7352" s="17"/>
    </row>
    <row r="7353" spans="7:39">
      <c r="G7353" s="17"/>
      <c r="AM7353" s="17"/>
    </row>
    <row r="7354" spans="7:39">
      <c r="G7354" s="17"/>
      <c r="AM7354" s="17"/>
    </row>
    <row r="7355" spans="7:39">
      <c r="G7355" s="17"/>
      <c r="AM7355" s="17"/>
    </row>
    <row r="7356" spans="7:39">
      <c r="G7356" s="17"/>
      <c r="AM7356" s="17"/>
    </row>
    <row r="7357" spans="7:39">
      <c r="G7357" s="17"/>
      <c r="AM7357" s="17"/>
    </row>
    <row r="7358" spans="7:39">
      <c r="G7358" s="17"/>
      <c r="AM7358" s="17"/>
    </row>
    <row r="7359" spans="7:39">
      <c r="G7359" s="17"/>
      <c r="AM7359" s="17"/>
    </row>
    <row r="7360" spans="7:39">
      <c r="G7360" s="17"/>
      <c r="AM7360" s="17"/>
    </row>
    <row r="7361" spans="7:39">
      <c r="G7361" s="17"/>
      <c r="AM7361" s="17"/>
    </row>
    <row r="7362" spans="7:39">
      <c r="G7362" s="17"/>
      <c r="AM7362" s="17"/>
    </row>
    <row r="7363" spans="7:39">
      <c r="G7363" s="17"/>
      <c r="AM7363" s="17"/>
    </row>
    <row r="7364" spans="7:39">
      <c r="G7364" s="17"/>
      <c r="AM7364" s="17"/>
    </row>
    <row r="7365" spans="7:39">
      <c r="G7365" s="17"/>
      <c r="AM7365" s="17"/>
    </row>
    <row r="7366" spans="7:39">
      <c r="G7366" s="17"/>
      <c r="AM7366" s="17"/>
    </row>
    <row r="7367" spans="7:39">
      <c r="G7367" s="17"/>
      <c r="AM7367" s="17"/>
    </row>
    <row r="7368" spans="7:39">
      <c r="G7368" s="17"/>
      <c r="AM7368" s="17"/>
    </row>
    <row r="7369" spans="7:39">
      <c r="G7369" s="17"/>
      <c r="AM7369" s="17"/>
    </row>
    <row r="7370" spans="7:39">
      <c r="G7370" s="17"/>
      <c r="AM7370" s="17"/>
    </row>
    <row r="7371" spans="7:39">
      <c r="G7371" s="17"/>
      <c r="AM7371" s="17"/>
    </row>
    <row r="7372" spans="7:39">
      <c r="G7372" s="17"/>
      <c r="AM7372" s="17"/>
    </row>
    <row r="7373" spans="7:39">
      <c r="G7373" s="17"/>
      <c r="AM7373" s="17"/>
    </row>
    <row r="7374" spans="7:39">
      <c r="G7374" s="17"/>
      <c r="AM7374" s="17"/>
    </row>
    <row r="7375" spans="7:39">
      <c r="G7375" s="17"/>
      <c r="AM7375" s="17"/>
    </row>
    <row r="7376" spans="7:39">
      <c r="G7376" s="17"/>
      <c r="AM7376" s="17"/>
    </row>
    <row r="7377" spans="7:39">
      <c r="G7377" s="17"/>
      <c r="AM7377" s="17"/>
    </row>
    <row r="7378" spans="7:39">
      <c r="G7378" s="17"/>
      <c r="AM7378" s="17"/>
    </row>
    <row r="7379" spans="7:39">
      <c r="G7379" s="17"/>
      <c r="AM7379" s="17"/>
    </row>
    <row r="7380" spans="7:39">
      <c r="G7380" s="17"/>
      <c r="AM7380" s="17"/>
    </row>
    <row r="7381" spans="7:39">
      <c r="G7381" s="17"/>
      <c r="AM7381" s="17"/>
    </row>
    <row r="7382" spans="7:39">
      <c r="G7382" s="17"/>
      <c r="AM7382" s="17"/>
    </row>
    <row r="7383" spans="7:39">
      <c r="G7383" s="17"/>
      <c r="AM7383" s="17"/>
    </row>
    <row r="7384" spans="7:39">
      <c r="G7384" s="17"/>
      <c r="AM7384" s="17"/>
    </row>
    <row r="7385" spans="7:39">
      <c r="G7385" s="17"/>
      <c r="AM7385" s="17"/>
    </row>
    <row r="7386" spans="7:39">
      <c r="G7386" s="17"/>
      <c r="AM7386" s="17"/>
    </row>
    <row r="7387" spans="7:39">
      <c r="G7387" s="17"/>
      <c r="AM7387" s="17"/>
    </row>
    <row r="7388" spans="7:39">
      <c r="G7388" s="17"/>
      <c r="AM7388" s="17"/>
    </row>
    <row r="7389" spans="7:39">
      <c r="G7389" s="17"/>
      <c r="AM7389" s="17"/>
    </row>
    <row r="7390" spans="7:39">
      <c r="G7390" s="17"/>
      <c r="AM7390" s="17"/>
    </row>
    <row r="7391" spans="7:39">
      <c r="G7391" s="17"/>
      <c r="AM7391" s="17"/>
    </row>
    <row r="7392" spans="7:39">
      <c r="G7392" s="17"/>
      <c r="AM7392" s="17"/>
    </row>
    <row r="7393" spans="7:39">
      <c r="G7393" s="17"/>
      <c r="AM7393" s="17"/>
    </row>
    <row r="7394" spans="7:39">
      <c r="G7394" s="17"/>
      <c r="AM7394" s="17"/>
    </row>
    <row r="7395" spans="7:39">
      <c r="G7395" s="17"/>
      <c r="AM7395" s="17"/>
    </row>
    <row r="7396" spans="7:39">
      <c r="G7396" s="17"/>
      <c r="AM7396" s="17"/>
    </row>
    <row r="7397" spans="7:39">
      <c r="G7397" s="17"/>
      <c r="AM7397" s="17"/>
    </row>
    <row r="7398" spans="7:39">
      <c r="G7398" s="17"/>
      <c r="AM7398" s="17"/>
    </row>
    <row r="7399" spans="7:39">
      <c r="G7399" s="17"/>
      <c r="AM7399" s="17"/>
    </row>
    <row r="7400" spans="7:39">
      <c r="G7400" s="17"/>
      <c r="AM7400" s="17"/>
    </row>
    <row r="7401" spans="7:39">
      <c r="G7401" s="17"/>
      <c r="AM7401" s="17"/>
    </row>
    <row r="7402" spans="7:39">
      <c r="G7402" s="17"/>
      <c r="AM7402" s="17"/>
    </row>
    <row r="7403" spans="7:39">
      <c r="G7403" s="17"/>
      <c r="AM7403" s="17"/>
    </row>
    <row r="7404" spans="7:39">
      <c r="G7404" s="17"/>
      <c r="AM7404" s="17"/>
    </row>
    <row r="7405" spans="7:39">
      <c r="G7405" s="17"/>
      <c r="AM7405" s="17"/>
    </row>
    <row r="7406" spans="7:39">
      <c r="G7406" s="17"/>
      <c r="AM7406" s="17"/>
    </row>
    <row r="7407" spans="7:39">
      <c r="G7407" s="17"/>
      <c r="AM7407" s="17"/>
    </row>
    <row r="7408" spans="7:39">
      <c r="G7408" s="17"/>
      <c r="AM7408" s="17"/>
    </row>
    <row r="7409" spans="7:39">
      <c r="G7409" s="17"/>
      <c r="AM7409" s="17"/>
    </row>
    <row r="7410" spans="7:39">
      <c r="G7410" s="17"/>
      <c r="AM7410" s="17"/>
    </row>
    <row r="7411" spans="7:39">
      <c r="G7411" s="17"/>
      <c r="AM7411" s="17"/>
    </row>
    <row r="7412" spans="7:39">
      <c r="G7412" s="17"/>
      <c r="AM7412" s="17"/>
    </row>
    <row r="7413" spans="7:39">
      <c r="G7413" s="17"/>
      <c r="AM7413" s="17"/>
    </row>
    <row r="7414" spans="7:39">
      <c r="G7414" s="17"/>
      <c r="AM7414" s="17"/>
    </row>
    <row r="7415" spans="7:39">
      <c r="G7415" s="17"/>
      <c r="AM7415" s="17"/>
    </row>
    <row r="7416" spans="7:39">
      <c r="G7416" s="17"/>
      <c r="AM7416" s="17"/>
    </row>
    <row r="7417" spans="7:39">
      <c r="G7417" s="17"/>
      <c r="AM7417" s="17"/>
    </row>
    <row r="7418" spans="7:39">
      <c r="G7418" s="17"/>
      <c r="AM7418" s="17"/>
    </row>
    <row r="7419" spans="7:39">
      <c r="G7419" s="17"/>
      <c r="AM7419" s="17"/>
    </row>
    <row r="7420" spans="7:39">
      <c r="G7420" s="17"/>
      <c r="AM7420" s="17"/>
    </row>
    <row r="7421" spans="7:39">
      <c r="G7421" s="17"/>
      <c r="AM7421" s="17"/>
    </row>
    <row r="7422" spans="7:39">
      <c r="G7422" s="17"/>
      <c r="AM7422" s="17"/>
    </row>
    <row r="7423" spans="7:39">
      <c r="G7423" s="17"/>
      <c r="AM7423" s="17"/>
    </row>
    <row r="7424" spans="7:39">
      <c r="G7424" s="17"/>
      <c r="AM7424" s="17"/>
    </row>
    <row r="7425" spans="7:39">
      <c r="G7425" s="17"/>
      <c r="AM7425" s="17"/>
    </row>
    <row r="7426" spans="7:39">
      <c r="G7426" s="17"/>
      <c r="AM7426" s="17"/>
    </row>
    <row r="7427" spans="7:39">
      <c r="G7427" s="17"/>
      <c r="AM7427" s="17"/>
    </row>
    <row r="7428" spans="7:39">
      <c r="G7428" s="17"/>
      <c r="AM7428" s="17"/>
    </row>
    <row r="7429" spans="7:39">
      <c r="G7429" s="17"/>
      <c r="AM7429" s="17"/>
    </row>
    <row r="7430" spans="7:39">
      <c r="G7430" s="17"/>
      <c r="AM7430" s="17"/>
    </row>
    <row r="7431" spans="7:39">
      <c r="G7431" s="17"/>
      <c r="AM7431" s="17"/>
    </row>
    <row r="7432" spans="7:39">
      <c r="G7432" s="17"/>
      <c r="AM7432" s="17"/>
    </row>
    <row r="7433" spans="7:39">
      <c r="G7433" s="17"/>
      <c r="AM7433" s="17"/>
    </row>
    <row r="7434" spans="7:39">
      <c r="G7434" s="17"/>
      <c r="AM7434" s="17"/>
    </row>
    <row r="7435" spans="7:39">
      <c r="G7435" s="17"/>
      <c r="AM7435" s="17"/>
    </row>
    <row r="7436" spans="7:39">
      <c r="G7436" s="17"/>
      <c r="AM7436" s="17"/>
    </row>
    <row r="7437" spans="7:39">
      <c r="G7437" s="17"/>
      <c r="AM7437" s="17"/>
    </row>
    <row r="7438" spans="7:39">
      <c r="G7438" s="17"/>
      <c r="AM7438" s="17"/>
    </row>
    <row r="7439" spans="7:39">
      <c r="G7439" s="17"/>
      <c r="AM7439" s="17"/>
    </row>
    <row r="7440" spans="7:39">
      <c r="G7440" s="17"/>
      <c r="AM7440" s="17"/>
    </row>
    <row r="7441" spans="7:39">
      <c r="G7441" s="17"/>
      <c r="AM7441" s="17"/>
    </row>
    <row r="7442" spans="7:39">
      <c r="G7442" s="17"/>
      <c r="AM7442" s="17"/>
    </row>
    <row r="7443" spans="7:39">
      <c r="G7443" s="17"/>
      <c r="AM7443" s="17"/>
    </row>
    <row r="7444" spans="7:39">
      <c r="G7444" s="17"/>
      <c r="AM7444" s="17"/>
    </row>
    <row r="7445" spans="7:39">
      <c r="G7445" s="17"/>
      <c r="AM7445" s="17"/>
    </row>
    <row r="7446" spans="7:39">
      <c r="G7446" s="17"/>
      <c r="AM7446" s="17"/>
    </row>
    <row r="7447" spans="7:39">
      <c r="G7447" s="17"/>
      <c r="AM7447" s="17"/>
    </row>
    <row r="7448" spans="7:39">
      <c r="G7448" s="17"/>
      <c r="AM7448" s="17"/>
    </row>
    <row r="7449" spans="7:39">
      <c r="G7449" s="17"/>
      <c r="AM7449" s="17"/>
    </row>
    <row r="7450" spans="7:39">
      <c r="G7450" s="17"/>
      <c r="AM7450" s="17"/>
    </row>
    <row r="7451" spans="7:39">
      <c r="G7451" s="17"/>
      <c r="AM7451" s="17"/>
    </row>
    <row r="7452" spans="7:39">
      <c r="G7452" s="17"/>
      <c r="AM7452" s="17"/>
    </row>
    <row r="7453" spans="7:39">
      <c r="G7453" s="17"/>
      <c r="AM7453" s="17"/>
    </row>
    <row r="7454" spans="7:39">
      <c r="G7454" s="17"/>
      <c r="AM7454" s="17"/>
    </row>
    <row r="7455" spans="7:39">
      <c r="G7455" s="17"/>
      <c r="AM7455" s="17"/>
    </row>
    <row r="7456" spans="7:39">
      <c r="G7456" s="17"/>
      <c r="AM7456" s="17"/>
    </row>
    <row r="7457" spans="7:39">
      <c r="G7457" s="17"/>
      <c r="AM7457" s="17"/>
    </row>
    <row r="7458" spans="7:39">
      <c r="G7458" s="17"/>
      <c r="AM7458" s="17"/>
    </row>
    <row r="7459" spans="7:39">
      <c r="G7459" s="17"/>
      <c r="AM7459" s="17"/>
    </row>
    <row r="7460" spans="7:39">
      <c r="G7460" s="17"/>
      <c r="AM7460" s="17"/>
    </row>
    <row r="7461" spans="7:39">
      <c r="G7461" s="17"/>
      <c r="AM7461" s="17"/>
    </row>
    <row r="7462" spans="7:39">
      <c r="G7462" s="17"/>
      <c r="AM7462" s="17"/>
    </row>
    <row r="7463" spans="7:39">
      <c r="G7463" s="17"/>
      <c r="AM7463" s="17"/>
    </row>
    <row r="7464" spans="7:39">
      <c r="G7464" s="17"/>
      <c r="AM7464" s="17"/>
    </row>
    <row r="7465" spans="7:39">
      <c r="G7465" s="17"/>
      <c r="AM7465" s="17"/>
    </row>
    <row r="7466" spans="7:39">
      <c r="G7466" s="17"/>
      <c r="AM7466" s="17"/>
    </row>
    <row r="7467" spans="7:39">
      <c r="G7467" s="17"/>
      <c r="AM7467" s="17"/>
    </row>
    <row r="7468" spans="7:39">
      <c r="G7468" s="17"/>
      <c r="AM7468" s="17"/>
    </row>
    <row r="7469" spans="7:39">
      <c r="G7469" s="17"/>
      <c r="AM7469" s="17"/>
    </row>
    <row r="7470" spans="7:39">
      <c r="G7470" s="17"/>
      <c r="AM7470" s="17"/>
    </row>
    <row r="7471" spans="7:39">
      <c r="G7471" s="17"/>
      <c r="AM7471" s="17"/>
    </row>
    <row r="7472" spans="7:39">
      <c r="G7472" s="17"/>
      <c r="AM7472" s="17"/>
    </row>
    <row r="7473" spans="7:39">
      <c r="G7473" s="17"/>
      <c r="AM7473" s="17"/>
    </row>
    <row r="7474" spans="7:39">
      <c r="G7474" s="17"/>
      <c r="AM7474" s="17"/>
    </row>
    <row r="7475" spans="7:39">
      <c r="G7475" s="17"/>
      <c r="AM7475" s="17"/>
    </row>
    <row r="7476" spans="7:39">
      <c r="G7476" s="17"/>
      <c r="AM7476" s="17"/>
    </row>
    <row r="7477" spans="7:39">
      <c r="G7477" s="17"/>
      <c r="AM7477" s="17"/>
    </row>
    <row r="7478" spans="7:39">
      <c r="G7478" s="17"/>
      <c r="AM7478" s="17"/>
    </row>
    <row r="7479" spans="7:39">
      <c r="G7479" s="17"/>
      <c r="AM7479" s="17"/>
    </row>
    <row r="7480" spans="7:39">
      <c r="G7480" s="17"/>
      <c r="AM7480" s="17"/>
    </row>
    <row r="7481" spans="7:39">
      <c r="G7481" s="17"/>
      <c r="AM7481" s="17"/>
    </row>
    <row r="7482" spans="7:39">
      <c r="G7482" s="17"/>
      <c r="AM7482" s="17"/>
    </row>
    <row r="7483" spans="7:39">
      <c r="G7483" s="17"/>
      <c r="AM7483" s="17"/>
    </row>
    <row r="7484" spans="7:39">
      <c r="G7484" s="17"/>
      <c r="AM7484" s="17"/>
    </row>
    <row r="7485" spans="7:39">
      <c r="G7485" s="17"/>
      <c r="AM7485" s="17"/>
    </row>
    <row r="7486" spans="7:39">
      <c r="G7486" s="17"/>
      <c r="AM7486" s="17"/>
    </row>
    <row r="7487" spans="7:39">
      <c r="G7487" s="17"/>
      <c r="AM7487" s="17"/>
    </row>
    <row r="7488" spans="7:39">
      <c r="G7488" s="17"/>
      <c r="AM7488" s="17"/>
    </row>
    <row r="7489" spans="7:39">
      <c r="G7489" s="17"/>
      <c r="AM7489" s="17"/>
    </row>
    <row r="7490" spans="7:39">
      <c r="G7490" s="17"/>
      <c r="AM7490" s="17"/>
    </row>
    <row r="7491" spans="7:39">
      <c r="G7491" s="17"/>
      <c r="AM7491" s="17"/>
    </row>
    <row r="7492" spans="7:39">
      <c r="G7492" s="17"/>
      <c r="AM7492" s="17"/>
    </row>
    <row r="7493" spans="7:39">
      <c r="G7493" s="17"/>
      <c r="AM7493" s="17"/>
    </row>
    <row r="7494" spans="7:39">
      <c r="G7494" s="17"/>
      <c r="AM7494" s="17"/>
    </row>
    <row r="7495" spans="7:39">
      <c r="G7495" s="17"/>
      <c r="AM7495" s="17"/>
    </row>
    <row r="7496" spans="7:39">
      <c r="G7496" s="17"/>
      <c r="AM7496" s="17"/>
    </row>
    <row r="7497" spans="7:39">
      <c r="G7497" s="17"/>
      <c r="AM7497" s="17"/>
    </row>
    <row r="7498" spans="7:39">
      <c r="G7498" s="17"/>
      <c r="AM7498" s="17"/>
    </row>
    <row r="7499" spans="7:39">
      <c r="G7499" s="17"/>
      <c r="AM7499" s="17"/>
    </row>
    <row r="7500" spans="7:39">
      <c r="G7500" s="17"/>
      <c r="AM7500" s="17"/>
    </row>
    <row r="7501" spans="7:39">
      <c r="G7501" s="17"/>
      <c r="AM7501" s="17"/>
    </row>
    <row r="7502" spans="7:39">
      <c r="G7502" s="17"/>
      <c r="AM7502" s="17"/>
    </row>
    <row r="7503" spans="7:39">
      <c r="G7503" s="17"/>
      <c r="AM7503" s="17"/>
    </row>
    <row r="7504" spans="7:39">
      <c r="G7504" s="17"/>
      <c r="AM7504" s="17"/>
    </row>
    <row r="7505" spans="7:39">
      <c r="G7505" s="17"/>
      <c r="AM7505" s="17"/>
    </row>
    <row r="7506" spans="7:39">
      <c r="G7506" s="17"/>
      <c r="AM7506" s="17"/>
    </row>
    <row r="7507" spans="7:39">
      <c r="G7507" s="17"/>
      <c r="AM7507" s="17"/>
    </row>
    <row r="7508" spans="7:39">
      <c r="G7508" s="17"/>
      <c r="AM7508" s="17"/>
    </row>
    <row r="7509" spans="7:39">
      <c r="G7509" s="17"/>
      <c r="AM7509" s="17"/>
    </row>
    <row r="7510" spans="7:39">
      <c r="G7510" s="17"/>
      <c r="AM7510" s="17"/>
    </row>
    <row r="7511" spans="7:39">
      <c r="G7511" s="17"/>
      <c r="AM7511" s="17"/>
    </row>
    <row r="7512" spans="7:39">
      <c r="G7512" s="17"/>
      <c r="AM7512" s="17"/>
    </row>
    <row r="7513" spans="7:39">
      <c r="G7513" s="17"/>
      <c r="AM7513" s="17"/>
    </row>
    <row r="7514" spans="7:39">
      <c r="G7514" s="17"/>
      <c r="AM7514" s="17"/>
    </row>
    <row r="7515" spans="7:39">
      <c r="G7515" s="17"/>
      <c r="AM7515" s="17"/>
    </row>
    <row r="7516" spans="7:39">
      <c r="G7516" s="17"/>
      <c r="AM7516" s="17"/>
    </row>
    <row r="7517" spans="7:39">
      <c r="G7517" s="17"/>
      <c r="AM7517" s="17"/>
    </row>
    <row r="7518" spans="7:39">
      <c r="G7518" s="17"/>
      <c r="AM7518" s="17"/>
    </row>
    <row r="7519" spans="7:39">
      <c r="G7519" s="17"/>
      <c r="AM7519" s="17"/>
    </row>
    <row r="7520" spans="7:39">
      <c r="G7520" s="17"/>
      <c r="AM7520" s="17"/>
    </row>
    <row r="7521" spans="7:39">
      <c r="G7521" s="17"/>
      <c r="AM7521" s="17"/>
    </row>
    <row r="7522" spans="7:39">
      <c r="G7522" s="17"/>
      <c r="AM7522" s="17"/>
    </row>
    <row r="7523" spans="7:39">
      <c r="G7523" s="17"/>
      <c r="AM7523" s="17"/>
    </row>
    <row r="7524" spans="7:39">
      <c r="G7524" s="17"/>
      <c r="AM7524" s="17"/>
    </row>
    <row r="7525" spans="7:39">
      <c r="G7525" s="17"/>
      <c r="AM7525" s="17"/>
    </row>
    <row r="7526" spans="7:39">
      <c r="G7526" s="17"/>
      <c r="AM7526" s="17"/>
    </row>
    <row r="7527" spans="7:39">
      <c r="G7527" s="17"/>
      <c r="AM7527" s="17"/>
    </row>
    <row r="7528" spans="7:39">
      <c r="G7528" s="17"/>
      <c r="AM7528" s="17"/>
    </row>
    <row r="7529" spans="7:39">
      <c r="G7529" s="17"/>
      <c r="AM7529" s="17"/>
    </row>
    <row r="7530" spans="7:39">
      <c r="G7530" s="17"/>
      <c r="AM7530" s="17"/>
    </row>
    <row r="7531" spans="7:39">
      <c r="G7531" s="17"/>
      <c r="AM7531" s="17"/>
    </row>
    <row r="7532" spans="7:39">
      <c r="G7532" s="17"/>
      <c r="AM7532" s="17"/>
    </row>
    <row r="7533" spans="7:39">
      <c r="G7533" s="17"/>
      <c r="AM7533" s="17"/>
    </row>
    <row r="7534" spans="7:39">
      <c r="G7534" s="17"/>
      <c r="AM7534" s="17"/>
    </row>
    <row r="7535" spans="7:39">
      <c r="G7535" s="17"/>
      <c r="AM7535" s="17"/>
    </row>
    <row r="7536" spans="7:39">
      <c r="G7536" s="17"/>
      <c r="AM7536" s="17"/>
    </row>
    <row r="7537" spans="7:39">
      <c r="G7537" s="17"/>
      <c r="AM7537" s="17"/>
    </row>
    <row r="7538" spans="7:39">
      <c r="G7538" s="17"/>
      <c r="AM7538" s="17"/>
    </row>
    <row r="7539" spans="7:39">
      <c r="G7539" s="17"/>
      <c r="AM7539" s="17"/>
    </row>
    <row r="7540" spans="7:39">
      <c r="G7540" s="17"/>
      <c r="AM7540" s="17"/>
    </row>
    <row r="7541" spans="7:39">
      <c r="G7541" s="17"/>
      <c r="AM7541" s="17"/>
    </row>
    <row r="7542" spans="7:39">
      <c r="G7542" s="17"/>
      <c r="AM7542" s="17"/>
    </row>
    <row r="7543" spans="7:39">
      <c r="G7543" s="17"/>
      <c r="AM7543" s="17"/>
    </row>
    <row r="7544" spans="7:39">
      <c r="G7544" s="17"/>
      <c r="AM7544" s="17"/>
    </row>
    <row r="7545" spans="7:39">
      <c r="G7545" s="17"/>
      <c r="AM7545" s="17"/>
    </row>
    <row r="7546" spans="7:39">
      <c r="G7546" s="17"/>
      <c r="AM7546" s="17"/>
    </row>
    <row r="7547" spans="7:39">
      <c r="G7547" s="17"/>
      <c r="AM7547" s="17"/>
    </row>
    <row r="7548" spans="7:39">
      <c r="G7548" s="17"/>
      <c r="AM7548" s="17"/>
    </row>
    <row r="7549" spans="7:39">
      <c r="G7549" s="17"/>
      <c r="AM7549" s="17"/>
    </row>
    <row r="7550" spans="7:39">
      <c r="G7550" s="17"/>
      <c r="AM7550" s="17"/>
    </row>
    <row r="7551" spans="7:39">
      <c r="G7551" s="17"/>
      <c r="AM7551" s="17"/>
    </row>
    <row r="7552" spans="7:39">
      <c r="G7552" s="17"/>
      <c r="AM7552" s="17"/>
    </row>
    <row r="7553" spans="7:39">
      <c r="G7553" s="17"/>
      <c r="AM7553" s="17"/>
    </row>
    <row r="7554" spans="7:39">
      <c r="G7554" s="17"/>
      <c r="AM7554" s="17"/>
    </row>
    <row r="7555" spans="7:39">
      <c r="G7555" s="17"/>
      <c r="AM7555" s="17"/>
    </row>
    <row r="7556" spans="7:39">
      <c r="G7556" s="17"/>
      <c r="AM7556" s="17"/>
    </row>
    <row r="7557" spans="7:39">
      <c r="G7557" s="17"/>
      <c r="AM7557" s="17"/>
    </row>
    <row r="7558" spans="7:39">
      <c r="G7558" s="17"/>
      <c r="AM7558" s="17"/>
    </row>
    <row r="7559" spans="7:39">
      <c r="G7559" s="17"/>
      <c r="AM7559" s="17"/>
    </row>
    <row r="7560" spans="7:39">
      <c r="G7560" s="17"/>
      <c r="AM7560" s="17"/>
    </row>
    <row r="7561" spans="7:39">
      <c r="G7561" s="17"/>
      <c r="AM7561" s="17"/>
    </row>
    <row r="7562" spans="7:39">
      <c r="G7562" s="17"/>
      <c r="AM7562" s="17"/>
    </row>
    <row r="7563" spans="7:39">
      <c r="G7563" s="17"/>
      <c r="AM7563" s="17"/>
    </row>
    <row r="7564" spans="7:39">
      <c r="G7564" s="17"/>
      <c r="AM7564" s="17"/>
    </row>
    <row r="7565" spans="7:39">
      <c r="G7565" s="17"/>
      <c r="AM7565" s="17"/>
    </row>
    <row r="7566" spans="7:39">
      <c r="G7566" s="17"/>
      <c r="AM7566" s="17"/>
    </row>
    <row r="7567" spans="7:39">
      <c r="G7567" s="17"/>
      <c r="AM7567" s="17"/>
    </row>
    <row r="7568" spans="7:39">
      <c r="G7568" s="17"/>
      <c r="AM7568" s="17"/>
    </row>
    <row r="7569" spans="7:39">
      <c r="G7569" s="17"/>
      <c r="AM7569" s="17"/>
    </row>
    <row r="7570" spans="7:39">
      <c r="G7570" s="17"/>
      <c r="AM7570" s="17"/>
    </row>
    <row r="7571" spans="7:39">
      <c r="G7571" s="17"/>
      <c r="AM7571" s="17"/>
    </row>
    <row r="7572" spans="7:39">
      <c r="G7572" s="17"/>
      <c r="AM7572" s="17"/>
    </row>
    <row r="7573" spans="7:39">
      <c r="G7573" s="17"/>
      <c r="AM7573" s="17"/>
    </row>
    <row r="7574" spans="7:39">
      <c r="G7574" s="17"/>
      <c r="AM7574" s="17"/>
    </row>
    <row r="7575" spans="7:39">
      <c r="G7575" s="17"/>
      <c r="AM7575" s="17"/>
    </row>
    <row r="7576" spans="7:39">
      <c r="G7576" s="17"/>
      <c r="AM7576" s="17"/>
    </row>
    <row r="7577" spans="7:39">
      <c r="G7577" s="17"/>
      <c r="AM7577" s="17"/>
    </row>
    <row r="7578" spans="7:39">
      <c r="G7578" s="17"/>
      <c r="AM7578" s="17"/>
    </row>
    <row r="7579" spans="7:39">
      <c r="G7579" s="17"/>
      <c r="AM7579" s="17"/>
    </row>
    <row r="7580" spans="7:39">
      <c r="G7580" s="17"/>
      <c r="AM7580" s="17"/>
    </row>
    <row r="7581" spans="7:39">
      <c r="G7581" s="17"/>
      <c r="AM7581" s="17"/>
    </row>
    <row r="7582" spans="7:39">
      <c r="G7582" s="17"/>
      <c r="AM7582" s="17"/>
    </row>
    <row r="7583" spans="7:39">
      <c r="G7583" s="17"/>
      <c r="AM7583" s="17"/>
    </row>
    <row r="7584" spans="7:39">
      <c r="G7584" s="17"/>
      <c r="AM7584" s="17"/>
    </row>
    <row r="7585" spans="7:39">
      <c r="G7585" s="17"/>
      <c r="AM7585" s="17"/>
    </row>
    <row r="7586" spans="7:39">
      <c r="G7586" s="17"/>
      <c r="AM7586" s="17"/>
    </row>
    <row r="7587" spans="7:39">
      <c r="G7587" s="17"/>
      <c r="AM7587" s="17"/>
    </row>
    <row r="7588" spans="7:39">
      <c r="G7588" s="17"/>
      <c r="AM7588" s="17"/>
    </row>
    <row r="7589" spans="7:39">
      <c r="G7589" s="17"/>
      <c r="AM7589" s="17"/>
    </row>
    <row r="7590" spans="7:39">
      <c r="G7590" s="17"/>
      <c r="AM7590" s="17"/>
    </row>
    <row r="7591" spans="7:39">
      <c r="G7591" s="17"/>
      <c r="AM7591" s="17"/>
    </row>
    <row r="7592" spans="7:39">
      <c r="G7592" s="17"/>
      <c r="AM7592" s="17"/>
    </row>
    <row r="7593" spans="7:39">
      <c r="G7593" s="17"/>
      <c r="AM7593" s="17"/>
    </row>
    <row r="7594" spans="7:39">
      <c r="G7594" s="17"/>
      <c r="AM7594" s="17"/>
    </row>
    <row r="7595" spans="7:39">
      <c r="G7595" s="17"/>
      <c r="AM7595" s="17"/>
    </row>
    <row r="7596" spans="7:39">
      <c r="G7596" s="17"/>
      <c r="AM7596" s="17"/>
    </row>
    <row r="7597" spans="7:39">
      <c r="G7597" s="17"/>
      <c r="AM7597" s="17"/>
    </row>
    <row r="7598" spans="7:39">
      <c r="G7598" s="17"/>
      <c r="AM7598" s="17"/>
    </row>
    <row r="7599" spans="7:39">
      <c r="G7599" s="17"/>
      <c r="AM7599" s="17"/>
    </row>
    <row r="7600" spans="7:39">
      <c r="G7600" s="17"/>
      <c r="AM7600" s="17"/>
    </row>
    <row r="7601" spans="7:39">
      <c r="G7601" s="17"/>
      <c r="AM7601" s="17"/>
    </row>
    <row r="7602" spans="7:39">
      <c r="G7602" s="17"/>
      <c r="AM7602" s="17"/>
    </row>
    <row r="7603" spans="7:39">
      <c r="G7603" s="17"/>
      <c r="AM7603" s="17"/>
    </row>
    <row r="7604" spans="7:39">
      <c r="G7604" s="17"/>
      <c r="AM7604" s="17"/>
    </row>
    <row r="7605" spans="7:39">
      <c r="G7605" s="17"/>
      <c r="AM7605" s="17"/>
    </row>
    <row r="7606" spans="7:39">
      <c r="G7606" s="17"/>
      <c r="AM7606" s="17"/>
    </row>
    <row r="7607" spans="7:39">
      <c r="G7607" s="17"/>
      <c r="AM7607" s="17"/>
    </row>
    <row r="7608" spans="7:39">
      <c r="G7608" s="17"/>
      <c r="AM7608" s="17"/>
    </row>
    <row r="7609" spans="7:39">
      <c r="G7609" s="17"/>
      <c r="AM7609" s="17"/>
    </row>
    <row r="7610" spans="7:39">
      <c r="G7610" s="17"/>
      <c r="AM7610" s="17"/>
    </row>
    <row r="7611" spans="7:39">
      <c r="G7611" s="17"/>
      <c r="AM7611" s="17"/>
    </row>
    <row r="7612" spans="7:39">
      <c r="G7612" s="17"/>
      <c r="AM7612" s="17"/>
    </row>
    <row r="7613" spans="7:39">
      <c r="G7613" s="17"/>
      <c r="AM7613" s="17"/>
    </row>
    <row r="7614" spans="7:39">
      <c r="G7614" s="17"/>
      <c r="AM7614" s="17"/>
    </row>
    <row r="7615" spans="7:39">
      <c r="G7615" s="17"/>
      <c r="AM7615" s="17"/>
    </row>
    <row r="7616" spans="7:39">
      <c r="G7616" s="17"/>
      <c r="AM7616" s="17"/>
    </row>
    <row r="7617" spans="7:39">
      <c r="G7617" s="17"/>
      <c r="AM7617" s="17"/>
    </row>
    <row r="7618" spans="7:39">
      <c r="G7618" s="17"/>
      <c r="AM7618" s="17"/>
    </row>
    <row r="7619" spans="7:39">
      <c r="G7619" s="17"/>
      <c r="AM7619" s="17"/>
    </row>
    <row r="7620" spans="7:39">
      <c r="G7620" s="17"/>
      <c r="AM7620" s="17"/>
    </row>
    <row r="7621" spans="7:39">
      <c r="G7621" s="17"/>
      <c r="AM7621" s="17"/>
    </row>
    <row r="7622" spans="7:39">
      <c r="G7622" s="17"/>
      <c r="AM7622" s="17"/>
    </row>
    <row r="7623" spans="7:39">
      <c r="G7623" s="17"/>
      <c r="AM7623" s="17"/>
    </row>
    <row r="7624" spans="7:39">
      <c r="G7624" s="17"/>
      <c r="AM7624" s="17"/>
    </row>
    <row r="7625" spans="7:39">
      <c r="G7625" s="17"/>
      <c r="AM7625" s="17"/>
    </row>
    <row r="7626" spans="7:39">
      <c r="G7626" s="17"/>
      <c r="AM7626" s="17"/>
    </row>
    <row r="7627" spans="7:39">
      <c r="G7627" s="17"/>
      <c r="AM7627" s="17"/>
    </row>
    <row r="7628" spans="7:39">
      <c r="G7628" s="17"/>
      <c r="AM7628" s="17"/>
    </row>
    <row r="7629" spans="7:39">
      <c r="G7629" s="17"/>
      <c r="AM7629" s="17"/>
    </row>
    <row r="7630" spans="7:39">
      <c r="G7630" s="17"/>
      <c r="AM7630" s="17"/>
    </row>
    <row r="7631" spans="7:39">
      <c r="G7631" s="17"/>
      <c r="AM7631" s="17"/>
    </row>
    <row r="7632" spans="7:39">
      <c r="G7632" s="17"/>
      <c r="AM7632" s="17"/>
    </row>
    <row r="7633" spans="7:39">
      <c r="G7633" s="17"/>
      <c r="AM7633" s="17"/>
    </row>
    <row r="7634" spans="7:39">
      <c r="G7634" s="17"/>
      <c r="AM7634" s="17"/>
    </row>
    <row r="7635" spans="7:39">
      <c r="G7635" s="17"/>
      <c r="AM7635" s="17"/>
    </row>
    <row r="7636" spans="7:39">
      <c r="G7636" s="17"/>
      <c r="AM7636" s="17"/>
    </row>
    <row r="7637" spans="7:39">
      <c r="G7637" s="17"/>
      <c r="AM7637" s="17"/>
    </row>
    <row r="7638" spans="7:39">
      <c r="G7638" s="17"/>
      <c r="AM7638" s="17"/>
    </row>
    <row r="7639" spans="7:39">
      <c r="G7639" s="17"/>
      <c r="AM7639" s="17"/>
    </row>
    <row r="7640" spans="7:39">
      <c r="G7640" s="17"/>
      <c r="AM7640" s="17"/>
    </row>
    <row r="7641" spans="7:39">
      <c r="G7641" s="17"/>
      <c r="AM7641" s="17"/>
    </row>
    <row r="7642" spans="7:39">
      <c r="G7642" s="17"/>
      <c r="AM7642" s="17"/>
    </row>
    <row r="7643" spans="7:39">
      <c r="G7643" s="17"/>
      <c r="AM7643" s="17"/>
    </row>
    <row r="7644" spans="7:39">
      <c r="G7644" s="17"/>
      <c r="AM7644" s="17"/>
    </row>
    <row r="7645" spans="7:39">
      <c r="G7645" s="17"/>
      <c r="AM7645" s="17"/>
    </row>
    <row r="7646" spans="7:39">
      <c r="G7646" s="17"/>
      <c r="AM7646" s="17"/>
    </row>
    <row r="7647" spans="7:39">
      <c r="G7647" s="17"/>
      <c r="AM7647" s="17"/>
    </row>
    <row r="7648" spans="7:39">
      <c r="G7648" s="17"/>
      <c r="AM7648" s="17"/>
    </row>
    <row r="7649" spans="7:39">
      <c r="G7649" s="17"/>
      <c r="AM7649" s="17"/>
    </row>
    <row r="7650" spans="7:39">
      <c r="G7650" s="17"/>
      <c r="AM7650" s="17"/>
    </row>
    <row r="7651" spans="7:39">
      <c r="G7651" s="17"/>
      <c r="AM7651" s="17"/>
    </row>
    <row r="7652" spans="7:39">
      <c r="G7652" s="17"/>
      <c r="AM7652" s="17"/>
    </row>
    <row r="7653" spans="7:39">
      <c r="G7653" s="17"/>
      <c r="AM7653" s="17"/>
    </row>
    <row r="7654" spans="7:39">
      <c r="G7654" s="17"/>
      <c r="AM7654" s="17"/>
    </row>
    <row r="7655" spans="7:39">
      <c r="G7655" s="17"/>
      <c r="AM7655" s="17"/>
    </row>
    <row r="7656" spans="7:39">
      <c r="G7656" s="17"/>
      <c r="AM7656" s="17"/>
    </row>
    <row r="7657" spans="7:39">
      <c r="G7657" s="17"/>
      <c r="AM7657" s="17"/>
    </row>
    <row r="7658" spans="7:39">
      <c r="G7658" s="17"/>
      <c r="AM7658" s="17"/>
    </row>
    <row r="7659" spans="7:39">
      <c r="G7659" s="17"/>
      <c r="AM7659" s="17"/>
    </row>
    <row r="7660" spans="7:39">
      <c r="G7660" s="17"/>
      <c r="AM7660" s="17"/>
    </row>
    <row r="7661" spans="7:39">
      <c r="G7661" s="17"/>
      <c r="AM7661" s="17"/>
    </row>
    <row r="7662" spans="7:39">
      <c r="G7662" s="17"/>
      <c r="AM7662" s="17"/>
    </row>
    <row r="7663" spans="7:39">
      <c r="G7663" s="17"/>
      <c r="AM7663" s="17"/>
    </row>
    <row r="7664" spans="7:39">
      <c r="G7664" s="17"/>
      <c r="AM7664" s="17"/>
    </row>
    <row r="7665" spans="7:39">
      <c r="G7665" s="17"/>
      <c r="AM7665" s="17"/>
    </row>
    <row r="7666" spans="7:39">
      <c r="G7666" s="17"/>
      <c r="AM7666" s="17"/>
    </row>
    <row r="7667" spans="7:39">
      <c r="G7667" s="17"/>
      <c r="AM7667" s="17"/>
    </row>
    <row r="7668" spans="7:39">
      <c r="G7668" s="17"/>
      <c r="AM7668" s="17"/>
    </row>
    <row r="7669" spans="7:39">
      <c r="G7669" s="17"/>
      <c r="AM7669" s="17"/>
    </row>
    <row r="7670" spans="7:39">
      <c r="G7670" s="17"/>
      <c r="AM7670" s="17"/>
    </row>
    <row r="7671" spans="7:39">
      <c r="G7671" s="17"/>
      <c r="AM7671" s="17"/>
    </row>
    <row r="7672" spans="7:39">
      <c r="G7672" s="17"/>
      <c r="AM7672" s="17"/>
    </row>
    <row r="7673" spans="7:39">
      <c r="G7673" s="17"/>
      <c r="AM7673" s="17"/>
    </row>
    <row r="7674" spans="7:39">
      <c r="G7674" s="17"/>
      <c r="AM7674" s="17"/>
    </row>
    <row r="7675" spans="7:39">
      <c r="G7675" s="17"/>
      <c r="AM7675" s="17"/>
    </row>
    <row r="7676" spans="7:39">
      <c r="G7676" s="17"/>
      <c r="AM7676" s="17"/>
    </row>
    <row r="7677" spans="7:39">
      <c r="G7677" s="17"/>
      <c r="AM7677" s="17"/>
    </row>
    <row r="7678" spans="7:39">
      <c r="G7678" s="17"/>
      <c r="AM7678" s="17"/>
    </row>
    <row r="7679" spans="7:39">
      <c r="G7679" s="17"/>
      <c r="AM7679" s="17"/>
    </row>
    <row r="7680" spans="7:39">
      <c r="G7680" s="17"/>
      <c r="AM7680" s="17"/>
    </row>
    <row r="7681" spans="7:39">
      <c r="G7681" s="17"/>
      <c r="AM7681" s="17"/>
    </row>
    <row r="7682" spans="7:39">
      <c r="G7682" s="17"/>
      <c r="AM7682" s="17"/>
    </row>
    <row r="7683" spans="7:39">
      <c r="G7683" s="17"/>
      <c r="AM7683" s="17"/>
    </row>
    <row r="7684" spans="7:39">
      <c r="G7684" s="17"/>
      <c r="AM7684" s="17"/>
    </row>
    <row r="7685" spans="7:39">
      <c r="G7685" s="17"/>
      <c r="AM7685" s="17"/>
    </row>
    <row r="7686" spans="7:39">
      <c r="G7686" s="17"/>
      <c r="AM7686" s="17"/>
    </row>
    <row r="7687" spans="7:39">
      <c r="G7687" s="17"/>
      <c r="AM7687" s="17"/>
    </row>
    <row r="7688" spans="7:39">
      <c r="G7688" s="17"/>
      <c r="AM7688" s="17"/>
    </row>
    <row r="7689" spans="7:39">
      <c r="G7689" s="17"/>
      <c r="AM7689" s="17"/>
    </row>
    <row r="7690" spans="7:39">
      <c r="G7690" s="17"/>
      <c r="AM7690" s="17"/>
    </row>
    <row r="7691" spans="7:39">
      <c r="G7691" s="17"/>
      <c r="AM7691" s="17"/>
    </row>
    <row r="7692" spans="7:39">
      <c r="G7692" s="17"/>
      <c r="AM7692" s="17"/>
    </row>
    <row r="7693" spans="7:39">
      <c r="G7693" s="17"/>
      <c r="AM7693" s="17"/>
    </row>
    <row r="7694" spans="7:39">
      <c r="G7694" s="17"/>
      <c r="AM7694" s="17"/>
    </row>
    <row r="7695" spans="7:39">
      <c r="G7695" s="17"/>
      <c r="AM7695" s="17"/>
    </row>
    <row r="7696" spans="7:39">
      <c r="G7696" s="17"/>
      <c r="AM7696" s="17"/>
    </row>
    <row r="7697" spans="7:39">
      <c r="G7697" s="17"/>
      <c r="AM7697" s="17"/>
    </row>
    <row r="7698" spans="7:39">
      <c r="G7698" s="17"/>
      <c r="AM7698" s="17"/>
    </row>
    <row r="7699" spans="7:39">
      <c r="G7699" s="17"/>
      <c r="AM7699" s="17"/>
    </row>
    <row r="7700" spans="7:39">
      <c r="G7700" s="17"/>
      <c r="AM7700" s="17"/>
    </row>
    <row r="7701" spans="7:39">
      <c r="G7701" s="17"/>
      <c r="AM7701" s="17"/>
    </row>
    <row r="7702" spans="7:39">
      <c r="G7702" s="17"/>
      <c r="AM7702" s="17"/>
    </row>
    <row r="7703" spans="7:39">
      <c r="G7703" s="17"/>
      <c r="AM7703" s="17"/>
    </row>
    <row r="7704" spans="7:39">
      <c r="G7704" s="17"/>
      <c r="AM7704" s="17"/>
    </row>
    <row r="7705" spans="7:39">
      <c r="G7705" s="17"/>
      <c r="AM7705" s="17"/>
    </row>
    <row r="7706" spans="7:39">
      <c r="G7706" s="17"/>
      <c r="AM7706" s="17"/>
    </row>
    <row r="7707" spans="7:39">
      <c r="G7707" s="17"/>
      <c r="AM7707" s="17"/>
    </row>
    <row r="7708" spans="7:39">
      <c r="G7708" s="17"/>
      <c r="AM7708" s="17"/>
    </row>
    <row r="7709" spans="7:39">
      <c r="G7709" s="17"/>
      <c r="AM7709" s="17"/>
    </row>
    <row r="7710" spans="7:39">
      <c r="G7710" s="17"/>
      <c r="AM7710" s="17"/>
    </row>
    <row r="7711" spans="7:39">
      <c r="G7711" s="17"/>
      <c r="AM7711" s="17"/>
    </row>
    <row r="7712" spans="7:39">
      <c r="G7712" s="17"/>
      <c r="AM7712" s="17"/>
    </row>
    <row r="7713" spans="7:39">
      <c r="G7713" s="17"/>
      <c r="AM7713" s="17"/>
    </row>
    <row r="7714" spans="7:39">
      <c r="G7714" s="17"/>
      <c r="AM7714" s="17"/>
    </row>
    <row r="7715" spans="7:39">
      <c r="G7715" s="17"/>
      <c r="AM7715" s="17"/>
    </row>
    <row r="7716" spans="7:39">
      <c r="G7716" s="17"/>
      <c r="AM7716" s="17"/>
    </row>
    <row r="7717" spans="7:39">
      <c r="G7717" s="17"/>
      <c r="AM7717" s="17"/>
    </row>
    <row r="7718" spans="7:39">
      <c r="G7718" s="17"/>
      <c r="AM7718" s="17"/>
    </row>
    <row r="7719" spans="7:39">
      <c r="G7719" s="17"/>
      <c r="AM7719" s="17"/>
    </row>
    <row r="7720" spans="7:39">
      <c r="G7720" s="17"/>
      <c r="AM7720" s="17"/>
    </row>
    <row r="7721" spans="7:39">
      <c r="G7721" s="17"/>
      <c r="AM7721" s="17"/>
    </row>
    <row r="7722" spans="7:39">
      <c r="G7722" s="17"/>
      <c r="AM7722" s="17"/>
    </row>
    <row r="7723" spans="7:39">
      <c r="G7723" s="17"/>
      <c r="AM7723" s="17"/>
    </row>
    <row r="7724" spans="7:39">
      <c r="G7724" s="17"/>
      <c r="AM7724" s="17"/>
    </row>
    <row r="7725" spans="7:39">
      <c r="G7725" s="17"/>
      <c r="AM7725" s="17"/>
    </row>
    <row r="7726" spans="7:39">
      <c r="G7726" s="17"/>
      <c r="AM7726" s="17"/>
    </row>
    <row r="7727" spans="7:39">
      <c r="G7727" s="17"/>
      <c r="AM7727" s="17"/>
    </row>
    <row r="7728" spans="7:39">
      <c r="G7728" s="17"/>
      <c r="AM7728" s="17"/>
    </row>
    <row r="7729" spans="7:39">
      <c r="G7729" s="17"/>
      <c r="AM7729" s="17"/>
    </row>
    <row r="7730" spans="7:39">
      <c r="G7730" s="17"/>
      <c r="AM7730" s="17"/>
    </row>
    <row r="7731" spans="7:39">
      <c r="G7731" s="17"/>
      <c r="AM7731" s="17"/>
    </row>
    <row r="7732" spans="7:39">
      <c r="G7732" s="17"/>
      <c r="AM7732" s="17"/>
    </row>
    <row r="7733" spans="7:39">
      <c r="G7733" s="17"/>
      <c r="AM7733" s="17"/>
    </row>
    <row r="7734" spans="7:39">
      <c r="G7734" s="17"/>
      <c r="AM7734" s="17"/>
    </row>
    <row r="7735" spans="7:39">
      <c r="G7735" s="17"/>
      <c r="AM7735" s="17"/>
    </row>
    <row r="7736" spans="7:39">
      <c r="G7736" s="17"/>
      <c r="AM7736" s="17"/>
    </row>
    <row r="7737" spans="7:39">
      <c r="G7737" s="17"/>
      <c r="AM7737" s="17"/>
    </row>
    <row r="7738" spans="7:39">
      <c r="G7738" s="17"/>
      <c r="AM7738" s="17"/>
    </row>
    <row r="7739" spans="7:39">
      <c r="G7739" s="17"/>
      <c r="AM7739" s="17"/>
    </row>
    <row r="7740" spans="7:39">
      <c r="G7740" s="17"/>
      <c r="AM7740" s="17"/>
    </row>
    <row r="7741" spans="7:39">
      <c r="G7741" s="17"/>
      <c r="AM7741" s="17"/>
    </row>
    <row r="7742" spans="7:39">
      <c r="G7742" s="17"/>
      <c r="AM7742" s="17"/>
    </row>
    <row r="7743" spans="7:39">
      <c r="G7743" s="17"/>
      <c r="AM7743" s="17"/>
    </row>
    <row r="7744" spans="7:39">
      <c r="G7744" s="17"/>
      <c r="AM7744" s="17"/>
    </row>
    <row r="7745" spans="7:39">
      <c r="G7745" s="17"/>
      <c r="AM7745" s="17"/>
    </row>
    <row r="7746" spans="7:39">
      <c r="G7746" s="17"/>
      <c r="AM7746" s="17"/>
    </row>
    <row r="7747" spans="7:39">
      <c r="G7747" s="17"/>
      <c r="AM7747" s="17"/>
    </row>
    <row r="7748" spans="7:39">
      <c r="G7748" s="17"/>
      <c r="AM7748" s="17"/>
    </row>
    <row r="7749" spans="7:39">
      <c r="G7749" s="17"/>
      <c r="AM7749" s="17"/>
    </row>
    <row r="7750" spans="7:39">
      <c r="G7750" s="17"/>
      <c r="AM7750" s="17"/>
    </row>
    <row r="7751" spans="7:39">
      <c r="G7751" s="17"/>
      <c r="AM7751" s="17"/>
    </row>
    <row r="7752" spans="7:39">
      <c r="G7752" s="17"/>
      <c r="AM7752" s="17"/>
    </row>
    <row r="7753" spans="7:39">
      <c r="G7753" s="17"/>
      <c r="AM7753" s="17"/>
    </row>
    <row r="7754" spans="7:39">
      <c r="G7754" s="17"/>
      <c r="AM7754" s="17"/>
    </row>
    <row r="7755" spans="7:39">
      <c r="G7755" s="17"/>
      <c r="AM7755" s="17"/>
    </row>
    <row r="7756" spans="7:39">
      <c r="G7756" s="17"/>
      <c r="AM7756" s="17"/>
    </row>
    <row r="7757" spans="7:39">
      <c r="G7757" s="17"/>
      <c r="AM7757" s="17"/>
    </row>
    <row r="7758" spans="7:39">
      <c r="G7758" s="17"/>
      <c r="AM7758" s="17"/>
    </row>
    <row r="7759" spans="7:39">
      <c r="G7759" s="17"/>
      <c r="AM7759" s="17"/>
    </row>
    <row r="7760" spans="7:39">
      <c r="G7760" s="17"/>
      <c r="AM7760" s="17"/>
    </row>
    <row r="7761" spans="7:39">
      <c r="G7761" s="17"/>
      <c r="AM7761" s="17"/>
    </row>
    <row r="7762" spans="7:39">
      <c r="G7762" s="17"/>
      <c r="AM7762" s="17"/>
    </row>
    <row r="7763" spans="7:39">
      <c r="G7763" s="17"/>
      <c r="AM7763" s="17"/>
    </row>
    <row r="7764" spans="7:39">
      <c r="G7764" s="17"/>
      <c r="AM7764" s="17"/>
    </row>
    <row r="7765" spans="7:39">
      <c r="G7765" s="17"/>
      <c r="AM7765" s="17"/>
    </row>
    <row r="7766" spans="7:39">
      <c r="G7766" s="17"/>
      <c r="AM7766" s="17"/>
    </row>
    <row r="7767" spans="7:39">
      <c r="G7767" s="17"/>
      <c r="AM7767" s="17"/>
    </row>
    <row r="7768" spans="7:39">
      <c r="G7768" s="17"/>
      <c r="AM7768" s="17"/>
    </row>
    <row r="7769" spans="7:39">
      <c r="G7769" s="17"/>
      <c r="AM7769" s="17"/>
    </row>
    <row r="7770" spans="7:39">
      <c r="G7770" s="17"/>
      <c r="AM7770" s="17"/>
    </row>
    <row r="7771" spans="7:39">
      <c r="G7771" s="17"/>
      <c r="AM7771" s="17"/>
    </row>
    <row r="7772" spans="7:39">
      <c r="G7772" s="17"/>
      <c r="AM7772" s="17"/>
    </row>
    <row r="7773" spans="7:39">
      <c r="G7773" s="17"/>
      <c r="AM7773" s="17"/>
    </row>
    <row r="7774" spans="7:39">
      <c r="G7774" s="17"/>
      <c r="AM7774" s="17"/>
    </row>
    <row r="7775" spans="7:39">
      <c r="G7775" s="17"/>
      <c r="AM7775" s="17"/>
    </row>
    <row r="7776" spans="7:39">
      <c r="G7776" s="17"/>
      <c r="AM7776" s="17"/>
    </row>
    <row r="7777" spans="7:39">
      <c r="G7777" s="17"/>
      <c r="AM7777" s="17"/>
    </row>
    <row r="7778" spans="7:39">
      <c r="G7778" s="17"/>
      <c r="AM7778" s="17"/>
    </row>
    <row r="7779" spans="7:39">
      <c r="G7779" s="17"/>
      <c r="AM7779" s="17"/>
    </row>
    <row r="7780" spans="7:39">
      <c r="G7780" s="17"/>
      <c r="AM7780" s="17"/>
    </row>
    <row r="7781" spans="7:39">
      <c r="G7781" s="17"/>
      <c r="AM7781" s="17"/>
    </row>
    <row r="7782" spans="7:39">
      <c r="G7782" s="17"/>
      <c r="AM7782" s="17"/>
    </row>
    <row r="7783" spans="7:39">
      <c r="G7783" s="17"/>
      <c r="AM7783" s="17"/>
    </row>
    <row r="7784" spans="7:39">
      <c r="G7784" s="17"/>
      <c r="AM7784" s="17"/>
    </row>
    <row r="7785" spans="7:39">
      <c r="G7785" s="17"/>
      <c r="AM7785" s="17"/>
    </row>
    <row r="7786" spans="7:39">
      <c r="G7786" s="17"/>
      <c r="AM7786" s="17"/>
    </row>
    <row r="7787" spans="7:39">
      <c r="G7787" s="17"/>
      <c r="AM7787" s="17"/>
    </row>
    <row r="7788" spans="7:39">
      <c r="G7788" s="17"/>
      <c r="AM7788" s="17"/>
    </row>
    <row r="7789" spans="7:39">
      <c r="G7789" s="17"/>
      <c r="AM7789" s="17"/>
    </row>
    <row r="7790" spans="7:39">
      <c r="G7790" s="17"/>
      <c r="AM7790" s="17"/>
    </row>
    <row r="7791" spans="7:39">
      <c r="G7791" s="17"/>
      <c r="AM7791" s="17"/>
    </row>
    <row r="7792" spans="7:39">
      <c r="G7792" s="17"/>
      <c r="AM7792" s="17"/>
    </row>
    <row r="7793" spans="7:39">
      <c r="G7793" s="17"/>
      <c r="AM7793" s="17"/>
    </row>
    <row r="7794" spans="7:39">
      <c r="G7794" s="17"/>
      <c r="AM7794" s="17"/>
    </row>
    <row r="7795" spans="7:39">
      <c r="G7795" s="17"/>
      <c r="AM7795" s="17"/>
    </row>
    <row r="7796" spans="7:39">
      <c r="G7796" s="17"/>
      <c r="AM7796" s="17"/>
    </row>
    <row r="7797" spans="7:39">
      <c r="G7797" s="17"/>
      <c r="AM7797" s="17"/>
    </row>
    <row r="7798" spans="7:39">
      <c r="G7798" s="17"/>
      <c r="AM7798" s="17"/>
    </row>
    <row r="7799" spans="7:39">
      <c r="G7799" s="17"/>
      <c r="AM7799" s="17"/>
    </row>
    <row r="7800" spans="7:39">
      <c r="G7800" s="17"/>
      <c r="AM7800" s="17"/>
    </row>
    <row r="7801" spans="7:39">
      <c r="G7801" s="17"/>
      <c r="AM7801" s="17"/>
    </row>
    <row r="7802" spans="7:39">
      <c r="G7802" s="17"/>
      <c r="AM7802" s="17"/>
    </row>
    <row r="7803" spans="7:39">
      <c r="G7803" s="17"/>
      <c r="AM7803" s="17"/>
    </row>
    <row r="7804" spans="7:39">
      <c r="G7804" s="17"/>
      <c r="AM7804" s="17"/>
    </row>
    <row r="7805" spans="7:39">
      <c r="G7805" s="17"/>
      <c r="AM7805" s="17"/>
    </row>
    <row r="7806" spans="7:39">
      <c r="G7806" s="17"/>
      <c r="AM7806" s="17"/>
    </row>
    <row r="7807" spans="7:39">
      <c r="G7807" s="17"/>
      <c r="AM7807" s="17"/>
    </row>
    <row r="7808" spans="7:39">
      <c r="G7808" s="17"/>
      <c r="AM7808" s="17"/>
    </row>
    <row r="7809" spans="7:39">
      <c r="G7809" s="17"/>
      <c r="AM7809" s="17"/>
    </row>
    <row r="7810" spans="7:39">
      <c r="G7810" s="17"/>
      <c r="AM7810" s="17"/>
    </row>
    <row r="7811" spans="7:39">
      <c r="G7811" s="17"/>
      <c r="AM7811" s="17"/>
    </row>
    <row r="7812" spans="7:39">
      <c r="G7812" s="17"/>
      <c r="AM7812" s="17"/>
    </row>
    <row r="7813" spans="7:39">
      <c r="G7813" s="17"/>
      <c r="AM7813" s="17"/>
    </row>
    <row r="7814" spans="7:39">
      <c r="G7814" s="17"/>
      <c r="AM7814" s="17"/>
    </row>
    <row r="7815" spans="7:39">
      <c r="G7815" s="17"/>
      <c r="AM7815" s="17"/>
    </row>
    <row r="7816" spans="7:39">
      <c r="G7816" s="17"/>
      <c r="AM7816" s="17"/>
    </row>
    <row r="7817" spans="7:39">
      <c r="G7817" s="17"/>
      <c r="AM7817" s="17"/>
    </row>
    <row r="7818" spans="7:39">
      <c r="G7818" s="17"/>
      <c r="AM7818" s="17"/>
    </row>
    <row r="7819" spans="7:39">
      <c r="G7819" s="17"/>
      <c r="AM7819" s="17"/>
    </row>
    <row r="7820" spans="7:39">
      <c r="G7820" s="17"/>
      <c r="AM7820" s="17"/>
    </row>
    <row r="7821" spans="7:39">
      <c r="G7821" s="17"/>
      <c r="AM7821" s="17"/>
    </row>
    <row r="7822" spans="7:39">
      <c r="G7822" s="17"/>
      <c r="AM7822" s="17"/>
    </row>
    <row r="7823" spans="7:39">
      <c r="G7823" s="17"/>
      <c r="AM7823" s="17"/>
    </row>
    <row r="7824" spans="7:39">
      <c r="G7824" s="17"/>
      <c r="AM7824" s="17"/>
    </row>
    <row r="7825" spans="7:39">
      <c r="G7825" s="17"/>
      <c r="AM7825" s="17"/>
    </row>
    <row r="7826" spans="7:39">
      <c r="G7826" s="17"/>
      <c r="AM7826" s="17"/>
    </row>
    <row r="7827" spans="7:39">
      <c r="G7827" s="17"/>
      <c r="AM7827" s="17"/>
    </row>
    <row r="7828" spans="7:39">
      <c r="G7828" s="17"/>
      <c r="AM7828" s="17"/>
    </row>
    <row r="7829" spans="7:39">
      <c r="G7829" s="17"/>
      <c r="AM7829" s="17"/>
    </row>
    <row r="7830" spans="7:39">
      <c r="G7830" s="17"/>
      <c r="AM7830" s="17"/>
    </row>
    <row r="7831" spans="7:39">
      <c r="G7831" s="17"/>
      <c r="AM7831" s="17"/>
    </row>
    <row r="7832" spans="7:39">
      <c r="G7832" s="17"/>
      <c r="AM7832" s="17"/>
    </row>
    <row r="7833" spans="7:39">
      <c r="G7833" s="17"/>
      <c r="AM7833" s="17"/>
    </row>
    <row r="7834" spans="7:39">
      <c r="G7834" s="17"/>
      <c r="AM7834" s="17"/>
    </row>
    <row r="7835" spans="7:39">
      <c r="G7835" s="17"/>
      <c r="AM7835" s="17"/>
    </row>
    <row r="7836" spans="7:39">
      <c r="G7836" s="17"/>
      <c r="AM7836" s="17"/>
    </row>
    <row r="7837" spans="7:39">
      <c r="G7837" s="17"/>
      <c r="AM7837" s="17"/>
    </row>
    <row r="7838" spans="7:39">
      <c r="G7838" s="17"/>
      <c r="AM7838" s="17"/>
    </row>
    <row r="7839" spans="7:39">
      <c r="G7839" s="17"/>
      <c r="AM7839" s="17"/>
    </row>
    <row r="7840" spans="7:39">
      <c r="G7840" s="17"/>
      <c r="AM7840" s="17"/>
    </row>
    <row r="7841" spans="7:39">
      <c r="G7841" s="17"/>
      <c r="AM7841" s="17"/>
    </row>
    <row r="7842" spans="7:39">
      <c r="G7842" s="17"/>
      <c r="AM7842" s="17"/>
    </row>
    <row r="7843" spans="7:39">
      <c r="G7843" s="17"/>
      <c r="AM7843" s="17"/>
    </row>
    <row r="7844" spans="7:39">
      <c r="G7844" s="17"/>
      <c r="AM7844" s="17"/>
    </row>
    <row r="7845" spans="7:39">
      <c r="G7845" s="17"/>
      <c r="AM7845" s="17"/>
    </row>
    <row r="7846" spans="7:39">
      <c r="G7846" s="17"/>
      <c r="AM7846" s="17"/>
    </row>
    <row r="7847" spans="7:39">
      <c r="G7847" s="17"/>
      <c r="AM7847" s="17"/>
    </row>
    <row r="7848" spans="7:39">
      <c r="G7848" s="17"/>
      <c r="AM7848" s="17"/>
    </row>
    <row r="7849" spans="7:39">
      <c r="G7849" s="17"/>
      <c r="AM7849" s="17"/>
    </row>
    <row r="7850" spans="7:39">
      <c r="G7850" s="17"/>
      <c r="AM7850" s="17"/>
    </row>
    <row r="7851" spans="7:39">
      <c r="G7851" s="17"/>
      <c r="AM7851" s="17"/>
    </row>
    <row r="7852" spans="7:39">
      <c r="G7852" s="17"/>
      <c r="AM7852" s="17"/>
    </row>
    <row r="7853" spans="7:39">
      <c r="G7853" s="17"/>
      <c r="AM7853" s="17"/>
    </row>
    <row r="7854" spans="7:39">
      <c r="G7854" s="17"/>
      <c r="AM7854" s="17"/>
    </row>
    <row r="7855" spans="7:39">
      <c r="G7855" s="17"/>
      <c r="AM7855" s="17"/>
    </row>
    <row r="7856" spans="7:39">
      <c r="G7856" s="17"/>
      <c r="AM7856" s="17"/>
    </row>
    <row r="7857" spans="7:39">
      <c r="G7857" s="17"/>
      <c r="AM7857" s="17"/>
    </row>
    <row r="7858" spans="7:39">
      <c r="G7858" s="17"/>
      <c r="AM7858" s="17"/>
    </row>
    <row r="7859" spans="7:39">
      <c r="G7859" s="17"/>
      <c r="AM7859" s="17"/>
    </row>
    <row r="7860" spans="7:39">
      <c r="G7860" s="17"/>
      <c r="AM7860" s="17"/>
    </row>
    <row r="7861" spans="7:39">
      <c r="G7861" s="17"/>
      <c r="AM7861" s="17"/>
    </row>
    <row r="7862" spans="7:39">
      <c r="G7862" s="17"/>
      <c r="AM7862" s="17"/>
    </row>
    <row r="7863" spans="7:39">
      <c r="G7863" s="17"/>
      <c r="AM7863" s="17"/>
    </row>
    <row r="7864" spans="7:39">
      <c r="G7864" s="17"/>
      <c r="AM7864" s="17"/>
    </row>
    <row r="7865" spans="7:39">
      <c r="G7865" s="17"/>
      <c r="AM7865" s="17"/>
    </row>
    <row r="7866" spans="7:39">
      <c r="G7866" s="17"/>
      <c r="AM7866" s="17"/>
    </row>
    <row r="7867" spans="7:39">
      <c r="G7867" s="17"/>
      <c r="AM7867" s="17"/>
    </row>
    <row r="7868" spans="7:39">
      <c r="G7868" s="17"/>
      <c r="AM7868" s="17"/>
    </row>
    <row r="7869" spans="7:39">
      <c r="G7869" s="17"/>
      <c r="AM7869" s="17"/>
    </row>
    <row r="7870" spans="7:39">
      <c r="G7870" s="17"/>
      <c r="AM7870" s="17"/>
    </row>
    <row r="7871" spans="7:39">
      <c r="G7871" s="17"/>
      <c r="AM7871" s="17"/>
    </row>
    <row r="7872" spans="7:39">
      <c r="G7872" s="17"/>
      <c r="AM7872" s="17"/>
    </row>
    <row r="7873" spans="7:39">
      <c r="G7873" s="17"/>
      <c r="AM7873" s="17"/>
    </row>
    <row r="7874" spans="7:39">
      <c r="G7874" s="17"/>
      <c r="AM7874" s="17"/>
    </row>
    <row r="7875" spans="7:39">
      <c r="G7875" s="17"/>
      <c r="AM7875" s="17"/>
    </row>
    <row r="7876" spans="7:39">
      <c r="G7876" s="17"/>
      <c r="AM7876" s="17"/>
    </row>
    <row r="7877" spans="7:39">
      <c r="G7877" s="17"/>
      <c r="AM7877" s="17"/>
    </row>
    <row r="7878" spans="7:39">
      <c r="G7878" s="17"/>
      <c r="AM7878" s="17"/>
    </row>
    <row r="7879" spans="7:39">
      <c r="G7879" s="17"/>
      <c r="AM7879" s="17"/>
    </row>
    <row r="7880" spans="7:39">
      <c r="G7880" s="17"/>
      <c r="AM7880" s="17"/>
    </row>
    <row r="7881" spans="7:39">
      <c r="G7881" s="17"/>
      <c r="AM7881" s="17"/>
    </row>
    <row r="7882" spans="7:39">
      <c r="G7882" s="17"/>
      <c r="AM7882" s="17"/>
    </row>
    <row r="7883" spans="7:39">
      <c r="G7883" s="17"/>
      <c r="AM7883" s="17"/>
    </row>
    <row r="7884" spans="7:39">
      <c r="G7884" s="17"/>
      <c r="AM7884" s="17"/>
    </row>
    <row r="7885" spans="7:39">
      <c r="G7885" s="17"/>
      <c r="AM7885" s="17"/>
    </row>
    <row r="7886" spans="7:39">
      <c r="G7886" s="17"/>
      <c r="AM7886" s="17"/>
    </row>
    <row r="7887" spans="7:39">
      <c r="G7887" s="17"/>
      <c r="AM7887" s="17"/>
    </row>
    <row r="7888" spans="7:39">
      <c r="G7888" s="17"/>
      <c r="AM7888" s="17"/>
    </row>
    <row r="7889" spans="7:39">
      <c r="G7889" s="17"/>
      <c r="AM7889" s="17"/>
    </row>
    <row r="7890" spans="7:39">
      <c r="G7890" s="17"/>
      <c r="AM7890" s="17"/>
    </row>
    <row r="7891" spans="7:39">
      <c r="G7891" s="17"/>
      <c r="AM7891" s="17"/>
    </row>
    <row r="7892" spans="7:39">
      <c r="G7892" s="17"/>
      <c r="AM7892" s="17"/>
    </row>
    <row r="7893" spans="7:39">
      <c r="G7893" s="17"/>
      <c r="AM7893" s="17"/>
    </row>
    <row r="7894" spans="7:39">
      <c r="G7894" s="17"/>
      <c r="AM7894" s="17"/>
    </row>
    <row r="7895" spans="7:39">
      <c r="G7895" s="17"/>
      <c r="AM7895" s="17"/>
    </row>
    <row r="7896" spans="7:39">
      <c r="G7896" s="17"/>
      <c r="AM7896" s="17"/>
    </row>
    <row r="7897" spans="7:39">
      <c r="G7897" s="17"/>
      <c r="AM7897" s="17"/>
    </row>
    <row r="7898" spans="7:39">
      <c r="G7898" s="17"/>
      <c r="AM7898" s="17"/>
    </row>
    <row r="7899" spans="7:39">
      <c r="G7899" s="17"/>
      <c r="AM7899" s="17"/>
    </row>
    <row r="7900" spans="7:39">
      <c r="G7900" s="17"/>
      <c r="AM7900" s="17"/>
    </row>
    <row r="7901" spans="7:39">
      <c r="G7901" s="17"/>
      <c r="AM7901" s="17"/>
    </row>
    <row r="7902" spans="7:39">
      <c r="G7902" s="17"/>
      <c r="AM7902" s="17"/>
    </row>
    <row r="7903" spans="7:39">
      <c r="G7903" s="17"/>
      <c r="AM7903" s="17"/>
    </row>
    <row r="7904" spans="7:39">
      <c r="G7904" s="17"/>
      <c r="AM7904" s="17"/>
    </row>
    <row r="7905" spans="7:39">
      <c r="G7905" s="17"/>
      <c r="AM7905" s="17"/>
    </row>
    <row r="7906" spans="7:39">
      <c r="G7906" s="17"/>
      <c r="AM7906" s="17"/>
    </row>
    <row r="7907" spans="7:39">
      <c r="G7907" s="17"/>
      <c r="AM7907" s="17"/>
    </row>
    <row r="7908" spans="7:39">
      <c r="G7908" s="17"/>
      <c r="AM7908" s="17"/>
    </row>
    <row r="7909" spans="7:39">
      <c r="G7909" s="17"/>
      <c r="AM7909" s="17"/>
    </row>
    <row r="7910" spans="7:39">
      <c r="G7910" s="17"/>
      <c r="AM7910" s="17"/>
    </row>
    <row r="7911" spans="7:39">
      <c r="G7911" s="17"/>
      <c r="AM7911" s="17"/>
    </row>
    <row r="7912" spans="7:39">
      <c r="G7912" s="17"/>
      <c r="AM7912" s="17"/>
    </row>
    <row r="7913" spans="7:39">
      <c r="G7913" s="17"/>
      <c r="AM7913" s="17"/>
    </row>
    <row r="7914" spans="7:39">
      <c r="G7914" s="17"/>
      <c r="AM7914" s="17"/>
    </row>
    <row r="7915" spans="7:39">
      <c r="G7915" s="17"/>
      <c r="AM7915" s="17"/>
    </row>
    <row r="7916" spans="7:39">
      <c r="G7916" s="17"/>
      <c r="AM7916" s="17"/>
    </row>
    <row r="7917" spans="7:39">
      <c r="G7917" s="17"/>
      <c r="AM7917" s="17"/>
    </row>
    <row r="7918" spans="7:39">
      <c r="G7918" s="17"/>
      <c r="AM7918" s="17"/>
    </row>
    <row r="7919" spans="7:39">
      <c r="G7919" s="17"/>
      <c r="AM7919" s="17"/>
    </row>
    <row r="7920" spans="7:39">
      <c r="G7920" s="17"/>
      <c r="AM7920" s="17"/>
    </row>
    <row r="7921" spans="7:39">
      <c r="G7921" s="17"/>
      <c r="AM7921" s="17"/>
    </row>
    <row r="7922" spans="7:39">
      <c r="G7922" s="17"/>
      <c r="AM7922" s="17"/>
    </row>
    <row r="7923" spans="7:39">
      <c r="G7923" s="17"/>
      <c r="AM7923" s="17"/>
    </row>
    <row r="7924" spans="7:39">
      <c r="G7924" s="17"/>
      <c r="AM7924" s="17"/>
    </row>
    <row r="7925" spans="7:39">
      <c r="G7925" s="17"/>
      <c r="AM7925" s="17"/>
    </row>
    <row r="7926" spans="7:39">
      <c r="G7926" s="17"/>
      <c r="AM7926" s="17"/>
    </row>
    <row r="7927" spans="7:39">
      <c r="G7927" s="17"/>
      <c r="AM7927" s="17"/>
    </row>
    <row r="7928" spans="7:39">
      <c r="G7928" s="17"/>
      <c r="AM7928" s="17"/>
    </row>
    <row r="7929" spans="7:39">
      <c r="G7929" s="17"/>
      <c r="AM7929" s="17"/>
    </row>
    <row r="7930" spans="7:39">
      <c r="G7930" s="17"/>
      <c r="AM7930" s="17"/>
    </row>
    <row r="7931" spans="7:39">
      <c r="G7931" s="17"/>
      <c r="AM7931" s="17"/>
    </row>
    <row r="7932" spans="7:39">
      <c r="G7932" s="17"/>
      <c r="AM7932" s="17"/>
    </row>
    <row r="7933" spans="7:39">
      <c r="G7933" s="17"/>
      <c r="AM7933" s="17"/>
    </row>
    <row r="7934" spans="7:39">
      <c r="G7934" s="17"/>
      <c r="AM7934" s="17"/>
    </row>
    <row r="7935" spans="7:39">
      <c r="G7935" s="17"/>
      <c r="AM7935" s="17"/>
    </row>
    <row r="7936" spans="7:39">
      <c r="G7936" s="17"/>
      <c r="AM7936" s="17"/>
    </row>
    <row r="7937" spans="7:39">
      <c r="G7937" s="17"/>
      <c r="AM7937" s="17"/>
    </row>
    <row r="7938" spans="7:39">
      <c r="G7938" s="17"/>
      <c r="AM7938" s="17"/>
    </row>
    <row r="7939" spans="7:39">
      <c r="G7939" s="17"/>
      <c r="AM7939" s="17"/>
    </row>
    <row r="7940" spans="7:39">
      <c r="G7940" s="17"/>
      <c r="AM7940" s="17"/>
    </row>
    <row r="7941" spans="7:39">
      <c r="G7941" s="17"/>
      <c r="AM7941" s="17"/>
    </row>
    <row r="7942" spans="7:39">
      <c r="G7942" s="17"/>
      <c r="AM7942" s="17"/>
    </row>
    <row r="7943" spans="7:39">
      <c r="G7943" s="17"/>
      <c r="AM7943" s="17"/>
    </row>
    <row r="7944" spans="7:39">
      <c r="G7944" s="17"/>
      <c r="AM7944" s="17"/>
    </row>
    <row r="7945" spans="7:39">
      <c r="G7945" s="17"/>
      <c r="AM7945" s="17"/>
    </row>
    <row r="7946" spans="7:39">
      <c r="G7946" s="17"/>
      <c r="AM7946" s="17"/>
    </row>
    <row r="7947" spans="7:39">
      <c r="G7947" s="17"/>
      <c r="AM7947" s="17"/>
    </row>
    <row r="7948" spans="7:39">
      <c r="G7948" s="17"/>
      <c r="AM7948" s="17"/>
    </row>
    <row r="7949" spans="7:39">
      <c r="G7949" s="17"/>
      <c r="AM7949" s="17"/>
    </row>
    <row r="7950" spans="7:39">
      <c r="G7950" s="17"/>
      <c r="AM7950" s="17"/>
    </row>
    <row r="7951" spans="7:39">
      <c r="G7951" s="17"/>
      <c r="AM7951" s="17"/>
    </row>
    <row r="7952" spans="7:39">
      <c r="G7952" s="17"/>
      <c r="AM7952" s="17"/>
    </row>
    <row r="7953" spans="7:39">
      <c r="G7953" s="17"/>
      <c r="AM7953" s="17"/>
    </row>
    <row r="7954" spans="7:39">
      <c r="G7954" s="17"/>
      <c r="AM7954" s="17"/>
    </row>
    <row r="7955" spans="7:39">
      <c r="G7955" s="17"/>
      <c r="AM7955" s="17"/>
    </row>
    <row r="7956" spans="7:39">
      <c r="G7956" s="17"/>
      <c r="AM7956" s="17"/>
    </row>
    <row r="7957" spans="7:39">
      <c r="G7957" s="17"/>
      <c r="AM7957" s="17"/>
    </row>
    <row r="7958" spans="7:39">
      <c r="G7958" s="17"/>
      <c r="AM7958" s="17"/>
    </row>
    <row r="7959" spans="7:39">
      <c r="G7959" s="17"/>
      <c r="AM7959" s="17"/>
    </row>
    <row r="7960" spans="7:39">
      <c r="G7960" s="17"/>
      <c r="AM7960" s="17"/>
    </row>
    <row r="7961" spans="7:39">
      <c r="G7961" s="17"/>
      <c r="AM7961" s="17"/>
    </row>
    <row r="7962" spans="7:39">
      <c r="G7962" s="17"/>
      <c r="AM7962" s="17"/>
    </row>
    <row r="7963" spans="7:39">
      <c r="G7963" s="17"/>
      <c r="AM7963" s="17"/>
    </row>
    <row r="7964" spans="7:39">
      <c r="G7964" s="17"/>
      <c r="AM7964" s="17"/>
    </row>
    <row r="7965" spans="7:39">
      <c r="G7965" s="17"/>
      <c r="AM7965" s="17"/>
    </row>
    <row r="7966" spans="7:39">
      <c r="G7966" s="17"/>
      <c r="AM7966" s="17"/>
    </row>
    <row r="7967" spans="7:39">
      <c r="G7967" s="17"/>
      <c r="AM7967" s="17"/>
    </row>
    <row r="7968" spans="7:39">
      <c r="G7968" s="17"/>
      <c r="AM7968" s="17"/>
    </row>
    <row r="7969" spans="7:39">
      <c r="G7969" s="17"/>
      <c r="AM7969" s="17"/>
    </row>
    <row r="7970" spans="7:39">
      <c r="G7970" s="17"/>
      <c r="AM7970" s="17"/>
    </row>
    <row r="7971" spans="7:39">
      <c r="G7971" s="17"/>
      <c r="AM7971" s="17"/>
    </row>
    <row r="7972" spans="7:39">
      <c r="G7972" s="17"/>
      <c r="AM7972" s="17"/>
    </row>
    <row r="7973" spans="7:39">
      <c r="G7973" s="17"/>
      <c r="AM7973" s="17"/>
    </row>
    <row r="7974" spans="7:39">
      <c r="G7974" s="17"/>
      <c r="AM7974" s="17"/>
    </row>
    <row r="7975" spans="7:39">
      <c r="G7975" s="17"/>
      <c r="AM7975" s="17"/>
    </row>
    <row r="7976" spans="7:39">
      <c r="G7976" s="17"/>
      <c r="AM7976" s="17"/>
    </row>
    <row r="7977" spans="7:39">
      <c r="G7977" s="17"/>
      <c r="AM7977" s="17"/>
    </row>
    <row r="7978" spans="7:39">
      <c r="G7978" s="17"/>
      <c r="AM7978" s="17"/>
    </row>
    <row r="7979" spans="7:39">
      <c r="G7979" s="17"/>
      <c r="AM7979" s="17"/>
    </row>
    <row r="7980" spans="7:39">
      <c r="G7980" s="17"/>
      <c r="AM7980" s="17"/>
    </row>
    <row r="7981" spans="7:39">
      <c r="G7981" s="17"/>
      <c r="AM7981" s="17"/>
    </row>
    <row r="7982" spans="7:39">
      <c r="G7982" s="17"/>
      <c r="AM7982" s="17"/>
    </row>
    <row r="7983" spans="7:39">
      <c r="G7983" s="17"/>
      <c r="AM7983" s="17"/>
    </row>
    <row r="7984" spans="7:39">
      <c r="G7984" s="17"/>
      <c r="AM7984" s="17"/>
    </row>
    <row r="7985" spans="7:39">
      <c r="G7985" s="17"/>
      <c r="AM7985" s="17"/>
    </row>
    <row r="7986" spans="7:39">
      <c r="G7986" s="17"/>
      <c r="AM7986" s="17"/>
    </row>
    <row r="7987" spans="7:39">
      <c r="G7987" s="17"/>
      <c r="AM7987" s="17"/>
    </row>
    <row r="7988" spans="7:39">
      <c r="G7988" s="17"/>
      <c r="AM7988" s="17"/>
    </row>
    <row r="7989" spans="7:39">
      <c r="G7989" s="17"/>
      <c r="AM7989" s="17"/>
    </row>
    <row r="7990" spans="7:39">
      <c r="G7990" s="17"/>
      <c r="AM7990" s="17"/>
    </row>
    <row r="7991" spans="7:39">
      <c r="G7991" s="17"/>
      <c r="AM7991" s="17"/>
    </row>
    <row r="7992" spans="7:39">
      <c r="G7992" s="17"/>
      <c r="AM7992" s="17"/>
    </row>
    <row r="7993" spans="7:39">
      <c r="G7993" s="17"/>
      <c r="AM7993" s="17"/>
    </row>
    <row r="7994" spans="7:39">
      <c r="G7994" s="17"/>
      <c r="AM7994" s="17"/>
    </row>
    <row r="7995" spans="7:39">
      <c r="G7995" s="17"/>
      <c r="AM7995" s="17"/>
    </row>
    <row r="7996" spans="7:39">
      <c r="G7996" s="17"/>
      <c r="AM7996" s="17"/>
    </row>
    <row r="7997" spans="7:39">
      <c r="G7997" s="17"/>
      <c r="AM7997" s="17"/>
    </row>
    <row r="7998" spans="7:39">
      <c r="G7998" s="17"/>
      <c r="AM7998" s="17"/>
    </row>
    <row r="7999" spans="7:39">
      <c r="G7999" s="17"/>
      <c r="AM7999" s="17"/>
    </row>
    <row r="8000" spans="7:39">
      <c r="G8000" s="17"/>
      <c r="AM8000" s="17"/>
    </row>
    <row r="8001" spans="7:39">
      <c r="G8001" s="17"/>
      <c r="AM8001" s="17"/>
    </row>
    <row r="8002" spans="7:39">
      <c r="G8002" s="17"/>
      <c r="AM8002" s="17"/>
    </row>
    <row r="8003" spans="7:39">
      <c r="G8003" s="17"/>
      <c r="AM8003" s="17"/>
    </row>
    <row r="8004" spans="7:39">
      <c r="G8004" s="17"/>
      <c r="AM8004" s="17"/>
    </row>
    <row r="8005" spans="7:39">
      <c r="G8005" s="17"/>
      <c r="AM8005" s="17"/>
    </row>
    <row r="8006" spans="7:39">
      <c r="G8006" s="17"/>
      <c r="AM8006" s="17"/>
    </row>
    <row r="8007" spans="7:39">
      <c r="G8007" s="17"/>
      <c r="AM8007" s="17"/>
    </row>
    <row r="8008" spans="7:39">
      <c r="G8008" s="17"/>
      <c r="AM8008" s="17"/>
    </row>
    <row r="8009" spans="7:39">
      <c r="G8009" s="17"/>
      <c r="AM8009" s="17"/>
    </row>
    <row r="8010" spans="7:39">
      <c r="G8010" s="17"/>
      <c r="AM8010" s="17"/>
    </row>
    <row r="8011" spans="7:39">
      <c r="G8011" s="17"/>
      <c r="AM8011" s="17"/>
    </row>
    <row r="8012" spans="7:39">
      <c r="G8012" s="17"/>
      <c r="AM8012" s="17"/>
    </row>
    <row r="8013" spans="7:39">
      <c r="G8013" s="17"/>
      <c r="AM8013" s="17"/>
    </row>
    <row r="8014" spans="7:39">
      <c r="G8014" s="17"/>
      <c r="AM8014" s="17"/>
    </row>
    <row r="8015" spans="7:39">
      <c r="G8015" s="17"/>
      <c r="AM8015" s="17"/>
    </row>
    <row r="8016" spans="7:39">
      <c r="G8016" s="17"/>
      <c r="AM8016" s="17"/>
    </row>
    <row r="8017" spans="7:39">
      <c r="G8017" s="17"/>
      <c r="AM8017" s="17"/>
    </row>
    <row r="8018" spans="7:39">
      <c r="G8018" s="17"/>
      <c r="AM8018" s="17"/>
    </row>
    <row r="8019" spans="7:39">
      <c r="G8019" s="17"/>
      <c r="AM8019" s="17"/>
    </row>
    <row r="8020" spans="7:39">
      <c r="G8020" s="17"/>
      <c r="AM8020" s="17"/>
    </row>
    <row r="8021" spans="7:39">
      <c r="G8021" s="17"/>
      <c r="AM8021" s="17"/>
    </row>
    <row r="8022" spans="7:39">
      <c r="G8022" s="17"/>
      <c r="AM8022" s="17"/>
    </row>
    <row r="8023" spans="7:39">
      <c r="G8023" s="17"/>
      <c r="AM8023" s="17"/>
    </row>
    <row r="8024" spans="7:39">
      <c r="G8024" s="17"/>
      <c r="AM8024" s="17"/>
    </row>
    <row r="8025" spans="7:39">
      <c r="G8025" s="17"/>
      <c r="AM8025" s="17"/>
    </row>
    <row r="8026" spans="7:39">
      <c r="G8026" s="17"/>
      <c r="AM8026" s="17"/>
    </row>
    <row r="8027" spans="7:39">
      <c r="G8027" s="17"/>
      <c r="AM8027" s="17"/>
    </row>
    <row r="8028" spans="7:39">
      <c r="G8028" s="17"/>
      <c r="AM8028" s="17"/>
    </row>
    <row r="8029" spans="7:39">
      <c r="G8029" s="17"/>
      <c r="AM8029" s="17"/>
    </row>
    <row r="8030" spans="7:39">
      <c r="G8030" s="17"/>
      <c r="AM8030" s="17"/>
    </row>
    <row r="8031" spans="7:39">
      <c r="G8031" s="17"/>
      <c r="AM8031" s="17"/>
    </row>
    <row r="8032" spans="7:39">
      <c r="G8032" s="17"/>
      <c r="AM8032" s="17"/>
    </row>
    <row r="8033" spans="7:39">
      <c r="G8033" s="17"/>
      <c r="AM8033" s="17"/>
    </row>
    <row r="8034" spans="7:39">
      <c r="G8034" s="17"/>
      <c r="AM8034" s="17"/>
    </row>
    <row r="8035" spans="7:39">
      <c r="G8035" s="17"/>
      <c r="AM8035" s="17"/>
    </row>
    <row r="8036" spans="7:39">
      <c r="G8036" s="17"/>
      <c r="AM8036" s="17"/>
    </row>
    <row r="8037" spans="7:39">
      <c r="G8037" s="17"/>
      <c r="AM8037" s="17"/>
    </row>
    <row r="8038" spans="7:39">
      <c r="G8038" s="17"/>
      <c r="AM8038" s="17"/>
    </row>
    <row r="8039" spans="7:39">
      <c r="G8039" s="17"/>
      <c r="AM8039" s="17"/>
    </row>
    <row r="8040" spans="7:39">
      <c r="G8040" s="17"/>
      <c r="AM8040" s="17"/>
    </row>
    <row r="8041" spans="7:39">
      <c r="G8041" s="17"/>
      <c r="AM8041" s="17"/>
    </row>
    <row r="8042" spans="7:39">
      <c r="G8042" s="17"/>
      <c r="AM8042" s="17"/>
    </row>
    <row r="8043" spans="7:39">
      <c r="G8043" s="17"/>
      <c r="AM8043" s="17"/>
    </row>
    <row r="8044" spans="7:39">
      <c r="G8044" s="17"/>
      <c r="AM8044" s="17"/>
    </row>
    <row r="8045" spans="7:39">
      <c r="G8045" s="17"/>
      <c r="AM8045" s="17"/>
    </row>
    <row r="8046" spans="7:39">
      <c r="G8046" s="17"/>
      <c r="AM8046" s="17"/>
    </row>
    <row r="8047" spans="7:39">
      <c r="G8047" s="17"/>
      <c r="AM8047" s="17"/>
    </row>
    <row r="8048" spans="7:39">
      <c r="G8048" s="17"/>
      <c r="AM8048" s="17"/>
    </row>
    <row r="8049" spans="7:39">
      <c r="G8049" s="17"/>
      <c r="AM8049" s="17"/>
    </row>
    <row r="8050" spans="7:39">
      <c r="G8050" s="17"/>
      <c r="AM8050" s="17"/>
    </row>
    <row r="8051" spans="7:39">
      <c r="G8051" s="17"/>
      <c r="AM8051" s="17"/>
    </row>
    <row r="8052" spans="7:39">
      <c r="G8052" s="17"/>
      <c r="AM8052" s="17"/>
    </row>
    <row r="8053" spans="7:39">
      <c r="G8053" s="17"/>
      <c r="AM8053" s="17"/>
    </row>
    <row r="8054" spans="7:39">
      <c r="G8054" s="17"/>
      <c r="AM8054" s="17"/>
    </row>
    <row r="8055" spans="7:39">
      <c r="G8055" s="17"/>
      <c r="AM8055" s="17"/>
    </row>
    <row r="8056" spans="7:39">
      <c r="G8056" s="17"/>
      <c r="AM8056" s="17"/>
    </row>
    <row r="8057" spans="7:39">
      <c r="G8057" s="17"/>
      <c r="AM8057" s="17"/>
    </row>
    <row r="8058" spans="7:39">
      <c r="G8058" s="17"/>
      <c r="AM8058" s="17"/>
    </row>
    <row r="8059" spans="7:39">
      <c r="G8059" s="17"/>
      <c r="AM8059" s="17"/>
    </row>
    <row r="8060" spans="7:39">
      <c r="G8060" s="17"/>
      <c r="AM8060" s="17"/>
    </row>
    <row r="8061" spans="7:39">
      <c r="G8061" s="17"/>
      <c r="AM8061" s="17"/>
    </row>
    <row r="8062" spans="7:39">
      <c r="G8062" s="17"/>
      <c r="AM8062" s="17"/>
    </row>
    <row r="8063" spans="7:39">
      <c r="G8063" s="17"/>
      <c r="AM8063" s="17"/>
    </row>
    <row r="8064" spans="7:39">
      <c r="G8064" s="17"/>
      <c r="AM8064" s="17"/>
    </row>
    <row r="8065" spans="7:39">
      <c r="G8065" s="17"/>
      <c r="AM8065" s="17"/>
    </row>
    <row r="8066" spans="7:39">
      <c r="G8066" s="17"/>
      <c r="AM8066" s="17"/>
    </row>
    <row r="8067" spans="7:39">
      <c r="G8067" s="17"/>
      <c r="AM8067" s="17"/>
    </row>
    <row r="8068" spans="7:39">
      <c r="G8068" s="17"/>
      <c r="AM8068" s="17"/>
    </row>
    <row r="8069" spans="7:39">
      <c r="G8069" s="17"/>
      <c r="AM8069" s="17"/>
    </row>
    <row r="8070" spans="7:39">
      <c r="G8070" s="17"/>
      <c r="AM8070" s="17"/>
    </row>
    <row r="8071" spans="7:39">
      <c r="G8071" s="17"/>
      <c r="AM8071" s="17"/>
    </row>
    <row r="8072" spans="7:39">
      <c r="G8072" s="17"/>
      <c r="AM8072" s="17"/>
    </row>
    <row r="8073" spans="7:39">
      <c r="G8073" s="17"/>
      <c r="AM8073" s="17"/>
    </row>
    <row r="8074" spans="7:39">
      <c r="G8074" s="17"/>
      <c r="AM8074" s="17"/>
    </row>
    <row r="8075" spans="7:39">
      <c r="G8075" s="17"/>
      <c r="AM8075" s="17"/>
    </row>
    <row r="8076" spans="7:39">
      <c r="G8076" s="17"/>
      <c r="AM8076" s="17"/>
    </row>
    <row r="8077" spans="7:39">
      <c r="G8077" s="17"/>
      <c r="AM8077" s="17"/>
    </row>
    <row r="8078" spans="7:39">
      <c r="G8078" s="17"/>
      <c r="AM8078" s="17"/>
    </row>
    <row r="8079" spans="7:39">
      <c r="G8079" s="17"/>
      <c r="AM8079" s="17"/>
    </row>
    <row r="8080" spans="7:39">
      <c r="G8080" s="17"/>
      <c r="AM8080" s="17"/>
    </row>
    <row r="8081" spans="7:39">
      <c r="G8081" s="17"/>
      <c r="AM8081" s="17"/>
    </row>
    <row r="8082" spans="7:39">
      <c r="G8082" s="17"/>
      <c r="AM8082" s="17"/>
    </row>
    <row r="8083" spans="7:39">
      <c r="G8083" s="17"/>
      <c r="AM8083" s="17"/>
    </row>
    <row r="8084" spans="7:39">
      <c r="G8084" s="17"/>
      <c r="AM8084" s="17"/>
    </row>
    <row r="8085" spans="7:39">
      <c r="G8085" s="17"/>
      <c r="AM8085" s="17"/>
    </row>
    <row r="8086" spans="7:39">
      <c r="G8086" s="17"/>
      <c r="AM8086" s="17"/>
    </row>
    <row r="8087" spans="7:39">
      <c r="G8087" s="17"/>
      <c r="AM8087" s="17"/>
    </row>
    <row r="8088" spans="7:39">
      <c r="G8088" s="17"/>
      <c r="AM8088" s="17"/>
    </row>
    <row r="8089" spans="7:39">
      <c r="G8089" s="17"/>
      <c r="AM8089" s="17"/>
    </row>
    <row r="8090" spans="7:39">
      <c r="G8090" s="17"/>
      <c r="AM8090" s="17"/>
    </row>
    <row r="8091" spans="7:39">
      <c r="G8091" s="17"/>
      <c r="AM8091" s="17"/>
    </row>
    <row r="8092" spans="7:39">
      <c r="G8092" s="17"/>
      <c r="AM8092" s="17"/>
    </row>
    <row r="8093" spans="7:39">
      <c r="G8093" s="17"/>
      <c r="AM8093" s="17"/>
    </row>
    <row r="8094" spans="7:39">
      <c r="G8094" s="17"/>
      <c r="AM8094" s="17"/>
    </row>
    <row r="8095" spans="7:39">
      <c r="G8095" s="17"/>
      <c r="AM8095" s="17"/>
    </row>
    <row r="8096" spans="7:39">
      <c r="G8096" s="17"/>
      <c r="AM8096" s="17"/>
    </row>
    <row r="8097" spans="7:39">
      <c r="G8097" s="17"/>
      <c r="AM8097" s="17"/>
    </row>
    <row r="8098" spans="7:39">
      <c r="G8098" s="17"/>
      <c r="AM8098" s="17"/>
    </row>
    <row r="8099" spans="7:39">
      <c r="G8099" s="17"/>
      <c r="AM8099" s="17"/>
    </row>
    <row r="8100" spans="7:39">
      <c r="G8100" s="17"/>
      <c r="AM8100" s="17"/>
    </row>
    <row r="8101" spans="7:39">
      <c r="G8101" s="17"/>
      <c r="AM8101" s="17"/>
    </row>
    <row r="8102" spans="7:39">
      <c r="G8102" s="17"/>
      <c r="AM8102" s="17"/>
    </row>
    <row r="8103" spans="7:39">
      <c r="G8103" s="17"/>
      <c r="AM8103" s="17"/>
    </row>
    <row r="8104" spans="7:39">
      <c r="G8104" s="17"/>
      <c r="AM8104" s="17"/>
    </row>
    <row r="8105" spans="7:39">
      <c r="G8105" s="17"/>
      <c r="AM8105" s="17"/>
    </row>
    <row r="8106" spans="7:39">
      <c r="G8106" s="17"/>
      <c r="AM8106" s="17"/>
    </row>
    <row r="8107" spans="7:39">
      <c r="G8107" s="17"/>
      <c r="AM8107" s="17"/>
    </row>
    <row r="8108" spans="7:39">
      <c r="G8108" s="17"/>
      <c r="AM8108" s="17"/>
    </row>
    <row r="8109" spans="7:39">
      <c r="G8109" s="17"/>
      <c r="AM8109" s="17"/>
    </row>
    <row r="8110" spans="7:39">
      <c r="G8110" s="17"/>
      <c r="AM8110" s="17"/>
    </row>
    <row r="8111" spans="7:39">
      <c r="G8111" s="17"/>
      <c r="AM8111" s="17"/>
    </row>
    <row r="8112" spans="7:39">
      <c r="G8112" s="17"/>
      <c r="AM8112" s="17"/>
    </row>
    <row r="8113" spans="7:39">
      <c r="G8113" s="17"/>
      <c r="AM8113" s="17"/>
    </row>
    <row r="8114" spans="7:39">
      <c r="G8114" s="17"/>
      <c r="AM8114" s="17"/>
    </row>
    <row r="8115" spans="7:39">
      <c r="G8115" s="17"/>
      <c r="AM8115" s="17"/>
    </row>
    <row r="8116" spans="7:39">
      <c r="G8116" s="17"/>
      <c r="AM8116" s="17"/>
    </row>
    <row r="8117" spans="7:39">
      <c r="G8117" s="17"/>
      <c r="AM8117" s="17"/>
    </row>
    <row r="8118" spans="7:39">
      <c r="G8118" s="17"/>
      <c r="AM8118" s="17"/>
    </row>
    <row r="8119" spans="7:39">
      <c r="G8119" s="17"/>
      <c r="AM8119" s="17"/>
    </row>
    <row r="8120" spans="7:39">
      <c r="G8120" s="17"/>
      <c r="AM8120" s="17"/>
    </row>
    <row r="8121" spans="7:39">
      <c r="G8121" s="17"/>
      <c r="AM8121" s="17"/>
    </row>
    <row r="8122" spans="7:39">
      <c r="G8122" s="17"/>
      <c r="AM8122" s="17"/>
    </row>
    <row r="8123" spans="7:39">
      <c r="G8123" s="17"/>
      <c r="AM8123" s="17"/>
    </row>
    <row r="8124" spans="7:39">
      <c r="G8124" s="17"/>
      <c r="AM8124" s="17"/>
    </row>
    <row r="8125" spans="7:39">
      <c r="G8125" s="17"/>
      <c r="AM8125" s="17"/>
    </row>
    <row r="8126" spans="7:39">
      <c r="G8126" s="17"/>
      <c r="AM8126" s="17"/>
    </row>
    <row r="8127" spans="7:39">
      <c r="G8127" s="17"/>
      <c r="AM8127" s="17"/>
    </row>
    <row r="8128" spans="7:39">
      <c r="G8128" s="17"/>
      <c r="AM8128" s="17"/>
    </row>
    <row r="8129" spans="7:39">
      <c r="G8129" s="17"/>
      <c r="AM8129" s="17"/>
    </row>
    <row r="8130" spans="7:39">
      <c r="G8130" s="17"/>
      <c r="AM8130" s="17"/>
    </row>
    <row r="8131" spans="7:39">
      <c r="G8131" s="17"/>
      <c r="AM8131" s="17"/>
    </row>
    <row r="8132" spans="7:39">
      <c r="G8132" s="17"/>
      <c r="AM8132" s="17"/>
    </row>
    <row r="8133" spans="7:39">
      <c r="G8133" s="17"/>
      <c r="AM8133" s="17"/>
    </row>
    <row r="8134" spans="7:39">
      <c r="G8134" s="17"/>
      <c r="AM8134" s="17"/>
    </row>
    <row r="8135" spans="7:39">
      <c r="G8135" s="17"/>
      <c r="AM8135" s="17"/>
    </row>
    <row r="8136" spans="7:39">
      <c r="G8136" s="17"/>
      <c r="AM8136" s="17"/>
    </row>
    <row r="8137" spans="7:39">
      <c r="G8137" s="17"/>
      <c r="AM8137" s="17"/>
    </row>
    <row r="8138" spans="7:39">
      <c r="G8138" s="17"/>
      <c r="AM8138" s="17"/>
    </row>
    <row r="8139" spans="7:39">
      <c r="G8139" s="17"/>
      <c r="AM8139" s="17"/>
    </row>
    <row r="8140" spans="7:39">
      <c r="G8140" s="17"/>
      <c r="AM8140" s="17"/>
    </row>
    <row r="8141" spans="7:39">
      <c r="G8141" s="17"/>
      <c r="AM8141" s="17"/>
    </row>
    <row r="8142" spans="7:39">
      <c r="G8142" s="17"/>
      <c r="AM8142" s="17"/>
    </row>
    <row r="8143" spans="7:39">
      <c r="G8143" s="17"/>
      <c r="AM8143" s="17"/>
    </row>
    <row r="8144" spans="7:39">
      <c r="G8144" s="17"/>
      <c r="AM8144" s="17"/>
    </row>
    <row r="8145" spans="7:39">
      <c r="G8145" s="17"/>
      <c r="AM8145" s="17"/>
    </row>
    <row r="8146" spans="7:39">
      <c r="G8146" s="17"/>
      <c r="AM8146" s="17"/>
    </row>
    <row r="8147" spans="7:39">
      <c r="G8147" s="17"/>
      <c r="AM8147" s="17"/>
    </row>
    <row r="8148" spans="7:39">
      <c r="G8148" s="17"/>
      <c r="AM8148" s="17"/>
    </row>
    <row r="8149" spans="7:39">
      <c r="G8149" s="17"/>
      <c r="AM8149" s="17"/>
    </row>
    <row r="8150" spans="7:39">
      <c r="G8150" s="17"/>
      <c r="AM8150" s="17"/>
    </row>
    <row r="8151" spans="7:39">
      <c r="G8151" s="17"/>
      <c r="AM8151" s="17"/>
    </row>
    <row r="8152" spans="7:39">
      <c r="G8152" s="17"/>
      <c r="AM8152" s="17"/>
    </row>
    <row r="8153" spans="7:39">
      <c r="G8153" s="17"/>
      <c r="AM8153" s="17"/>
    </row>
    <row r="8154" spans="7:39">
      <c r="G8154" s="17"/>
      <c r="AM8154" s="17"/>
    </row>
    <row r="8155" spans="7:39">
      <c r="G8155" s="17"/>
      <c r="AM8155" s="17"/>
    </row>
    <row r="8156" spans="7:39">
      <c r="G8156" s="17"/>
      <c r="AM8156" s="17"/>
    </row>
    <row r="8157" spans="7:39">
      <c r="G8157" s="17"/>
      <c r="AM8157" s="17"/>
    </row>
    <row r="8158" spans="7:39">
      <c r="G8158" s="17"/>
      <c r="AM8158" s="17"/>
    </row>
    <row r="8159" spans="7:39">
      <c r="G8159" s="17"/>
      <c r="AM8159" s="17"/>
    </row>
    <row r="8160" spans="7:39">
      <c r="G8160" s="17"/>
      <c r="AM8160" s="17"/>
    </row>
    <row r="8161" spans="7:39">
      <c r="G8161" s="17"/>
      <c r="AM8161" s="17"/>
    </row>
    <row r="8162" spans="7:39">
      <c r="G8162" s="17"/>
      <c r="AM8162" s="17"/>
    </row>
    <row r="8163" spans="7:39">
      <c r="G8163" s="17"/>
      <c r="AM8163" s="17"/>
    </row>
    <row r="8164" spans="7:39">
      <c r="G8164" s="17"/>
      <c r="AM8164" s="17"/>
    </row>
    <row r="8165" spans="7:39">
      <c r="G8165" s="17"/>
      <c r="AM8165" s="17"/>
    </row>
    <row r="8166" spans="7:39">
      <c r="G8166" s="17"/>
      <c r="AM8166" s="17"/>
    </row>
    <row r="8167" spans="7:39">
      <c r="G8167" s="17"/>
      <c r="AM8167" s="17"/>
    </row>
    <row r="8168" spans="7:39">
      <c r="G8168" s="17"/>
      <c r="AM8168" s="17"/>
    </row>
    <row r="8169" spans="7:39">
      <c r="G8169" s="17"/>
      <c r="AM8169" s="17"/>
    </row>
    <row r="8170" spans="7:39">
      <c r="G8170" s="17"/>
      <c r="AM8170" s="17"/>
    </row>
    <row r="8171" spans="7:39">
      <c r="G8171" s="17"/>
      <c r="AM8171" s="17"/>
    </row>
    <row r="8172" spans="7:39">
      <c r="G8172" s="17"/>
      <c r="AM8172" s="17"/>
    </row>
    <row r="8173" spans="7:39">
      <c r="G8173" s="17"/>
      <c r="AM8173" s="17"/>
    </row>
    <row r="8174" spans="7:39">
      <c r="G8174" s="17"/>
      <c r="AM8174" s="17"/>
    </row>
    <row r="8175" spans="7:39">
      <c r="G8175" s="17"/>
      <c r="AM8175" s="17"/>
    </row>
    <row r="8176" spans="7:39">
      <c r="G8176" s="17"/>
      <c r="AM8176" s="17"/>
    </row>
    <row r="8177" spans="7:39">
      <c r="G8177" s="17"/>
      <c r="AM8177" s="17"/>
    </row>
    <row r="8178" spans="7:39">
      <c r="G8178" s="17"/>
      <c r="AM8178" s="17"/>
    </row>
    <row r="8179" spans="7:39">
      <c r="G8179" s="17"/>
      <c r="AM8179" s="17"/>
    </row>
    <row r="8180" spans="7:39">
      <c r="G8180" s="17"/>
      <c r="AM8180" s="17"/>
    </row>
    <row r="8181" spans="7:39">
      <c r="G8181" s="17"/>
      <c r="AM8181" s="17"/>
    </row>
    <row r="8182" spans="7:39">
      <c r="G8182" s="17"/>
      <c r="AM8182" s="17"/>
    </row>
    <row r="8183" spans="7:39">
      <c r="G8183" s="17"/>
      <c r="AM8183" s="17"/>
    </row>
    <row r="8184" spans="7:39">
      <c r="G8184" s="17"/>
      <c r="AM8184" s="17"/>
    </row>
    <row r="8185" spans="7:39">
      <c r="G8185" s="17"/>
      <c r="AM8185" s="17"/>
    </row>
    <row r="8186" spans="7:39">
      <c r="G8186" s="17"/>
      <c r="AM8186" s="17"/>
    </row>
    <row r="8187" spans="7:39">
      <c r="G8187" s="17"/>
      <c r="AM8187" s="17"/>
    </row>
    <row r="8188" spans="7:39">
      <c r="G8188" s="17"/>
      <c r="AM8188" s="17"/>
    </row>
    <row r="8189" spans="7:39">
      <c r="G8189" s="17"/>
      <c r="AM8189" s="17"/>
    </row>
    <row r="8190" spans="7:39">
      <c r="G8190" s="17"/>
      <c r="AM8190" s="17"/>
    </row>
    <row r="8191" spans="7:39">
      <c r="G8191" s="17"/>
      <c r="AM8191" s="17"/>
    </row>
    <row r="8192" spans="7:39">
      <c r="G8192" s="17"/>
      <c r="AM8192" s="17"/>
    </row>
    <row r="8193" spans="7:39">
      <c r="G8193" s="17"/>
      <c r="AM8193" s="17"/>
    </row>
    <row r="8194" spans="7:39">
      <c r="G8194" s="17"/>
      <c r="AM8194" s="17"/>
    </row>
    <row r="8195" spans="7:39">
      <c r="G8195" s="17"/>
      <c r="AM8195" s="17"/>
    </row>
    <row r="8196" spans="7:39">
      <c r="G8196" s="17"/>
      <c r="AM8196" s="17"/>
    </row>
    <row r="8197" spans="7:39">
      <c r="G8197" s="17"/>
      <c r="AM8197" s="17"/>
    </row>
    <row r="8198" spans="7:39">
      <c r="G8198" s="17"/>
      <c r="AM8198" s="17"/>
    </row>
    <row r="8199" spans="7:39">
      <c r="G8199" s="17"/>
      <c r="AM8199" s="17"/>
    </row>
    <row r="8200" spans="7:39">
      <c r="G8200" s="17"/>
      <c r="AM8200" s="17"/>
    </row>
    <row r="8201" spans="7:39">
      <c r="G8201" s="17"/>
      <c r="AM8201" s="17"/>
    </row>
    <row r="8202" spans="7:39">
      <c r="G8202" s="17"/>
      <c r="AM8202" s="17"/>
    </row>
    <row r="8203" spans="7:39">
      <c r="G8203" s="17"/>
      <c r="AM8203" s="17"/>
    </row>
    <row r="8204" spans="7:39">
      <c r="G8204" s="17"/>
      <c r="AM8204" s="17"/>
    </row>
    <row r="8205" spans="7:39">
      <c r="G8205" s="17"/>
      <c r="AM8205" s="17"/>
    </row>
    <row r="8206" spans="7:39">
      <c r="G8206" s="17"/>
      <c r="AM8206" s="17"/>
    </row>
    <row r="8207" spans="7:39">
      <c r="G8207" s="17"/>
      <c r="AM8207" s="17"/>
    </row>
    <row r="8208" spans="7:39">
      <c r="G8208" s="17"/>
      <c r="AM8208" s="17"/>
    </row>
    <row r="8209" spans="7:39">
      <c r="G8209" s="17"/>
      <c r="AM8209" s="17"/>
    </row>
    <row r="8210" spans="7:39">
      <c r="G8210" s="17"/>
      <c r="AM8210" s="17"/>
    </row>
    <row r="8211" spans="7:39">
      <c r="G8211" s="17"/>
      <c r="AM8211" s="17"/>
    </row>
    <row r="8212" spans="7:39">
      <c r="G8212" s="17"/>
      <c r="AM8212" s="17"/>
    </row>
    <row r="8213" spans="7:39">
      <c r="G8213" s="17"/>
      <c r="AM8213" s="17"/>
    </row>
    <row r="8214" spans="7:39">
      <c r="G8214" s="17"/>
      <c r="AM8214" s="17"/>
    </row>
    <row r="8215" spans="7:39">
      <c r="G8215" s="17"/>
      <c r="AM8215" s="17"/>
    </row>
    <row r="8216" spans="7:39">
      <c r="G8216" s="17"/>
      <c r="AM8216" s="17"/>
    </row>
    <row r="8217" spans="7:39">
      <c r="G8217" s="17"/>
      <c r="AM8217" s="17"/>
    </row>
    <row r="8218" spans="7:39">
      <c r="G8218" s="17"/>
      <c r="AM8218" s="17"/>
    </row>
    <row r="8219" spans="7:39">
      <c r="G8219" s="17"/>
      <c r="AM8219" s="17"/>
    </row>
    <row r="8220" spans="7:39">
      <c r="G8220" s="17"/>
      <c r="AM8220" s="17"/>
    </row>
    <row r="8221" spans="7:39">
      <c r="G8221" s="17"/>
      <c r="AM8221" s="17"/>
    </row>
    <row r="8222" spans="7:39">
      <c r="G8222" s="17"/>
      <c r="AM8222" s="17"/>
    </row>
    <row r="8223" spans="7:39">
      <c r="G8223" s="17"/>
      <c r="AM8223" s="17"/>
    </row>
    <row r="8224" spans="7:39">
      <c r="G8224" s="17"/>
      <c r="AM8224" s="17"/>
    </row>
    <row r="8225" spans="7:39">
      <c r="G8225" s="17"/>
      <c r="AM8225" s="17"/>
    </row>
    <row r="8226" spans="7:39">
      <c r="G8226" s="17"/>
      <c r="AM8226" s="17"/>
    </row>
    <row r="8227" spans="7:39">
      <c r="G8227" s="17"/>
      <c r="AM8227" s="17"/>
    </row>
    <row r="8228" spans="7:39">
      <c r="G8228" s="17"/>
      <c r="AM8228" s="17"/>
    </row>
    <row r="8229" spans="7:39">
      <c r="G8229" s="17"/>
      <c r="AM8229" s="17"/>
    </row>
    <row r="8230" spans="7:39">
      <c r="G8230" s="17"/>
      <c r="AM8230" s="17"/>
    </row>
    <row r="8231" spans="7:39">
      <c r="G8231" s="17"/>
      <c r="AM8231" s="17"/>
    </row>
    <row r="8232" spans="7:39">
      <c r="G8232" s="17"/>
      <c r="AM8232" s="17"/>
    </row>
    <row r="8233" spans="7:39">
      <c r="G8233" s="17"/>
      <c r="AM8233" s="17"/>
    </row>
    <row r="8234" spans="7:39">
      <c r="G8234" s="17"/>
      <c r="AM8234" s="17"/>
    </row>
    <row r="8235" spans="7:39">
      <c r="G8235" s="17"/>
      <c r="AM8235" s="17"/>
    </row>
    <row r="8236" spans="7:39">
      <c r="G8236" s="17"/>
      <c r="AM8236" s="17"/>
    </row>
    <row r="8237" spans="7:39">
      <c r="G8237" s="17"/>
      <c r="AM8237" s="17"/>
    </row>
    <row r="8238" spans="7:39">
      <c r="G8238" s="17"/>
      <c r="AM8238" s="17"/>
    </row>
    <row r="8239" spans="7:39">
      <c r="G8239" s="17"/>
      <c r="AM8239" s="17"/>
    </row>
    <row r="8240" spans="7:39">
      <c r="G8240" s="17"/>
      <c r="AM8240" s="17"/>
    </row>
    <row r="8241" spans="7:39">
      <c r="G8241" s="17"/>
      <c r="AM8241" s="17"/>
    </row>
    <row r="8242" spans="7:39">
      <c r="G8242" s="17"/>
      <c r="AM8242" s="17"/>
    </row>
    <row r="8243" spans="7:39">
      <c r="G8243" s="17"/>
      <c r="AM8243" s="17"/>
    </row>
    <row r="8244" spans="7:39">
      <c r="G8244" s="17"/>
      <c r="AM8244" s="17"/>
    </row>
    <row r="8245" spans="7:39">
      <c r="G8245" s="17"/>
      <c r="AM8245" s="17"/>
    </row>
    <row r="8246" spans="7:39">
      <c r="G8246" s="17"/>
      <c r="AM8246" s="17"/>
    </row>
    <row r="8247" spans="7:39">
      <c r="G8247" s="17"/>
      <c r="AM8247" s="17"/>
    </row>
    <row r="8248" spans="7:39">
      <c r="G8248" s="17"/>
      <c r="AM8248" s="17"/>
    </row>
    <row r="8249" spans="7:39">
      <c r="G8249" s="17"/>
      <c r="AM8249" s="17"/>
    </row>
    <row r="8250" spans="7:39">
      <c r="G8250" s="17"/>
      <c r="AM8250" s="17"/>
    </row>
    <row r="8251" spans="7:39">
      <c r="G8251" s="17"/>
      <c r="AM8251" s="17"/>
    </row>
    <row r="8252" spans="7:39">
      <c r="G8252" s="17"/>
      <c r="AM8252" s="17"/>
    </row>
    <row r="8253" spans="7:39">
      <c r="G8253" s="17"/>
      <c r="AM8253" s="17"/>
    </row>
    <row r="8254" spans="7:39">
      <c r="G8254" s="17"/>
      <c r="AM8254" s="17"/>
    </row>
    <row r="8255" spans="7:39">
      <c r="G8255" s="17"/>
      <c r="AM8255" s="17"/>
    </row>
    <row r="8256" spans="7:39">
      <c r="G8256" s="17"/>
      <c r="AM8256" s="17"/>
    </row>
    <row r="8257" spans="7:39">
      <c r="G8257" s="17"/>
      <c r="AM8257" s="17"/>
    </row>
    <row r="8258" spans="7:39">
      <c r="G8258" s="17"/>
      <c r="AM8258" s="17"/>
    </row>
    <row r="8259" spans="7:39">
      <c r="G8259" s="17"/>
      <c r="AM8259" s="17"/>
    </row>
    <row r="8260" spans="7:39">
      <c r="G8260" s="17"/>
      <c r="AM8260" s="17"/>
    </row>
    <row r="8261" spans="7:39">
      <c r="G8261" s="17"/>
      <c r="AM8261" s="17"/>
    </row>
    <row r="8262" spans="7:39">
      <c r="G8262" s="17"/>
      <c r="AM8262" s="17"/>
    </row>
    <row r="8263" spans="7:39">
      <c r="G8263" s="17"/>
      <c r="AM8263" s="17"/>
    </row>
    <row r="8264" spans="7:39">
      <c r="G8264" s="17"/>
      <c r="AM8264" s="17"/>
    </row>
    <row r="8265" spans="7:39">
      <c r="G8265" s="17"/>
      <c r="AM8265" s="17"/>
    </row>
    <row r="8266" spans="7:39">
      <c r="G8266" s="17"/>
      <c r="AM8266" s="17"/>
    </row>
    <row r="8267" spans="7:39">
      <c r="G8267" s="17"/>
      <c r="AM8267" s="17"/>
    </row>
    <row r="8268" spans="7:39">
      <c r="G8268" s="17"/>
      <c r="AM8268" s="17"/>
    </row>
    <row r="8269" spans="7:39">
      <c r="G8269" s="17"/>
      <c r="AM8269" s="17"/>
    </row>
    <row r="8270" spans="7:39">
      <c r="G8270" s="17"/>
      <c r="AM8270" s="17"/>
    </row>
    <row r="8271" spans="7:39">
      <c r="G8271" s="17"/>
      <c r="AM8271" s="17"/>
    </row>
    <row r="8272" spans="7:39">
      <c r="G8272" s="17"/>
      <c r="AM8272" s="17"/>
    </row>
    <row r="8273" spans="7:39">
      <c r="G8273" s="17"/>
      <c r="AM8273" s="17"/>
    </row>
    <row r="8274" spans="7:39">
      <c r="G8274" s="17"/>
      <c r="AM8274" s="17"/>
    </row>
    <row r="8275" spans="7:39">
      <c r="G8275" s="17"/>
      <c r="AM8275" s="17"/>
    </row>
    <row r="8276" spans="7:39">
      <c r="G8276" s="17"/>
      <c r="AM8276" s="17"/>
    </row>
    <row r="8277" spans="7:39">
      <c r="G8277" s="17"/>
      <c r="AM8277" s="17"/>
    </row>
    <row r="8278" spans="7:39">
      <c r="G8278" s="17"/>
      <c r="AM8278" s="17"/>
    </row>
    <row r="8279" spans="7:39">
      <c r="G8279" s="17"/>
      <c r="AM8279" s="17"/>
    </row>
    <row r="8280" spans="7:39">
      <c r="G8280" s="17"/>
      <c r="AM8280" s="17"/>
    </row>
    <row r="8281" spans="7:39">
      <c r="G8281" s="17"/>
      <c r="AM8281" s="17"/>
    </row>
    <row r="8282" spans="7:39">
      <c r="G8282" s="17"/>
      <c r="AM8282" s="17"/>
    </row>
    <row r="8283" spans="7:39">
      <c r="G8283" s="17"/>
      <c r="AM8283" s="17"/>
    </row>
    <row r="8284" spans="7:39">
      <c r="G8284" s="17"/>
      <c r="AM8284" s="17"/>
    </row>
    <row r="8285" spans="7:39">
      <c r="G8285" s="17"/>
      <c r="AM8285" s="17"/>
    </row>
    <row r="8286" spans="7:39">
      <c r="G8286" s="17"/>
      <c r="AM8286" s="17"/>
    </row>
    <row r="8287" spans="7:39">
      <c r="G8287" s="17"/>
      <c r="AM8287" s="17"/>
    </row>
    <row r="8288" spans="7:39">
      <c r="G8288" s="17"/>
      <c r="AM8288" s="17"/>
    </row>
    <row r="8289" spans="7:39">
      <c r="G8289" s="17"/>
      <c r="AM8289" s="17"/>
    </row>
    <row r="8290" spans="7:39">
      <c r="G8290" s="17"/>
      <c r="AM8290" s="17"/>
    </row>
    <row r="8291" spans="7:39">
      <c r="G8291" s="17"/>
      <c r="AM8291" s="17"/>
    </row>
    <row r="8292" spans="7:39">
      <c r="G8292" s="17"/>
      <c r="AM8292" s="17"/>
    </row>
    <row r="8293" spans="7:39">
      <c r="G8293" s="17"/>
      <c r="AM8293" s="17"/>
    </row>
    <row r="8294" spans="7:39">
      <c r="G8294" s="17"/>
      <c r="AM8294" s="17"/>
    </row>
    <row r="8295" spans="7:39">
      <c r="G8295" s="17"/>
      <c r="AM8295" s="17"/>
    </row>
    <row r="8296" spans="7:39">
      <c r="G8296" s="17"/>
      <c r="AM8296" s="17"/>
    </row>
    <row r="8297" spans="7:39">
      <c r="G8297" s="17"/>
      <c r="AM8297" s="17"/>
    </row>
    <row r="8298" spans="7:39">
      <c r="G8298" s="17"/>
      <c r="AM8298" s="17"/>
    </row>
    <row r="8299" spans="7:39">
      <c r="G8299" s="17"/>
      <c r="AM8299" s="17"/>
    </row>
    <row r="8300" spans="7:39">
      <c r="G8300" s="17"/>
      <c r="AM8300" s="17"/>
    </row>
    <row r="8301" spans="7:39">
      <c r="G8301" s="17"/>
      <c r="AM8301" s="17"/>
    </row>
    <row r="8302" spans="7:39">
      <c r="G8302" s="17"/>
      <c r="AM8302" s="17"/>
    </row>
    <row r="8303" spans="7:39">
      <c r="G8303" s="17"/>
      <c r="AM8303" s="17"/>
    </row>
    <row r="8304" spans="7:39">
      <c r="G8304" s="17"/>
      <c r="AM8304" s="17"/>
    </row>
    <row r="8305" spans="7:39">
      <c r="G8305" s="17"/>
      <c r="AM8305" s="17"/>
    </row>
    <row r="8306" spans="7:39">
      <c r="G8306" s="17"/>
      <c r="AM8306" s="17"/>
    </row>
    <row r="8307" spans="7:39">
      <c r="G8307" s="17"/>
      <c r="AM8307" s="17"/>
    </row>
    <row r="8308" spans="7:39">
      <c r="G8308" s="17"/>
      <c r="AM8308" s="17"/>
    </row>
    <row r="8309" spans="7:39">
      <c r="G8309" s="17"/>
      <c r="AM8309" s="17"/>
    </row>
    <row r="8310" spans="7:39">
      <c r="G8310" s="17"/>
      <c r="AM8310" s="17"/>
    </row>
    <row r="8311" spans="7:39">
      <c r="G8311" s="17"/>
      <c r="AM8311" s="17"/>
    </row>
    <row r="8312" spans="7:39">
      <c r="G8312" s="17"/>
      <c r="AM8312" s="17"/>
    </row>
    <row r="8313" spans="7:39">
      <c r="G8313" s="17"/>
      <c r="AM8313" s="17"/>
    </row>
    <row r="8314" spans="7:39">
      <c r="G8314" s="17"/>
      <c r="AM8314" s="17"/>
    </row>
    <row r="8315" spans="7:39">
      <c r="G8315" s="17"/>
      <c r="AM8315" s="17"/>
    </row>
    <row r="8316" spans="7:39">
      <c r="G8316" s="17"/>
      <c r="AM8316" s="17"/>
    </row>
    <row r="8317" spans="7:39">
      <c r="G8317" s="17"/>
      <c r="AM8317" s="17"/>
    </row>
    <row r="8318" spans="7:39">
      <c r="G8318" s="17"/>
      <c r="AM8318" s="17"/>
    </row>
    <row r="8319" spans="7:39">
      <c r="G8319" s="17"/>
      <c r="AM8319" s="17"/>
    </row>
    <row r="8320" spans="7:39">
      <c r="G8320" s="17"/>
      <c r="AM8320" s="17"/>
    </row>
    <row r="8321" spans="7:39">
      <c r="G8321" s="17"/>
      <c r="AM8321" s="17"/>
    </row>
    <row r="8322" spans="7:39">
      <c r="G8322" s="17"/>
      <c r="AM8322" s="17"/>
    </row>
    <row r="8323" spans="7:39">
      <c r="G8323" s="17"/>
      <c r="AM8323" s="17"/>
    </row>
    <row r="8324" spans="7:39">
      <c r="G8324" s="17"/>
      <c r="AM8324" s="17"/>
    </row>
    <row r="8325" spans="7:39">
      <c r="G8325" s="17"/>
      <c r="AM8325" s="17"/>
    </row>
    <row r="8326" spans="7:39">
      <c r="G8326" s="17"/>
      <c r="AM8326" s="17"/>
    </row>
    <row r="8327" spans="7:39">
      <c r="G8327" s="17"/>
      <c r="AM8327" s="17"/>
    </row>
    <row r="8328" spans="7:39">
      <c r="G8328" s="17"/>
      <c r="AM8328" s="17"/>
    </row>
    <row r="8329" spans="7:39">
      <c r="G8329" s="17"/>
      <c r="AM8329" s="17"/>
    </row>
    <row r="8330" spans="7:39">
      <c r="G8330" s="17"/>
      <c r="AM8330" s="17"/>
    </row>
    <row r="8331" spans="7:39">
      <c r="G8331" s="17"/>
      <c r="AM8331" s="17"/>
    </row>
    <row r="8332" spans="7:39">
      <c r="G8332" s="17"/>
      <c r="AM8332" s="17"/>
    </row>
    <row r="8333" spans="7:39">
      <c r="G8333" s="17"/>
      <c r="AM8333" s="17"/>
    </row>
    <row r="8334" spans="7:39">
      <c r="G8334" s="17"/>
      <c r="AM8334" s="17"/>
    </row>
    <row r="8335" spans="7:39">
      <c r="G8335" s="17"/>
      <c r="AM8335" s="17"/>
    </row>
    <row r="8336" spans="7:39">
      <c r="G8336" s="17"/>
      <c r="AM8336" s="17"/>
    </row>
    <row r="8337" spans="7:39">
      <c r="G8337" s="17"/>
      <c r="AM8337" s="17"/>
    </row>
    <row r="8338" spans="7:39">
      <c r="G8338" s="17"/>
      <c r="AM8338" s="17"/>
    </row>
    <row r="8339" spans="7:39">
      <c r="G8339" s="17"/>
      <c r="AM8339" s="17"/>
    </row>
    <row r="8340" spans="7:39">
      <c r="G8340" s="17"/>
      <c r="AM8340" s="17"/>
    </row>
    <row r="8341" spans="7:39">
      <c r="G8341" s="17"/>
      <c r="AM8341" s="17"/>
    </row>
    <row r="8342" spans="7:39">
      <c r="G8342" s="17"/>
      <c r="AM8342" s="17"/>
    </row>
    <row r="8343" spans="7:39">
      <c r="G8343" s="17"/>
      <c r="AM8343" s="17"/>
    </row>
    <row r="8344" spans="7:39">
      <c r="G8344" s="17"/>
      <c r="AM8344" s="17"/>
    </row>
    <row r="8345" spans="7:39">
      <c r="G8345" s="17"/>
      <c r="AM8345" s="17"/>
    </row>
    <row r="8346" spans="7:39">
      <c r="G8346" s="17"/>
      <c r="AM8346" s="17"/>
    </row>
    <row r="8347" spans="7:39">
      <c r="G8347" s="17"/>
      <c r="AM8347" s="17"/>
    </row>
    <row r="8348" spans="7:39">
      <c r="G8348" s="17"/>
      <c r="AM8348" s="17"/>
    </row>
    <row r="8349" spans="7:39">
      <c r="G8349" s="17"/>
      <c r="AM8349" s="17"/>
    </row>
    <row r="8350" spans="7:39">
      <c r="G8350" s="17"/>
      <c r="AM8350" s="17"/>
    </row>
    <row r="8351" spans="7:39">
      <c r="G8351" s="17"/>
      <c r="AM8351" s="17"/>
    </row>
    <row r="8352" spans="7:39">
      <c r="G8352" s="17"/>
      <c r="AM8352" s="17"/>
    </row>
    <row r="8353" spans="7:39">
      <c r="G8353" s="17"/>
      <c r="AM8353" s="17"/>
    </row>
    <row r="8354" spans="7:39">
      <c r="G8354" s="17"/>
      <c r="AM8354" s="17"/>
    </row>
    <row r="8355" spans="7:39">
      <c r="G8355" s="17"/>
      <c r="AM8355" s="17"/>
    </row>
    <row r="8356" spans="7:39">
      <c r="G8356" s="17"/>
      <c r="AM8356" s="17"/>
    </row>
    <row r="8357" spans="7:39">
      <c r="G8357" s="17"/>
      <c r="AM8357" s="17"/>
    </row>
    <row r="8358" spans="7:39">
      <c r="G8358" s="17"/>
      <c r="AM8358" s="17"/>
    </row>
    <row r="8359" spans="7:39">
      <c r="G8359" s="17"/>
      <c r="AM8359" s="17"/>
    </row>
    <row r="8360" spans="7:39">
      <c r="G8360" s="17"/>
      <c r="AM8360" s="17"/>
    </row>
    <row r="8361" spans="7:39">
      <c r="G8361" s="17"/>
      <c r="AM8361" s="17"/>
    </row>
    <row r="8362" spans="7:39">
      <c r="G8362" s="17"/>
      <c r="AM8362" s="17"/>
    </row>
    <row r="8363" spans="7:39">
      <c r="G8363" s="17"/>
      <c r="AM8363" s="17"/>
    </row>
    <row r="8364" spans="7:39">
      <c r="G8364" s="17"/>
      <c r="AM8364" s="17"/>
    </row>
    <row r="8365" spans="7:39">
      <c r="G8365" s="17"/>
      <c r="AM8365" s="17"/>
    </row>
    <row r="8366" spans="7:39">
      <c r="G8366" s="17"/>
      <c r="AM8366" s="17"/>
    </row>
    <row r="8367" spans="7:39">
      <c r="G8367" s="17"/>
      <c r="AM8367" s="17"/>
    </row>
    <row r="8368" spans="7:39">
      <c r="G8368" s="17"/>
      <c r="AM8368" s="17"/>
    </row>
    <row r="8369" spans="7:39">
      <c r="G8369" s="17"/>
      <c r="AM8369" s="17"/>
    </row>
    <row r="8370" spans="7:39">
      <c r="G8370" s="17"/>
      <c r="AM8370" s="17"/>
    </row>
    <row r="8371" spans="7:39">
      <c r="G8371" s="17"/>
      <c r="AM8371" s="17"/>
    </row>
    <row r="8372" spans="7:39">
      <c r="G8372" s="17"/>
      <c r="AM8372" s="17"/>
    </row>
    <row r="8373" spans="7:39">
      <c r="G8373" s="17"/>
      <c r="AM8373" s="17"/>
    </row>
    <row r="8374" spans="7:39">
      <c r="G8374" s="17"/>
      <c r="AM8374" s="17"/>
    </row>
    <row r="8375" spans="7:39">
      <c r="G8375" s="17"/>
      <c r="AM8375" s="17"/>
    </row>
    <row r="8376" spans="7:39">
      <c r="G8376" s="17"/>
      <c r="AM8376" s="17"/>
    </row>
    <row r="8377" spans="7:39">
      <c r="G8377" s="17"/>
      <c r="AM8377" s="17"/>
    </row>
    <row r="8378" spans="7:39">
      <c r="G8378" s="17"/>
      <c r="AM8378" s="17"/>
    </row>
    <row r="8379" spans="7:39">
      <c r="G8379" s="17"/>
      <c r="AM8379" s="17"/>
    </row>
    <row r="8380" spans="7:39">
      <c r="G8380" s="17"/>
      <c r="AM8380" s="17"/>
    </row>
    <row r="8381" spans="7:39">
      <c r="G8381" s="17"/>
      <c r="AM8381" s="17"/>
    </row>
    <row r="8382" spans="7:39">
      <c r="G8382" s="17"/>
      <c r="AM8382" s="17"/>
    </row>
    <row r="8383" spans="7:39">
      <c r="G8383" s="17"/>
      <c r="AM8383" s="17"/>
    </row>
    <row r="8384" spans="7:39">
      <c r="G8384" s="17"/>
      <c r="AM8384" s="17"/>
    </row>
    <row r="8385" spans="7:39">
      <c r="G8385" s="17"/>
      <c r="AM8385" s="17"/>
    </row>
    <row r="8386" spans="7:39">
      <c r="G8386" s="17"/>
      <c r="AM8386" s="17"/>
    </row>
    <row r="8387" spans="7:39">
      <c r="G8387" s="17"/>
      <c r="AM8387" s="17"/>
    </row>
    <row r="8388" spans="7:39">
      <c r="G8388" s="17"/>
      <c r="AM8388" s="17"/>
    </row>
    <row r="8389" spans="7:39">
      <c r="G8389" s="17"/>
      <c r="AM8389" s="17"/>
    </row>
    <row r="8390" spans="7:39">
      <c r="G8390" s="17"/>
      <c r="AM8390" s="17"/>
    </row>
    <row r="8391" spans="7:39">
      <c r="G8391" s="17"/>
      <c r="AM8391" s="17"/>
    </row>
    <row r="8392" spans="7:39">
      <c r="G8392" s="17"/>
      <c r="AM8392" s="17"/>
    </row>
    <row r="8393" spans="7:39">
      <c r="G8393" s="17"/>
      <c r="AM8393" s="17"/>
    </row>
    <row r="8394" spans="7:39">
      <c r="G8394" s="17"/>
      <c r="AM8394" s="17"/>
    </row>
    <row r="8395" spans="7:39">
      <c r="G8395" s="17"/>
      <c r="AM8395" s="17"/>
    </row>
    <row r="8396" spans="7:39">
      <c r="G8396" s="17"/>
      <c r="AM8396" s="17"/>
    </row>
    <row r="8397" spans="7:39">
      <c r="G8397" s="17"/>
      <c r="AM8397" s="17"/>
    </row>
    <row r="8398" spans="7:39">
      <c r="G8398" s="17"/>
      <c r="AM8398" s="17"/>
    </row>
    <row r="8399" spans="7:39">
      <c r="G8399" s="17"/>
      <c r="AM8399" s="17"/>
    </row>
    <row r="8400" spans="7:39">
      <c r="G8400" s="17"/>
      <c r="AM8400" s="17"/>
    </row>
    <row r="8401" spans="7:39">
      <c r="G8401" s="17"/>
      <c r="AM8401" s="17"/>
    </row>
    <row r="8402" spans="7:39">
      <c r="G8402" s="17"/>
      <c r="AM8402" s="17"/>
    </row>
    <row r="8403" spans="7:39">
      <c r="G8403" s="17"/>
      <c r="AM8403" s="17"/>
    </row>
    <row r="8404" spans="7:39">
      <c r="G8404" s="17"/>
      <c r="AM8404" s="17"/>
    </row>
    <row r="8405" spans="7:39">
      <c r="G8405" s="17"/>
      <c r="AM8405" s="17"/>
    </row>
    <row r="8406" spans="7:39">
      <c r="G8406" s="17"/>
      <c r="AM8406" s="17"/>
    </row>
    <row r="8407" spans="7:39">
      <c r="G8407" s="17"/>
      <c r="AM8407" s="17"/>
    </row>
    <row r="8408" spans="7:39">
      <c r="G8408" s="17"/>
      <c r="AM8408" s="17"/>
    </row>
    <row r="8409" spans="7:39">
      <c r="G8409" s="17"/>
      <c r="AM8409" s="17"/>
    </row>
    <row r="8410" spans="7:39">
      <c r="G8410" s="17"/>
      <c r="AM8410" s="17"/>
    </row>
    <row r="8411" spans="7:39">
      <c r="G8411" s="17"/>
      <c r="AM8411" s="17"/>
    </row>
    <row r="8412" spans="7:39">
      <c r="G8412" s="17"/>
      <c r="AM8412" s="17"/>
    </row>
    <row r="8413" spans="7:39">
      <c r="G8413" s="17"/>
      <c r="AM8413" s="17"/>
    </row>
    <row r="8414" spans="7:39">
      <c r="G8414" s="17"/>
      <c r="AM8414" s="17"/>
    </row>
    <row r="8415" spans="7:39">
      <c r="G8415" s="17"/>
      <c r="AM8415" s="17"/>
    </row>
    <row r="8416" spans="7:39">
      <c r="G8416" s="17"/>
      <c r="AM8416" s="17"/>
    </row>
    <row r="8417" spans="7:39">
      <c r="G8417" s="17"/>
      <c r="AM8417" s="17"/>
    </row>
    <row r="8418" spans="7:39">
      <c r="G8418" s="17"/>
      <c r="AM8418" s="17"/>
    </row>
    <row r="8419" spans="7:39">
      <c r="G8419" s="17"/>
      <c r="AM8419" s="17"/>
    </row>
    <row r="8420" spans="7:39">
      <c r="G8420" s="17"/>
      <c r="AM8420" s="17"/>
    </row>
    <row r="8421" spans="7:39">
      <c r="G8421" s="17"/>
      <c r="AM8421" s="17"/>
    </row>
    <row r="8422" spans="7:39">
      <c r="G8422" s="17"/>
      <c r="AM8422" s="17"/>
    </row>
    <row r="8423" spans="7:39">
      <c r="G8423" s="17"/>
      <c r="AM8423" s="17"/>
    </row>
    <row r="8424" spans="7:39">
      <c r="G8424" s="17"/>
      <c r="AM8424" s="17"/>
    </row>
    <row r="8425" spans="7:39">
      <c r="G8425" s="17"/>
      <c r="AM8425" s="17"/>
    </row>
    <row r="8426" spans="7:39">
      <c r="G8426" s="17"/>
      <c r="AM8426" s="17"/>
    </row>
    <row r="8427" spans="7:39">
      <c r="G8427" s="17"/>
      <c r="AM8427" s="17"/>
    </row>
    <row r="8428" spans="7:39">
      <c r="G8428" s="17"/>
      <c r="AM8428" s="17"/>
    </row>
    <row r="8429" spans="7:39">
      <c r="G8429" s="17"/>
      <c r="AM8429" s="17"/>
    </row>
    <row r="8430" spans="7:39">
      <c r="G8430" s="17"/>
      <c r="AM8430" s="17"/>
    </row>
    <row r="8431" spans="7:39">
      <c r="G8431" s="17"/>
      <c r="AM8431" s="17"/>
    </row>
    <row r="8432" spans="7:39">
      <c r="G8432" s="17"/>
      <c r="AM8432" s="17"/>
    </row>
    <row r="8433" spans="7:39">
      <c r="G8433" s="17"/>
      <c r="AM8433" s="17"/>
    </row>
    <row r="8434" spans="7:39">
      <c r="G8434" s="17"/>
      <c r="AM8434" s="17"/>
    </row>
    <row r="8435" spans="7:39">
      <c r="G8435" s="17"/>
      <c r="AM8435" s="17"/>
    </row>
    <row r="8436" spans="7:39">
      <c r="G8436" s="17"/>
      <c r="AM8436" s="17"/>
    </row>
    <row r="8437" spans="7:39">
      <c r="G8437" s="17"/>
      <c r="AM8437" s="17"/>
    </row>
    <row r="8438" spans="7:39">
      <c r="G8438" s="17"/>
      <c r="AM8438" s="17"/>
    </row>
    <row r="8439" spans="7:39">
      <c r="G8439" s="17"/>
      <c r="AM8439" s="17"/>
    </row>
    <row r="8440" spans="7:39">
      <c r="G8440" s="17"/>
      <c r="AM8440" s="17"/>
    </row>
    <row r="8441" spans="7:39">
      <c r="G8441" s="17"/>
      <c r="AM8441" s="17"/>
    </row>
    <row r="8442" spans="7:39">
      <c r="G8442" s="17"/>
      <c r="AM8442" s="17"/>
    </row>
    <row r="8443" spans="7:39">
      <c r="G8443" s="17"/>
      <c r="AM8443" s="17"/>
    </row>
    <row r="8444" spans="7:39">
      <c r="G8444" s="17"/>
      <c r="AM8444" s="17"/>
    </row>
    <row r="8445" spans="7:39">
      <c r="G8445" s="17"/>
      <c r="AM8445" s="17"/>
    </row>
    <row r="8446" spans="7:39">
      <c r="G8446" s="17"/>
      <c r="AM8446" s="17"/>
    </row>
    <row r="8447" spans="7:39">
      <c r="G8447" s="17"/>
      <c r="AM8447" s="17"/>
    </row>
    <row r="8448" spans="7:39">
      <c r="G8448" s="17"/>
      <c r="AM8448" s="17"/>
    </row>
    <row r="8449" spans="7:39">
      <c r="G8449" s="17"/>
      <c r="AM8449" s="17"/>
    </row>
    <row r="8450" spans="7:39">
      <c r="G8450" s="17"/>
      <c r="AM8450" s="17"/>
    </row>
    <row r="8451" spans="7:39">
      <c r="G8451" s="17"/>
      <c r="AM8451" s="17"/>
    </row>
    <row r="8452" spans="7:39">
      <c r="G8452" s="17"/>
      <c r="AM8452" s="17"/>
    </row>
    <row r="8453" spans="7:39">
      <c r="G8453" s="17"/>
      <c r="AM8453" s="17"/>
    </row>
    <row r="8454" spans="7:39">
      <c r="G8454" s="17"/>
      <c r="AM8454" s="17"/>
    </row>
    <row r="8455" spans="7:39">
      <c r="G8455" s="17"/>
      <c r="AM8455" s="17"/>
    </row>
    <row r="8456" spans="7:39">
      <c r="G8456" s="17"/>
      <c r="AM8456" s="17"/>
    </row>
    <row r="8457" spans="7:39">
      <c r="G8457" s="17"/>
      <c r="AM8457" s="17"/>
    </row>
    <row r="8458" spans="7:39">
      <c r="G8458" s="17"/>
      <c r="AM8458" s="17"/>
    </row>
    <row r="8459" spans="7:39">
      <c r="G8459" s="17"/>
      <c r="AM8459" s="17"/>
    </row>
    <row r="8460" spans="7:39">
      <c r="G8460" s="17"/>
      <c r="AM8460" s="17"/>
    </row>
    <row r="8461" spans="7:39">
      <c r="G8461" s="17"/>
      <c r="AM8461" s="17"/>
    </row>
    <row r="8462" spans="7:39">
      <c r="G8462" s="17"/>
      <c r="AM8462" s="17"/>
    </row>
    <row r="8463" spans="7:39">
      <c r="G8463" s="17"/>
      <c r="AM8463" s="17"/>
    </row>
    <row r="8464" spans="7:39">
      <c r="G8464" s="17"/>
      <c r="AM8464" s="17"/>
    </row>
    <row r="8465" spans="7:39">
      <c r="G8465" s="17"/>
      <c r="AM8465" s="17"/>
    </row>
    <row r="8466" spans="7:39">
      <c r="G8466" s="17"/>
      <c r="AM8466" s="17"/>
    </row>
    <row r="8467" spans="7:39">
      <c r="G8467" s="17"/>
      <c r="AM8467" s="17"/>
    </row>
    <row r="8468" spans="7:39">
      <c r="G8468" s="17"/>
      <c r="AM8468" s="17"/>
    </row>
    <row r="8469" spans="7:39">
      <c r="G8469" s="17"/>
      <c r="AM8469" s="17"/>
    </row>
    <row r="8470" spans="7:39">
      <c r="G8470" s="17"/>
      <c r="AM8470" s="17"/>
    </row>
    <row r="8471" spans="7:39">
      <c r="G8471" s="17"/>
      <c r="AM8471" s="17"/>
    </row>
    <row r="8472" spans="7:39">
      <c r="G8472" s="17"/>
      <c r="AM8472" s="17"/>
    </row>
    <row r="8473" spans="7:39">
      <c r="G8473" s="17"/>
      <c r="AM8473" s="17"/>
    </row>
    <row r="8474" spans="7:39">
      <c r="G8474" s="17"/>
      <c r="AM8474" s="17"/>
    </row>
    <row r="8475" spans="7:39">
      <c r="G8475" s="17"/>
      <c r="AM8475" s="17"/>
    </row>
    <row r="8476" spans="7:39">
      <c r="G8476" s="17"/>
      <c r="AM8476" s="17"/>
    </row>
    <row r="8477" spans="7:39">
      <c r="G8477" s="17"/>
      <c r="AM8477" s="17"/>
    </row>
    <row r="8478" spans="7:39">
      <c r="G8478" s="17"/>
      <c r="AM8478" s="17"/>
    </row>
    <row r="8479" spans="7:39">
      <c r="G8479" s="17"/>
      <c r="AM8479" s="17"/>
    </row>
    <row r="8480" spans="7:39">
      <c r="G8480" s="17"/>
      <c r="AM8480" s="17"/>
    </row>
    <row r="8481" spans="7:39">
      <c r="G8481" s="17"/>
      <c r="AM8481" s="17"/>
    </row>
    <row r="8482" spans="7:39">
      <c r="G8482" s="17"/>
      <c r="AM8482" s="17"/>
    </row>
    <row r="8483" spans="7:39">
      <c r="G8483" s="17"/>
      <c r="AM8483" s="17"/>
    </row>
    <row r="8484" spans="7:39">
      <c r="G8484" s="17"/>
      <c r="AM8484" s="17"/>
    </row>
    <row r="8485" spans="7:39">
      <c r="G8485" s="17"/>
      <c r="AM8485" s="17"/>
    </row>
    <row r="8486" spans="7:39">
      <c r="G8486" s="17"/>
      <c r="AM8486" s="17"/>
    </row>
    <row r="8487" spans="7:39">
      <c r="G8487" s="17"/>
      <c r="AM8487" s="17"/>
    </row>
    <row r="8488" spans="7:39">
      <c r="G8488" s="17"/>
      <c r="AM8488" s="17"/>
    </row>
    <row r="8489" spans="7:39">
      <c r="G8489" s="17"/>
      <c r="AM8489" s="17"/>
    </row>
    <row r="8490" spans="7:39">
      <c r="G8490" s="17"/>
      <c r="AM8490" s="17"/>
    </row>
    <row r="8491" spans="7:39">
      <c r="G8491" s="17"/>
      <c r="AM8491" s="17"/>
    </row>
    <row r="8492" spans="7:39">
      <c r="G8492" s="17"/>
      <c r="AM8492" s="17"/>
    </row>
    <row r="8493" spans="7:39">
      <c r="G8493" s="17"/>
      <c r="AM8493" s="17"/>
    </row>
    <row r="8494" spans="7:39">
      <c r="G8494" s="17"/>
      <c r="AM8494" s="17"/>
    </row>
    <row r="8495" spans="7:39">
      <c r="G8495" s="17"/>
      <c r="AM8495" s="17"/>
    </row>
    <row r="8496" spans="7:39">
      <c r="G8496" s="17"/>
      <c r="AM8496" s="17"/>
    </row>
    <row r="8497" spans="7:39">
      <c r="G8497" s="17"/>
      <c r="AM8497" s="17"/>
    </row>
    <row r="8498" spans="7:39">
      <c r="G8498" s="17"/>
      <c r="AM8498" s="17"/>
    </row>
    <row r="8499" spans="7:39">
      <c r="G8499" s="17"/>
      <c r="AM8499" s="17"/>
    </row>
    <row r="8500" spans="7:39">
      <c r="G8500" s="17"/>
      <c r="AM8500" s="17"/>
    </row>
    <row r="8501" spans="7:39">
      <c r="G8501" s="17"/>
      <c r="AM8501" s="17"/>
    </row>
    <row r="8502" spans="7:39">
      <c r="G8502" s="17"/>
      <c r="AM8502" s="17"/>
    </row>
    <row r="8503" spans="7:39">
      <c r="G8503" s="17"/>
      <c r="AM8503" s="17"/>
    </row>
    <row r="8504" spans="7:39">
      <c r="G8504" s="17"/>
      <c r="AM8504" s="17"/>
    </row>
    <row r="8505" spans="7:39">
      <c r="G8505" s="17"/>
      <c r="AM8505" s="17"/>
    </row>
    <row r="8506" spans="7:39">
      <c r="G8506" s="17"/>
      <c r="AM8506" s="17"/>
    </row>
    <row r="8507" spans="7:39">
      <c r="G8507" s="17"/>
      <c r="AM8507" s="17"/>
    </row>
    <row r="8508" spans="7:39">
      <c r="G8508" s="17"/>
      <c r="AM8508" s="17"/>
    </row>
    <row r="8509" spans="7:39">
      <c r="G8509" s="17"/>
      <c r="AM8509" s="17"/>
    </row>
    <row r="8510" spans="7:39">
      <c r="G8510" s="17"/>
      <c r="AM8510" s="17"/>
    </row>
    <row r="8511" spans="7:39">
      <c r="G8511" s="17"/>
      <c r="AM8511" s="17"/>
    </row>
    <row r="8512" spans="7:39">
      <c r="G8512" s="17"/>
      <c r="AM8512" s="17"/>
    </row>
    <row r="8513" spans="7:39">
      <c r="G8513" s="17"/>
      <c r="AM8513" s="17"/>
    </row>
    <row r="8514" spans="7:39">
      <c r="G8514" s="17"/>
      <c r="AM8514" s="17"/>
    </row>
    <row r="8515" spans="7:39">
      <c r="G8515" s="17"/>
      <c r="AM8515" s="17"/>
    </row>
    <row r="8516" spans="7:39">
      <c r="G8516" s="17"/>
      <c r="AM8516" s="17"/>
    </row>
    <row r="8517" spans="7:39">
      <c r="G8517" s="17"/>
      <c r="AM8517" s="17"/>
    </row>
    <row r="8518" spans="7:39">
      <c r="G8518" s="17"/>
      <c r="AM8518" s="17"/>
    </row>
    <row r="8519" spans="7:39">
      <c r="G8519" s="17"/>
      <c r="AM8519" s="17"/>
    </row>
    <row r="8520" spans="7:39">
      <c r="G8520" s="17"/>
      <c r="AM8520" s="17"/>
    </row>
    <row r="8521" spans="7:39">
      <c r="G8521" s="17"/>
      <c r="AM8521" s="17"/>
    </row>
    <row r="8522" spans="7:39">
      <c r="G8522" s="17"/>
      <c r="AM8522" s="17"/>
    </row>
    <row r="8523" spans="7:39">
      <c r="G8523" s="17"/>
      <c r="AM8523" s="17"/>
    </row>
    <row r="8524" spans="7:39">
      <c r="G8524" s="17"/>
      <c r="AM8524" s="17"/>
    </row>
    <row r="8525" spans="7:39">
      <c r="G8525" s="17"/>
      <c r="AM8525" s="17"/>
    </row>
    <row r="8526" spans="7:39">
      <c r="G8526" s="17"/>
      <c r="AM8526" s="17"/>
    </row>
    <row r="8527" spans="7:39">
      <c r="G8527" s="17"/>
      <c r="AM8527" s="17"/>
    </row>
    <row r="8528" spans="7:39">
      <c r="G8528" s="17"/>
      <c r="AM8528" s="17"/>
    </row>
    <row r="8529" spans="7:39">
      <c r="G8529" s="17"/>
      <c r="AM8529" s="17"/>
    </row>
    <row r="8530" spans="7:39">
      <c r="G8530" s="17"/>
      <c r="AM8530" s="17"/>
    </row>
    <row r="8531" spans="7:39">
      <c r="G8531" s="17"/>
      <c r="AM8531" s="17"/>
    </row>
    <row r="8532" spans="7:39">
      <c r="G8532" s="17"/>
      <c r="AM8532" s="17"/>
    </row>
    <row r="8533" spans="7:39">
      <c r="G8533" s="17"/>
      <c r="AM8533" s="17"/>
    </row>
    <row r="8534" spans="7:39">
      <c r="G8534" s="17"/>
      <c r="AM8534" s="17"/>
    </row>
    <row r="8535" spans="7:39">
      <c r="G8535" s="17"/>
      <c r="AM8535" s="17"/>
    </row>
    <row r="8536" spans="7:39">
      <c r="G8536" s="17"/>
      <c r="AM8536" s="17"/>
    </row>
    <row r="8537" spans="7:39">
      <c r="G8537" s="17"/>
      <c r="AM8537" s="17"/>
    </row>
    <row r="8538" spans="7:39">
      <c r="G8538" s="17"/>
      <c r="AM8538" s="17"/>
    </row>
    <row r="8539" spans="7:39">
      <c r="G8539" s="17"/>
      <c r="AM8539" s="17"/>
    </row>
    <row r="8540" spans="7:39">
      <c r="G8540" s="17"/>
      <c r="AM8540" s="17"/>
    </row>
    <row r="8541" spans="7:39">
      <c r="G8541" s="17"/>
      <c r="AM8541" s="17"/>
    </row>
    <row r="8542" spans="7:39">
      <c r="G8542" s="17"/>
      <c r="AM8542" s="17"/>
    </row>
    <row r="8543" spans="7:39">
      <c r="G8543" s="17"/>
      <c r="AM8543" s="17"/>
    </row>
    <row r="8544" spans="7:39">
      <c r="G8544" s="17"/>
      <c r="AM8544" s="17"/>
    </row>
    <row r="8545" spans="7:39">
      <c r="G8545" s="17"/>
      <c r="AM8545" s="17"/>
    </row>
    <row r="8546" spans="7:39">
      <c r="G8546" s="17"/>
      <c r="AM8546" s="17"/>
    </row>
    <row r="8547" spans="7:39">
      <c r="G8547" s="17"/>
      <c r="AM8547" s="17"/>
    </row>
    <row r="8548" spans="7:39">
      <c r="G8548" s="17"/>
      <c r="AM8548" s="17"/>
    </row>
    <row r="8549" spans="7:39">
      <c r="G8549" s="17"/>
      <c r="AM8549" s="17"/>
    </row>
    <row r="8550" spans="7:39">
      <c r="G8550" s="17"/>
      <c r="AM8550" s="17"/>
    </row>
    <row r="8551" spans="7:39">
      <c r="G8551" s="17"/>
      <c r="AM8551" s="17"/>
    </row>
    <row r="8552" spans="7:39">
      <c r="G8552" s="17"/>
      <c r="AM8552" s="17"/>
    </row>
    <row r="8553" spans="7:39">
      <c r="G8553" s="17"/>
      <c r="AM8553" s="17"/>
    </row>
    <row r="8554" spans="7:39">
      <c r="G8554" s="17"/>
      <c r="AM8554" s="17"/>
    </row>
    <row r="8555" spans="7:39">
      <c r="G8555" s="17"/>
      <c r="AM8555" s="17"/>
    </row>
    <row r="8556" spans="7:39">
      <c r="G8556" s="17"/>
      <c r="AM8556" s="17"/>
    </row>
    <row r="8557" spans="7:39">
      <c r="G8557" s="17"/>
      <c r="AM8557" s="17"/>
    </row>
    <row r="8558" spans="7:39">
      <c r="G8558" s="17"/>
      <c r="AM8558" s="17"/>
    </row>
    <row r="8559" spans="7:39">
      <c r="G8559" s="17"/>
      <c r="AM8559" s="17"/>
    </row>
    <row r="8560" spans="7:39">
      <c r="G8560" s="17"/>
      <c r="AM8560" s="17"/>
    </row>
    <row r="8561" spans="7:39">
      <c r="G8561" s="17"/>
      <c r="AM8561" s="17"/>
    </row>
    <row r="8562" spans="7:39">
      <c r="G8562" s="17"/>
      <c r="AM8562" s="17"/>
    </row>
    <row r="8563" spans="7:39">
      <c r="G8563" s="17"/>
      <c r="AM8563" s="17"/>
    </row>
    <row r="8564" spans="7:39">
      <c r="G8564" s="17"/>
      <c r="AM8564" s="17"/>
    </row>
    <row r="8565" spans="7:39">
      <c r="G8565" s="17"/>
      <c r="AM8565" s="17"/>
    </row>
    <row r="8566" spans="7:39">
      <c r="G8566" s="17"/>
      <c r="AM8566" s="17"/>
    </row>
    <row r="8567" spans="7:39">
      <c r="G8567" s="17"/>
      <c r="AM8567" s="17"/>
    </row>
    <row r="8568" spans="7:39">
      <c r="G8568" s="17"/>
      <c r="AM8568" s="17"/>
    </row>
    <row r="8569" spans="7:39">
      <c r="G8569" s="17"/>
      <c r="AM8569" s="17"/>
    </row>
    <row r="8570" spans="7:39">
      <c r="G8570" s="17"/>
      <c r="AM8570" s="17"/>
    </row>
    <row r="8571" spans="7:39">
      <c r="G8571" s="17"/>
      <c r="AM8571" s="17"/>
    </row>
    <row r="8572" spans="7:39">
      <c r="G8572" s="17"/>
      <c r="AM8572" s="17"/>
    </row>
    <row r="8573" spans="7:39">
      <c r="G8573" s="17"/>
      <c r="AM8573" s="17"/>
    </row>
    <row r="8574" spans="7:39">
      <c r="G8574" s="17"/>
      <c r="AM8574" s="17"/>
    </row>
    <row r="8575" spans="7:39">
      <c r="G8575" s="17"/>
      <c r="AM8575" s="17"/>
    </row>
    <row r="8576" spans="7:39">
      <c r="G8576" s="17"/>
      <c r="AM8576" s="17"/>
    </row>
    <row r="8577" spans="7:39">
      <c r="G8577" s="17"/>
      <c r="AM8577" s="17"/>
    </row>
    <row r="8578" spans="7:39">
      <c r="G8578" s="17"/>
      <c r="AM8578" s="17"/>
    </row>
    <row r="8579" spans="7:39">
      <c r="G8579" s="17"/>
      <c r="AM8579" s="17"/>
    </row>
    <row r="8580" spans="7:39">
      <c r="G8580" s="17"/>
      <c r="AM8580" s="17"/>
    </row>
    <row r="8581" spans="7:39">
      <c r="G8581" s="17"/>
      <c r="AM8581" s="17"/>
    </row>
    <row r="8582" spans="7:39">
      <c r="G8582" s="17"/>
      <c r="AM8582" s="17"/>
    </row>
    <row r="8583" spans="7:39">
      <c r="G8583" s="17"/>
      <c r="AM8583" s="17"/>
    </row>
    <row r="8584" spans="7:39">
      <c r="G8584" s="17"/>
      <c r="AM8584" s="17"/>
    </row>
    <row r="8585" spans="7:39">
      <c r="G8585" s="17"/>
      <c r="AM8585" s="17"/>
    </row>
    <row r="8586" spans="7:39">
      <c r="G8586" s="17"/>
      <c r="AM8586" s="17"/>
    </row>
    <row r="8587" spans="7:39">
      <c r="G8587" s="17"/>
      <c r="AM8587" s="17"/>
    </row>
    <row r="8588" spans="7:39">
      <c r="G8588" s="17"/>
      <c r="AM8588" s="17"/>
    </row>
    <row r="8589" spans="7:39">
      <c r="G8589" s="17"/>
      <c r="AM8589" s="17"/>
    </row>
    <row r="8590" spans="7:39">
      <c r="G8590" s="17"/>
      <c r="AM8590" s="17"/>
    </row>
    <row r="8591" spans="7:39">
      <c r="G8591" s="17"/>
      <c r="AM8591" s="17"/>
    </row>
    <row r="8592" spans="7:39">
      <c r="G8592" s="17"/>
      <c r="AM8592" s="17"/>
    </row>
    <row r="8593" spans="7:39">
      <c r="G8593" s="17"/>
      <c r="AM8593" s="17"/>
    </row>
    <row r="8594" spans="7:39">
      <c r="G8594" s="17"/>
      <c r="AM8594" s="17"/>
    </row>
    <row r="8595" spans="7:39">
      <c r="G8595" s="17"/>
      <c r="AM8595" s="17"/>
    </row>
    <row r="8596" spans="7:39">
      <c r="G8596" s="17"/>
      <c r="AM8596" s="17"/>
    </row>
    <row r="8597" spans="7:39">
      <c r="G8597" s="17"/>
      <c r="AM8597" s="17"/>
    </row>
    <row r="8598" spans="7:39">
      <c r="G8598" s="17"/>
      <c r="AM8598" s="17"/>
    </row>
    <row r="8599" spans="7:39">
      <c r="G8599" s="17"/>
      <c r="AM8599" s="17"/>
    </row>
    <row r="8600" spans="7:39">
      <c r="G8600" s="17"/>
      <c r="AM8600" s="17"/>
    </row>
    <row r="8601" spans="7:39">
      <c r="G8601" s="17"/>
      <c r="AM8601" s="17"/>
    </row>
    <row r="8602" spans="7:39">
      <c r="G8602" s="17"/>
      <c r="AM8602" s="17"/>
    </row>
    <row r="8603" spans="7:39">
      <c r="G8603" s="17"/>
      <c r="AM8603" s="17"/>
    </row>
    <row r="8604" spans="7:39">
      <c r="G8604" s="17"/>
      <c r="AM8604" s="17"/>
    </row>
    <row r="8605" spans="7:39">
      <c r="G8605" s="17"/>
      <c r="AM8605" s="17"/>
    </row>
    <row r="8606" spans="7:39">
      <c r="G8606" s="17"/>
      <c r="AM8606" s="17"/>
    </row>
    <row r="8607" spans="7:39">
      <c r="G8607" s="17"/>
      <c r="AM8607" s="17"/>
    </row>
    <row r="8608" spans="7:39">
      <c r="G8608" s="17"/>
      <c r="AM8608" s="17"/>
    </row>
    <row r="8609" spans="7:39">
      <c r="G8609" s="17"/>
      <c r="AM8609" s="17"/>
    </row>
    <row r="8610" spans="7:39">
      <c r="G8610" s="17"/>
      <c r="AM8610" s="17"/>
    </row>
    <row r="8611" spans="7:39">
      <c r="G8611" s="17"/>
      <c r="AM8611" s="17"/>
    </row>
    <row r="8612" spans="7:39">
      <c r="G8612" s="17"/>
      <c r="AM8612" s="17"/>
    </row>
    <row r="8613" spans="7:39">
      <c r="G8613" s="17"/>
      <c r="AM8613" s="17"/>
    </row>
    <row r="8614" spans="7:39">
      <c r="G8614" s="17"/>
      <c r="AM8614" s="17"/>
    </row>
    <row r="8615" spans="7:39">
      <c r="G8615" s="17"/>
      <c r="AM8615" s="17"/>
    </row>
    <row r="8616" spans="7:39">
      <c r="G8616" s="17"/>
      <c r="AM8616" s="17"/>
    </row>
    <row r="8617" spans="7:39">
      <c r="G8617" s="17"/>
      <c r="AM8617" s="17"/>
    </row>
    <row r="8618" spans="7:39">
      <c r="G8618" s="17"/>
      <c r="AM8618" s="17"/>
    </row>
    <row r="8619" spans="7:39">
      <c r="G8619" s="17"/>
      <c r="AM8619" s="17"/>
    </row>
    <row r="8620" spans="7:39">
      <c r="G8620" s="17"/>
      <c r="AM8620" s="17"/>
    </row>
    <row r="8621" spans="7:39">
      <c r="G8621" s="17"/>
      <c r="AM8621" s="17"/>
    </row>
    <row r="8622" spans="7:39">
      <c r="G8622" s="17"/>
      <c r="AM8622" s="17"/>
    </row>
    <row r="8623" spans="7:39">
      <c r="G8623" s="17"/>
      <c r="AM8623" s="17"/>
    </row>
    <row r="8624" spans="7:39">
      <c r="G8624" s="17"/>
      <c r="AM8624" s="17"/>
    </row>
    <row r="8625" spans="7:39">
      <c r="G8625" s="17"/>
      <c r="AM8625" s="17"/>
    </row>
    <row r="8626" spans="7:39">
      <c r="G8626" s="17"/>
      <c r="AM8626" s="17"/>
    </row>
    <row r="8627" spans="7:39">
      <c r="G8627" s="17"/>
      <c r="AM8627" s="17"/>
    </row>
    <row r="8628" spans="7:39">
      <c r="G8628" s="17"/>
      <c r="AM8628" s="17"/>
    </row>
    <row r="8629" spans="7:39">
      <c r="G8629" s="17"/>
      <c r="AM8629" s="17"/>
    </row>
    <row r="8630" spans="7:39">
      <c r="G8630" s="17"/>
      <c r="AM8630" s="17"/>
    </row>
    <row r="8631" spans="7:39">
      <c r="G8631" s="17"/>
      <c r="AM8631" s="17"/>
    </row>
    <row r="8632" spans="7:39">
      <c r="G8632" s="17"/>
      <c r="AM8632" s="17"/>
    </row>
    <row r="8633" spans="7:39">
      <c r="G8633" s="17"/>
      <c r="AM8633" s="17"/>
    </row>
    <row r="8634" spans="7:39">
      <c r="G8634" s="17"/>
      <c r="AM8634" s="17"/>
    </row>
    <row r="8635" spans="7:39">
      <c r="G8635" s="17"/>
      <c r="AM8635" s="17"/>
    </row>
    <row r="8636" spans="7:39">
      <c r="G8636" s="17"/>
      <c r="AM8636" s="17"/>
    </row>
    <row r="8637" spans="7:39">
      <c r="G8637" s="17"/>
      <c r="AM8637" s="17"/>
    </row>
    <row r="8638" spans="7:39">
      <c r="G8638" s="17"/>
      <c r="AM8638" s="17"/>
    </row>
    <row r="8639" spans="7:39">
      <c r="G8639" s="17"/>
      <c r="AM8639" s="17"/>
    </row>
    <row r="8640" spans="7:39">
      <c r="G8640" s="17"/>
      <c r="AM8640" s="17"/>
    </row>
    <row r="8641" spans="7:39">
      <c r="G8641" s="17"/>
      <c r="AM8641" s="17"/>
    </row>
    <row r="8642" spans="7:39">
      <c r="G8642" s="17"/>
      <c r="AM8642" s="17"/>
    </row>
    <row r="8643" spans="7:39">
      <c r="G8643" s="17"/>
      <c r="AM8643" s="17"/>
    </row>
    <row r="8644" spans="7:39">
      <c r="G8644" s="17"/>
      <c r="AM8644" s="17"/>
    </row>
    <row r="8645" spans="7:39">
      <c r="G8645" s="17"/>
      <c r="AM8645" s="17"/>
    </row>
    <row r="8646" spans="7:39">
      <c r="G8646" s="17"/>
      <c r="AM8646" s="17"/>
    </row>
    <row r="8647" spans="7:39">
      <c r="G8647" s="17"/>
      <c r="AM8647" s="17"/>
    </row>
    <row r="8648" spans="7:39">
      <c r="G8648" s="17"/>
      <c r="AM8648" s="17"/>
    </row>
    <row r="8649" spans="7:39">
      <c r="G8649" s="17"/>
      <c r="AM8649" s="17"/>
    </row>
    <row r="8650" spans="7:39">
      <c r="G8650" s="17"/>
      <c r="AM8650" s="17"/>
    </row>
    <row r="8651" spans="7:39">
      <c r="G8651" s="17"/>
      <c r="AM8651" s="17"/>
    </row>
    <row r="8652" spans="7:39">
      <c r="G8652" s="17"/>
      <c r="AM8652" s="17"/>
    </row>
    <row r="8653" spans="7:39">
      <c r="G8653" s="17"/>
      <c r="AM8653" s="17"/>
    </row>
    <row r="8654" spans="7:39">
      <c r="G8654" s="17"/>
      <c r="AM8654" s="17"/>
    </row>
    <row r="8655" spans="7:39">
      <c r="G8655" s="17"/>
      <c r="AM8655" s="17"/>
    </row>
    <row r="8656" spans="7:39">
      <c r="G8656" s="17"/>
      <c r="AM8656" s="17"/>
    </row>
    <row r="8657" spans="7:39">
      <c r="G8657" s="17"/>
      <c r="AM8657" s="17"/>
    </row>
    <row r="8658" spans="7:39">
      <c r="G8658" s="17"/>
      <c r="AM8658" s="17"/>
    </row>
    <row r="8659" spans="7:39">
      <c r="G8659" s="17"/>
      <c r="AM8659" s="17"/>
    </row>
    <row r="8660" spans="7:39">
      <c r="G8660" s="17"/>
      <c r="AM8660" s="17"/>
    </row>
    <row r="8661" spans="7:39">
      <c r="G8661" s="17"/>
      <c r="AM8661" s="17"/>
    </row>
    <row r="8662" spans="7:39">
      <c r="G8662" s="17"/>
      <c r="AM8662" s="17"/>
    </row>
    <row r="8663" spans="7:39">
      <c r="G8663" s="17"/>
      <c r="AM8663" s="17"/>
    </row>
    <row r="8664" spans="7:39">
      <c r="G8664" s="17"/>
      <c r="AM8664" s="17"/>
    </row>
    <row r="8665" spans="7:39">
      <c r="G8665" s="17"/>
      <c r="AM8665" s="17"/>
    </row>
    <row r="8666" spans="7:39">
      <c r="G8666" s="17"/>
      <c r="AM8666" s="17"/>
    </row>
    <row r="8667" spans="7:39">
      <c r="G8667" s="17"/>
      <c r="AM8667" s="17"/>
    </row>
    <row r="8668" spans="7:39">
      <c r="G8668" s="17"/>
      <c r="AM8668" s="17"/>
    </row>
    <row r="8669" spans="7:39">
      <c r="G8669" s="17"/>
      <c r="AM8669" s="17"/>
    </row>
    <row r="8670" spans="7:39">
      <c r="G8670" s="17"/>
      <c r="AM8670" s="17"/>
    </row>
    <row r="8671" spans="7:39">
      <c r="G8671" s="17"/>
      <c r="AM8671" s="17"/>
    </row>
    <row r="8672" spans="7:39">
      <c r="G8672" s="17"/>
      <c r="AM8672" s="17"/>
    </row>
    <row r="8673" spans="7:39">
      <c r="G8673" s="17"/>
      <c r="AM8673" s="17"/>
    </row>
    <row r="8674" spans="7:39">
      <c r="G8674" s="17"/>
      <c r="AM8674" s="17"/>
    </row>
    <row r="8675" spans="7:39">
      <c r="G8675" s="17"/>
      <c r="AM8675" s="17"/>
    </row>
    <row r="8676" spans="7:39">
      <c r="G8676" s="17"/>
      <c r="AM8676" s="17"/>
    </row>
    <row r="8677" spans="7:39">
      <c r="G8677" s="17"/>
      <c r="AM8677" s="17"/>
    </row>
    <row r="8678" spans="7:39">
      <c r="G8678" s="17"/>
      <c r="AM8678" s="17"/>
    </row>
    <row r="8679" spans="7:39">
      <c r="G8679" s="17"/>
      <c r="AM8679" s="17"/>
    </row>
    <row r="8680" spans="7:39">
      <c r="G8680" s="17"/>
      <c r="AM8680" s="17"/>
    </row>
    <row r="8681" spans="7:39">
      <c r="G8681" s="17"/>
      <c r="AM8681" s="17"/>
    </row>
    <row r="8682" spans="7:39">
      <c r="G8682" s="17"/>
      <c r="AM8682" s="17"/>
    </row>
    <row r="8683" spans="7:39">
      <c r="G8683" s="17"/>
      <c r="AM8683" s="17"/>
    </row>
    <row r="8684" spans="7:39">
      <c r="G8684" s="17"/>
      <c r="AM8684" s="17"/>
    </row>
    <row r="8685" spans="7:39">
      <c r="G8685" s="17"/>
      <c r="AM8685" s="17"/>
    </row>
    <row r="8686" spans="7:39">
      <c r="G8686" s="17"/>
      <c r="AM8686" s="17"/>
    </row>
    <row r="8687" spans="7:39">
      <c r="G8687" s="17"/>
      <c r="AM8687" s="17"/>
    </row>
    <row r="8688" spans="7:39">
      <c r="G8688" s="17"/>
      <c r="AM8688" s="17"/>
    </row>
    <row r="8689" spans="7:39">
      <c r="G8689" s="17"/>
      <c r="AM8689" s="17"/>
    </row>
    <row r="8690" spans="7:39">
      <c r="G8690" s="17"/>
      <c r="AM8690" s="17"/>
    </row>
    <row r="8691" spans="7:39">
      <c r="G8691" s="17"/>
      <c r="AM8691" s="17"/>
    </row>
    <row r="8692" spans="7:39">
      <c r="G8692" s="17"/>
      <c r="AM8692" s="17"/>
    </row>
    <row r="8693" spans="7:39">
      <c r="G8693" s="17"/>
      <c r="AM8693" s="17"/>
    </row>
    <row r="8694" spans="7:39">
      <c r="G8694" s="17"/>
      <c r="AM8694" s="17"/>
    </row>
    <row r="8695" spans="7:39">
      <c r="G8695" s="17"/>
      <c r="AM8695" s="17"/>
    </row>
    <row r="8696" spans="7:39">
      <c r="G8696" s="17"/>
      <c r="AM8696" s="17"/>
    </row>
    <row r="8697" spans="7:39">
      <c r="G8697" s="17"/>
      <c r="AM8697" s="17"/>
    </row>
    <row r="8698" spans="7:39">
      <c r="G8698" s="17"/>
      <c r="AM8698" s="17"/>
    </row>
    <row r="8699" spans="7:39">
      <c r="G8699" s="17"/>
      <c r="AM8699" s="17"/>
    </row>
    <row r="8700" spans="7:39">
      <c r="G8700" s="17"/>
      <c r="AM8700" s="17"/>
    </row>
    <row r="8701" spans="7:39">
      <c r="G8701" s="17"/>
      <c r="AM8701" s="17"/>
    </row>
    <row r="8702" spans="7:39">
      <c r="G8702" s="17"/>
      <c r="AM8702" s="17"/>
    </row>
    <row r="8703" spans="7:39">
      <c r="G8703" s="17"/>
      <c r="AM8703" s="17"/>
    </row>
    <row r="8704" spans="7:39">
      <c r="G8704" s="17"/>
      <c r="AM8704" s="17"/>
    </row>
    <row r="8705" spans="7:39">
      <c r="G8705" s="17"/>
      <c r="AM8705" s="17"/>
    </row>
    <row r="8706" spans="7:39">
      <c r="G8706" s="17"/>
      <c r="AM8706" s="17"/>
    </row>
    <row r="8707" spans="7:39">
      <c r="G8707" s="17"/>
      <c r="AM8707" s="17"/>
    </row>
    <row r="8708" spans="7:39">
      <c r="G8708" s="17"/>
      <c r="AM8708" s="17"/>
    </row>
    <row r="8709" spans="7:39">
      <c r="G8709" s="17"/>
      <c r="AM8709" s="17"/>
    </row>
    <row r="8710" spans="7:39">
      <c r="G8710" s="17"/>
      <c r="AM8710" s="17"/>
    </row>
    <row r="8711" spans="7:39">
      <c r="G8711" s="17"/>
      <c r="AM8711" s="17"/>
    </row>
    <row r="8712" spans="7:39">
      <c r="G8712" s="17"/>
      <c r="AM8712" s="17"/>
    </row>
    <row r="8713" spans="7:39">
      <c r="G8713" s="17"/>
      <c r="AM8713" s="17"/>
    </row>
    <row r="8714" spans="7:39">
      <c r="G8714" s="17"/>
      <c r="AM8714" s="17"/>
    </row>
    <row r="8715" spans="7:39">
      <c r="G8715" s="17"/>
      <c r="AM8715" s="17"/>
    </row>
    <row r="8716" spans="7:39">
      <c r="G8716" s="17"/>
      <c r="AM8716" s="17"/>
    </row>
    <row r="8717" spans="7:39">
      <c r="G8717" s="17"/>
      <c r="AM8717" s="17"/>
    </row>
    <row r="8718" spans="7:39">
      <c r="G8718" s="17"/>
      <c r="AM8718" s="17"/>
    </row>
    <row r="8719" spans="7:39">
      <c r="G8719" s="17"/>
      <c r="AM8719" s="17"/>
    </row>
    <row r="8720" spans="7:39">
      <c r="G8720" s="17"/>
      <c r="AM8720" s="17"/>
    </row>
    <row r="8721" spans="7:39">
      <c r="G8721" s="17"/>
      <c r="AM8721" s="17"/>
    </row>
    <row r="8722" spans="7:39">
      <c r="G8722" s="17"/>
      <c r="AM8722" s="17"/>
    </row>
    <row r="8723" spans="7:39">
      <c r="G8723" s="17"/>
      <c r="AM8723" s="17"/>
    </row>
    <row r="8724" spans="7:39">
      <c r="G8724" s="17"/>
      <c r="AM8724" s="17"/>
    </row>
    <row r="8725" spans="7:39">
      <c r="G8725" s="17"/>
      <c r="AM8725" s="17"/>
    </row>
    <row r="8726" spans="7:39">
      <c r="G8726" s="17"/>
      <c r="AM8726" s="17"/>
    </row>
    <row r="8727" spans="7:39">
      <c r="G8727" s="17"/>
      <c r="AM8727" s="17"/>
    </row>
    <row r="8728" spans="7:39">
      <c r="G8728" s="17"/>
      <c r="AM8728" s="17"/>
    </row>
    <row r="8729" spans="7:39">
      <c r="G8729" s="17"/>
      <c r="AM8729" s="17"/>
    </row>
    <row r="8730" spans="7:39">
      <c r="G8730" s="17"/>
      <c r="AM8730" s="17"/>
    </row>
    <row r="8731" spans="7:39">
      <c r="G8731" s="17"/>
      <c r="AM8731" s="17"/>
    </row>
    <row r="8732" spans="7:39">
      <c r="G8732" s="17"/>
      <c r="AM8732" s="17"/>
    </row>
    <row r="8733" spans="7:39">
      <c r="G8733" s="17"/>
      <c r="AM8733" s="17"/>
    </row>
    <row r="8734" spans="7:39">
      <c r="G8734" s="17"/>
      <c r="AM8734" s="17"/>
    </row>
    <row r="8735" spans="7:39">
      <c r="G8735" s="17"/>
      <c r="AM8735" s="17"/>
    </row>
    <row r="8736" spans="7:39">
      <c r="G8736" s="17"/>
      <c r="AM8736" s="17"/>
    </row>
    <row r="8737" spans="7:39">
      <c r="G8737" s="17"/>
      <c r="AM8737" s="17"/>
    </row>
    <row r="8738" spans="7:39">
      <c r="G8738" s="17"/>
      <c r="AM8738" s="17"/>
    </row>
    <row r="8739" spans="7:39">
      <c r="G8739" s="17"/>
      <c r="AM8739" s="17"/>
    </row>
    <row r="8740" spans="7:39">
      <c r="G8740" s="17"/>
      <c r="AM8740" s="17"/>
    </row>
    <row r="8741" spans="7:39">
      <c r="G8741" s="17"/>
      <c r="AM8741" s="17"/>
    </row>
    <row r="8742" spans="7:39">
      <c r="G8742" s="17"/>
      <c r="AM8742" s="17"/>
    </row>
    <row r="8743" spans="7:39">
      <c r="G8743" s="17"/>
      <c r="AM8743" s="17"/>
    </row>
    <row r="8744" spans="7:39">
      <c r="G8744" s="17"/>
      <c r="AM8744" s="17"/>
    </row>
    <row r="8745" spans="7:39">
      <c r="G8745" s="17"/>
      <c r="AM8745" s="17"/>
    </row>
    <row r="8746" spans="7:39">
      <c r="G8746" s="17"/>
      <c r="AM8746" s="17"/>
    </row>
    <row r="8747" spans="7:39">
      <c r="G8747" s="17"/>
      <c r="AM8747" s="17"/>
    </row>
    <row r="8748" spans="7:39">
      <c r="G8748" s="17"/>
      <c r="AM8748" s="17"/>
    </row>
    <row r="8749" spans="7:39">
      <c r="G8749" s="17"/>
      <c r="AM8749" s="17"/>
    </row>
    <row r="8750" spans="7:39">
      <c r="G8750" s="17"/>
      <c r="AM8750" s="17"/>
    </row>
    <row r="8751" spans="7:39">
      <c r="G8751" s="17"/>
      <c r="AM8751" s="17"/>
    </row>
    <row r="8752" spans="7:39">
      <c r="G8752" s="17"/>
      <c r="AM8752" s="17"/>
    </row>
    <row r="8753" spans="7:39">
      <c r="G8753" s="17"/>
      <c r="AM8753" s="17"/>
    </row>
    <row r="8754" spans="7:39">
      <c r="G8754" s="17"/>
      <c r="AM8754" s="17"/>
    </row>
    <row r="8755" spans="7:39">
      <c r="G8755" s="17"/>
      <c r="AM8755" s="17"/>
    </row>
    <row r="8756" spans="7:39">
      <c r="G8756" s="17"/>
      <c r="AM8756" s="17"/>
    </row>
    <row r="8757" spans="7:39">
      <c r="G8757" s="17"/>
      <c r="AM8757" s="17"/>
    </row>
    <row r="8758" spans="7:39">
      <c r="G8758" s="17"/>
      <c r="AM8758" s="17"/>
    </row>
    <row r="8759" spans="7:39">
      <c r="G8759" s="17"/>
      <c r="AM8759" s="17"/>
    </row>
    <row r="8760" spans="7:39">
      <c r="G8760" s="17"/>
      <c r="AM8760" s="17"/>
    </row>
    <row r="8761" spans="7:39">
      <c r="G8761" s="17"/>
      <c r="AM8761" s="17"/>
    </row>
    <row r="8762" spans="7:39">
      <c r="G8762" s="17"/>
      <c r="AM8762" s="17"/>
    </row>
    <row r="8763" spans="7:39">
      <c r="G8763" s="17"/>
      <c r="AM8763" s="17"/>
    </row>
    <row r="8764" spans="7:39">
      <c r="G8764" s="17"/>
      <c r="AM8764" s="17"/>
    </row>
    <row r="8765" spans="7:39">
      <c r="G8765" s="17"/>
      <c r="AM8765" s="17"/>
    </row>
    <row r="8766" spans="7:39">
      <c r="G8766" s="17"/>
      <c r="AM8766" s="17"/>
    </row>
    <row r="8767" spans="7:39">
      <c r="G8767" s="17"/>
      <c r="AM8767" s="17"/>
    </row>
    <row r="8768" spans="7:39">
      <c r="G8768" s="17"/>
      <c r="AM8768" s="17"/>
    </row>
    <row r="8769" spans="7:39">
      <c r="G8769" s="17"/>
      <c r="AM8769" s="17"/>
    </row>
    <row r="8770" spans="7:39">
      <c r="G8770" s="17"/>
      <c r="AM8770" s="17"/>
    </row>
    <row r="8771" spans="7:39">
      <c r="G8771" s="17"/>
      <c r="AM8771" s="17"/>
    </row>
    <row r="8772" spans="7:39">
      <c r="G8772" s="17"/>
      <c r="AM8772" s="17"/>
    </row>
    <row r="8773" spans="7:39">
      <c r="G8773" s="17"/>
      <c r="AM8773" s="17"/>
    </row>
    <row r="8774" spans="7:39">
      <c r="G8774" s="17"/>
      <c r="AM8774" s="17"/>
    </row>
    <row r="8775" spans="7:39">
      <c r="G8775" s="17"/>
      <c r="AM8775" s="17"/>
    </row>
    <row r="8776" spans="7:39">
      <c r="G8776" s="17"/>
      <c r="AM8776" s="17"/>
    </row>
    <row r="8777" spans="7:39">
      <c r="G8777" s="17"/>
      <c r="AM8777" s="17"/>
    </row>
    <row r="8778" spans="7:39">
      <c r="G8778" s="17"/>
      <c r="AM8778" s="17"/>
    </row>
    <row r="8779" spans="7:39">
      <c r="G8779" s="17"/>
      <c r="AM8779" s="17"/>
    </row>
    <row r="8780" spans="7:39">
      <c r="G8780" s="17"/>
      <c r="AM8780" s="17"/>
    </row>
    <row r="8781" spans="7:39">
      <c r="G8781" s="17"/>
      <c r="AM8781" s="17"/>
    </row>
    <row r="8782" spans="7:39">
      <c r="G8782" s="17"/>
      <c r="AM8782" s="17"/>
    </row>
    <row r="8783" spans="7:39">
      <c r="G8783" s="17"/>
      <c r="AM8783" s="17"/>
    </row>
    <row r="8784" spans="7:39">
      <c r="G8784" s="17"/>
      <c r="AM8784" s="17"/>
    </row>
    <row r="8785" spans="7:39">
      <c r="G8785" s="17"/>
      <c r="AM8785" s="17"/>
    </row>
    <row r="8786" spans="7:39">
      <c r="G8786" s="17"/>
      <c r="AM8786" s="17"/>
    </row>
    <row r="8787" spans="7:39">
      <c r="G8787" s="17"/>
      <c r="AM8787" s="17"/>
    </row>
    <row r="8788" spans="7:39">
      <c r="G8788" s="17"/>
      <c r="AM8788" s="17"/>
    </row>
    <row r="8789" spans="7:39">
      <c r="G8789" s="17"/>
      <c r="AM8789" s="17"/>
    </row>
    <row r="8790" spans="7:39">
      <c r="G8790" s="17"/>
      <c r="AM8790" s="17"/>
    </row>
    <row r="8791" spans="7:39">
      <c r="G8791" s="17"/>
      <c r="AM8791" s="17"/>
    </row>
    <row r="8792" spans="7:39">
      <c r="G8792" s="17"/>
      <c r="AM8792" s="17"/>
    </row>
    <row r="8793" spans="7:39">
      <c r="G8793" s="17"/>
      <c r="AM8793" s="17"/>
    </row>
    <row r="8794" spans="7:39">
      <c r="G8794" s="17"/>
      <c r="AM8794" s="17"/>
    </row>
    <row r="8795" spans="7:39">
      <c r="G8795" s="17"/>
      <c r="AM8795" s="17"/>
    </row>
    <row r="8796" spans="7:39">
      <c r="G8796" s="17"/>
      <c r="AM8796" s="17"/>
    </row>
    <row r="8797" spans="7:39">
      <c r="G8797" s="17"/>
      <c r="AM8797" s="17"/>
    </row>
    <row r="8798" spans="7:39">
      <c r="G8798" s="17"/>
      <c r="AM8798" s="17"/>
    </row>
    <row r="8799" spans="7:39">
      <c r="G8799" s="17"/>
      <c r="AM8799" s="17"/>
    </row>
    <row r="8800" spans="7:39">
      <c r="G8800" s="17"/>
      <c r="AM8800" s="17"/>
    </row>
    <row r="8801" spans="7:39">
      <c r="G8801" s="17"/>
      <c r="AM8801" s="17"/>
    </row>
    <row r="8802" spans="7:39">
      <c r="G8802" s="17"/>
      <c r="AM8802" s="17"/>
    </row>
    <row r="8803" spans="7:39">
      <c r="G8803" s="17"/>
      <c r="AM8803" s="17"/>
    </row>
    <row r="8804" spans="7:39">
      <c r="G8804" s="17"/>
      <c r="AM8804" s="17"/>
    </row>
    <row r="8805" spans="7:39">
      <c r="G8805" s="17"/>
      <c r="AM8805" s="17"/>
    </row>
    <row r="8806" spans="7:39">
      <c r="G8806" s="17"/>
      <c r="AM8806" s="17"/>
    </row>
    <row r="8807" spans="7:39">
      <c r="G8807" s="17"/>
      <c r="AM8807" s="17"/>
    </row>
    <row r="8808" spans="7:39">
      <c r="G8808" s="17"/>
      <c r="AM8808" s="17"/>
    </row>
    <row r="8809" spans="7:39">
      <c r="G8809" s="17"/>
      <c r="AM8809" s="17"/>
    </row>
    <row r="8810" spans="7:39">
      <c r="G8810" s="17"/>
      <c r="AM8810" s="17"/>
    </row>
    <row r="8811" spans="7:39">
      <c r="G8811" s="17"/>
      <c r="AM8811" s="17"/>
    </row>
    <row r="8812" spans="7:39">
      <c r="G8812" s="17"/>
      <c r="AM8812" s="17"/>
    </row>
    <row r="8813" spans="7:39">
      <c r="G8813" s="17"/>
      <c r="AM8813" s="17"/>
    </row>
    <row r="8814" spans="7:39">
      <c r="G8814" s="17"/>
      <c r="AM8814" s="17"/>
    </row>
    <row r="8815" spans="7:39">
      <c r="G8815" s="17"/>
      <c r="AM8815" s="17"/>
    </row>
    <row r="8816" spans="7:39">
      <c r="G8816" s="17"/>
      <c r="AM8816" s="17"/>
    </row>
    <row r="8817" spans="7:39">
      <c r="G8817" s="17"/>
      <c r="AM8817" s="17"/>
    </row>
    <row r="8818" spans="7:39">
      <c r="G8818" s="17"/>
      <c r="AM8818" s="17"/>
    </row>
    <row r="8819" spans="7:39">
      <c r="G8819" s="17"/>
      <c r="AM8819" s="17"/>
    </row>
    <row r="8820" spans="7:39">
      <c r="G8820" s="17"/>
      <c r="AM8820" s="17"/>
    </row>
    <row r="8821" spans="7:39">
      <c r="G8821" s="17"/>
      <c r="AM8821" s="17"/>
    </row>
    <row r="8822" spans="7:39">
      <c r="G8822" s="17"/>
      <c r="AM8822" s="17"/>
    </row>
    <row r="8823" spans="7:39">
      <c r="G8823" s="17"/>
      <c r="AM8823" s="17"/>
    </row>
    <row r="8824" spans="7:39">
      <c r="G8824" s="17"/>
      <c r="AM8824" s="17"/>
    </row>
    <row r="8825" spans="7:39">
      <c r="G8825" s="17"/>
      <c r="AM8825" s="17"/>
    </row>
    <row r="8826" spans="7:39">
      <c r="G8826" s="17"/>
      <c r="AM8826" s="17"/>
    </row>
    <row r="8827" spans="7:39">
      <c r="G8827" s="17"/>
      <c r="AM8827" s="17"/>
    </row>
    <row r="8828" spans="7:39">
      <c r="G8828" s="17"/>
      <c r="AM8828" s="17"/>
    </row>
    <row r="8829" spans="7:39">
      <c r="G8829" s="17"/>
      <c r="AM8829" s="17"/>
    </row>
    <row r="8830" spans="7:39">
      <c r="G8830" s="17"/>
      <c r="AM8830" s="17"/>
    </row>
    <row r="8831" spans="7:39">
      <c r="G8831" s="17"/>
      <c r="AM8831" s="17"/>
    </row>
    <row r="8832" spans="7:39">
      <c r="G8832" s="17"/>
      <c r="AM8832" s="17"/>
    </row>
    <row r="8833" spans="7:39">
      <c r="G8833" s="17"/>
      <c r="AM8833" s="17"/>
    </row>
    <row r="8834" spans="7:39">
      <c r="G8834" s="17"/>
      <c r="AM8834" s="17"/>
    </row>
    <row r="8835" spans="7:39">
      <c r="G8835" s="17"/>
      <c r="AM8835" s="17"/>
    </row>
    <row r="8836" spans="7:39">
      <c r="G8836" s="17"/>
      <c r="AM8836" s="17"/>
    </row>
    <row r="8837" spans="7:39">
      <c r="G8837" s="17"/>
      <c r="AM8837" s="17"/>
    </row>
    <row r="8838" spans="7:39">
      <c r="G8838" s="17"/>
      <c r="AM8838" s="17"/>
    </row>
    <row r="8839" spans="7:39">
      <c r="G8839" s="17"/>
      <c r="AM8839" s="17"/>
    </row>
    <row r="8840" spans="7:39">
      <c r="G8840" s="17"/>
      <c r="AM8840" s="17"/>
    </row>
    <row r="8841" spans="7:39">
      <c r="G8841" s="17"/>
      <c r="AM8841" s="17"/>
    </row>
    <row r="8842" spans="7:39">
      <c r="G8842" s="17"/>
      <c r="AM8842" s="17"/>
    </row>
    <row r="8843" spans="7:39">
      <c r="G8843" s="17"/>
      <c r="AM8843" s="17"/>
    </row>
    <row r="8844" spans="7:39">
      <c r="G8844" s="17"/>
      <c r="AM8844" s="17"/>
    </row>
    <row r="8845" spans="7:39">
      <c r="G8845" s="17"/>
      <c r="AM8845" s="17"/>
    </row>
    <row r="8846" spans="7:39">
      <c r="G8846" s="17"/>
      <c r="AM8846" s="17"/>
    </row>
    <row r="8847" spans="7:39">
      <c r="G8847" s="17"/>
      <c r="AM8847" s="17"/>
    </row>
    <row r="8848" spans="7:39">
      <c r="G8848" s="17"/>
      <c r="AM8848" s="17"/>
    </row>
    <row r="8849" spans="7:39">
      <c r="G8849" s="17"/>
      <c r="AM8849" s="17"/>
    </row>
    <row r="8850" spans="7:39">
      <c r="G8850" s="17"/>
      <c r="AM8850" s="17"/>
    </row>
    <row r="8851" spans="7:39">
      <c r="G8851" s="17"/>
      <c r="AM8851" s="17"/>
    </row>
    <row r="8852" spans="7:39">
      <c r="G8852" s="17"/>
      <c r="AM8852" s="17"/>
    </row>
    <row r="8853" spans="7:39">
      <c r="G8853" s="17"/>
      <c r="AM8853" s="17"/>
    </row>
    <row r="8854" spans="7:39">
      <c r="G8854" s="17"/>
      <c r="AM8854" s="17"/>
    </row>
    <row r="8855" spans="7:39">
      <c r="G8855" s="17"/>
      <c r="AM8855" s="17"/>
    </row>
    <row r="8856" spans="7:39">
      <c r="G8856" s="17"/>
      <c r="AM8856" s="17"/>
    </row>
    <row r="8857" spans="7:39">
      <c r="G8857" s="17"/>
      <c r="AM8857" s="17"/>
    </row>
    <row r="8858" spans="7:39">
      <c r="G8858" s="17"/>
      <c r="AM8858" s="17"/>
    </row>
    <row r="8859" spans="7:39">
      <c r="G8859" s="17"/>
      <c r="AM8859" s="17"/>
    </row>
    <row r="8860" spans="7:39">
      <c r="G8860" s="17"/>
      <c r="AM8860" s="17"/>
    </row>
    <row r="8861" spans="7:39">
      <c r="G8861" s="17"/>
      <c r="AM8861" s="17"/>
    </row>
    <row r="8862" spans="7:39">
      <c r="G8862" s="17"/>
      <c r="AM8862" s="17"/>
    </row>
    <row r="8863" spans="7:39">
      <c r="G8863" s="17"/>
      <c r="AM8863" s="17"/>
    </row>
    <row r="8864" spans="7:39">
      <c r="G8864" s="17"/>
      <c r="AM8864" s="17"/>
    </row>
    <row r="8865" spans="7:39">
      <c r="G8865" s="17"/>
      <c r="AM8865" s="17"/>
    </row>
    <row r="8866" spans="7:39">
      <c r="G8866" s="17"/>
      <c r="AM8866" s="17"/>
    </row>
    <row r="8867" spans="7:39">
      <c r="G8867" s="17"/>
      <c r="AM8867" s="17"/>
    </row>
    <row r="8868" spans="7:39">
      <c r="G8868" s="17"/>
      <c r="AM8868" s="17"/>
    </row>
    <row r="8869" spans="7:39">
      <c r="G8869" s="17"/>
      <c r="AM8869" s="17"/>
    </row>
    <row r="8870" spans="7:39">
      <c r="G8870" s="17"/>
      <c r="AM8870" s="17"/>
    </row>
    <row r="8871" spans="7:39">
      <c r="G8871" s="17"/>
      <c r="AM8871" s="17"/>
    </row>
    <row r="8872" spans="7:39">
      <c r="G8872" s="17"/>
      <c r="AM8872" s="17"/>
    </row>
    <row r="8873" spans="7:39">
      <c r="G8873" s="17"/>
      <c r="AM8873" s="17"/>
    </row>
    <row r="8874" spans="7:39">
      <c r="G8874" s="17"/>
      <c r="AM8874" s="17"/>
    </row>
    <row r="8875" spans="7:39">
      <c r="G8875" s="17"/>
      <c r="AM8875" s="17"/>
    </row>
    <row r="8876" spans="7:39">
      <c r="G8876" s="17"/>
      <c r="AM8876" s="17"/>
    </row>
    <row r="8877" spans="7:39">
      <c r="G8877" s="17"/>
      <c r="AM8877" s="17"/>
    </row>
    <row r="8878" spans="7:39">
      <c r="G8878" s="17"/>
      <c r="AM8878" s="17"/>
    </row>
    <row r="8879" spans="7:39">
      <c r="G8879" s="17"/>
      <c r="AM8879" s="17"/>
    </row>
    <row r="8880" spans="7:39">
      <c r="G8880" s="17"/>
      <c r="AM8880" s="17"/>
    </row>
    <row r="8881" spans="7:39">
      <c r="G8881" s="17"/>
      <c r="AM8881" s="17"/>
    </row>
    <row r="8882" spans="7:39">
      <c r="G8882" s="17"/>
      <c r="AM8882" s="17"/>
    </row>
    <row r="8883" spans="7:39">
      <c r="G8883" s="17"/>
      <c r="AM8883" s="17"/>
    </row>
    <row r="8884" spans="7:39">
      <c r="G8884" s="17"/>
      <c r="AM8884" s="17"/>
    </row>
    <row r="8885" spans="7:39">
      <c r="G8885" s="17"/>
      <c r="AM8885" s="17"/>
    </row>
    <row r="8886" spans="7:39">
      <c r="G8886" s="17"/>
      <c r="AM8886" s="17"/>
    </row>
    <row r="8887" spans="7:39">
      <c r="G8887" s="17"/>
      <c r="AM8887" s="17"/>
    </row>
    <row r="8888" spans="7:39">
      <c r="G8888" s="17"/>
      <c r="AM8888" s="17"/>
    </row>
    <row r="8889" spans="7:39">
      <c r="G8889" s="17"/>
      <c r="AM8889" s="17"/>
    </row>
    <row r="8890" spans="7:39">
      <c r="G8890" s="17"/>
      <c r="AM8890" s="17"/>
    </row>
    <row r="8891" spans="7:39">
      <c r="G8891" s="17"/>
      <c r="AM8891" s="17"/>
    </row>
    <row r="8892" spans="7:39">
      <c r="G8892" s="17"/>
      <c r="AM8892" s="17"/>
    </row>
    <row r="8893" spans="7:39">
      <c r="G8893" s="17"/>
      <c r="AM8893" s="17"/>
    </row>
    <row r="8894" spans="7:39">
      <c r="G8894" s="17"/>
      <c r="AM8894" s="17"/>
    </row>
    <row r="8895" spans="7:39">
      <c r="G8895" s="17"/>
      <c r="AM8895" s="17"/>
    </row>
    <row r="8896" spans="7:39">
      <c r="G8896" s="17"/>
      <c r="AM8896" s="17"/>
    </row>
    <row r="8897" spans="7:39">
      <c r="G8897" s="17"/>
      <c r="AM8897" s="17"/>
    </row>
    <row r="8898" spans="7:39">
      <c r="G8898" s="17"/>
      <c r="AM8898" s="17"/>
    </row>
    <row r="8899" spans="7:39">
      <c r="G8899" s="17"/>
      <c r="AM8899" s="17"/>
    </row>
    <row r="8900" spans="7:39">
      <c r="G8900" s="17"/>
      <c r="AM8900" s="17"/>
    </row>
    <row r="8901" spans="7:39">
      <c r="G8901" s="17"/>
      <c r="AM8901" s="17"/>
    </row>
    <row r="8902" spans="7:39">
      <c r="G8902" s="17"/>
      <c r="AM8902" s="17"/>
    </row>
    <row r="8903" spans="7:39">
      <c r="G8903" s="17"/>
      <c r="AM8903" s="17"/>
    </row>
    <row r="8904" spans="7:39">
      <c r="G8904" s="17"/>
      <c r="AM8904" s="17"/>
    </row>
    <row r="8905" spans="7:39">
      <c r="G8905" s="17"/>
      <c r="AM8905" s="17"/>
    </row>
    <row r="8906" spans="7:39">
      <c r="G8906" s="17"/>
      <c r="AM8906" s="17"/>
    </row>
    <row r="8907" spans="7:39">
      <c r="G8907" s="17"/>
      <c r="AM8907" s="17"/>
    </row>
    <row r="8908" spans="7:39">
      <c r="G8908" s="17"/>
      <c r="AM8908" s="17"/>
    </row>
    <row r="8909" spans="7:39">
      <c r="G8909" s="17"/>
      <c r="AM8909" s="17"/>
    </row>
    <row r="8910" spans="7:39">
      <c r="G8910" s="17"/>
      <c r="AM8910" s="17"/>
    </row>
    <row r="8911" spans="7:39">
      <c r="G8911" s="17"/>
      <c r="AM8911" s="17"/>
    </row>
    <row r="8912" spans="7:39">
      <c r="G8912" s="17"/>
      <c r="AM8912" s="17"/>
    </row>
    <row r="8913" spans="7:39">
      <c r="G8913" s="17"/>
      <c r="AM8913" s="17"/>
    </row>
    <row r="8914" spans="7:39">
      <c r="G8914" s="17"/>
      <c r="AM8914" s="17"/>
    </row>
    <row r="8915" spans="7:39">
      <c r="G8915" s="17"/>
      <c r="AM8915" s="17"/>
    </row>
    <row r="8916" spans="7:39">
      <c r="G8916" s="17"/>
      <c r="AM8916" s="17"/>
    </row>
    <row r="8917" spans="7:39">
      <c r="G8917" s="17"/>
      <c r="AM8917" s="17"/>
    </row>
    <row r="8918" spans="7:39">
      <c r="G8918" s="17"/>
      <c r="AM8918" s="17"/>
    </row>
    <row r="8919" spans="7:39">
      <c r="G8919" s="17"/>
      <c r="AM8919" s="17"/>
    </row>
    <row r="8920" spans="7:39">
      <c r="G8920" s="17"/>
      <c r="AM8920" s="17"/>
    </row>
    <row r="8921" spans="7:39">
      <c r="G8921" s="17"/>
      <c r="AM8921" s="17"/>
    </row>
    <row r="8922" spans="7:39">
      <c r="G8922" s="17"/>
      <c r="AM8922" s="17"/>
    </row>
    <row r="8923" spans="7:39">
      <c r="G8923" s="17"/>
      <c r="AM8923" s="17"/>
    </row>
    <row r="8924" spans="7:39">
      <c r="G8924" s="17"/>
      <c r="AM8924" s="17"/>
    </row>
    <row r="8925" spans="7:39">
      <c r="G8925" s="17"/>
      <c r="AM8925" s="17"/>
    </row>
    <row r="8926" spans="7:39">
      <c r="G8926" s="17"/>
      <c r="AM8926" s="17"/>
    </row>
    <row r="8927" spans="7:39">
      <c r="G8927" s="17"/>
      <c r="AM8927" s="17"/>
    </row>
    <row r="8928" spans="7:39">
      <c r="G8928" s="17"/>
      <c r="AM8928" s="17"/>
    </row>
    <row r="8929" spans="7:39">
      <c r="G8929" s="17"/>
      <c r="AM8929" s="17"/>
    </row>
    <row r="8930" spans="7:39">
      <c r="G8930" s="17"/>
      <c r="AM8930" s="17"/>
    </row>
    <row r="8931" spans="7:39">
      <c r="G8931" s="17"/>
      <c r="AM8931" s="17"/>
    </row>
    <row r="8932" spans="7:39">
      <c r="G8932" s="17"/>
      <c r="AM8932" s="17"/>
    </row>
    <row r="8933" spans="7:39">
      <c r="G8933" s="17"/>
      <c r="AM8933" s="17"/>
    </row>
    <row r="8934" spans="7:39">
      <c r="G8934" s="17"/>
      <c r="AM8934" s="17"/>
    </row>
    <row r="8935" spans="7:39">
      <c r="G8935" s="17"/>
      <c r="AM8935" s="17"/>
    </row>
    <row r="8936" spans="7:39">
      <c r="G8936" s="17"/>
      <c r="AM8936" s="17"/>
    </row>
    <row r="8937" spans="7:39">
      <c r="G8937" s="17"/>
      <c r="AM8937" s="17"/>
    </row>
    <row r="8938" spans="7:39">
      <c r="G8938" s="17"/>
      <c r="AM8938" s="17"/>
    </row>
    <row r="8939" spans="7:39">
      <c r="G8939" s="17"/>
      <c r="AM8939" s="17"/>
    </row>
    <row r="8940" spans="7:39">
      <c r="G8940" s="17"/>
      <c r="AM8940" s="17"/>
    </row>
    <row r="8941" spans="7:39">
      <c r="G8941" s="17"/>
      <c r="AM8941" s="17"/>
    </row>
    <row r="8942" spans="7:39">
      <c r="G8942" s="17"/>
      <c r="AM8942" s="17"/>
    </row>
    <row r="8943" spans="7:39">
      <c r="G8943" s="17"/>
      <c r="AM8943" s="17"/>
    </row>
    <row r="8944" spans="7:39">
      <c r="G8944" s="17"/>
      <c r="AM8944" s="17"/>
    </row>
    <row r="8945" spans="7:39">
      <c r="G8945" s="17"/>
      <c r="AM8945" s="17"/>
    </row>
    <row r="8946" spans="7:39">
      <c r="G8946" s="17"/>
      <c r="AM8946" s="17"/>
    </row>
    <row r="8947" spans="7:39">
      <c r="G8947" s="17"/>
      <c r="AM8947" s="17"/>
    </row>
    <row r="8948" spans="7:39">
      <c r="G8948" s="17"/>
      <c r="AM8948" s="17"/>
    </row>
    <row r="8949" spans="7:39">
      <c r="G8949" s="17"/>
      <c r="AM8949" s="17"/>
    </row>
    <row r="8950" spans="7:39">
      <c r="G8950" s="17"/>
      <c r="AM8950" s="17"/>
    </row>
    <row r="8951" spans="7:39">
      <c r="G8951" s="17"/>
      <c r="AM8951" s="17"/>
    </row>
    <row r="8952" spans="7:39">
      <c r="G8952" s="17"/>
      <c r="AM8952" s="17"/>
    </row>
    <row r="8953" spans="7:39">
      <c r="G8953" s="17"/>
      <c r="AM8953" s="17"/>
    </row>
    <row r="8954" spans="7:39">
      <c r="G8954" s="17"/>
      <c r="AM8954" s="17"/>
    </row>
    <row r="8955" spans="7:39">
      <c r="G8955" s="17"/>
      <c r="AM8955" s="17"/>
    </row>
    <row r="8956" spans="7:39">
      <c r="G8956" s="17"/>
      <c r="AM8956" s="17"/>
    </row>
    <row r="8957" spans="7:39">
      <c r="G8957" s="17"/>
      <c r="AM8957" s="17"/>
    </row>
    <row r="8958" spans="7:39">
      <c r="G8958" s="17"/>
      <c r="AM8958" s="17"/>
    </row>
    <row r="8959" spans="7:39">
      <c r="G8959" s="17"/>
      <c r="AM8959" s="17"/>
    </row>
    <row r="8960" spans="7:39">
      <c r="G8960" s="17"/>
      <c r="AM8960" s="17"/>
    </row>
    <row r="8961" spans="7:39">
      <c r="G8961" s="17"/>
      <c r="AM8961" s="17"/>
    </row>
    <row r="8962" spans="7:39">
      <c r="G8962" s="17"/>
      <c r="AM8962" s="17"/>
    </row>
    <row r="8963" spans="7:39">
      <c r="G8963" s="17"/>
      <c r="AM8963" s="17"/>
    </row>
    <row r="8964" spans="7:39">
      <c r="G8964" s="17"/>
      <c r="AM8964" s="17"/>
    </row>
    <row r="8965" spans="7:39">
      <c r="G8965" s="17"/>
      <c r="AM8965" s="17"/>
    </row>
    <row r="8966" spans="7:39">
      <c r="G8966" s="17"/>
      <c r="AM8966" s="17"/>
    </row>
    <row r="8967" spans="7:39">
      <c r="G8967" s="17"/>
      <c r="AM8967" s="17"/>
    </row>
    <row r="8968" spans="7:39">
      <c r="G8968" s="17"/>
      <c r="AM8968" s="17"/>
    </row>
    <row r="8969" spans="7:39">
      <c r="G8969" s="17"/>
      <c r="AM8969" s="17"/>
    </row>
    <row r="8970" spans="7:39">
      <c r="G8970" s="17"/>
      <c r="AM8970" s="17"/>
    </row>
    <row r="8971" spans="7:39">
      <c r="G8971" s="17"/>
      <c r="AM8971" s="17"/>
    </row>
    <row r="8972" spans="7:39">
      <c r="G8972" s="17"/>
      <c r="AM8972" s="17"/>
    </row>
    <row r="8973" spans="7:39">
      <c r="G8973" s="17"/>
      <c r="AM8973" s="17"/>
    </row>
    <row r="8974" spans="7:39">
      <c r="G8974" s="17"/>
      <c r="AM8974" s="17"/>
    </row>
    <row r="8975" spans="7:39">
      <c r="G8975" s="17"/>
      <c r="AM8975" s="17"/>
    </row>
    <row r="8976" spans="7:39">
      <c r="G8976" s="17"/>
      <c r="AM8976" s="17"/>
    </row>
    <row r="8977" spans="7:39">
      <c r="G8977" s="17"/>
      <c r="AM8977" s="17"/>
    </row>
    <row r="8978" spans="7:39">
      <c r="G8978" s="17"/>
      <c r="AM8978" s="17"/>
    </row>
    <row r="8979" spans="7:39">
      <c r="G8979" s="17"/>
      <c r="AM8979" s="17"/>
    </row>
    <row r="8980" spans="7:39">
      <c r="G8980" s="17"/>
      <c r="AM8980" s="17"/>
    </row>
    <row r="8981" spans="7:39">
      <c r="G8981" s="17"/>
      <c r="AM8981" s="17"/>
    </row>
    <row r="8982" spans="7:39">
      <c r="G8982" s="17"/>
      <c r="AM8982" s="17"/>
    </row>
    <row r="8983" spans="7:39">
      <c r="G8983" s="17"/>
      <c r="AM8983" s="17"/>
    </row>
    <row r="8984" spans="7:39">
      <c r="G8984" s="17"/>
      <c r="AM8984" s="17"/>
    </row>
    <row r="8985" spans="7:39">
      <c r="G8985" s="17"/>
      <c r="AM8985" s="17"/>
    </row>
    <row r="8986" spans="7:39">
      <c r="G8986" s="17"/>
      <c r="AM8986" s="17"/>
    </row>
    <row r="8987" spans="7:39">
      <c r="G8987" s="17"/>
      <c r="AM8987" s="17"/>
    </row>
    <row r="8988" spans="7:39">
      <c r="G8988" s="17"/>
      <c r="AM8988" s="17"/>
    </row>
    <row r="8989" spans="7:39">
      <c r="G8989" s="17"/>
      <c r="AM8989" s="17"/>
    </row>
    <row r="8990" spans="7:39">
      <c r="G8990" s="17"/>
      <c r="AM8990" s="17"/>
    </row>
    <row r="8991" spans="7:39">
      <c r="G8991" s="17"/>
      <c r="AM8991" s="17"/>
    </row>
    <row r="8992" spans="7:39">
      <c r="G8992" s="17"/>
      <c r="AM8992" s="17"/>
    </row>
    <row r="8993" spans="7:39">
      <c r="G8993" s="17"/>
      <c r="AM8993" s="17"/>
    </row>
    <row r="8994" spans="7:39">
      <c r="G8994" s="17"/>
      <c r="AM8994" s="17"/>
    </row>
    <row r="8995" spans="7:39">
      <c r="G8995" s="17"/>
      <c r="AM8995" s="17"/>
    </row>
    <row r="8996" spans="7:39">
      <c r="G8996" s="17"/>
      <c r="AM8996" s="17"/>
    </row>
    <row r="8997" spans="7:39">
      <c r="G8997" s="17"/>
      <c r="AM8997" s="17"/>
    </row>
    <row r="8998" spans="7:39">
      <c r="G8998" s="17"/>
      <c r="AM8998" s="17"/>
    </row>
    <row r="8999" spans="7:39">
      <c r="G8999" s="17"/>
      <c r="AM8999" s="17"/>
    </row>
    <row r="9000" spans="7:39">
      <c r="G9000" s="17"/>
      <c r="AM9000" s="17"/>
    </row>
    <row r="9001" spans="7:39">
      <c r="G9001" s="17"/>
      <c r="AM9001" s="17"/>
    </row>
    <row r="9002" spans="7:39">
      <c r="G9002" s="17"/>
      <c r="AM9002" s="17"/>
    </row>
    <row r="9003" spans="7:39">
      <c r="G9003" s="17"/>
      <c r="AM9003" s="17"/>
    </row>
    <row r="9004" spans="7:39">
      <c r="G9004" s="17"/>
      <c r="AM9004" s="17"/>
    </row>
    <row r="9005" spans="7:39">
      <c r="G9005" s="17"/>
      <c r="AM9005" s="17"/>
    </row>
    <row r="9006" spans="7:39">
      <c r="G9006" s="17"/>
      <c r="AM9006" s="17"/>
    </row>
    <row r="9007" spans="7:39">
      <c r="G9007" s="17"/>
      <c r="AM9007" s="17"/>
    </row>
    <row r="9008" spans="7:39">
      <c r="G9008" s="17"/>
      <c r="AM9008" s="17"/>
    </row>
    <row r="9009" spans="7:39">
      <c r="G9009" s="17"/>
      <c r="AM9009" s="17"/>
    </row>
    <row r="9010" spans="7:39">
      <c r="G9010" s="17"/>
      <c r="AM9010" s="17"/>
    </row>
    <row r="9011" spans="7:39">
      <c r="G9011" s="17"/>
      <c r="AM9011" s="17"/>
    </row>
    <row r="9012" spans="7:39">
      <c r="G9012" s="17"/>
      <c r="AM9012" s="17"/>
    </row>
    <row r="9013" spans="7:39">
      <c r="G9013" s="17"/>
      <c r="AM9013" s="17"/>
    </row>
    <row r="9014" spans="7:39">
      <c r="G9014" s="17"/>
      <c r="AM9014" s="17"/>
    </row>
    <row r="9015" spans="7:39">
      <c r="G9015" s="17"/>
      <c r="AM9015" s="17"/>
    </row>
    <row r="9016" spans="7:39">
      <c r="G9016" s="17"/>
      <c r="AM9016" s="17"/>
    </row>
    <row r="9017" spans="7:39">
      <c r="G9017" s="17"/>
      <c r="AM9017" s="17"/>
    </row>
    <row r="9018" spans="7:39">
      <c r="G9018" s="17"/>
      <c r="AM9018" s="17"/>
    </row>
    <row r="9019" spans="7:39">
      <c r="G9019" s="17"/>
      <c r="AM9019" s="17"/>
    </row>
    <row r="9020" spans="7:39">
      <c r="G9020" s="17"/>
      <c r="AM9020" s="17"/>
    </row>
    <row r="9021" spans="7:39">
      <c r="G9021" s="17"/>
      <c r="AM9021" s="17"/>
    </row>
    <row r="9022" spans="7:39">
      <c r="G9022" s="17"/>
      <c r="AM9022" s="17"/>
    </row>
    <row r="9023" spans="7:39">
      <c r="G9023" s="17"/>
      <c r="AM9023" s="17"/>
    </row>
    <row r="9024" spans="7:39">
      <c r="G9024" s="17"/>
      <c r="AM9024" s="17"/>
    </row>
    <row r="9025" spans="7:39">
      <c r="G9025" s="17"/>
      <c r="AM9025" s="17"/>
    </row>
    <row r="9026" spans="7:39">
      <c r="G9026" s="17"/>
      <c r="AM9026" s="17"/>
    </row>
    <row r="9027" spans="7:39">
      <c r="G9027" s="17"/>
      <c r="AM9027" s="17"/>
    </row>
    <row r="9028" spans="7:39">
      <c r="G9028" s="17"/>
      <c r="AM9028" s="17"/>
    </row>
    <row r="9029" spans="7:39">
      <c r="G9029" s="17"/>
      <c r="AM9029" s="17"/>
    </row>
    <row r="9030" spans="7:39">
      <c r="G9030" s="17"/>
      <c r="AM9030" s="17"/>
    </row>
    <row r="9031" spans="7:39">
      <c r="G9031" s="17"/>
      <c r="AM9031" s="17"/>
    </row>
    <row r="9032" spans="7:39">
      <c r="G9032" s="17"/>
      <c r="AM9032" s="17"/>
    </row>
    <row r="9033" spans="7:39">
      <c r="G9033" s="17"/>
      <c r="AM9033" s="17"/>
    </row>
    <row r="9034" spans="7:39">
      <c r="G9034" s="17"/>
      <c r="AM9034" s="17"/>
    </row>
    <row r="9035" spans="7:39">
      <c r="G9035" s="17"/>
      <c r="AM9035" s="17"/>
    </row>
    <row r="9036" spans="7:39">
      <c r="G9036" s="17"/>
      <c r="AM9036" s="17"/>
    </row>
    <row r="9037" spans="7:39">
      <c r="G9037" s="17"/>
      <c r="AM9037" s="17"/>
    </row>
    <row r="9038" spans="7:39">
      <c r="G9038" s="17"/>
      <c r="AM9038" s="17"/>
    </row>
    <row r="9039" spans="7:39">
      <c r="G9039" s="17"/>
      <c r="AM9039" s="17"/>
    </row>
    <row r="9040" spans="7:39">
      <c r="G9040" s="17"/>
      <c r="AM9040" s="17"/>
    </row>
    <row r="9041" spans="7:39">
      <c r="G9041" s="17"/>
      <c r="AM9041" s="17"/>
    </row>
    <row r="9042" spans="7:39">
      <c r="G9042" s="17"/>
      <c r="AM9042" s="17"/>
    </row>
    <row r="9043" spans="7:39">
      <c r="G9043" s="17"/>
      <c r="AM9043" s="17"/>
    </row>
    <row r="9044" spans="7:39">
      <c r="G9044" s="17"/>
      <c r="AM9044" s="17"/>
    </row>
    <row r="9045" spans="7:39">
      <c r="G9045" s="17"/>
      <c r="AM9045" s="17"/>
    </row>
    <row r="9046" spans="7:39">
      <c r="G9046" s="17"/>
      <c r="AM9046" s="17"/>
    </row>
    <row r="9047" spans="7:39">
      <c r="G9047" s="17"/>
      <c r="AM9047" s="17"/>
    </row>
    <row r="9048" spans="7:39">
      <c r="G9048" s="17"/>
      <c r="AM9048" s="17"/>
    </row>
    <row r="9049" spans="7:39">
      <c r="G9049" s="17"/>
      <c r="AM9049" s="17"/>
    </row>
    <row r="9050" spans="7:39">
      <c r="G9050" s="17"/>
      <c r="AM9050" s="17"/>
    </row>
    <row r="9051" spans="7:39">
      <c r="G9051" s="17"/>
      <c r="AM9051" s="17"/>
    </row>
    <row r="9052" spans="7:39">
      <c r="G9052" s="17"/>
      <c r="AM9052" s="17"/>
    </row>
    <row r="9053" spans="7:39">
      <c r="G9053" s="17"/>
      <c r="AM9053" s="17"/>
    </row>
    <row r="9054" spans="7:39">
      <c r="G9054" s="17"/>
      <c r="AM9054" s="17"/>
    </row>
    <row r="9055" spans="7:39">
      <c r="G9055" s="17"/>
      <c r="AM9055" s="17"/>
    </row>
    <row r="9056" spans="7:39">
      <c r="G9056" s="17"/>
      <c r="AM9056" s="17"/>
    </row>
    <row r="9057" spans="7:39">
      <c r="G9057" s="17"/>
      <c r="AM9057" s="17"/>
    </row>
    <row r="9058" spans="7:39">
      <c r="G9058" s="17"/>
      <c r="AM9058" s="17"/>
    </row>
    <row r="9059" spans="7:39">
      <c r="G9059" s="17"/>
      <c r="AM9059" s="17"/>
    </row>
    <row r="9060" spans="7:39">
      <c r="G9060" s="17"/>
      <c r="AM9060" s="17"/>
    </row>
    <row r="9061" spans="7:39">
      <c r="G9061" s="17"/>
      <c r="AM9061" s="17"/>
    </row>
    <row r="9062" spans="7:39">
      <c r="G9062" s="17"/>
      <c r="AM9062" s="17"/>
    </row>
    <row r="9063" spans="7:39">
      <c r="G9063" s="17"/>
      <c r="AM9063" s="17"/>
    </row>
    <row r="9064" spans="7:39">
      <c r="G9064" s="17"/>
      <c r="AM9064" s="17"/>
    </row>
    <row r="9065" spans="7:39">
      <c r="G9065" s="17"/>
      <c r="AM9065" s="17"/>
    </row>
    <row r="9066" spans="7:39">
      <c r="G9066" s="17"/>
      <c r="AM9066" s="17"/>
    </row>
    <row r="9067" spans="7:39">
      <c r="G9067" s="17"/>
      <c r="AM9067" s="17"/>
    </row>
    <row r="9068" spans="7:39">
      <c r="G9068" s="17"/>
      <c r="AM9068" s="17"/>
    </row>
    <row r="9069" spans="7:39">
      <c r="G9069" s="17"/>
      <c r="AM9069" s="17"/>
    </row>
    <row r="9070" spans="7:39">
      <c r="G9070" s="17"/>
      <c r="AM9070" s="17"/>
    </row>
    <row r="9071" spans="7:39">
      <c r="G9071" s="17"/>
      <c r="AM9071" s="17"/>
    </row>
    <row r="9072" spans="7:39">
      <c r="G9072" s="17"/>
      <c r="AM9072" s="17"/>
    </row>
    <row r="9073" spans="7:39">
      <c r="G9073" s="17"/>
      <c r="AM9073" s="17"/>
    </row>
    <row r="9074" spans="7:39">
      <c r="G9074" s="17"/>
      <c r="AM9074" s="17"/>
    </row>
    <row r="9075" spans="7:39">
      <c r="G9075" s="17"/>
      <c r="AM9075" s="17"/>
    </row>
    <row r="9076" spans="7:39">
      <c r="G9076" s="17"/>
      <c r="AM9076" s="17"/>
    </row>
    <row r="9077" spans="7:39">
      <c r="G9077" s="17"/>
      <c r="AM9077" s="17"/>
    </row>
    <row r="9078" spans="7:39">
      <c r="G9078" s="17"/>
      <c r="AM9078" s="17"/>
    </row>
    <row r="9079" spans="7:39">
      <c r="G9079" s="17"/>
      <c r="AM9079" s="17"/>
    </row>
    <row r="9080" spans="7:39">
      <c r="G9080" s="17"/>
      <c r="AM9080" s="17"/>
    </row>
    <row r="9081" spans="7:39">
      <c r="G9081" s="17"/>
      <c r="AM9081" s="17"/>
    </row>
    <row r="9082" spans="7:39">
      <c r="G9082" s="17"/>
      <c r="AM9082" s="17"/>
    </row>
    <row r="9083" spans="7:39">
      <c r="G9083" s="17"/>
      <c r="AM9083" s="17"/>
    </row>
    <row r="9084" spans="7:39">
      <c r="G9084" s="17"/>
      <c r="AM9084" s="17"/>
    </row>
    <row r="9085" spans="7:39">
      <c r="G9085" s="17"/>
      <c r="AM9085" s="17"/>
    </row>
    <row r="9086" spans="7:39">
      <c r="G9086" s="17"/>
      <c r="AM9086" s="17"/>
    </row>
    <row r="9087" spans="7:39">
      <c r="G9087" s="17"/>
      <c r="AM9087" s="17"/>
    </row>
    <row r="9088" spans="7:39">
      <c r="G9088" s="17"/>
      <c r="AM9088" s="17"/>
    </row>
    <row r="9089" spans="7:39">
      <c r="G9089" s="17"/>
      <c r="AM9089" s="17"/>
    </row>
    <row r="9090" spans="7:39">
      <c r="G9090" s="17"/>
      <c r="AM9090" s="17"/>
    </row>
    <row r="9091" spans="7:39">
      <c r="G9091" s="17"/>
      <c r="AM9091" s="17"/>
    </row>
    <row r="9092" spans="7:39">
      <c r="G9092" s="17"/>
      <c r="AM9092" s="17"/>
    </row>
    <row r="9093" spans="7:39">
      <c r="G9093" s="17"/>
      <c r="AM9093" s="17"/>
    </row>
    <row r="9094" spans="7:39">
      <c r="G9094" s="17"/>
      <c r="AM9094" s="17"/>
    </row>
    <row r="9095" spans="7:39">
      <c r="G9095" s="17"/>
      <c r="AM9095" s="17"/>
    </row>
    <row r="9096" spans="7:39">
      <c r="G9096" s="17"/>
      <c r="AM9096" s="17"/>
    </row>
    <row r="9097" spans="7:39">
      <c r="G9097" s="17"/>
      <c r="AM9097" s="17"/>
    </row>
    <row r="9098" spans="7:39">
      <c r="G9098" s="17"/>
      <c r="AM9098" s="17"/>
    </row>
    <row r="9099" spans="7:39">
      <c r="G9099" s="17"/>
      <c r="AM9099" s="17"/>
    </row>
    <row r="9100" spans="7:39">
      <c r="G9100" s="17"/>
      <c r="AM9100" s="17"/>
    </row>
    <row r="9101" spans="7:39">
      <c r="G9101" s="17"/>
      <c r="AM9101" s="17"/>
    </row>
    <row r="9102" spans="7:39">
      <c r="G9102" s="17"/>
      <c r="AM9102" s="17"/>
    </row>
    <row r="9103" spans="7:39">
      <c r="G9103" s="17"/>
      <c r="AM9103" s="17"/>
    </row>
    <row r="9104" spans="7:39">
      <c r="G9104" s="17"/>
      <c r="AM9104" s="17"/>
    </row>
    <row r="9105" spans="7:39">
      <c r="G9105" s="17"/>
      <c r="AM9105" s="17"/>
    </row>
    <row r="9106" spans="7:39">
      <c r="G9106" s="17"/>
      <c r="AM9106" s="17"/>
    </row>
    <row r="9107" spans="7:39">
      <c r="G9107" s="17"/>
      <c r="AM9107" s="17"/>
    </row>
    <row r="9108" spans="7:39">
      <c r="G9108" s="17"/>
      <c r="AM9108" s="17"/>
    </row>
    <row r="9109" spans="7:39">
      <c r="G9109" s="17"/>
      <c r="AM9109" s="17"/>
    </row>
    <row r="9110" spans="7:39">
      <c r="G9110" s="17"/>
      <c r="AM9110" s="17"/>
    </row>
    <row r="9111" spans="7:39">
      <c r="G9111" s="17"/>
      <c r="AM9111" s="17"/>
    </row>
    <row r="9112" spans="7:39">
      <c r="G9112" s="17"/>
      <c r="AM9112" s="17"/>
    </row>
    <row r="9113" spans="7:39">
      <c r="G9113" s="17"/>
      <c r="AM9113" s="17"/>
    </row>
    <row r="9114" spans="7:39">
      <c r="G9114" s="17"/>
      <c r="AM9114" s="17"/>
    </row>
    <row r="9115" spans="7:39">
      <c r="G9115" s="17"/>
      <c r="AM9115" s="17"/>
    </row>
    <row r="9116" spans="7:39">
      <c r="G9116" s="17"/>
      <c r="AM9116" s="17"/>
    </row>
    <row r="9117" spans="7:39">
      <c r="G9117" s="17"/>
      <c r="AM9117" s="17"/>
    </row>
    <row r="9118" spans="7:39">
      <c r="G9118" s="17"/>
      <c r="AM9118" s="17"/>
    </row>
    <row r="9119" spans="7:39">
      <c r="G9119" s="17"/>
      <c r="AM9119" s="17"/>
    </row>
    <row r="9120" spans="7:39">
      <c r="G9120" s="17"/>
      <c r="AM9120" s="17"/>
    </row>
    <row r="9121" spans="7:39">
      <c r="G9121" s="17"/>
      <c r="AM9121" s="17"/>
    </row>
    <row r="9122" spans="7:39">
      <c r="G9122" s="17"/>
      <c r="AM9122" s="17"/>
    </row>
    <row r="9123" spans="7:39">
      <c r="G9123" s="17"/>
      <c r="AM9123" s="17"/>
    </row>
    <row r="9124" spans="7:39">
      <c r="G9124" s="17"/>
      <c r="AM9124" s="17"/>
    </row>
    <row r="9125" spans="7:39">
      <c r="G9125" s="17"/>
      <c r="AM9125" s="17"/>
    </row>
    <row r="9126" spans="7:39">
      <c r="G9126" s="17"/>
      <c r="AM9126" s="17"/>
    </row>
    <row r="9127" spans="7:39">
      <c r="G9127" s="17"/>
      <c r="AM9127" s="17"/>
    </row>
    <row r="9128" spans="7:39">
      <c r="G9128" s="17"/>
      <c r="AM9128" s="17"/>
    </row>
    <row r="9129" spans="7:39">
      <c r="G9129" s="17"/>
      <c r="AM9129" s="17"/>
    </row>
    <row r="9130" spans="7:39">
      <c r="G9130" s="17"/>
      <c r="AM9130" s="17"/>
    </row>
    <row r="9131" spans="7:39">
      <c r="G9131" s="17"/>
      <c r="AM9131" s="17"/>
    </row>
    <row r="9132" spans="7:39">
      <c r="G9132" s="17"/>
      <c r="AM9132" s="17"/>
    </row>
    <row r="9133" spans="7:39">
      <c r="G9133" s="17"/>
      <c r="AM9133" s="17"/>
    </row>
    <row r="9134" spans="7:39">
      <c r="G9134" s="17"/>
      <c r="AM9134" s="17"/>
    </row>
    <row r="9135" spans="7:39">
      <c r="G9135" s="17"/>
      <c r="AM9135" s="17"/>
    </row>
    <row r="9136" spans="7:39">
      <c r="G9136" s="17"/>
      <c r="AM9136" s="17"/>
    </row>
    <row r="9137" spans="7:39">
      <c r="G9137" s="17"/>
      <c r="AM9137" s="17"/>
    </row>
    <row r="9138" spans="7:39">
      <c r="G9138" s="17"/>
      <c r="AM9138" s="17"/>
    </row>
    <row r="9139" spans="7:39">
      <c r="G9139" s="17"/>
      <c r="AM9139" s="17"/>
    </row>
    <row r="9140" spans="7:39">
      <c r="G9140" s="17"/>
      <c r="AM9140" s="17"/>
    </row>
    <row r="9141" spans="7:39">
      <c r="G9141" s="17"/>
      <c r="AM9141" s="17"/>
    </row>
    <row r="9142" spans="7:39">
      <c r="G9142" s="17"/>
      <c r="AM9142" s="17"/>
    </row>
    <row r="9143" spans="7:39">
      <c r="G9143" s="17"/>
      <c r="AM9143" s="17"/>
    </row>
    <row r="9144" spans="7:39">
      <c r="G9144" s="17"/>
      <c r="AM9144" s="17"/>
    </row>
    <row r="9145" spans="7:39">
      <c r="G9145" s="17"/>
      <c r="AM9145" s="17"/>
    </row>
    <row r="9146" spans="7:39">
      <c r="G9146" s="17"/>
      <c r="AM9146" s="17"/>
    </row>
    <row r="9147" spans="7:39">
      <c r="G9147" s="17"/>
      <c r="AM9147" s="17"/>
    </row>
    <row r="9148" spans="7:39">
      <c r="G9148" s="17"/>
      <c r="AM9148" s="17"/>
    </row>
    <row r="9149" spans="7:39">
      <c r="G9149" s="17"/>
      <c r="AM9149" s="17"/>
    </row>
    <row r="9150" spans="7:39">
      <c r="G9150" s="17"/>
      <c r="AM9150" s="17"/>
    </row>
    <row r="9151" spans="7:39">
      <c r="G9151" s="17"/>
      <c r="AM9151" s="17"/>
    </row>
    <row r="9152" spans="7:39">
      <c r="G9152" s="17"/>
      <c r="AM9152" s="17"/>
    </row>
    <row r="9153" spans="7:39">
      <c r="G9153" s="17"/>
      <c r="AM9153" s="17"/>
    </row>
    <row r="9154" spans="7:39">
      <c r="G9154" s="17"/>
      <c r="AM9154" s="17"/>
    </row>
    <row r="9155" spans="7:39">
      <c r="G9155" s="17"/>
      <c r="AM9155" s="17"/>
    </row>
    <row r="9156" spans="7:39">
      <c r="G9156" s="17"/>
      <c r="AM9156" s="17"/>
    </row>
    <row r="9157" spans="7:39">
      <c r="G9157" s="17"/>
      <c r="AM9157" s="17"/>
    </row>
    <row r="9158" spans="7:39">
      <c r="G9158" s="17"/>
      <c r="AM9158" s="17"/>
    </row>
    <row r="9159" spans="7:39">
      <c r="G9159" s="17"/>
      <c r="AM9159" s="17"/>
    </row>
    <row r="9160" spans="7:39">
      <c r="G9160" s="17"/>
      <c r="AM9160" s="17"/>
    </row>
    <row r="9161" spans="7:39">
      <c r="G9161" s="17"/>
      <c r="AM9161" s="17"/>
    </row>
    <row r="9162" spans="7:39">
      <c r="G9162" s="17"/>
      <c r="AM9162" s="17"/>
    </row>
    <row r="9163" spans="7:39">
      <c r="G9163" s="17"/>
      <c r="AM9163" s="17"/>
    </row>
    <row r="9164" spans="7:39">
      <c r="G9164" s="17"/>
      <c r="AM9164" s="17"/>
    </row>
    <row r="9165" spans="7:39">
      <c r="G9165" s="17"/>
      <c r="AM9165" s="17"/>
    </row>
    <row r="9166" spans="7:39">
      <c r="G9166" s="17"/>
      <c r="AM9166" s="17"/>
    </row>
    <row r="9167" spans="7:39">
      <c r="G9167" s="17"/>
      <c r="AM9167" s="17"/>
    </row>
    <row r="9168" spans="7:39">
      <c r="G9168" s="17"/>
      <c r="AM9168" s="17"/>
    </row>
    <row r="9169" spans="7:39">
      <c r="G9169" s="17"/>
      <c r="AM9169" s="17"/>
    </row>
    <row r="9170" spans="7:39">
      <c r="G9170" s="17"/>
      <c r="AM9170" s="17"/>
    </row>
    <row r="9171" spans="7:39">
      <c r="G9171" s="17"/>
      <c r="AM9171" s="17"/>
    </row>
    <row r="9172" spans="7:39">
      <c r="G9172" s="17"/>
      <c r="AM9172" s="17"/>
    </row>
    <row r="9173" spans="7:39">
      <c r="G9173" s="17"/>
      <c r="AM9173" s="17"/>
    </row>
    <row r="9174" spans="7:39">
      <c r="G9174" s="17"/>
      <c r="AM9174" s="17"/>
    </row>
    <row r="9175" spans="7:39">
      <c r="G9175" s="17"/>
      <c r="AM9175" s="17"/>
    </row>
    <row r="9176" spans="7:39">
      <c r="G9176" s="17"/>
      <c r="AM9176" s="17"/>
    </row>
    <row r="9177" spans="7:39">
      <c r="G9177" s="17"/>
      <c r="AM9177" s="17"/>
    </row>
    <row r="9178" spans="7:39">
      <c r="G9178" s="17"/>
      <c r="AM9178" s="17"/>
    </row>
    <row r="9179" spans="7:39">
      <c r="G9179" s="17"/>
      <c r="AM9179" s="17"/>
    </row>
    <row r="9180" spans="7:39">
      <c r="G9180" s="17"/>
      <c r="AM9180" s="17"/>
    </row>
    <row r="9181" spans="7:39">
      <c r="G9181" s="17"/>
      <c r="AM9181" s="17"/>
    </row>
    <row r="9182" spans="7:39">
      <c r="G9182" s="17"/>
      <c r="AM9182" s="17"/>
    </row>
    <row r="9183" spans="7:39">
      <c r="G9183" s="17"/>
      <c r="AM9183" s="17"/>
    </row>
    <row r="9184" spans="7:39">
      <c r="G9184" s="17"/>
      <c r="AM9184" s="17"/>
    </row>
    <row r="9185" spans="7:39">
      <c r="G9185" s="17"/>
      <c r="AM9185" s="17"/>
    </row>
    <row r="9186" spans="7:39">
      <c r="G9186" s="17"/>
      <c r="AM9186" s="17"/>
    </row>
    <row r="9187" spans="7:39">
      <c r="G9187" s="17"/>
      <c r="AM9187" s="17"/>
    </row>
    <row r="9188" spans="7:39">
      <c r="G9188" s="17"/>
      <c r="AM9188" s="17"/>
    </row>
    <row r="9189" spans="7:39">
      <c r="G9189" s="17"/>
      <c r="AM9189" s="17"/>
    </row>
    <row r="9190" spans="7:39">
      <c r="G9190" s="17"/>
      <c r="AM9190" s="17"/>
    </row>
    <row r="9191" spans="7:39">
      <c r="G9191" s="17"/>
      <c r="AM9191" s="17"/>
    </row>
    <row r="9192" spans="7:39">
      <c r="G9192" s="17"/>
      <c r="AM9192" s="17"/>
    </row>
    <row r="9193" spans="7:39">
      <c r="G9193" s="17"/>
      <c r="AM9193" s="17"/>
    </row>
    <row r="9194" spans="7:39">
      <c r="G9194" s="17"/>
      <c r="AM9194" s="17"/>
    </row>
    <row r="9195" spans="7:39">
      <c r="G9195" s="17"/>
      <c r="AM9195" s="17"/>
    </row>
    <row r="9196" spans="7:39">
      <c r="G9196" s="17"/>
      <c r="AM9196" s="17"/>
    </row>
    <row r="9197" spans="7:39">
      <c r="G9197" s="17"/>
      <c r="AM9197" s="17"/>
    </row>
    <row r="9198" spans="7:39">
      <c r="G9198" s="17"/>
      <c r="AM9198" s="17"/>
    </row>
    <row r="9199" spans="7:39">
      <c r="G9199" s="17"/>
      <c r="AM9199" s="17"/>
    </row>
    <row r="9200" spans="7:39">
      <c r="G9200" s="17"/>
      <c r="AM9200" s="17"/>
    </row>
    <row r="9201" spans="7:39">
      <c r="G9201" s="17"/>
      <c r="AM9201" s="17"/>
    </row>
    <row r="9202" spans="7:39">
      <c r="G9202" s="17"/>
      <c r="AM9202" s="17"/>
    </row>
    <row r="9203" spans="7:39">
      <c r="G9203" s="17"/>
      <c r="AM9203" s="17"/>
    </row>
    <row r="9204" spans="7:39">
      <c r="G9204" s="17"/>
      <c r="AM9204" s="17"/>
    </row>
    <row r="9205" spans="7:39">
      <c r="G9205" s="17"/>
      <c r="AM9205" s="17"/>
    </row>
    <row r="9206" spans="7:39">
      <c r="G9206" s="17"/>
      <c r="AM9206" s="17"/>
    </row>
    <row r="9207" spans="7:39">
      <c r="G9207" s="17"/>
      <c r="AM9207" s="17"/>
    </row>
    <row r="9208" spans="7:39">
      <c r="G9208" s="17"/>
      <c r="AM9208" s="17"/>
    </row>
    <row r="9209" spans="7:39">
      <c r="G9209" s="17"/>
      <c r="AM9209" s="17"/>
    </row>
    <row r="9210" spans="7:39">
      <c r="G9210" s="17"/>
      <c r="AM9210" s="17"/>
    </row>
    <row r="9211" spans="7:39">
      <c r="G9211" s="17"/>
      <c r="AM9211" s="17"/>
    </row>
    <row r="9212" spans="7:39">
      <c r="G9212" s="17"/>
      <c r="AM9212" s="17"/>
    </row>
    <row r="9213" spans="7:39">
      <c r="G9213" s="17"/>
      <c r="AM9213" s="17"/>
    </row>
    <row r="9214" spans="7:39">
      <c r="G9214" s="17"/>
      <c r="AM9214" s="17"/>
    </row>
    <row r="9215" spans="7:39">
      <c r="G9215" s="17"/>
      <c r="AM9215" s="17"/>
    </row>
    <row r="9216" spans="7:39">
      <c r="G9216" s="17"/>
      <c r="AM9216" s="17"/>
    </row>
    <row r="9217" spans="7:39">
      <c r="G9217" s="17"/>
      <c r="AM9217" s="17"/>
    </row>
    <row r="9218" spans="7:39">
      <c r="G9218" s="17"/>
      <c r="AM9218" s="17"/>
    </row>
    <row r="9219" spans="7:39">
      <c r="G9219" s="17"/>
      <c r="AM9219" s="17"/>
    </row>
    <row r="9220" spans="7:39">
      <c r="G9220" s="17"/>
      <c r="AM9220" s="17"/>
    </row>
    <row r="9221" spans="7:39">
      <c r="G9221" s="17"/>
      <c r="AM9221" s="17"/>
    </row>
    <row r="9222" spans="7:39">
      <c r="G9222" s="17"/>
      <c r="AM9222" s="17"/>
    </row>
    <row r="9223" spans="7:39">
      <c r="G9223" s="17"/>
      <c r="AM9223" s="17"/>
    </row>
    <row r="9224" spans="7:39">
      <c r="G9224" s="17"/>
      <c r="AM9224" s="17"/>
    </row>
    <row r="9225" spans="7:39">
      <c r="G9225" s="17"/>
      <c r="AM9225" s="17"/>
    </row>
    <row r="9226" spans="7:39">
      <c r="G9226" s="17"/>
      <c r="AM9226" s="17"/>
    </row>
    <row r="9227" spans="7:39">
      <c r="G9227" s="17"/>
      <c r="AM9227" s="17"/>
    </row>
    <row r="9228" spans="7:39">
      <c r="G9228" s="17"/>
      <c r="AM9228" s="17"/>
    </row>
    <row r="9229" spans="7:39">
      <c r="G9229" s="17"/>
      <c r="AM9229" s="17"/>
    </row>
    <row r="9230" spans="7:39">
      <c r="G9230" s="17"/>
      <c r="AM9230" s="17"/>
    </row>
    <row r="9231" spans="7:39">
      <c r="G9231" s="17"/>
      <c r="AM9231" s="17"/>
    </row>
    <row r="9232" spans="7:39">
      <c r="G9232" s="17"/>
      <c r="AM9232" s="17"/>
    </row>
    <row r="9233" spans="7:39">
      <c r="G9233" s="17"/>
      <c r="AM9233" s="17"/>
    </row>
    <row r="9234" spans="7:39">
      <c r="G9234" s="17"/>
      <c r="AM9234" s="17"/>
    </row>
    <row r="9235" spans="7:39">
      <c r="G9235" s="17"/>
      <c r="AM9235" s="17"/>
    </row>
    <row r="9236" spans="7:39">
      <c r="G9236" s="17"/>
      <c r="AM9236" s="17"/>
    </row>
    <row r="9237" spans="7:39">
      <c r="G9237" s="17"/>
      <c r="AM9237" s="17"/>
    </row>
    <row r="9238" spans="7:39">
      <c r="G9238" s="17"/>
      <c r="AM9238" s="17"/>
    </row>
    <row r="9239" spans="7:39">
      <c r="G9239" s="17"/>
      <c r="AM9239" s="17"/>
    </row>
    <row r="9240" spans="7:39">
      <c r="G9240" s="17"/>
      <c r="AM9240" s="17"/>
    </row>
    <row r="9241" spans="7:39">
      <c r="G9241" s="17"/>
      <c r="AM9241" s="17"/>
    </row>
    <row r="9242" spans="7:39">
      <c r="G9242" s="17"/>
      <c r="AM9242" s="17"/>
    </row>
    <row r="9243" spans="7:39">
      <c r="G9243" s="17"/>
      <c r="AM9243" s="17"/>
    </row>
    <row r="9244" spans="7:39">
      <c r="G9244" s="17"/>
      <c r="AM9244" s="17"/>
    </row>
    <row r="9245" spans="7:39">
      <c r="G9245" s="17"/>
      <c r="AM9245" s="17"/>
    </row>
    <row r="9246" spans="7:39">
      <c r="G9246" s="17"/>
      <c r="AM9246" s="17"/>
    </row>
    <row r="9247" spans="7:39">
      <c r="G9247" s="17"/>
      <c r="AM9247" s="17"/>
    </row>
    <row r="9248" spans="7:39">
      <c r="G9248" s="17"/>
      <c r="AM9248" s="17"/>
    </row>
    <row r="9249" spans="7:39">
      <c r="G9249" s="17"/>
      <c r="AM9249" s="17"/>
    </row>
    <row r="9250" spans="7:39">
      <c r="G9250" s="17"/>
      <c r="AM9250" s="17"/>
    </row>
    <row r="9251" spans="7:39">
      <c r="G9251" s="17"/>
      <c r="AM9251" s="17"/>
    </row>
    <row r="9252" spans="7:39">
      <c r="G9252" s="17"/>
      <c r="AM9252" s="17"/>
    </row>
    <row r="9253" spans="7:39">
      <c r="G9253" s="17"/>
      <c r="AM9253" s="17"/>
    </row>
    <row r="9254" spans="7:39">
      <c r="G9254" s="17"/>
      <c r="AM9254" s="17"/>
    </row>
    <row r="9255" spans="7:39">
      <c r="G9255" s="17"/>
      <c r="AM9255" s="17"/>
    </row>
    <row r="9256" spans="7:39">
      <c r="G9256" s="17"/>
      <c r="AM9256" s="17"/>
    </row>
    <row r="9257" spans="7:39">
      <c r="G9257" s="17"/>
      <c r="AM9257" s="17"/>
    </row>
    <row r="9258" spans="7:39">
      <c r="G9258" s="17"/>
      <c r="AM9258" s="17"/>
    </row>
    <row r="9259" spans="7:39">
      <c r="G9259" s="17"/>
      <c r="AM9259" s="17"/>
    </row>
    <row r="9260" spans="7:39">
      <c r="G9260" s="17"/>
      <c r="AM9260" s="17"/>
    </row>
    <row r="9261" spans="7:39">
      <c r="G9261" s="17"/>
      <c r="AM9261" s="17"/>
    </row>
    <row r="9262" spans="7:39">
      <c r="G9262" s="17"/>
      <c r="AM9262" s="17"/>
    </row>
    <row r="9263" spans="7:39">
      <c r="G9263" s="17"/>
      <c r="AM9263" s="17"/>
    </row>
    <row r="9264" spans="7:39">
      <c r="G9264" s="17"/>
      <c r="AM9264" s="17"/>
    </row>
    <row r="9265" spans="7:39">
      <c r="G9265" s="17"/>
      <c r="AM9265" s="17"/>
    </row>
    <row r="9266" spans="7:39">
      <c r="G9266" s="17"/>
      <c r="AM9266" s="17"/>
    </row>
    <row r="9267" spans="7:39">
      <c r="G9267" s="17"/>
      <c r="AM9267" s="17"/>
    </row>
    <row r="9268" spans="7:39">
      <c r="G9268" s="17"/>
      <c r="AM9268" s="17"/>
    </row>
    <row r="9269" spans="7:39">
      <c r="G9269" s="17"/>
      <c r="AM9269" s="17"/>
    </row>
    <row r="9270" spans="7:39">
      <c r="G9270" s="17"/>
      <c r="AM9270" s="17"/>
    </row>
    <row r="9271" spans="7:39">
      <c r="G9271" s="17"/>
      <c r="AM9271" s="17"/>
    </row>
    <row r="9272" spans="7:39">
      <c r="G9272" s="17"/>
      <c r="AM9272" s="17"/>
    </row>
    <row r="9273" spans="7:39">
      <c r="G9273" s="17"/>
      <c r="AM9273" s="17"/>
    </row>
    <row r="9274" spans="7:39">
      <c r="G9274" s="17"/>
      <c r="AM9274" s="17"/>
    </row>
    <row r="9275" spans="7:39">
      <c r="G9275" s="17"/>
      <c r="AM9275" s="17"/>
    </row>
    <row r="9276" spans="7:39">
      <c r="G9276" s="17"/>
      <c r="AM9276" s="17"/>
    </row>
    <row r="9277" spans="7:39">
      <c r="G9277" s="17"/>
      <c r="AM9277" s="17"/>
    </row>
    <row r="9278" spans="7:39">
      <c r="G9278" s="17"/>
      <c r="AM9278" s="17"/>
    </row>
    <row r="9279" spans="7:39">
      <c r="G9279" s="17"/>
      <c r="AM9279" s="17"/>
    </row>
    <row r="9280" spans="7:39">
      <c r="G9280" s="17"/>
      <c r="AM9280" s="17"/>
    </row>
    <row r="9281" spans="7:39">
      <c r="G9281" s="17"/>
      <c r="AM9281" s="17"/>
    </row>
    <row r="9282" spans="7:39">
      <c r="G9282" s="17"/>
      <c r="AM9282" s="17"/>
    </row>
    <row r="9283" spans="7:39">
      <c r="G9283" s="17"/>
      <c r="AM9283" s="17"/>
    </row>
    <row r="9284" spans="7:39">
      <c r="G9284" s="17"/>
      <c r="AM9284" s="17"/>
    </row>
    <row r="9285" spans="7:39">
      <c r="G9285" s="17"/>
      <c r="AM9285" s="17"/>
    </row>
    <row r="9286" spans="7:39">
      <c r="G9286" s="17"/>
      <c r="AM9286" s="17"/>
    </row>
    <row r="9287" spans="7:39">
      <c r="G9287" s="17"/>
      <c r="AM9287" s="17"/>
    </row>
    <row r="9288" spans="7:39">
      <c r="G9288" s="17"/>
      <c r="AM9288" s="17"/>
    </row>
    <row r="9289" spans="7:39">
      <c r="G9289" s="17"/>
      <c r="AM9289" s="17"/>
    </row>
    <row r="9290" spans="7:39">
      <c r="G9290" s="17"/>
      <c r="AM9290" s="17"/>
    </row>
    <row r="9291" spans="7:39">
      <c r="G9291" s="17"/>
      <c r="AM9291" s="17"/>
    </row>
    <row r="9292" spans="7:39">
      <c r="G9292" s="17"/>
      <c r="AM9292" s="17"/>
    </row>
    <row r="9293" spans="7:39">
      <c r="G9293" s="17"/>
      <c r="AM9293" s="17"/>
    </row>
    <row r="9294" spans="7:39">
      <c r="G9294" s="17"/>
      <c r="AM9294" s="17"/>
    </row>
    <row r="9295" spans="7:39">
      <c r="G9295" s="17"/>
      <c r="AM9295" s="17"/>
    </row>
    <row r="9296" spans="7:39">
      <c r="G9296" s="17"/>
      <c r="AM9296" s="17"/>
    </row>
    <row r="9297" spans="7:39">
      <c r="G9297" s="17"/>
      <c r="AM9297" s="17"/>
    </row>
    <row r="9298" spans="7:39">
      <c r="G9298" s="17"/>
      <c r="AM9298" s="17"/>
    </row>
    <row r="9299" spans="7:39">
      <c r="G9299" s="17"/>
      <c r="AM9299" s="17"/>
    </row>
    <row r="9300" spans="7:39">
      <c r="G9300" s="17"/>
      <c r="AM9300" s="17"/>
    </row>
    <row r="9301" spans="7:39">
      <c r="G9301" s="17"/>
      <c r="AM9301" s="17"/>
    </row>
    <row r="9302" spans="7:39">
      <c r="G9302" s="17"/>
      <c r="AM9302" s="17"/>
    </row>
    <row r="9303" spans="7:39">
      <c r="G9303" s="17"/>
      <c r="AM9303" s="17"/>
    </row>
    <row r="9304" spans="7:39">
      <c r="G9304" s="17"/>
      <c r="AM9304" s="17"/>
    </row>
    <row r="9305" spans="7:39">
      <c r="G9305" s="17"/>
      <c r="AM9305" s="17"/>
    </row>
    <row r="9306" spans="7:39">
      <c r="G9306" s="17"/>
      <c r="AM9306" s="17"/>
    </row>
    <row r="9307" spans="7:39">
      <c r="G9307" s="17"/>
      <c r="AM9307" s="17"/>
    </row>
    <row r="9308" spans="7:39">
      <c r="G9308" s="17"/>
      <c r="AM9308" s="17"/>
    </row>
    <row r="9309" spans="7:39">
      <c r="G9309" s="17"/>
      <c r="AM9309" s="17"/>
    </row>
    <row r="9310" spans="7:39">
      <c r="G9310" s="17"/>
      <c r="AM9310" s="17"/>
    </row>
    <row r="9311" spans="7:39">
      <c r="G9311" s="17"/>
      <c r="AM9311" s="17"/>
    </row>
    <row r="9312" spans="7:39">
      <c r="G9312" s="17"/>
      <c r="AM9312" s="17"/>
    </row>
    <row r="9313" spans="7:39">
      <c r="G9313" s="17"/>
      <c r="AM9313" s="17"/>
    </row>
    <row r="9314" spans="7:39">
      <c r="G9314" s="17"/>
      <c r="AM9314" s="17"/>
    </row>
    <row r="9315" spans="7:39">
      <c r="G9315" s="17"/>
      <c r="AM9315" s="17"/>
    </row>
    <row r="9316" spans="7:39">
      <c r="G9316" s="17"/>
      <c r="AM9316" s="17"/>
    </row>
    <row r="9317" spans="7:39">
      <c r="G9317" s="17"/>
      <c r="AM9317" s="17"/>
    </row>
    <row r="9318" spans="7:39">
      <c r="G9318" s="17"/>
      <c r="AM9318" s="17"/>
    </row>
    <row r="9319" spans="7:39">
      <c r="G9319" s="17"/>
      <c r="AM9319" s="17"/>
    </row>
    <row r="9320" spans="7:39">
      <c r="G9320" s="17"/>
      <c r="AM9320" s="17"/>
    </row>
    <row r="9321" spans="7:39">
      <c r="G9321" s="17"/>
      <c r="AM9321" s="17"/>
    </row>
    <row r="9322" spans="7:39">
      <c r="G9322" s="17"/>
      <c r="AM9322" s="17"/>
    </row>
    <row r="9323" spans="7:39">
      <c r="G9323" s="17"/>
      <c r="AM9323" s="17"/>
    </row>
    <row r="9324" spans="7:39">
      <c r="G9324" s="17"/>
      <c r="AM9324" s="17"/>
    </row>
    <row r="9325" spans="7:39">
      <c r="G9325" s="17"/>
      <c r="AM9325" s="17"/>
    </row>
    <row r="9326" spans="7:39">
      <c r="G9326" s="17"/>
      <c r="AM9326" s="17"/>
    </row>
    <row r="9327" spans="7:39">
      <c r="G9327" s="17"/>
      <c r="AM9327" s="17"/>
    </row>
    <row r="9328" spans="7:39">
      <c r="G9328" s="17"/>
      <c r="AM9328" s="17"/>
    </row>
    <row r="9329" spans="7:39">
      <c r="G9329" s="17"/>
      <c r="AM9329" s="17"/>
    </row>
    <row r="9330" spans="7:39">
      <c r="G9330" s="17"/>
      <c r="AM9330" s="17"/>
    </row>
    <row r="9331" spans="7:39">
      <c r="G9331" s="17"/>
      <c r="AM9331" s="17"/>
    </row>
    <row r="9332" spans="7:39">
      <c r="G9332" s="17"/>
      <c r="AM9332" s="17"/>
    </row>
    <row r="9333" spans="7:39">
      <c r="G9333" s="17"/>
      <c r="AM9333" s="17"/>
    </row>
    <row r="9334" spans="7:39">
      <c r="G9334" s="17"/>
      <c r="AM9334" s="17"/>
    </row>
    <row r="9335" spans="7:39">
      <c r="G9335" s="17"/>
      <c r="AM9335" s="17"/>
    </row>
    <row r="9336" spans="7:39">
      <c r="G9336" s="17"/>
      <c r="AM9336" s="17"/>
    </row>
    <row r="9337" spans="7:39">
      <c r="G9337" s="17"/>
      <c r="AM9337" s="17"/>
    </row>
    <row r="9338" spans="7:39">
      <c r="G9338" s="17"/>
      <c r="AM9338" s="17"/>
    </row>
    <row r="9339" spans="7:39">
      <c r="G9339" s="17"/>
      <c r="AM9339" s="17"/>
    </row>
    <row r="9340" spans="7:39">
      <c r="G9340" s="17"/>
      <c r="AM9340" s="17"/>
    </row>
    <row r="9341" spans="7:39">
      <c r="G9341" s="17"/>
      <c r="AM9341" s="17"/>
    </row>
    <row r="9342" spans="7:39">
      <c r="G9342" s="17"/>
      <c r="AM9342" s="17"/>
    </row>
    <row r="9343" spans="7:39">
      <c r="G9343" s="17"/>
      <c r="AM9343" s="17"/>
    </row>
    <row r="9344" spans="7:39">
      <c r="G9344" s="17"/>
      <c r="AM9344" s="17"/>
    </row>
    <row r="9345" spans="7:39">
      <c r="G9345" s="17"/>
      <c r="AM9345" s="17"/>
    </row>
    <row r="9346" spans="7:39">
      <c r="G9346" s="17"/>
      <c r="AM9346" s="17"/>
    </row>
    <row r="9347" spans="7:39">
      <c r="G9347" s="17"/>
      <c r="AM9347" s="17"/>
    </row>
    <row r="9348" spans="7:39">
      <c r="G9348" s="17"/>
      <c r="AM9348" s="17"/>
    </row>
    <row r="9349" spans="7:39">
      <c r="G9349" s="17"/>
      <c r="AM9349" s="17"/>
    </row>
    <row r="9350" spans="7:39">
      <c r="G9350" s="17"/>
      <c r="AM9350" s="17"/>
    </row>
    <row r="9351" spans="7:39">
      <c r="G9351" s="17"/>
      <c r="AM9351" s="17"/>
    </row>
    <row r="9352" spans="7:39">
      <c r="G9352" s="17"/>
      <c r="AM9352" s="17"/>
    </row>
    <row r="9353" spans="7:39">
      <c r="G9353" s="17"/>
      <c r="AM9353" s="17"/>
    </row>
    <row r="9354" spans="7:39">
      <c r="G9354" s="17"/>
      <c r="AM9354" s="17"/>
    </row>
    <row r="9355" spans="7:39">
      <c r="G9355" s="17"/>
      <c r="AM9355" s="17"/>
    </row>
    <row r="9356" spans="7:39">
      <c r="G9356" s="17"/>
      <c r="AM9356" s="17"/>
    </row>
    <row r="9357" spans="7:39">
      <c r="G9357" s="17"/>
      <c r="AM9357" s="17"/>
    </row>
    <row r="9358" spans="7:39">
      <c r="G9358" s="17"/>
      <c r="AM9358" s="17"/>
    </row>
    <row r="9359" spans="7:39">
      <c r="G9359" s="17"/>
      <c r="AM9359" s="17"/>
    </row>
    <row r="9360" spans="7:39">
      <c r="G9360" s="17"/>
      <c r="AM9360" s="17"/>
    </row>
    <row r="9361" spans="7:39">
      <c r="G9361" s="17"/>
      <c r="AM9361" s="17"/>
    </row>
    <row r="9362" spans="7:39">
      <c r="G9362" s="17"/>
      <c r="AM9362" s="17"/>
    </row>
    <row r="9363" spans="7:39">
      <c r="G9363" s="17"/>
      <c r="AM9363" s="17"/>
    </row>
    <row r="9364" spans="7:39">
      <c r="G9364" s="17"/>
      <c r="AM9364" s="17"/>
    </row>
    <row r="9365" spans="7:39">
      <c r="G9365" s="17"/>
      <c r="AM9365" s="17"/>
    </row>
    <row r="9366" spans="7:39">
      <c r="G9366" s="17"/>
      <c r="AM9366" s="17"/>
    </row>
    <row r="9367" spans="7:39">
      <c r="G9367" s="17"/>
      <c r="AM9367" s="17"/>
    </row>
    <row r="9368" spans="7:39">
      <c r="G9368" s="17"/>
      <c r="AM9368" s="17"/>
    </row>
    <row r="9369" spans="7:39">
      <c r="G9369" s="17"/>
      <c r="AM9369" s="17"/>
    </row>
    <row r="9370" spans="7:39">
      <c r="G9370" s="17"/>
      <c r="AM9370" s="17"/>
    </row>
    <row r="9371" spans="7:39">
      <c r="G9371" s="17"/>
      <c r="AM9371" s="17"/>
    </row>
    <row r="9372" spans="7:39">
      <c r="G9372" s="17"/>
      <c r="AM9372" s="17"/>
    </row>
    <row r="9373" spans="7:39">
      <c r="G9373" s="17"/>
      <c r="AM9373" s="17"/>
    </row>
    <row r="9374" spans="7:39">
      <c r="G9374" s="17"/>
      <c r="AM9374" s="17"/>
    </row>
    <row r="9375" spans="7:39">
      <c r="G9375" s="17"/>
      <c r="AM9375" s="17"/>
    </row>
    <row r="9376" spans="7:39">
      <c r="G9376" s="17"/>
      <c r="AM9376" s="17"/>
    </row>
    <row r="9377" spans="7:39">
      <c r="G9377" s="17"/>
      <c r="AM9377" s="17"/>
    </row>
    <row r="9378" spans="7:39">
      <c r="G9378" s="17"/>
      <c r="AM9378" s="17"/>
    </row>
    <row r="9379" spans="7:39">
      <c r="G9379" s="17"/>
      <c r="AM9379" s="17"/>
    </row>
    <row r="9380" spans="7:39">
      <c r="G9380" s="17"/>
      <c r="AM9380" s="17"/>
    </row>
    <row r="9381" spans="7:39">
      <c r="G9381" s="17"/>
      <c r="AM9381" s="17"/>
    </row>
    <row r="9382" spans="7:39">
      <c r="G9382" s="17"/>
      <c r="AM9382" s="17"/>
    </row>
    <row r="9383" spans="7:39">
      <c r="G9383" s="17"/>
      <c r="AM9383" s="17"/>
    </row>
    <row r="9384" spans="7:39">
      <c r="G9384" s="17"/>
      <c r="AM9384" s="17"/>
    </row>
    <row r="9385" spans="7:39">
      <c r="G9385" s="17"/>
      <c r="AM9385" s="17"/>
    </row>
    <row r="9386" spans="7:39">
      <c r="G9386" s="17"/>
      <c r="AM9386" s="17"/>
    </row>
    <row r="9387" spans="7:39">
      <c r="G9387" s="17"/>
      <c r="AM9387" s="17"/>
    </row>
    <row r="9388" spans="7:39">
      <c r="G9388" s="17"/>
      <c r="AM9388" s="17"/>
    </row>
    <row r="9389" spans="7:39">
      <c r="G9389" s="17"/>
      <c r="AM9389" s="17"/>
    </row>
    <row r="9390" spans="7:39">
      <c r="G9390" s="17"/>
      <c r="AM9390" s="17"/>
    </row>
    <row r="9391" spans="7:39">
      <c r="G9391" s="17"/>
      <c r="AM9391" s="17"/>
    </row>
    <row r="9392" spans="7:39">
      <c r="G9392" s="17"/>
      <c r="AM9392" s="17"/>
    </row>
    <row r="9393" spans="7:39">
      <c r="G9393" s="17"/>
      <c r="AM9393" s="17"/>
    </row>
    <row r="9394" spans="7:39">
      <c r="G9394" s="17"/>
      <c r="AM9394" s="17"/>
    </row>
    <row r="9395" spans="7:39">
      <c r="G9395" s="17"/>
      <c r="AM9395" s="17"/>
    </row>
    <row r="9396" spans="7:39">
      <c r="G9396" s="17"/>
      <c r="AM9396" s="17"/>
    </row>
    <row r="9397" spans="7:39">
      <c r="G9397" s="17"/>
      <c r="AM9397" s="17"/>
    </row>
    <row r="9398" spans="7:39">
      <c r="G9398" s="17"/>
      <c r="AM9398" s="17"/>
    </row>
    <row r="9399" spans="7:39">
      <c r="G9399" s="17"/>
      <c r="AM9399" s="17"/>
    </row>
    <row r="9400" spans="7:39">
      <c r="G9400" s="17"/>
      <c r="AM9400" s="17"/>
    </row>
    <row r="9401" spans="7:39">
      <c r="G9401" s="17"/>
      <c r="AM9401" s="17"/>
    </row>
    <row r="9402" spans="7:39">
      <c r="G9402" s="17"/>
      <c r="AM9402" s="17"/>
    </row>
    <row r="9403" spans="7:39">
      <c r="G9403" s="17"/>
      <c r="AM9403" s="17"/>
    </row>
    <row r="9404" spans="7:39">
      <c r="G9404" s="17"/>
      <c r="AM9404" s="17"/>
    </row>
    <row r="9405" spans="7:39">
      <c r="G9405" s="17"/>
      <c r="AM9405" s="17"/>
    </row>
    <row r="9406" spans="7:39">
      <c r="G9406" s="17"/>
      <c r="AM9406" s="17"/>
    </row>
    <row r="9407" spans="7:39">
      <c r="G9407" s="17"/>
      <c r="AM9407" s="17"/>
    </row>
    <row r="9408" spans="7:39">
      <c r="G9408" s="17"/>
      <c r="AM9408" s="17"/>
    </row>
    <row r="9409" spans="7:39">
      <c r="G9409" s="17"/>
      <c r="AM9409" s="17"/>
    </row>
    <row r="9410" spans="7:39">
      <c r="G9410" s="17"/>
      <c r="AM9410" s="17"/>
    </row>
    <row r="9411" spans="7:39">
      <c r="G9411" s="17"/>
      <c r="AM9411" s="17"/>
    </row>
    <row r="9412" spans="7:39">
      <c r="G9412" s="17"/>
      <c r="AM9412" s="17"/>
    </row>
    <row r="9413" spans="7:39">
      <c r="G9413" s="17"/>
      <c r="AM9413" s="17"/>
    </row>
    <row r="9414" spans="7:39">
      <c r="G9414" s="17"/>
      <c r="AM9414" s="17"/>
    </row>
    <row r="9415" spans="7:39">
      <c r="G9415" s="17"/>
      <c r="AM9415" s="17"/>
    </row>
    <row r="9416" spans="7:39">
      <c r="G9416" s="17"/>
      <c r="AM9416" s="17"/>
    </row>
    <row r="9417" spans="7:39">
      <c r="G9417" s="17"/>
      <c r="AM9417" s="17"/>
    </row>
    <row r="9418" spans="7:39">
      <c r="G9418" s="17"/>
      <c r="AM9418" s="17"/>
    </row>
    <row r="9419" spans="7:39">
      <c r="G9419" s="17"/>
      <c r="AM9419" s="17"/>
    </row>
    <row r="9420" spans="7:39">
      <c r="G9420" s="17"/>
      <c r="AM9420" s="17"/>
    </row>
    <row r="9421" spans="7:39">
      <c r="G9421" s="17"/>
      <c r="AM9421" s="17"/>
    </row>
    <row r="9422" spans="7:39">
      <c r="G9422" s="17"/>
      <c r="AM9422" s="17"/>
    </row>
    <row r="9423" spans="7:39">
      <c r="G9423" s="17"/>
      <c r="AM9423" s="17"/>
    </row>
    <row r="9424" spans="7:39">
      <c r="G9424" s="17"/>
      <c r="AM9424" s="17"/>
    </row>
    <row r="9425" spans="7:39">
      <c r="G9425" s="17"/>
      <c r="AM9425" s="17"/>
    </row>
    <row r="9426" spans="7:39">
      <c r="G9426" s="17"/>
      <c r="AM9426" s="17"/>
    </row>
    <row r="9427" spans="7:39">
      <c r="G9427" s="17"/>
      <c r="AM9427" s="17"/>
    </row>
    <row r="9428" spans="7:39">
      <c r="G9428" s="17"/>
      <c r="AM9428" s="17"/>
    </row>
    <row r="9429" spans="7:39">
      <c r="G9429" s="17"/>
      <c r="AM9429" s="17"/>
    </row>
    <row r="9430" spans="7:39">
      <c r="G9430" s="17"/>
      <c r="AM9430" s="17"/>
    </row>
    <row r="9431" spans="7:39">
      <c r="G9431" s="17"/>
      <c r="AM9431" s="17"/>
    </row>
    <row r="9432" spans="7:39">
      <c r="G9432" s="17"/>
      <c r="AM9432" s="17"/>
    </row>
    <row r="9433" spans="7:39">
      <c r="G9433" s="17"/>
      <c r="AM9433" s="17"/>
    </row>
    <row r="9434" spans="7:39">
      <c r="G9434" s="17"/>
      <c r="AM9434" s="17"/>
    </row>
    <row r="9435" spans="7:39">
      <c r="G9435" s="17"/>
      <c r="AM9435" s="17"/>
    </row>
    <row r="9436" spans="7:39">
      <c r="G9436" s="17"/>
      <c r="AM9436" s="17"/>
    </row>
    <row r="9437" spans="7:39">
      <c r="G9437" s="17"/>
      <c r="AM9437" s="17"/>
    </row>
    <row r="9438" spans="7:39">
      <c r="G9438" s="17"/>
      <c r="AM9438" s="17"/>
    </row>
    <row r="9439" spans="7:39">
      <c r="G9439" s="17"/>
      <c r="AM9439" s="17"/>
    </row>
    <row r="9440" spans="7:39">
      <c r="G9440" s="17"/>
      <c r="AM9440" s="17"/>
    </row>
    <row r="9441" spans="7:39">
      <c r="G9441" s="17"/>
      <c r="AM9441" s="17"/>
    </row>
    <row r="9442" spans="7:39">
      <c r="G9442" s="17"/>
      <c r="AM9442" s="17"/>
    </row>
    <row r="9443" spans="7:39">
      <c r="G9443" s="17"/>
      <c r="AM9443" s="17"/>
    </row>
    <row r="9444" spans="7:39">
      <c r="G9444" s="17"/>
      <c r="AM9444" s="17"/>
    </row>
    <row r="9445" spans="7:39">
      <c r="G9445" s="17"/>
      <c r="AM9445" s="17"/>
    </row>
    <row r="9446" spans="7:39">
      <c r="G9446" s="17"/>
      <c r="AM9446" s="17"/>
    </row>
    <row r="9447" spans="7:39">
      <c r="G9447" s="17"/>
      <c r="AM9447" s="17"/>
    </row>
    <row r="9448" spans="7:39">
      <c r="G9448" s="17"/>
      <c r="AM9448" s="17"/>
    </row>
    <row r="9449" spans="7:39">
      <c r="G9449" s="17"/>
      <c r="AM9449" s="17"/>
    </row>
    <row r="9450" spans="7:39">
      <c r="G9450" s="17"/>
      <c r="AM9450" s="17"/>
    </row>
    <row r="9451" spans="7:39">
      <c r="G9451" s="17"/>
      <c r="AM9451" s="17"/>
    </row>
    <row r="9452" spans="7:39">
      <c r="G9452" s="17"/>
      <c r="AM9452" s="17"/>
    </row>
    <row r="9453" spans="7:39">
      <c r="G9453" s="17"/>
      <c r="AM9453" s="17"/>
    </row>
    <row r="9454" spans="7:39">
      <c r="G9454" s="17"/>
      <c r="AM9454" s="17"/>
    </row>
    <row r="9455" spans="7:39">
      <c r="G9455" s="17"/>
      <c r="AM9455" s="17"/>
    </row>
    <row r="9456" spans="7:39">
      <c r="G9456" s="17"/>
      <c r="AM9456" s="17"/>
    </row>
    <row r="9457" spans="7:39">
      <c r="G9457" s="17"/>
      <c r="AM9457" s="17"/>
    </row>
    <row r="9458" spans="7:39">
      <c r="G9458" s="17"/>
      <c r="AM9458" s="17"/>
    </row>
    <row r="9459" spans="7:39">
      <c r="G9459" s="17"/>
      <c r="AM9459" s="17"/>
    </row>
    <row r="9460" spans="7:39">
      <c r="G9460" s="17"/>
      <c r="AM9460" s="17"/>
    </row>
    <row r="9461" spans="7:39">
      <c r="G9461" s="17"/>
      <c r="AM9461" s="17"/>
    </row>
    <row r="9462" spans="7:39">
      <c r="G9462" s="17"/>
      <c r="AM9462" s="17"/>
    </row>
    <row r="9463" spans="7:39">
      <c r="G9463" s="17"/>
      <c r="AM9463" s="17"/>
    </row>
    <row r="9464" spans="7:39">
      <c r="G9464" s="17"/>
      <c r="AM9464" s="17"/>
    </row>
    <row r="9465" spans="7:39">
      <c r="G9465" s="17"/>
      <c r="AM9465" s="17"/>
    </row>
    <row r="9466" spans="7:39">
      <c r="G9466" s="17"/>
      <c r="AM9466" s="17"/>
    </row>
    <row r="9467" spans="7:39">
      <c r="G9467" s="17"/>
      <c r="AM9467" s="17"/>
    </row>
    <row r="9468" spans="7:39">
      <c r="G9468" s="17"/>
      <c r="AM9468" s="17"/>
    </row>
    <row r="9469" spans="7:39">
      <c r="G9469" s="17"/>
      <c r="AM9469" s="17"/>
    </row>
    <row r="9470" spans="7:39">
      <c r="G9470" s="17"/>
      <c r="AM9470" s="17"/>
    </row>
    <row r="9471" spans="7:39">
      <c r="G9471" s="17"/>
      <c r="AM9471" s="17"/>
    </row>
    <row r="9472" spans="7:39">
      <c r="G9472" s="17"/>
      <c r="AM9472" s="17"/>
    </row>
    <row r="9473" spans="7:39">
      <c r="G9473" s="17"/>
      <c r="AM9473" s="17"/>
    </row>
    <row r="9474" spans="7:39">
      <c r="G9474" s="17"/>
      <c r="AM9474" s="17"/>
    </row>
    <row r="9475" spans="7:39">
      <c r="G9475" s="17"/>
      <c r="AM9475" s="17"/>
    </row>
    <row r="9476" spans="7:39">
      <c r="G9476" s="17"/>
      <c r="AM9476" s="17"/>
    </row>
    <row r="9477" spans="7:39">
      <c r="G9477" s="17"/>
      <c r="AM9477" s="17"/>
    </row>
    <row r="9478" spans="7:39">
      <c r="G9478" s="17"/>
      <c r="AM9478" s="17"/>
    </row>
    <row r="9479" spans="7:39">
      <c r="G9479" s="17"/>
      <c r="AM9479" s="17"/>
    </row>
    <row r="9480" spans="7:39">
      <c r="G9480" s="17"/>
      <c r="AM9480" s="17"/>
    </row>
    <row r="9481" spans="7:39">
      <c r="G9481" s="17"/>
      <c r="AM9481" s="17"/>
    </row>
    <row r="9482" spans="7:39">
      <c r="G9482" s="17"/>
      <c r="AM9482" s="17"/>
    </row>
    <row r="9483" spans="7:39">
      <c r="G9483" s="17"/>
      <c r="AM9483" s="17"/>
    </row>
    <row r="9484" spans="7:39">
      <c r="G9484" s="17"/>
      <c r="AM9484" s="17"/>
    </row>
    <row r="9485" spans="7:39">
      <c r="G9485" s="17"/>
      <c r="AM9485" s="17"/>
    </row>
    <row r="9486" spans="7:39">
      <c r="G9486" s="17"/>
      <c r="AM9486" s="17"/>
    </row>
    <row r="9487" spans="7:39">
      <c r="G9487" s="17"/>
      <c r="AM9487" s="17"/>
    </row>
    <row r="9488" spans="7:39">
      <c r="G9488" s="17"/>
      <c r="AM9488" s="17"/>
    </row>
    <row r="9489" spans="7:39">
      <c r="G9489" s="17"/>
      <c r="AM9489" s="17"/>
    </row>
    <row r="9490" spans="7:39">
      <c r="G9490" s="17"/>
      <c r="AM9490" s="17"/>
    </row>
    <row r="9491" spans="7:39">
      <c r="G9491" s="17"/>
      <c r="AM9491" s="17"/>
    </row>
    <row r="9492" spans="7:39">
      <c r="G9492" s="17"/>
      <c r="AM9492" s="17"/>
    </row>
    <row r="9493" spans="7:39">
      <c r="G9493" s="17"/>
      <c r="AM9493" s="17"/>
    </row>
    <row r="9494" spans="7:39">
      <c r="G9494" s="17"/>
      <c r="AM9494" s="17"/>
    </row>
    <row r="9495" spans="7:39">
      <c r="G9495" s="17"/>
      <c r="AM9495" s="17"/>
    </row>
    <row r="9496" spans="7:39">
      <c r="G9496" s="17"/>
      <c r="AM9496" s="17"/>
    </row>
    <row r="9497" spans="7:39">
      <c r="G9497" s="17"/>
      <c r="AM9497" s="17"/>
    </row>
    <row r="9498" spans="7:39">
      <c r="G9498" s="17"/>
      <c r="AM9498" s="17"/>
    </row>
    <row r="9499" spans="7:39">
      <c r="G9499" s="17"/>
      <c r="AM9499" s="17"/>
    </row>
    <row r="9500" spans="7:39">
      <c r="G9500" s="17"/>
      <c r="AM9500" s="17"/>
    </row>
    <row r="9501" spans="7:39">
      <c r="G9501" s="17"/>
      <c r="AM9501" s="17"/>
    </row>
    <row r="9502" spans="7:39">
      <c r="G9502" s="17"/>
      <c r="AM9502" s="17"/>
    </row>
    <row r="9503" spans="7:39">
      <c r="G9503" s="17"/>
      <c r="AM9503" s="17"/>
    </row>
    <row r="9504" spans="7:39">
      <c r="G9504" s="17"/>
      <c r="AM9504" s="17"/>
    </row>
    <row r="9505" spans="7:39">
      <c r="G9505" s="17"/>
      <c r="AM9505" s="17"/>
    </row>
    <row r="9506" spans="7:39">
      <c r="G9506" s="17"/>
      <c r="AM9506" s="17"/>
    </row>
    <row r="9507" spans="7:39">
      <c r="G9507" s="17"/>
      <c r="AM9507" s="17"/>
    </row>
    <row r="9508" spans="7:39">
      <c r="G9508" s="17"/>
      <c r="AM9508" s="17"/>
    </row>
    <row r="9509" spans="7:39">
      <c r="G9509" s="17"/>
      <c r="AM9509" s="17"/>
    </row>
    <row r="9510" spans="7:39">
      <c r="G9510" s="17"/>
      <c r="AM9510" s="17"/>
    </row>
    <row r="9511" spans="7:39">
      <c r="G9511" s="17"/>
      <c r="AM9511" s="17"/>
    </row>
    <row r="9512" spans="7:39">
      <c r="G9512" s="17"/>
      <c r="AM9512" s="17"/>
    </row>
    <row r="9513" spans="7:39">
      <c r="G9513" s="17"/>
      <c r="AM9513" s="17"/>
    </row>
    <row r="9514" spans="7:39">
      <c r="G9514" s="17"/>
      <c r="AM9514" s="17"/>
    </row>
    <row r="9515" spans="7:39">
      <c r="G9515" s="17"/>
      <c r="AM9515" s="17"/>
    </row>
    <row r="9516" spans="7:39">
      <c r="G9516" s="17"/>
      <c r="AM9516" s="17"/>
    </row>
    <row r="9517" spans="7:39">
      <c r="G9517" s="17"/>
      <c r="AM9517" s="17"/>
    </row>
    <row r="9518" spans="7:39">
      <c r="G9518" s="17"/>
      <c r="AM9518" s="17"/>
    </row>
    <row r="9519" spans="7:39">
      <c r="G9519" s="17"/>
      <c r="AM9519" s="17"/>
    </row>
    <row r="9520" spans="7:39">
      <c r="G9520" s="17"/>
      <c r="AM9520" s="17"/>
    </row>
    <row r="9521" spans="7:39">
      <c r="G9521" s="17"/>
      <c r="AM9521" s="17"/>
    </row>
    <row r="9522" spans="7:39">
      <c r="G9522" s="17"/>
      <c r="AM9522" s="17"/>
    </row>
    <row r="9523" spans="7:39">
      <c r="G9523" s="17"/>
      <c r="AM9523" s="17"/>
    </row>
    <row r="9524" spans="7:39">
      <c r="G9524" s="17"/>
      <c r="AM9524" s="17"/>
    </row>
    <row r="9525" spans="7:39">
      <c r="G9525" s="17"/>
      <c r="AM9525" s="17"/>
    </row>
    <row r="9526" spans="7:39">
      <c r="G9526" s="17"/>
      <c r="AM9526" s="17"/>
    </row>
    <row r="9527" spans="7:39">
      <c r="G9527" s="17"/>
      <c r="AM9527" s="17"/>
    </row>
    <row r="9528" spans="7:39">
      <c r="G9528" s="17"/>
      <c r="AM9528" s="17"/>
    </row>
    <row r="9529" spans="7:39">
      <c r="G9529" s="17"/>
      <c r="AM9529" s="17"/>
    </row>
    <row r="9530" spans="7:39">
      <c r="G9530" s="17"/>
      <c r="AM9530" s="17"/>
    </row>
    <row r="9531" spans="7:39">
      <c r="G9531" s="17"/>
      <c r="AM9531" s="17"/>
    </row>
    <row r="9532" spans="7:39">
      <c r="G9532" s="17"/>
      <c r="AM9532" s="17"/>
    </row>
    <row r="9533" spans="7:39">
      <c r="G9533" s="17"/>
      <c r="AM9533" s="17"/>
    </row>
    <row r="9534" spans="7:39">
      <c r="G9534" s="17"/>
      <c r="AM9534" s="17"/>
    </row>
    <row r="9535" spans="7:39">
      <c r="G9535" s="17"/>
      <c r="AM9535" s="17"/>
    </row>
    <row r="9536" spans="7:39">
      <c r="G9536" s="17"/>
      <c r="AM9536" s="17"/>
    </row>
    <row r="9537" spans="7:39">
      <c r="G9537" s="17"/>
      <c r="AM9537" s="17"/>
    </row>
    <row r="9538" spans="7:39">
      <c r="G9538" s="17"/>
      <c r="AM9538" s="17"/>
    </row>
    <row r="9539" spans="7:39">
      <c r="G9539" s="17"/>
      <c r="AM9539" s="17"/>
    </row>
    <row r="9540" spans="7:39">
      <c r="G9540" s="17"/>
      <c r="AM9540" s="17"/>
    </row>
    <row r="9541" spans="7:39">
      <c r="G9541" s="17"/>
      <c r="AM9541" s="17"/>
    </row>
    <row r="9542" spans="7:39">
      <c r="G9542" s="17"/>
      <c r="AM9542" s="17"/>
    </row>
    <row r="9543" spans="7:39">
      <c r="G9543" s="17"/>
      <c r="AM9543" s="17"/>
    </row>
    <row r="9544" spans="7:39">
      <c r="G9544" s="17"/>
      <c r="AM9544" s="17"/>
    </row>
    <row r="9545" spans="7:39">
      <c r="G9545" s="17"/>
      <c r="AM9545" s="17"/>
    </row>
    <row r="9546" spans="7:39">
      <c r="G9546" s="17"/>
      <c r="AM9546" s="17"/>
    </row>
    <row r="9547" spans="7:39">
      <c r="G9547" s="17"/>
      <c r="AM9547" s="17"/>
    </row>
    <row r="9548" spans="7:39">
      <c r="G9548" s="17"/>
      <c r="AM9548" s="17"/>
    </row>
    <row r="9549" spans="7:39">
      <c r="G9549" s="17"/>
      <c r="AM9549" s="17"/>
    </row>
    <row r="9550" spans="7:39">
      <c r="G9550" s="17"/>
      <c r="AM9550" s="17"/>
    </row>
    <row r="9551" spans="7:39">
      <c r="G9551" s="17"/>
      <c r="AM9551" s="17"/>
    </row>
    <row r="9552" spans="7:39">
      <c r="G9552" s="17"/>
      <c r="AM9552" s="17"/>
    </row>
    <row r="9553" spans="7:39">
      <c r="G9553" s="17"/>
      <c r="AM9553" s="17"/>
    </row>
    <row r="9554" spans="7:39">
      <c r="G9554" s="17"/>
      <c r="AM9554" s="17"/>
    </row>
    <row r="9555" spans="7:39">
      <c r="G9555" s="17"/>
      <c r="AM9555" s="17"/>
    </row>
    <row r="9556" spans="7:39">
      <c r="G9556" s="17"/>
      <c r="AM9556" s="17"/>
    </row>
    <row r="9557" spans="7:39">
      <c r="G9557" s="17"/>
      <c r="AM9557" s="17"/>
    </row>
    <row r="9558" spans="7:39">
      <c r="G9558" s="17"/>
      <c r="AM9558" s="17"/>
    </row>
    <row r="9559" spans="7:39">
      <c r="G9559" s="17"/>
      <c r="AM9559" s="17"/>
    </row>
    <row r="9560" spans="7:39">
      <c r="G9560" s="17"/>
      <c r="AM9560" s="17"/>
    </row>
    <row r="9561" spans="7:39">
      <c r="G9561" s="17"/>
      <c r="AM9561" s="17"/>
    </row>
    <row r="9562" spans="7:39">
      <c r="G9562" s="17"/>
      <c r="AM9562" s="17"/>
    </row>
    <row r="9563" spans="7:39">
      <c r="G9563" s="17"/>
      <c r="AM9563" s="17"/>
    </row>
    <row r="9564" spans="7:39">
      <c r="G9564" s="17"/>
      <c r="AM9564" s="17"/>
    </row>
    <row r="9565" spans="7:39">
      <c r="G9565" s="17"/>
      <c r="AM9565" s="17"/>
    </row>
    <row r="9566" spans="7:39">
      <c r="G9566" s="17"/>
      <c r="AM9566" s="17"/>
    </row>
    <row r="9567" spans="7:39">
      <c r="G9567" s="17"/>
      <c r="AM9567" s="17"/>
    </row>
    <row r="9568" spans="7:39">
      <c r="G9568" s="17"/>
      <c r="AM9568" s="17"/>
    </row>
    <row r="9569" spans="7:39">
      <c r="G9569" s="17"/>
      <c r="AM9569" s="17"/>
    </row>
    <row r="9570" spans="7:39">
      <c r="G9570" s="17"/>
      <c r="AM9570" s="17"/>
    </row>
    <row r="9571" spans="7:39">
      <c r="G9571" s="17"/>
      <c r="AM9571" s="17"/>
    </row>
    <row r="9572" spans="7:39">
      <c r="G9572" s="17"/>
      <c r="AM9572" s="17"/>
    </row>
    <row r="9573" spans="7:39">
      <c r="G9573" s="17"/>
      <c r="AM9573" s="17"/>
    </row>
    <row r="9574" spans="7:39">
      <c r="G9574" s="17"/>
      <c r="AM9574" s="17"/>
    </row>
    <row r="9575" spans="7:39">
      <c r="G9575" s="17"/>
      <c r="AM9575" s="17"/>
    </row>
    <row r="9576" spans="7:39">
      <c r="G9576" s="17"/>
      <c r="AM9576" s="17"/>
    </row>
    <row r="9577" spans="7:39">
      <c r="G9577" s="17"/>
      <c r="AM9577" s="17"/>
    </row>
    <row r="9578" spans="7:39">
      <c r="G9578" s="17"/>
      <c r="AM9578" s="17"/>
    </row>
    <row r="9579" spans="7:39">
      <c r="G9579" s="17"/>
      <c r="AM9579" s="17"/>
    </row>
    <row r="9580" spans="7:39">
      <c r="G9580" s="17"/>
      <c r="AM9580" s="17"/>
    </row>
    <row r="9581" spans="7:39">
      <c r="G9581" s="17"/>
      <c r="AM9581" s="17"/>
    </row>
    <row r="9582" spans="7:39">
      <c r="G9582" s="17"/>
      <c r="AM9582" s="17"/>
    </row>
    <row r="9583" spans="7:39">
      <c r="G9583" s="17"/>
      <c r="AM9583" s="17"/>
    </row>
    <row r="9584" spans="7:39">
      <c r="G9584" s="17"/>
      <c r="AM9584" s="17"/>
    </row>
    <row r="9585" spans="7:39">
      <c r="G9585" s="17"/>
      <c r="AM9585" s="17"/>
    </row>
    <row r="9586" spans="7:39">
      <c r="G9586" s="17"/>
      <c r="AM9586" s="17"/>
    </row>
    <row r="9587" spans="7:39">
      <c r="G9587" s="17"/>
      <c r="AM9587" s="17"/>
    </row>
    <row r="9588" spans="7:39">
      <c r="G9588" s="17"/>
      <c r="AM9588" s="17"/>
    </row>
    <row r="9589" spans="7:39">
      <c r="G9589" s="17"/>
      <c r="AM9589" s="17"/>
    </row>
    <row r="9590" spans="7:39">
      <c r="G9590" s="17"/>
      <c r="AM9590" s="17"/>
    </row>
    <row r="9591" spans="7:39">
      <c r="G9591" s="17"/>
      <c r="AM9591" s="17"/>
    </row>
    <row r="9592" spans="7:39">
      <c r="G9592" s="17"/>
      <c r="AM9592" s="17"/>
    </row>
    <row r="9593" spans="7:39">
      <c r="G9593" s="17"/>
      <c r="AM9593" s="17"/>
    </row>
    <row r="9594" spans="7:39">
      <c r="G9594" s="17"/>
      <c r="AM9594" s="17"/>
    </row>
    <row r="9595" spans="7:39">
      <c r="G9595" s="17"/>
      <c r="AM9595" s="17"/>
    </row>
    <row r="9596" spans="7:39">
      <c r="G9596" s="17"/>
      <c r="AM9596" s="17"/>
    </row>
    <row r="9597" spans="7:39">
      <c r="G9597" s="17"/>
      <c r="AM9597" s="17"/>
    </row>
    <row r="9598" spans="7:39">
      <c r="G9598" s="17"/>
      <c r="AM9598" s="17"/>
    </row>
    <row r="9599" spans="7:39">
      <c r="G9599" s="17"/>
      <c r="AM9599" s="17"/>
    </row>
    <row r="9600" spans="7:39">
      <c r="G9600" s="17"/>
      <c r="AM9600" s="17"/>
    </row>
    <row r="9601" spans="7:39">
      <c r="G9601" s="17"/>
      <c r="AM9601" s="17"/>
    </row>
    <row r="9602" spans="7:39">
      <c r="G9602" s="17"/>
      <c r="AM9602" s="17"/>
    </row>
    <row r="9603" spans="7:39">
      <c r="G9603" s="17"/>
      <c r="AM9603" s="17"/>
    </row>
    <row r="9604" spans="7:39">
      <c r="G9604" s="17"/>
      <c r="AM9604" s="17"/>
    </row>
    <row r="9605" spans="7:39">
      <c r="G9605" s="17"/>
      <c r="AM9605" s="17"/>
    </row>
    <row r="9606" spans="7:39">
      <c r="G9606" s="17"/>
      <c r="AM9606" s="17"/>
    </row>
    <row r="9607" spans="7:39">
      <c r="G9607" s="17"/>
      <c r="AM9607" s="17"/>
    </row>
    <row r="9608" spans="7:39">
      <c r="G9608" s="17"/>
      <c r="AM9608" s="17"/>
    </row>
    <row r="9609" spans="7:39">
      <c r="G9609" s="17"/>
      <c r="AM9609" s="17"/>
    </row>
    <row r="9610" spans="7:39">
      <c r="G9610" s="17"/>
      <c r="AM9610" s="17"/>
    </row>
    <row r="9611" spans="7:39">
      <c r="G9611" s="17"/>
      <c r="AM9611" s="17"/>
    </row>
    <row r="9612" spans="7:39">
      <c r="G9612" s="17"/>
      <c r="AM9612" s="17"/>
    </row>
    <row r="9613" spans="7:39">
      <c r="G9613" s="17"/>
      <c r="AM9613" s="17"/>
    </row>
    <row r="9614" spans="7:39">
      <c r="G9614" s="17"/>
      <c r="AM9614" s="17"/>
    </row>
    <row r="9615" spans="7:39">
      <c r="G9615" s="17"/>
      <c r="AM9615" s="17"/>
    </row>
    <row r="9616" spans="7:39">
      <c r="G9616" s="17"/>
      <c r="AM9616" s="17"/>
    </row>
    <row r="9617" spans="7:39">
      <c r="G9617" s="17"/>
      <c r="AM9617" s="17"/>
    </row>
    <row r="9618" spans="7:39">
      <c r="G9618" s="17"/>
      <c r="AM9618" s="17"/>
    </row>
    <row r="9619" spans="7:39">
      <c r="G9619" s="17"/>
      <c r="AM9619" s="17"/>
    </row>
    <row r="9620" spans="7:39">
      <c r="G9620" s="17"/>
      <c r="AM9620" s="17"/>
    </row>
    <row r="9621" spans="7:39">
      <c r="G9621" s="17"/>
      <c r="AM9621" s="17"/>
    </row>
    <row r="9622" spans="7:39">
      <c r="G9622" s="17"/>
      <c r="AM9622" s="17"/>
    </row>
    <row r="9623" spans="7:39">
      <c r="G9623" s="17"/>
      <c r="AM9623" s="17"/>
    </row>
    <row r="9624" spans="7:39">
      <c r="G9624" s="17"/>
      <c r="AM9624" s="17"/>
    </row>
    <row r="9625" spans="7:39">
      <c r="G9625" s="17"/>
      <c r="AM9625" s="17"/>
    </row>
    <row r="9626" spans="7:39">
      <c r="G9626" s="17"/>
      <c r="AM9626" s="17"/>
    </row>
    <row r="9627" spans="7:39">
      <c r="G9627" s="17"/>
      <c r="AM9627" s="17"/>
    </row>
    <row r="9628" spans="7:39">
      <c r="G9628" s="17"/>
      <c r="AM9628" s="17"/>
    </row>
    <row r="9629" spans="7:39">
      <c r="G9629" s="17"/>
      <c r="AM9629" s="17"/>
    </row>
    <row r="9630" spans="7:39">
      <c r="G9630" s="17"/>
      <c r="AM9630" s="17"/>
    </row>
    <row r="9631" spans="7:39">
      <c r="G9631" s="17"/>
      <c r="AM9631" s="17"/>
    </row>
    <row r="9632" spans="7:39">
      <c r="G9632" s="17"/>
      <c r="AM9632" s="17"/>
    </row>
    <row r="9633" spans="7:39">
      <c r="G9633" s="17"/>
      <c r="AM9633" s="17"/>
    </row>
    <row r="9634" spans="7:39">
      <c r="G9634" s="17"/>
      <c r="AM9634" s="17"/>
    </row>
    <row r="9635" spans="7:39">
      <c r="G9635" s="17"/>
      <c r="AM9635" s="17"/>
    </row>
    <row r="9636" spans="7:39">
      <c r="G9636" s="17"/>
      <c r="AM9636" s="17"/>
    </row>
    <row r="9637" spans="7:39">
      <c r="G9637" s="17"/>
      <c r="AM9637" s="17"/>
    </row>
    <row r="9638" spans="7:39">
      <c r="G9638" s="17"/>
      <c r="AM9638" s="17"/>
    </row>
    <row r="9639" spans="7:39">
      <c r="G9639" s="17"/>
      <c r="AM9639" s="17"/>
    </row>
    <row r="9640" spans="7:39">
      <c r="G9640" s="17"/>
      <c r="AM9640" s="17"/>
    </row>
    <row r="9641" spans="7:39">
      <c r="G9641" s="17"/>
      <c r="AM9641" s="17"/>
    </row>
    <row r="9642" spans="7:39">
      <c r="G9642" s="17"/>
      <c r="AM9642" s="17"/>
    </row>
    <row r="9643" spans="7:39">
      <c r="G9643" s="17"/>
      <c r="AM9643" s="17"/>
    </row>
    <row r="9644" spans="7:39">
      <c r="G9644" s="17"/>
      <c r="AM9644" s="17"/>
    </row>
    <row r="9645" spans="7:39">
      <c r="G9645" s="17"/>
      <c r="AM9645" s="17"/>
    </row>
    <row r="9646" spans="7:39">
      <c r="G9646" s="17"/>
      <c r="AM9646" s="17"/>
    </row>
    <row r="9647" spans="7:39">
      <c r="G9647" s="17"/>
      <c r="AM9647" s="17"/>
    </row>
    <row r="9648" spans="7:39">
      <c r="G9648" s="17"/>
      <c r="AM9648" s="17"/>
    </row>
    <row r="9649" spans="7:39">
      <c r="G9649" s="17"/>
      <c r="AM9649" s="17"/>
    </row>
    <row r="9650" spans="7:39">
      <c r="G9650" s="17"/>
      <c r="AM9650" s="17"/>
    </row>
    <row r="9651" spans="7:39">
      <c r="G9651" s="17"/>
      <c r="AM9651" s="17"/>
    </row>
    <row r="9652" spans="7:39">
      <c r="G9652" s="17"/>
      <c r="AM9652" s="17"/>
    </row>
    <row r="9653" spans="7:39">
      <c r="G9653" s="17"/>
      <c r="AM9653" s="17"/>
    </row>
    <row r="9654" spans="7:39">
      <c r="G9654" s="17"/>
      <c r="AM9654" s="17"/>
    </row>
    <row r="9655" spans="7:39">
      <c r="G9655" s="17"/>
      <c r="AM9655" s="17"/>
    </row>
    <row r="9656" spans="7:39">
      <c r="G9656" s="17"/>
      <c r="AM9656" s="17"/>
    </row>
    <row r="9657" spans="7:39">
      <c r="G9657" s="17"/>
      <c r="AM9657" s="17"/>
    </row>
    <row r="9658" spans="7:39">
      <c r="G9658" s="17"/>
      <c r="AM9658" s="17"/>
    </row>
    <row r="9659" spans="7:39">
      <c r="G9659" s="17"/>
      <c r="AM9659" s="17"/>
    </row>
    <row r="9660" spans="7:39">
      <c r="G9660" s="17"/>
      <c r="AM9660" s="17"/>
    </row>
    <row r="9661" spans="7:39">
      <c r="G9661" s="17"/>
      <c r="AM9661" s="17"/>
    </row>
    <row r="9662" spans="7:39">
      <c r="G9662" s="17"/>
      <c r="AM9662" s="17"/>
    </row>
    <row r="9663" spans="7:39">
      <c r="G9663" s="17"/>
      <c r="AM9663" s="17"/>
    </row>
    <row r="9664" spans="7:39">
      <c r="G9664" s="17"/>
      <c r="AM9664" s="17"/>
    </row>
    <row r="9665" spans="7:39">
      <c r="G9665" s="17"/>
      <c r="AM9665" s="17"/>
    </row>
    <row r="9666" spans="7:39">
      <c r="G9666" s="17"/>
      <c r="AM9666" s="17"/>
    </row>
    <row r="9667" spans="7:39">
      <c r="G9667" s="17"/>
      <c r="AM9667" s="17"/>
    </row>
    <row r="9668" spans="7:39">
      <c r="G9668" s="17"/>
      <c r="AM9668" s="17"/>
    </row>
    <row r="9669" spans="7:39">
      <c r="G9669" s="17"/>
      <c r="AM9669" s="17"/>
    </row>
    <row r="9670" spans="7:39">
      <c r="G9670" s="17"/>
      <c r="AM9670" s="17"/>
    </row>
    <row r="9671" spans="7:39">
      <c r="G9671" s="17"/>
      <c r="AM9671" s="17"/>
    </row>
    <row r="9672" spans="7:39">
      <c r="G9672" s="17"/>
      <c r="AM9672" s="17"/>
    </row>
    <row r="9673" spans="7:39">
      <c r="G9673" s="17"/>
      <c r="AM9673" s="17"/>
    </row>
    <row r="9674" spans="7:39">
      <c r="G9674" s="17"/>
      <c r="AM9674" s="17"/>
    </row>
    <row r="9675" spans="7:39">
      <c r="G9675" s="17"/>
      <c r="AM9675" s="17"/>
    </row>
    <row r="9676" spans="7:39">
      <c r="G9676" s="17"/>
      <c r="AM9676" s="17"/>
    </row>
    <row r="9677" spans="7:39">
      <c r="G9677" s="17"/>
      <c r="AM9677" s="17"/>
    </row>
    <row r="9678" spans="7:39">
      <c r="G9678" s="17"/>
      <c r="AM9678" s="17"/>
    </row>
    <row r="9679" spans="7:39">
      <c r="G9679" s="17"/>
      <c r="AM9679" s="17"/>
    </row>
    <row r="9680" spans="7:39">
      <c r="G9680" s="17"/>
      <c r="AM9680" s="17"/>
    </row>
    <row r="9681" spans="7:39">
      <c r="G9681" s="17"/>
      <c r="AM9681" s="17"/>
    </row>
    <row r="9682" spans="7:39">
      <c r="G9682" s="17"/>
      <c r="AM9682" s="17"/>
    </row>
    <row r="9683" spans="7:39">
      <c r="G9683" s="17"/>
      <c r="AM9683" s="17"/>
    </row>
    <row r="9684" spans="7:39">
      <c r="G9684" s="17"/>
      <c r="AM9684" s="17"/>
    </row>
    <row r="9685" spans="7:39">
      <c r="G9685" s="17"/>
      <c r="AM9685" s="17"/>
    </row>
    <row r="9686" spans="7:39">
      <c r="G9686" s="17"/>
      <c r="AM9686" s="17"/>
    </row>
    <row r="9687" spans="7:39">
      <c r="G9687" s="17"/>
      <c r="AM9687" s="17"/>
    </row>
    <row r="9688" spans="7:39">
      <c r="G9688" s="17"/>
      <c r="AM9688" s="17"/>
    </row>
    <row r="9689" spans="7:39">
      <c r="G9689" s="17"/>
      <c r="AM9689" s="17"/>
    </row>
    <row r="9690" spans="7:39">
      <c r="G9690" s="17"/>
      <c r="AM9690" s="17"/>
    </row>
    <row r="9691" spans="7:39">
      <c r="G9691" s="17"/>
      <c r="AM9691" s="17"/>
    </row>
    <row r="9692" spans="7:39">
      <c r="G9692" s="17"/>
      <c r="AM9692" s="17"/>
    </row>
    <row r="9693" spans="7:39">
      <c r="G9693" s="17"/>
      <c r="AM9693" s="17"/>
    </row>
    <row r="9694" spans="7:39">
      <c r="G9694" s="17"/>
      <c r="AM9694" s="17"/>
    </row>
    <row r="9695" spans="7:39">
      <c r="G9695" s="17"/>
      <c r="AM9695" s="17"/>
    </row>
    <row r="9696" spans="7:39">
      <c r="G9696" s="17"/>
      <c r="AM9696" s="17"/>
    </row>
    <row r="9697" spans="7:39">
      <c r="G9697" s="17"/>
      <c r="AM9697" s="17"/>
    </row>
    <row r="9698" spans="7:39">
      <c r="G9698" s="17"/>
      <c r="AM9698" s="17"/>
    </row>
    <row r="9699" spans="7:39">
      <c r="G9699" s="17"/>
      <c r="AM9699" s="17"/>
    </row>
    <row r="9700" spans="7:39">
      <c r="G9700" s="17"/>
      <c r="AM9700" s="17"/>
    </row>
    <row r="9701" spans="7:39">
      <c r="G9701" s="17"/>
      <c r="AM9701" s="17"/>
    </row>
    <row r="9702" spans="7:39">
      <c r="G9702" s="17"/>
      <c r="AM9702" s="17"/>
    </row>
    <row r="9703" spans="7:39">
      <c r="G9703" s="17"/>
      <c r="AM9703" s="17"/>
    </row>
    <row r="9704" spans="7:39">
      <c r="G9704" s="17"/>
      <c r="AM9704" s="17"/>
    </row>
    <row r="9705" spans="7:39">
      <c r="G9705" s="17"/>
      <c r="AM9705" s="17"/>
    </row>
    <row r="9706" spans="7:39">
      <c r="G9706" s="17"/>
      <c r="AM9706" s="17"/>
    </row>
    <row r="9707" spans="7:39">
      <c r="G9707" s="17"/>
      <c r="AM9707" s="17"/>
    </row>
    <row r="9708" spans="7:39">
      <c r="G9708" s="17"/>
      <c r="AM9708" s="17"/>
    </row>
    <row r="9709" spans="7:39">
      <c r="G9709" s="17"/>
      <c r="AM9709" s="17"/>
    </row>
    <row r="9710" spans="7:39">
      <c r="G9710" s="17"/>
      <c r="AM9710" s="17"/>
    </row>
    <row r="9711" spans="7:39">
      <c r="G9711" s="17"/>
      <c r="AM9711" s="17"/>
    </row>
    <row r="9712" spans="7:39">
      <c r="G9712" s="17"/>
      <c r="AM9712" s="17"/>
    </row>
    <row r="9713" spans="7:39">
      <c r="G9713" s="17"/>
      <c r="AM9713" s="17"/>
    </row>
    <row r="9714" spans="7:39">
      <c r="G9714" s="17"/>
      <c r="AM9714" s="17"/>
    </row>
    <row r="9715" spans="7:39">
      <c r="G9715" s="17"/>
      <c r="AM9715" s="17"/>
    </row>
    <row r="9716" spans="7:39">
      <c r="G9716" s="17"/>
      <c r="AM9716" s="17"/>
    </row>
    <row r="9717" spans="7:39">
      <c r="G9717" s="17"/>
      <c r="AM9717" s="17"/>
    </row>
    <row r="9718" spans="7:39">
      <c r="G9718" s="17"/>
      <c r="AM9718" s="17"/>
    </row>
    <row r="9719" spans="7:39">
      <c r="G9719" s="17"/>
      <c r="AM9719" s="17"/>
    </row>
    <row r="9720" spans="7:39">
      <c r="G9720" s="17"/>
      <c r="AM9720" s="17"/>
    </row>
    <row r="9721" spans="7:39">
      <c r="G9721" s="17"/>
      <c r="AM9721" s="17"/>
    </row>
    <row r="9722" spans="7:39">
      <c r="G9722" s="17"/>
      <c r="AM9722" s="17"/>
    </row>
    <row r="9723" spans="7:39">
      <c r="G9723" s="17"/>
      <c r="AM9723" s="17"/>
    </row>
    <row r="9724" spans="7:39">
      <c r="G9724" s="17"/>
      <c r="AM9724" s="17"/>
    </row>
    <row r="9725" spans="7:39">
      <c r="G9725" s="17"/>
      <c r="AM9725" s="17"/>
    </row>
    <row r="9726" spans="7:39">
      <c r="G9726" s="17"/>
      <c r="AM9726" s="17"/>
    </row>
    <row r="9727" spans="7:39">
      <c r="G9727" s="17"/>
      <c r="AM9727" s="17"/>
    </row>
    <row r="9728" spans="7:39">
      <c r="G9728" s="17"/>
      <c r="AM9728" s="17"/>
    </row>
    <row r="9729" spans="7:39">
      <c r="G9729" s="17"/>
      <c r="AM9729" s="17"/>
    </row>
    <row r="9730" spans="7:39">
      <c r="G9730" s="17"/>
      <c r="AM9730" s="17"/>
    </row>
    <row r="9731" spans="7:39">
      <c r="G9731" s="17"/>
      <c r="AM9731" s="17"/>
    </row>
    <row r="9732" spans="7:39">
      <c r="G9732" s="17"/>
      <c r="AM9732" s="17"/>
    </row>
    <row r="9733" spans="7:39">
      <c r="G9733" s="17"/>
      <c r="AM9733" s="17"/>
    </row>
    <row r="9734" spans="7:39">
      <c r="G9734" s="17"/>
      <c r="AM9734" s="17"/>
    </row>
    <row r="9735" spans="7:39">
      <c r="G9735" s="17"/>
      <c r="AM9735" s="17"/>
    </row>
    <row r="9736" spans="7:39">
      <c r="G9736" s="17"/>
      <c r="AM9736" s="17"/>
    </row>
    <row r="9737" spans="7:39">
      <c r="G9737" s="17"/>
      <c r="AM9737" s="17"/>
    </row>
    <row r="9738" spans="7:39">
      <c r="G9738" s="17"/>
      <c r="AM9738" s="17"/>
    </row>
    <row r="9739" spans="7:39">
      <c r="G9739" s="17"/>
      <c r="AM9739" s="17"/>
    </row>
    <row r="9740" spans="7:39">
      <c r="G9740" s="17"/>
      <c r="AM9740" s="17"/>
    </row>
    <row r="9741" spans="7:39">
      <c r="G9741" s="17"/>
      <c r="AM9741" s="17"/>
    </row>
    <row r="9742" spans="7:39">
      <c r="G9742" s="17"/>
      <c r="AM9742" s="17"/>
    </row>
    <row r="9743" spans="7:39">
      <c r="G9743" s="17"/>
      <c r="AM9743" s="17"/>
    </row>
    <row r="9744" spans="7:39">
      <c r="G9744" s="17"/>
      <c r="AM9744" s="17"/>
    </row>
    <row r="9745" spans="7:39">
      <c r="G9745" s="17"/>
      <c r="AM9745" s="17"/>
    </row>
    <row r="9746" spans="7:39">
      <c r="G9746" s="17"/>
      <c r="AM9746" s="17"/>
    </row>
    <row r="9747" spans="7:39">
      <c r="G9747" s="17"/>
      <c r="AM9747" s="17"/>
    </row>
    <row r="9748" spans="7:39">
      <c r="G9748" s="17"/>
      <c r="AM9748" s="17"/>
    </row>
    <row r="9749" spans="7:39">
      <c r="G9749" s="17"/>
      <c r="AM9749" s="17"/>
    </row>
    <row r="9750" spans="7:39">
      <c r="G9750" s="17"/>
      <c r="AM9750" s="17"/>
    </row>
    <row r="9751" spans="7:39">
      <c r="G9751" s="17"/>
      <c r="AM9751" s="17"/>
    </row>
    <row r="9752" spans="7:39">
      <c r="G9752" s="17"/>
      <c r="AM9752" s="17"/>
    </row>
    <row r="9753" spans="7:39">
      <c r="G9753" s="17"/>
      <c r="AM9753" s="17"/>
    </row>
    <row r="9754" spans="7:39">
      <c r="G9754" s="17"/>
      <c r="AM9754" s="17"/>
    </row>
    <row r="9755" spans="7:39">
      <c r="G9755" s="17"/>
      <c r="AM9755" s="17"/>
    </row>
    <row r="9756" spans="7:39">
      <c r="G9756" s="17"/>
      <c r="AM9756" s="17"/>
    </row>
    <row r="9757" spans="7:39">
      <c r="G9757" s="17"/>
      <c r="AM9757" s="17"/>
    </row>
    <row r="9758" spans="7:39">
      <c r="G9758" s="17"/>
      <c r="AM9758" s="17"/>
    </row>
    <row r="9759" spans="7:39">
      <c r="G9759" s="17"/>
      <c r="AM9759" s="17"/>
    </row>
    <row r="9760" spans="7:39">
      <c r="G9760" s="17"/>
      <c r="AM9760" s="17"/>
    </row>
    <row r="9761" spans="7:39">
      <c r="G9761" s="17"/>
      <c r="AM9761" s="17"/>
    </row>
    <row r="9762" spans="7:39">
      <c r="G9762" s="17"/>
      <c r="AM9762" s="17"/>
    </row>
    <row r="9763" spans="7:39">
      <c r="G9763" s="17"/>
      <c r="AM9763" s="17"/>
    </row>
    <row r="9764" spans="7:39">
      <c r="G9764" s="17"/>
      <c r="AM9764" s="17"/>
    </row>
    <row r="9765" spans="7:39">
      <c r="G9765" s="17"/>
      <c r="AM9765" s="17"/>
    </row>
    <row r="9766" spans="7:39">
      <c r="G9766" s="17"/>
      <c r="AM9766" s="17"/>
    </row>
    <row r="9767" spans="7:39">
      <c r="G9767" s="17"/>
      <c r="AM9767" s="17"/>
    </row>
    <row r="9768" spans="7:39">
      <c r="G9768" s="17"/>
      <c r="AM9768" s="17"/>
    </row>
    <row r="9769" spans="7:39">
      <c r="G9769" s="17"/>
      <c r="AM9769" s="17"/>
    </row>
    <row r="9770" spans="7:39">
      <c r="G9770" s="17"/>
      <c r="AM9770" s="17"/>
    </row>
    <row r="9771" spans="7:39">
      <c r="G9771" s="17"/>
      <c r="AM9771" s="17"/>
    </row>
    <row r="9772" spans="7:39">
      <c r="G9772" s="17"/>
      <c r="AM9772" s="17"/>
    </row>
    <row r="9773" spans="7:39">
      <c r="G9773" s="17"/>
      <c r="AM9773" s="17"/>
    </row>
    <row r="9774" spans="7:39">
      <c r="G9774" s="17"/>
      <c r="AM9774" s="17"/>
    </row>
    <row r="9775" spans="7:39">
      <c r="G9775" s="17"/>
      <c r="AM9775" s="17"/>
    </row>
    <row r="9776" spans="7:39">
      <c r="G9776" s="17"/>
      <c r="AM9776" s="17"/>
    </row>
    <row r="9777" spans="7:39">
      <c r="G9777" s="17"/>
      <c r="AM9777" s="17"/>
    </row>
    <row r="9778" spans="7:39">
      <c r="G9778" s="17"/>
      <c r="AM9778" s="17"/>
    </row>
    <row r="9779" spans="7:39">
      <c r="G9779" s="17"/>
      <c r="AM9779" s="17"/>
    </row>
    <row r="9780" spans="7:39">
      <c r="G9780" s="17"/>
      <c r="AM9780" s="17"/>
    </row>
    <row r="9781" spans="7:39">
      <c r="G9781" s="17"/>
      <c r="AM9781" s="17"/>
    </row>
    <row r="9782" spans="7:39">
      <c r="G9782" s="17"/>
      <c r="AM9782" s="17"/>
    </row>
    <row r="9783" spans="7:39">
      <c r="G9783" s="17"/>
      <c r="AM9783" s="17"/>
    </row>
    <row r="9784" spans="7:39">
      <c r="G9784" s="17"/>
      <c r="AM9784" s="17"/>
    </row>
    <row r="9785" spans="7:39">
      <c r="G9785" s="17"/>
      <c r="AM9785" s="17"/>
    </row>
    <row r="9786" spans="7:39">
      <c r="G9786" s="17"/>
      <c r="AM9786" s="17"/>
    </row>
    <row r="9787" spans="7:39">
      <c r="G9787" s="17"/>
      <c r="AM9787" s="17"/>
    </row>
    <row r="9788" spans="7:39">
      <c r="G9788" s="17"/>
      <c r="AM9788" s="17"/>
    </row>
    <row r="9789" spans="7:39">
      <c r="G9789" s="17"/>
      <c r="AM9789" s="17"/>
    </row>
    <row r="9790" spans="7:39">
      <c r="G9790" s="17"/>
      <c r="AM9790" s="17"/>
    </row>
    <row r="9791" spans="7:39">
      <c r="G9791" s="17"/>
      <c r="AM9791" s="17"/>
    </row>
    <row r="9792" spans="7:39">
      <c r="G9792" s="17"/>
      <c r="AM9792" s="17"/>
    </row>
    <row r="9793" spans="7:39">
      <c r="G9793" s="17"/>
      <c r="AM9793" s="17"/>
    </row>
    <row r="9794" spans="7:39">
      <c r="G9794" s="17"/>
      <c r="AM9794" s="17"/>
    </row>
    <row r="9795" spans="7:39">
      <c r="G9795" s="17"/>
      <c r="AM9795" s="17"/>
    </row>
    <row r="9796" spans="7:39">
      <c r="G9796" s="17"/>
      <c r="AM9796" s="17"/>
    </row>
    <row r="9797" spans="7:39">
      <c r="G9797" s="17"/>
      <c r="AM9797" s="17"/>
    </row>
    <row r="9798" spans="7:39">
      <c r="G9798" s="17"/>
      <c r="AM9798" s="17"/>
    </row>
    <row r="9799" spans="7:39">
      <c r="G9799" s="17"/>
      <c r="AM9799" s="17"/>
    </row>
    <row r="9800" spans="7:39">
      <c r="G9800" s="17"/>
      <c r="AM9800" s="17"/>
    </row>
    <row r="9801" spans="7:39">
      <c r="G9801" s="17"/>
      <c r="AM9801" s="17"/>
    </row>
    <row r="9802" spans="7:39">
      <c r="G9802" s="17"/>
      <c r="AM9802" s="17"/>
    </row>
    <row r="9803" spans="7:39">
      <c r="G9803" s="17"/>
      <c r="AM9803" s="17"/>
    </row>
    <row r="9804" spans="7:39">
      <c r="G9804" s="17"/>
      <c r="AM9804" s="17"/>
    </row>
    <row r="9805" spans="7:39">
      <c r="G9805" s="17"/>
      <c r="AM9805" s="17"/>
    </row>
    <row r="9806" spans="7:39">
      <c r="G9806" s="17"/>
      <c r="AM9806" s="17"/>
    </row>
    <row r="9807" spans="7:39">
      <c r="G9807" s="17"/>
      <c r="AM9807" s="17"/>
    </row>
    <row r="9808" spans="7:39">
      <c r="G9808" s="17"/>
      <c r="AM9808" s="17"/>
    </row>
    <row r="9809" spans="7:39">
      <c r="G9809" s="17"/>
      <c r="AM9809" s="17"/>
    </row>
    <row r="9810" spans="7:39">
      <c r="G9810" s="17"/>
      <c r="AM9810" s="17"/>
    </row>
    <row r="9811" spans="7:39">
      <c r="G9811" s="17"/>
      <c r="AM9811" s="17"/>
    </row>
    <row r="9812" spans="7:39">
      <c r="G9812" s="17"/>
      <c r="AM9812" s="17"/>
    </row>
    <row r="9813" spans="7:39">
      <c r="G9813" s="17"/>
      <c r="AM9813" s="17"/>
    </row>
    <row r="9814" spans="7:39">
      <c r="G9814" s="17"/>
      <c r="AM9814" s="17"/>
    </row>
    <row r="9815" spans="7:39">
      <c r="G9815" s="17"/>
      <c r="AM9815" s="17"/>
    </row>
    <row r="9816" spans="7:39">
      <c r="G9816" s="17"/>
      <c r="AM9816" s="17"/>
    </row>
    <row r="9817" spans="7:39">
      <c r="G9817" s="17"/>
      <c r="AM9817" s="17"/>
    </row>
    <row r="9818" spans="7:39">
      <c r="G9818" s="17"/>
      <c r="AM9818" s="17"/>
    </row>
    <row r="9819" spans="7:39">
      <c r="G9819" s="17"/>
      <c r="AM9819" s="17"/>
    </row>
    <row r="9820" spans="7:39">
      <c r="G9820" s="17"/>
      <c r="AM9820" s="17"/>
    </row>
    <row r="9821" spans="7:39">
      <c r="G9821" s="17"/>
      <c r="AM9821" s="17"/>
    </row>
    <row r="9822" spans="7:39">
      <c r="G9822" s="17"/>
      <c r="AM9822" s="17"/>
    </row>
    <row r="9823" spans="7:39">
      <c r="G9823" s="17"/>
      <c r="AM9823" s="17"/>
    </row>
    <row r="9824" spans="7:39">
      <c r="G9824" s="17"/>
      <c r="AM9824" s="17"/>
    </row>
    <row r="9825" spans="7:39">
      <c r="G9825" s="17"/>
      <c r="AM9825" s="17"/>
    </row>
    <row r="9826" spans="7:39">
      <c r="G9826" s="17"/>
      <c r="AM9826" s="17"/>
    </row>
    <row r="9827" spans="7:39">
      <c r="G9827" s="17"/>
      <c r="AM9827" s="17"/>
    </row>
    <row r="9828" spans="7:39">
      <c r="G9828" s="17"/>
      <c r="AM9828" s="17"/>
    </row>
    <row r="9829" spans="7:39">
      <c r="G9829" s="17"/>
      <c r="AM9829" s="17"/>
    </row>
    <row r="9830" spans="7:39">
      <c r="G9830" s="17"/>
      <c r="AM9830" s="17"/>
    </row>
    <row r="9831" spans="7:39">
      <c r="G9831" s="17"/>
      <c r="AM9831" s="17"/>
    </row>
    <row r="9832" spans="7:39">
      <c r="G9832" s="17"/>
      <c r="AM9832" s="17"/>
    </row>
    <row r="9833" spans="7:39">
      <c r="G9833" s="17"/>
      <c r="AM9833" s="17"/>
    </row>
    <row r="9834" spans="7:39">
      <c r="G9834" s="17"/>
      <c r="AM9834" s="17"/>
    </row>
    <row r="9835" spans="7:39">
      <c r="G9835" s="17"/>
      <c r="AM9835" s="17"/>
    </row>
    <row r="9836" spans="7:39">
      <c r="G9836" s="17"/>
      <c r="AM9836" s="17"/>
    </row>
    <row r="9837" spans="7:39">
      <c r="G9837" s="17"/>
      <c r="AM9837" s="17"/>
    </row>
    <row r="9838" spans="7:39">
      <c r="G9838" s="17"/>
      <c r="AM9838" s="17"/>
    </row>
    <row r="9839" spans="7:39">
      <c r="G9839" s="17"/>
      <c r="AM9839" s="17"/>
    </row>
    <row r="9840" spans="7:39">
      <c r="G9840" s="17"/>
      <c r="AM9840" s="17"/>
    </row>
    <row r="9841" spans="7:39">
      <c r="G9841" s="17"/>
      <c r="AM9841" s="17"/>
    </row>
    <row r="9842" spans="7:39">
      <c r="G9842" s="17"/>
      <c r="AM9842" s="17"/>
    </row>
    <row r="9843" spans="7:39">
      <c r="G9843" s="17"/>
      <c r="AM9843" s="17"/>
    </row>
    <row r="9844" spans="7:39">
      <c r="G9844" s="17"/>
      <c r="AM9844" s="17"/>
    </row>
    <row r="9845" spans="7:39">
      <c r="G9845" s="17"/>
      <c r="AM9845" s="17"/>
    </row>
    <row r="9846" spans="7:39">
      <c r="G9846" s="17"/>
      <c r="AM9846" s="17"/>
    </row>
    <row r="9847" spans="7:39">
      <c r="G9847" s="17"/>
      <c r="AM9847" s="17"/>
    </row>
    <row r="9848" spans="7:39">
      <c r="G9848" s="17"/>
      <c r="AM9848" s="17"/>
    </row>
    <row r="9849" spans="7:39">
      <c r="G9849" s="17"/>
      <c r="AM9849" s="17"/>
    </row>
    <row r="9850" spans="7:39">
      <c r="G9850" s="17"/>
      <c r="AM9850" s="17"/>
    </row>
    <row r="9851" spans="7:39">
      <c r="G9851" s="17"/>
      <c r="AM9851" s="17"/>
    </row>
    <row r="9852" spans="7:39">
      <c r="G9852" s="17"/>
      <c r="AM9852" s="17"/>
    </row>
    <row r="9853" spans="7:39">
      <c r="G9853" s="17"/>
      <c r="AM9853" s="17"/>
    </row>
    <row r="9854" spans="7:39">
      <c r="G9854" s="17"/>
      <c r="AM9854" s="17"/>
    </row>
    <row r="9855" spans="7:39">
      <c r="G9855" s="17"/>
      <c r="AM9855" s="17"/>
    </row>
    <row r="9856" spans="7:39">
      <c r="G9856" s="17"/>
      <c r="AM9856" s="17"/>
    </row>
    <row r="9857" spans="7:39">
      <c r="G9857" s="17"/>
      <c r="AM9857" s="17"/>
    </row>
    <row r="9858" spans="7:39">
      <c r="G9858" s="17"/>
      <c r="AM9858" s="17"/>
    </row>
    <row r="9859" spans="7:39">
      <c r="G9859" s="17"/>
      <c r="AM9859" s="17"/>
    </row>
    <row r="9860" spans="7:39">
      <c r="G9860" s="17"/>
      <c r="AM9860" s="17"/>
    </row>
    <row r="9861" spans="7:39">
      <c r="G9861" s="17"/>
      <c r="AM9861" s="17"/>
    </row>
    <row r="9862" spans="7:39">
      <c r="G9862" s="17"/>
      <c r="AM9862" s="17"/>
    </row>
    <row r="9863" spans="7:39">
      <c r="G9863" s="17"/>
      <c r="AM9863" s="17"/>
    </row>
    <row r="9864" spans="7:39">
      <c r="G9864" s="17"/>
      <c r="AM9864" s="17"/>
    </row>
    <row r="9865" spans="7:39">
      <c r="G9865" s="17"/>
      <c r="AM9865" s="17"/>
    </row>
    <row r="9866" spans="7:39">
      <c r="G9866" s="17"/>
      <c r="AM9866" s="17"/>
    </row>
    <row r="9867" spans="7:39">
      <c r="G9867" s="17"/>
      <c r="AM9867" s="17"/>
    </row>
    <row r="9868" spans="7:39">
      <c r="G9868" s="17"/>
      <c r="AM9868" s="17"/>
    </row>
    <row r="9869" spans="7:39">
      <c r="G9869" s="17"/>
      <c r="AM9869" s="17"/>
    </row>
    <row r="9870" spans="7:39">
      <c r="G9870" s="17"/>
      <c r="AM9870" s="17"/>
    </row>
    <row r="9871" spans="7:39">
      <c r="G9871" s="17"/>
      <c r="AM9871" s="17"/>
    </row>
    <row r="9872" spans="7:39">
      <c r="G9872" s="17"/>
      <c r="AM9872" s="17"/>
    </row>
    <row r="9873" spans="7:39">
      <c r="G9873" s="17"/>
      <c r="AM9873" s="17"/>
    </row>
    <row r="9874" spans="7:39">
      <c r="G9874" s="17"/>
      <c r="AM9874" s="17"/>
    </row>
    <row r="9875" spans="7:39">
      <c r="G9875" s="17"/>
      <c r="AM9875" s="17"/>
    </row>
    <row r="9876" spans="7:39">
      <c r="G9876" s="17"/>
      <c r="AM9876" s="17"/>
    </row>
    <row r="9877" spans="7:39">
      <c r="G9877" s="17"/>
      <c r="AM9877" s="17"/>
    </row>
    <row r="9878" spans="7:39">
      <c r="G9878" s="17"/>
      <c r="AM9878" s="17"/>
    </row>
    <row r="9879" spans="7:39">
      <c r="G9879" s="17"/>
      <c r="AM9879" s="17"/>
    </row>
    <row r="9880" spans="7:39">
      <c r="G9880" s="17"/>
      <c r="AM9880" s="17"/>
    </row>
    <row r="9881" spans="7:39">
      <c r="G9881" s="17"/>
      <c r="AM9881" s="17"/>
    </row>
    <row r="9882" spans="7:39">
      <c r="G9882" s="17"/>
      <c r="AM9882" s="17"/>
    </row>
    <row r="9883" spans="7:39">
      <c r="G9883" s="17"/>
      <c r="AM9883" s="17"/>
    </row>
    <row r="9884" spans="7:39">
      <c r="G9884" s="17"/>
      <c r="AM9884" s="17"/>
    </row>
    <row r="9885" spans="7:39">
      <c r="G9885" s="17"/>
      <c r="AM9885" s="17"/>
    </row>
    <row r="9886" spans="7:39">
      <c r="G9886" s="17"/>
      <c r="AM9886" s="17"/>
    </row>
    <row r="9887" spans="7:39">
      <c r="G9887" s="17"/>
      <c r="AM9887" s="17"/>
    </row>
    <row r="9888" spans="7:39">
      <c r="G9888" s="17"/>
      <c r="AM9888" s="17"/>
    </row>
    <row r="9889" spans="7:39">
      <c r="G9889" s="17"/>
      <c r="AM9889" s="17"/>
    </row>
    <row r="9890" spans="7:39">
      <c r="G9890" s="17"/>
      <c r="AM9890" s="17"/>
    </row>
    <row r="9891" spans="7:39">
      <c r="G9891" s="17"/>
      <c r="AM9891" s="17"/>
    </row>
    <row r="9892" spans="7:39">
      <c r="G9892" s="17"/>
      <c r="AM9892" s="17"/>
    </row>
    <row r="9893" spans="7:39">
      <c r="G9893" s="17"/>
      <c r="AM9893" s="17"/>
    </row>
    <row r="9894" spans="7:39">
      <c r="G9894" s="17"/>
      <c r="AM9894" s="17"/>
    </row>
    <row r="9895" spans="7:39">
      <c r="G9895" s="17"/>
      <c r="AM9895" s="17"/>
    </row>
    <row r="9896" spans="7:39">
      <c r="G9896" s="17"/>
      <c r="AM9896" s="17"/>
    </row>
    <row r="9897" spans="7:39">
      <c r="G9897" s="17"/>
      <c r="AM9897" s="17"/>
    </row>
    <row r="9898" spans="7:39">
      <c r="G9898" s="17"/>
      <c r="AM9898" s="17"/>
    </row>
    <row r="9899" spans="7:39">
      <c r="G9899" s="17"/>
      <c r="AM9899" s="17"/>
    </row>
    <row r="9900" spans="7:39">
      <c r="G9900" s="17"/>
      <c r="AM9900" s="17"/>
    </row>
    <row r="9901" spans="7:39">
      <c r="G9901" s="17"/>
      <c r="AM9901" s="17"/>
    </row>
    <row r="9902" spans="7:39">
      <c r="G9902" s="17"/>
      <c r="AM9902" s="17"/>
    </row>
    <row r="9903" spans="7:39">
      <c r="G9903" s="17"/>
      <c r="AM9903" s="17"/>
    </row>
    <row r="9904" spans="7:39">
      <c r="G9904" s="17"/>
      <c r="AM9904" s="17"/>
    </row>
    <row r="9905" spans="7:39">
      <c r="G9905" s="17"/>
      <c r="AM9905" s="17"/>
    </row>
    <row r="9906" spans="7:39">
      <c r="G9906" s="17"/>
      <c r="AM9906" s="17"/>
    </row>
    <row r="9907" spans="7:39">
      <c r="G9907" s="17"/>
      <c r="AM9907" s="17"/>
    </row>
    <row r="9908" spans="7:39">
      <c r="G9908" s="17"/>
      <c r="AM9908" s="17"/>
    </row>
    <row r="9909" spans="7:39">
      <c r="G9909" s="17"/>
      <c r="AM9909" s="17"/>
    </row>
    <row r="9910" spans="7:39">
      <c r="G9910" s="17"/>
      <c r="AM9910" s="17"/>
    </row>
    <row r="9911" spans="7:39">
      <c r="G9911" s="17"/>
      <c r="AM9911" s="17"/>
    </row>
    <row r="9912" spans="7:39">
      <c r="G9912" s="17"/>
      <c r="AM9912" s="17"/>
    </row>
    <row r="9913" spans="7:39">
      <c r="G9913" s="17"/>
      <c r="AM9913" s="17"/>
    </row>
    <row r="9914" spans="7:39">
      <c r="G9914" s="17"/>
      <c r="AM9914" s="17"/>
    </row>
    <row r="9915" spans="7:39">
      <c r="G9915" s="17"/>
      <c r="AM9915" s="17"/>
    </row>
    <row r="9916" spans="7:39">
      <c r="G9916" s="17"/>
      <c r="AM9916" s="17"/>
    </row>
    <row r="9917" spans="7:39">
      <c r="G9917" s="17"/>
      <c r="AM9917" s="17"/>
    </row>
    <row r="9918" spans="7:39">
      <c r="G9918" s="17"/>
      <c r="AM9918" s="17"/>
    </row>
    <row r="9919" spans="7:39">
      <c r="G9919" s="17"/>
      <c r="AM9919" s="17"/>
    </row>
    <row r="9920" spans="7:39">
      <c r="G9920" s="17"/>
      <c r="AM9920" s="17"/>
    </row>
    <row r="9921" spans="7:39">
      <c r="G9921" s="17"/>
      <c r="AM9921" s="17"/>
    </row>
    <row r="9922" spans="7:39">
      <c r="G9922" s="17"/>
      <c r="AM9922" s="17"/>
    </row>
    <row r="9923" spans="7:39">
      <c r="G9923" s="17"/>
      <c r="AM9923" s="17"/>
    </row>
    <row r="9924" spans="7:39">
      <c r="G9924" s="17"/>
      <c r="AM9924" s="17"/>
    </row>
    <row r="9925" spans="7:39">
      <c r="G9925" s="17"/>
      <c r="AM9925" s="17"/>
    </row>
    <row r="9926" spans="7:39">
      <c r="G9926" s="17"/>
      <c r="AM9926" s="17"/>
    </row>
    <row r="9927" spans="7:39">
      <c r="G9927" s="17"/>
      <c r="AM9927" s="17"/>
    </row>
    <row r="9928" spans="7:39">
      <c r="G9928" s="17"/>
      <c r="AM9928" s="17"/>
    </row>
    <row r="9929" spans="7:39">
      <c r="G9929" s="17"/>
      <c r="AM9929" s="17"/>
    </row>
    <row r="9930" spans="7:39">
      <c r="G9930" s="17"/>
      <c r="AM9930" s="17"/>
    </row>
    <row r="9931" spans="7:39">
      <c r="G9931" s="17"/>
      <c r="AM9931" s="17"/>
    </row>
    <row r="9932" spans="7:39">
      <c r="G9932" s="17"/>
      <c r="AM9932" s="17"/>
    </row>
    <row r="9933" spans="7:39">
      <c r="G9933" s="17"/>
      <c r="AM9933" s="17"/>
    </row>
    <row r="9934" spans="7:39">
      <c r="G9934" s="17"/>
      <c r="AM9934" s="17"/>
    </row>
    <row r="9935" spans="7:39">
      <c r="G9935" s="17"/>
      <c r="AM9935" s="17"/>
    </row>
    <row r="9936" spans="7:39">
      <c r="G9936" s="17"/>
      <c r="AM9936" s="17"/>
    </row>
    <row r="9937" spans="7:39">
      <c r="G9937" s="17"/>
      <c r="AM9937" s="17"/>
    </row>
    <row r="9938" spans="7:39">
      <c r="G9938" s="17"/>
      <c r="AM9938" s="17"/>
    </row>
    <row r="9939" spans="7:39">
      <c r="G9939" s="17"/>
      <c r="AM9939" s="17"/>
    </row>
    <row r="9940" spans="7:39">
      <c r="G9940" s="17"/>
      <c r="AM9940" s="17"/>
    </row>
    <row r="9941" spans="7:39">
      <c r="G9941" s="17"/>
      <c r="AM9941" s="17"/>
    </row>
    <row r="9942" spans="7:39">
      <c r="G9942" s="17"/>
      <c r="AM9942" s="17"/>
    </row>
    <row r="9943" spans="7:39">
      <c r="G9943" s="17"/>
      <c r="AM9943" s="17"/>
    </row>
    <row r="9944" spans="7:39">
      <c r="G9944" s="17"/>
      <c r="AM9944" s="17"/>
    </row>
    <row r="9945" spans="7:39">
      <c r="G9945" s="17"/>
      <c r="AM9945" s="17"/>
    </row>
    <row r="9946" spans="7:39">
      <c r="G9946" s="17"/>
      <c r="AM9946" s="17"/>
    </row>
    <row r="9947" spans="7:39">
      <c r="G9947" s="17"/>
      <c r="AM9947" s="17"/>
    </row>
    <row r="9948" spans="7:39">
      <c r="G9948" s="17"/>
      <c r="AM9948" s="17"/>
    </row>
    <row r="9949" spans="7:39">
      <c r="G9949" s="17"/>
      <c r="AM9949" s="17"/>
    </row>
    <row r="9950" spans="7:39">
      <c r="G9950" s="17"/>
      <c r="AM9950" s="17"/>
    </row>
    <row r="9951" spans="7:39">
      <c r="G9951" s="17"/>
      <c r="AM9951" s="17"/>
    </row>
    <row r="9952" spans="7:39">
      <c r="G9952" s="17"/>
      <c r="AM9952" s="17"/>
    </row>
    <row r="9953" spans="7:39">
      <c r="G9953" s="17"/>
      <c r="AM9953" s="17"/>
    </row>
    <row r="9954" spans="7:39">
      <c r="G9954" s="17"/>
      <c r="AM9954" s="17"/>
    </row>
    <row r="9955" spans="7:39">
      <c r="G9955" s="17"/>
      <c r="AM9955" s="17"/>
    </row>
    <row r="9956" spans="7:39">
      <c r="G9956" s="17"/>
      <c r="AM9956" s="17"/>
    </row>
    <row r="9957" spans="7:39">
      <c r="G9957" s="17"/>
      <c r="AM9957" s="17"/>
    </row>
    <row r="9958" spans="7:39">
      <c r="G9958" s="17"/>
      <c r="AM9958" s="17"/>
    </row>
    <row r="9959" spans="7:39">
      <c r="G9959" s="17"/>
      <c r="AM9959" s="17"/>
    </row>
    <row r="9960" spans="7:39">
      <c r="G9960" s="17"/>
      <c r="AM9960" s="17"/>
    </row>
    <row r="9961" spans="7:39">
      <c r="G9961" s="17"/>
      <c r="AM9961" s="17"/>
    </row>
    <row r="9962" spans="7:39">
      <c r="G9962" s="17"/>
      <c r="AM9962" s="17"/>
    </row>
    <row r="9963" spans="7:39">
      <c r="G9963" s="17"/>
      <c r="AM9963" s="17"/>
    </row>
    <row r="9964" spans="7:39">
      <c r="G9964" s="17"/>
      <c r="AM9964" s="17"/>
    </row>
    <row r="9965" spans="7:39">
      <c r="G9965" s="17"/>
      <c r="AM9965" s="17"/>
    </row>
    <row r="9966" spans="7:39">
      <c r="G9966" s="17"/>
      <c r="AM9966" s="17"/>
    </row>
    <row r="9967" spans="7:39">
      <c r="G9967" s="17"/>
      <c r="AM9967" s="17"/>
    </row>
    <row r="9968" spans="7:39">
      <c r="G9968" s="17"/>
      <c r="AM9968" s="17"/>
    </row>
    <row r="9969" spans="7:39">
      <c r="G9969" s="17"/>
      <c r="AM9969" s="17"/>
    </row>
    <row r="9970" spans="7:39">
      <c r="G9970" s="17"/>
      <c r="AM9970" s="17"/>
    </row>
    <row r="9971" spans="7:39">
      <c r="G9971" s="17"/>
      <c r="AM9971" s="17"/>
    </row>
    <row r="9972" spans="7:39">
      <c r="G9972" s="17"/>
      <c r="AM9972" s="17"/>
    </row>
    <row r="9973" spans="7:39">
      <c r="G9973" s="17"/>
      <c r="AM9973" s="17"/>
    </row>
    <row r="9974" spans="7:39">
      <c r="G9974" s="17"/>
      <c r="AM9974" s="17"/>
    </row>
    <row r="9975" spans="7:39">
      <c r="G9975" s="17"/>
      <c r="AM9975" s="17"/>
    </row>
    <row r="9976" spans="7:39">
      <c r="G9976" s="17"/>
      <c r="AM9976" s="17"/>
    </row>
    <row r="9977" spans="7:39">
      <c r="G9977" s="17"/>
      <c r="AM9977" s="17"/>
    </row>
    <row r="9978" spans="7:39">
      <c r="G9978" s="17"/>
      <c r="AM9978" s="17"/>
    </row>
    <row r="9979" spans="7:39">
      <c r="G9979" s="17"/>
      <c r="AM9979" s="17"/>
    </row>
    <row r="9980" spans="7:39">
      <c r="G9980" s="17"/>
      <c r="AM9980" s="17"/>
    </row>
    <row r="9981" spans="7:39">
      <c r="G9981" s="17"/>
      <c r="AM9981" s="17"/>
    </row>
    <row r="9982" spans="7:39">
      <c r="G9982" s="17"/>
      <c r="AM9982" s="17"/>
    </row>
    <row r="9983" spans="7:39">
      <c r="G9983" s="17"/>
      <c r="AM9983" s="17"/>
    </row>
    <row r="9984" spans="7:39">
      <c r="G9984" s="17"/>
      <c r="AM9984" s="17"/>
    </row>
    <row r="9985" spans="7:39">
      <c r="G9985" s="17"/>
      <c r="AM9985" s="17"/>
    </row>
    <row r="9986" spans="7:39">
      <c r="G9986" s="17"/>
      <c r="AM9986" s="17"/>
    </row>
    <row r="9987" spans="7:39">
      <c r="G9987" s="17"/>
      <c r="AM9987" s="17"/>
    </row>
    <row r="9988" spans="7:39">
      <c r="G9988" s="17"/>
      <c r="AM9988" s="17"/>
    </row>
    <row r="9989" spans="7:39">
      <c r="G9989" s="17"/>
      <c r="AM9989" s="17"/>
    </row>
    <row r="9990" spans="7:39">
      <c r="G9990" s="17"/>
      <c r="AM9990" s="17"/>
    </row>
    <row r="9991" spans="7:39">
      <c r="G9991" s="17"/>
      <c r="AM9991" s="17"/>
    </row>
    <row r="9992" spans="7:39">
      <c r="G9992" s="17"/>
      <c r="AM9992" s="17"/>
    </row>
    <row r="9993" spans="7:39">
      <c r="G9993" s="17"/>
      <c r="AM9993" s="17"/>
    </row>
    <row r="9994" spans="7:39">
      <c r="G9994" s="17"/>
      <c r="AM9994" s="17"/>
    </row>
    <row r="9995" spans="7:39">
      <c r="G9995" s="17"/>
      <c r="AM9995" s="17"/>
    </row>
    <row r="9996" spans="7:39">
      <c r="G9996" s="17"/>
      <c r="AM9996" s="17"/>
    </row>
    <row r="9997" spans="7:39">
      <c r="G9997" s="17"/>
      <c r="AM9997" s="17"/>
    </row>
    <row r="9998" spans="7:39">
      <c r="G9998" s="17"/>
      <c r="AM9998" s="17"/>
    </row>
    <row r="9999" spans="7:39">
      <c r="G9999" s="17"/>
      <c r="AM9999" s="17"/>
    </row>
    <row r="10000" spans="7:39">
      <c r="G10000" s="17"/>
      <c r="AM10000" s="17"/>
    </row>
    <row r="10001" spans="7:39">
      <c r="G10001" s="17"/>
      <c r="AM10001" s="17"/>
    </row>
    <row r="10002" spans="7:39">
      <c r="G10002" s="17"/>
      <c r="AM10002" s="17"/>
    </row>
    <row r="10003" spans="7:39">
      <c r="G10003" s="17"/>
      <c r="AM10003" s="17"/>
    </row>
    <row r="10004" spans="7:39">
      <c r="G10004" s="17"/>
      <c r="AM10004" s="17"/>
    </row>
    <row r="10005" spans="7:39">
      <c r="G10005" s="17"/>
      <c r="AM10005" s="17"/>
    </row>
    <row r="10006" spans="7:39">
      <c r="G10006" s="17"/>
      <c r="AM10006" s="17"/>
    </row>
    <row r="10007" spans="7:39">
      <c r="G10007" s="17"/>
      <c r="AM10007" s="17"/>
    </row>
    <row r="10008" spans="7:39">
      <c r="G10008" s="17"/>
      <c r="AM10008" s="17"/>
    </row>
    <row r="10009" spans="7:39">
      <c r="G10009" s="17"/>
      <c r="AM10009" s="17"/>
    </row>
    <row r="10010" spans="7:39">
      <c r="G10010" s="17"/>
      <c r="AM10010" s="17"/>
    </row>
    <row r="10011" spans="7:39">
      <c r="G10011" s="17"/>
      <c r="AM10011" s="17"/>
    </row>
    <row r="10012" spans="7:39">
      <c r="G10012" s="17"/>
      <c r="AM10012" s="17"/>
    </row>
    <row r="10013" spans="7:39">
      <c r="G10013" s="17"/>
      <c r="AM10013" s="17"/>
    </row>
    <row r="10014" spans="7:39">
      <c r="G10014" s="17"/>
      <c r="AM10014" s="17"/>
    </row>
    <row r="10015" spans="7:39">
      <c r="G10015" s="17"/>
      <c r="AM10015" s="17"/>
    </row>
    <row r="10016" spans="7:39">
      <c r="G10016" s="17"/>
      <c r="AM10016" s="17"/>
    </row>
    <row r="10017" spans="7:39">
      <c r="G10017" s="17"/>
      <c r="AM10017" s="17"/>
    </row>
    <row r="10018" spans="7:39">
      <c r="G10018" s="17"/>
      <c r="AM10018" s="17"/>
    </row>
    <row r="10019" spans="7:39">
      <c r="G10019" s="17"/>
      <c r="AM10019" s="17"/>
    </row>
    <row r="10020" spans="7:39">
      <c r="G10020" s="17"/>
      <c r="AM10020" s="17"/>
    </row>
    <row r="10021" spans="7:39">
      <c r="G10021" s="17"/>
      <c r="AM10021" s="17"/>
    </row>
    <row r="10022" spans="7:39">
      <c r="G10022" s="17"/>
      <c r="AM10022" s="17"/>
    </row>
    <row r="10023" spans="7:39">
      <c r="G10023" s="17"/>
      <c r="AM10023" s="17"/>
    </row>
    <row r="10024" spans="7:39">
      <c r="G10024" s="17"/>
      <c r="AM10024" s="17"/>
    </row>
    <row r="10025" spans="7:39">
      <c r="G10025" s="17"/>
      <c r="AM10025" s="17"/>
    </row>
    <row r="10026" spans="7:39">
      <c r="G10026" s="17"/>
      <c r="AM10026" s="17"/>
    </row>
    <row r="10027" spans="7:39">
      <c r="G10027" s="17"/>
      <c r="AM10027" s="17"/>
    </row>
    <row r="10028" spans="7:39">
      <c r="G10028" s="17"/>
      <c r="AM10028" s="17"/>
    </row>
    <row r="10029" spans="7:39">
      <c r="G10029" s="17"/>
      <c r="AM10029" s="17"/>
    </row>
    <row r="10030" spans="7:39">
      <c r="G10030" s="17"/>
      <c r="AM10030" s="17"/>
    </row>
    <row r="10031" spans="7:39">
      <c r="G10031" s="17"/>
      <c r="AM10031" s="17"/>
    </row>
    <row r="10032" spans="7:39">
      <c r="G10032" s="17"/>
      <c r="AM10032" s="17"/>
    </row>
    <row r="10033" spans="7:39">
      <c r="G10033" s="17"/>
      <c r="AM10033" s="17"/>
    </row>
    <row r="10034" spans="7:39">
      <c r="G10034" s="17"/>
      <c r="AM10034" s="17"/>
    </row>
    <row r="10035" spans="7:39">
      <c r="G10035" s="17"/>
      <c r="AM10035" s="17"/>
    </row>
    <row r="10036" spans="7:39">
      <c r="G10036" s="17"/>
      <c r="AM10036" s="17"/>
    </row>
    <row r="10037" spans="7:39">
      <c r="G10037" s="17"/>
      <c r="AM10037" s="17"/>
    </row>
    <row r="10038" spans="7:39">
      <c r="G10038" s="17"/>
      <c r="AM10038" s="17"/>
    </row>
    <row r="10039" spans="7:39">
      <c r="G10039" s="17"/>
      <c r="AM10039" s="17"/>
    </row>
    <row r="10040" spans="7:39">
      <c r="G10040" s="17"/>
      <c r="AM10040" s="17"/>
    </row>
    <row r="10041" spans="7:39">
      <c r="G10041" s="17"/>
      <c r="AM10041" s="17"/>
    </row>
    <row r="10042" spans="7:39">
      <c r="G10042" s="17"/>
      <c r="AM10042" s="17"/>
    </row>
    <row r="10043" spans="7:39">
      <c r="G10043" s="17"/>
      <c r="AM10043" s="17"/>
    </row>
    <row r="10044" spans="7:39">
      <c r="G10044" s="17"/>
      <c r="AM10044" s="17"/>
    </row>
    <row r="10045" spans="7:39">
      <c r="G10045" s="17"/>
      <c r="AM10045" s="17"/>
    </row>
    <row r="10046" spans="7:39">
      <c r="G10046" s="17"/>
      <c r="AM10046" s="17"/>
    </row>
    <row r="10047" spans="7:39">
      <c r="G10047" s="17"/>
      <c r="AM10047" s="17"/>
    </row>
    <row r="10048" spans="7:39">
      <c r="G10048" s="17"/>
      <c r="AM10048" s="17"/>
    </row>
    <row r="10049" spans="7:39">
      <c r="G10049" s="17"/>
      <c r="AM10049" s="17"/>
    </row>
    <row r="10050" spans="7:39">
      <c r="G10050" s="17"/>
      <c r="AM10050" s="17"/>
    </row>
    <row r="10051" spans="7:39">
      <c r="G10051" s="17"/>
      <c r="AM10051" s="17"/>
    </row>
    <row r="10052" spans="7:39">
      <c r="G10052" s="17"/>
      <c r="AM10052" s="17"/>
    </row>
    <row r="10053" spans="7:39">
      <c r="G10053" s="17"/>
      <c r="AM10053" s="17"/>
    </row>
    <row r="10054" spans="7:39">
      <c r="G10054" s="17"/>
      <c r="AM10054" s="17"/>
    </row>
    <row r="10055" spans="7:39">
      <c r="G10055" s="17"/>
      <c r="AM10055" s="17"/>
    </row>
    <row r="10056" spans="7:39">
      <c r="G10056" s="17"/>
      <c r="AM10056" s="17"/>
    </row>
    <row r="10057" spans="7:39">
      <c r="G10057" s="17"/>
      <c r="AM10057" s="17"/>
    </row>
    <row r="10058" spans="7:39">
      <c r="G10058" s="17"/>
      <c r="AM10058" s="17"/>
    </row>
    <row r="10059" spans="7:39">
      <c r="G10059" s="17"/>
      <c r="AM10059" s="17"/>
    </row>
    <row r="10060" spans="7:39">
      <c r="G10060" s="17"/>
      <c r="AM10060" s="17"/>
    </row>
    <row r="10061" spans="7:39">
      <c r="G10061" s="17"/>
      <c r="AM10061" s="17"/>
    </row>
    <row r="10062" spans="7:39">
      <c r="G10062" s="17"/>
      <c r="AM10062" s="17"/>
    </row>
    <row r="10063" spans="7:39">
      <c r="G10063" s="17"/>
      <c r="AM10063" s="17"/>
    </row>
    <row r="10064" spans="7:39">
      <c r="G10064" s="17"/>
      <c r="AM10064" s="17"/>
    </row>
    <row r="10065" spans="7:39">
      <c r="G10065" s="17"/>
      <c r="AM10065" s="17"/>
    </row>
    <row r="10066" spans="7:39">
      <c r="G10066" s="17"/>
      <c r="AM10066" s="17"/>
    </row>
    <row r="10067" spans="7:39">
      <c r="G10067" s="17"/>
      <c r="AM10067" s="17"/>
    </row>
    <row r="10068" spans="7:39">
      <c r="G10068" s="17"/>
      <c r="AM10068" s="17"/>
    </row>
    <row r="10069" spans="7:39">
      <c r="G10069" s="17"/>
      <c r="AM10069" s="17"/>
    </row>
    <row r="10070" spans="7:39">
      <c r="G10070" s="17"/>
      <c r="AM10070" s="17"/>
    </row>
    <row r="10071" spans="7:39">
      <c r="G10071" s="17"/>
      <c r="AM10071" s="17"/>
    </row>
    <row r="10072" spans="7:39">
      <c r="G10072" s="17"/>
      <c r="AM10072" s="17"/>
    </row>
    <row r="10073" spans="7:39">
      <c r="G10073" s="17"/>
      <c r="AM10073" s="17"/>
    </row>
    <row r="10074" spans="7:39">
      <c r="G10074" s="17"/>
      <c r="AM10074" s="17"/>
    </row>
    <row r="10075" spans="7:39">
      <c r="G10075" s="17"/>
      <c r="AM10075" s="17"/>
    </row>
    <row r="10076" spans="7:39">
      <c r="G10076" s="17"/>
      <c r="AM10076" s="17"/>
    </row>
    <row r="10077" spans="7:39">
      <c r="G10077" s="17"/>
      <c r="AM10077" s="17"/>
    </row>
    <row r="10078" spans="7:39">
      <c r="G10078" s="17"/>
      <c r="AM10078" s="17"/>
    </row>
    <row r="10079" spans="7:39">
      <c r="G10079" s="17"/>
      <c r="AM10079" s="17"/>
    </row>
    <row r="10080" spans="7:39">
      <c r="G10080" s="17"/>
      <c r="AM10080" s="17"/>
    </row>
    <row r="10081" spans="7:39">
      <c r="G10081" s="17"/>
      <c r="AM10081" s="17"/>
    </row>
    <row r="10082" spans="7:39">
      <c r="G10082" s="17"/>
      <c r="AM10082" s="17"/>
    </row>
    <row r="10083" spans="7:39">
      <c r="G10083" s="17"/>
      <c r="AM10083" s="17"/>
    </row>
    <row r="10084" spans="7:39">
      <c r="G10084" s="17"/>
      <c r="AM10084" s="17"/>
    </row>
    <row r="10085" spans="7:39">
      <c r="G10085" s="17"/>
      <c r="AM10085" s="17"/>
    </row>
    <row r="10086" spans="7:39">
      <c r="G10086" s="17"/>
      <c r="AM10086" s="17"/>
    </row>
    <row r="10087" spans="7:39">
      <c r="G10087" s="17"/>
      <c r="AM10087" s="17"/>
    </row>
    <row r="10088" spans="7:39">
      <c r="G10088" s="17"/>
      <c r="AM10088" s="17"/>
    </row>
    <row r="10089" spans="7:39">
      <c r="G10089" s="17"/>
      <c r="AM10089" s="17"/>
    </row>
    <row r="10090" spans="7:39">
      <c r="G10090" s="17"/>
      <c r="AM10090" s="17"/>
    </row>
    <row r="10091" spans="7:39">
      <c r="G10091" s="17"/>
      <c r="AM10091" s="17"/>
    </row>
    <row r="10092" spans="7:39">
      <c r="G10092" s="17"/>
      <c r="AM10092" s="17"/>
    </row>
    <row r="10093" spans="7:39">
      <c r="G10093" s="17"/>
      <c r="AM10093" s="17"/>
    </row>
    <row r="10094" spans="7:39">
      <c r="G10094" s="17"/>
      <c r="AM10094" s="17"/>
    </row>
    <row r="10095" spans="7:39">
      <c r="G10095" s="17"/>
      <c r="AM10095" s="17"/>
    </row>
    <row r="10096" spans="7:39">
      <c r="G10096" s="17"/>
      <c r="AM10096" s="17"/>
    </row>
    <row r="10097" spans="7:39">
      <c r="G10097" s="17"/>
      <c r="AM10097" s="17"/>
    </row>
    <row r="10098" spans="7:39">
      <c r="G10098" s="17"/>
      <c r="AM10098" s="17"/>
    </row>
    <row r="10099" spans="7:39">
      <c r="G10099" s="17"/>
      <c r="AM10099" s="17"/>
    </row>
    <row r="10100" spans="7:39">
      <c r="G10100" s="17"/>
      <c r="AM10100" s="17"/>
    </row>
    <row r="10101" spans="7:39">
      <c r="G10101" s="17"/>
      <c r="AM10101" s="17"/>
    </row>
    <row r="10102" spans="7:39">
      <c r="G10102" s="17"/>
      <c r="AM10102" s="17"/>
    </row>
    <row r="10103" spans="7:39">
      <c r="G10103" s="17"/>
      <c r="AM10103" s="17"/>
    </row>
    <row r="10104" spans="7:39">
      <c r="G10104" s="17"/>
      <c r="AM10104" s="17"/>
    </row>
    <row r="10105" spans="7:39">
      <c r="G10105" s="17"/>
      <c r="AM10105" s="17"/>
    </row>
    <row r="10106" spans="7:39">
      <c r="G10106" s="17"/>
      <c r="AM10106" s="17"/>
    </row>
    <row r="10107" spans="7:39">
      <c r="G10107" s="17"/>
      <c r="AM10107" s="17"/>
    </row>
    <row r="10108" spans="7:39">
      <c r="G10108" s="17"/>
      <c r="AM10108" s="17"/>
    </row>
    <row r="10109" spans="7:39">
      <c r="G10109" s="17"/>
      <c r="AM10109" s="17"/>
    </row>
    <row r="10110" spans="7:39">
      <c r="G10110" s="17"/>
      <c r="AM10110" s="17"/>
    </row>
    <row r="10111" spans="7:39">
      <c r="G10111" s="17"/>
      <c r="AM10111" s="17"/>
    </row>
    <row r="10112" spans="7:39">
      <c r="G10112" s="17"/>
      <c r="AM10112" s="17"/>
    </row>
    <row r="10113" spans="7:39">
      <c r="G10113" s="17"/>
      <c r="AM10113" s="17"/>
    </row>
    <row r="10114" spans="7:39">
      <c r="G10114" s="17"/>
      <c r="AM10114" s="17"/>
    </row>
    <row r="10115" spans="7:39">
      <c r="G10115" s="17"/>
      <c r="AM10115" s="17"/>
    </row>
    <row r="10116" spans="7:39">
      <c r="G10116" s="17"/>
      <c r="AM10116" s="17"/>
    </row>
    <row r="10117" spans="7:39">
      <c r="G10117" s="17"/>
      <c r="AM10117" s="17"/>
    </row>
    <row r="10118" spans="7:39">
      <c r="G10118" s="17"/>
      <c r="AM10118" s="17"/>
    </row>
    <row r="10119" spans="7:39">
      <c r="G10119" s="17"/>
      <c r="AM10119" s="17"/>
    </row>
    <row r="10120" spans="7:39">
      <c r="G10120" s="17"/>
      <c r="AM10120" s="17"/>
    </row>
    <row r="10121" spans="7:39">
      <c r="G10121" s="17"/>
      <c r="AM10121" s="17"/>
    </row>
    <row r="10122" spans="7:39">
      <c r="G10122" s="17"/>
      <c r="AM10122" s="17"/>
    </row>
    <row r="10123" spans="7:39">
      <c r="G10123" s="17"/>
      <c r="AM10123" s="17"/>
    </row>
    <row r="10124" spans="7:39">
      <c r="G10124" s="17"/>
      <c r="AM10124" s="17"/>
    </row>
    <row r="10125" spans="7:39">
      <c r="G10125" s="17"/>
      <c r="AM10125" s="17"/>
    </row>
    <row r="10126" spans="7:39">
      <c r="G10126" s="17"/>
      <c r="AM10126" s="17"/>
    </row>
    <row r="10127" spans="7:39">
      <c r="G10127" s="17"/>
      <c r="AM10127" s="17"/>
    </row>
    <row r="10128" spans="7:39">
      <c r="G10128" s="17"/>
      <c r="AM10128" s="17"/>
    </row>
    <row r="10129" spans="7:39">
      <c r="G10129" s="17"/>
      <c r="AM10129" s="17"/>
    </row>
    <row r="10130" spans="7:39">
      <c r="G10130" s="17"/>
      <c r="AM10130" s="17"/>
    </row>
    <row r="10131" spans="7:39">
      <c r="G10131" s="17"/>
      <c r="AM10131" s="17"/>
    </row>
    <row r="10132" spans="7:39">
      <c r="G10132" s="17"/>
      <c r="AM10132" s="17"/>
    </row>
    <row r="10133" spans="7:39">
      <c r="G10133" s="17"/>
      <c r="AM10133" s="17"/>
    </row>
    <row r="10134" spans="7:39">
      <c r="G10134" s="17"/>
      <c r="AM10134" s="17"/>
    </row>
    <row r="10135" spans="7:39">
      <c r="G10135" s="17"/>
      <c r="AM10135" s="17"/>
    </row>
    <row r="10136" spans="7:39">
      <c r="G10136" s="17"/>
      <c r="AM10136" s="17"/>
    </row>
    <row r="10137" spans="7:39">
      <c r="G10137" s="17"/>
      <c r="AM10137" s="17"/>
    </row>
    <row r="10138" spans="7:39">
      <c r="G10138" s="17"/>
      <c r="AM10138" s="17"/>
    </row>
    <row r="10139" spans="7:39">
      <c r="G10139" s="17"/>
      <c r="AM10139" s="17"/>
    </row>
    <row r="10140" spans="7:39">
      <c r="G10140" s="17"/>
      <c r="AM10140" s="17"/>
    </row>
    <row r="10141" spans="7:39">
      <c r="G10141" s="17"/>
      <c r="AM10141" s="17"/>
    </row>
    <row r="10142" spans="7:39">
      <c r="G10142" s="17"/>
      <c r="AM10142" s="17"/>
    </row>
    <row r="10143" spans="7:39">
      <c r="G10143" s="17"/>
      <c r="AM10143" s="17"/>
    </row>
    <row r="10144" spans="7:39">
      <c r="G10144" s="17"/>
      <c r="AM10144" s="17"/>
    </row>
    <row r="10145" spans="7:39">
      <c r="G10145" s="17"/>
      <c r="AM10145" s="17"/>
    </row>
    <row r="10146" spans="7:39">
      <c r="G10146" s="17"/>
      <c r="AM10146" s="17"/>
    </row>
    <row r="10147" spans="7:39">
      <c r="G10147" s="17"/>
      <c r="AM10147" s="17"/>
    </row>
    <row r="10148" spans="7:39">
      <c r="G10148" s="17"/>
      <c r="AM10148" s="17"/>
    </row>
    <row r="10149" spans="7:39">
      <c r="G10149" s="17"/>
      <c r="AM10149" s="17"/>
    </row>
    <row r="10150" spans="7:39">
      <c r="G10150" s="17"/>
      <c r="AM10150" s="17"/>
    </row>
    <row r="10151" spans="7:39">
      <c r="G10151" s="17"/>
      <c r="AM10151" s="17"/>
    </row>
    <row r="10152" spans="7:39">
      <c r="G10152" s="17"/>
      <c r="AM10152" s="17"/>
    </row>
    <row r="10153" spans="7:39">
      <c r="G10153" s="17"/>
      <c r="AM10153" s="17"/>
    </row>
    <row r="10154" spans="7:39">
      <c r="G10154" s="17"/>
      <c r="AM10154" s="17"/>
    </row>
    <row r="10155" spans="7:39">
      <c r="G10155" s="17"/>
      <c r="AM10155" s="17"/>
    </row>
    <row r="10156" spans="7:39">
      <c r="G10156" s="17"/>
      <c r="AM10156" s="17"/>
    </row>
    <row r="10157" spans="7:39">
      <c r="G10157" s="17"/>
      <c r="AM10157" s="17"/>
    </row>
    <row r="10158" spans="7:39">
      <c r="G10158" s="17"/>
      <c r="AM10158" s="17"/>
    </row>
    <row r="10159" spans="7:39">
      <c r="G10159" s="17"/>
      <c r="AM10159" s="17"/>
    </row>
    <row r="10160" spans="7:39">
      <c r="G10160" s="17"/>
      <c r="AM10160" s="17"/>
    </row>
    <row r="10161" spans="7:39">
      <c r="G10161" s="17"/>
      <c r="AM10161" s="17"/>
    </row>
    <row r="10162" spans="7:39">
      <c r="G10162" s="17"/>
      <c r="AM10162" s="17"/>
    </row>
    <row r="10163" spans="7:39">
      <c r="G10163" s="17"/>
      <c r="AM10163" s="17"/>
    </row>
    <row r="10164" spans="7:39">
      <c r="G10164" s="17"/>
      <c r="AM10164" s="17"/>
    </row>
    <row r="10165" spans="7:39">
      <c r="G10165" s="17"/>
      <c r="AM10165" s="17"/>
    </row>
    <row r="10166" spans="7:39">
      <c r="G10166" s="17"/>
      <c r="AM10166" s="17"/>
    </row>
    <row r="10167" spans="7:39">
      <c r="G10167" s="17"/>
      <c r="AM10167" s="17"/>
    </row>
    <row r="10168" spans="7:39">
      <c r="G10168" s="17"/>
      <c r="AM10168" s="17"/>
    </row>
    <row r="10169" spans="7:39">
      <c r="G10169" s="17"/>
      <c r="AM10169" s="17"/>
    </row>
    <row r="10170" spans="7:39">
      <c r="G10170" s="17"/>
      <c r="AM10170" s="17"/>
    </row>
    <row r="10171" spans="7:39">
      <c r="G10171" s="17"/>
      <c r="AM10171" s="17"/>
    </row>
    <row r="10172" spans="7:39">
      <c r="G10172" s="17"/>
      <c r="AM10172" s="17"/>
    </row>
    <row r="10173" spans="7:39">
      <c r="G10173" s="17"/>
      <c r="AM10173" s="17"/>
    </row>
    <row r="10174" spans="7:39">
      <c r="G10174" s="17"/>
      <c r="AM10174" s="17"/>
    </row>
    <row r="10175" spans="7:39">
      <c r="G10175" s="17"/>
      <c r="AM10175" s="17"/>
    </row>
    <row r="10176" spans="7:39">
      <c r="G10176" s="17"/>
      <c r="AM10176" s="17"/>
    </row>
    <row r="10177" spans="7:39">
      <c r="G10177" s="17"/>
      <c r="AM10177" s="17"/>
    </row>
    <row r="10178" spans="7:39">
      <c r="G10178" s="17"/>
      <c r="AM10178" s="17"/>
    </row>
    <row r="10179" spans="7:39">
      <c r="G10179" s="17"/>
      <c r="AM10179" s="17"/>
    </row>
    <row r="10180" spans="7:39">
      <c r="G10180" s="17"/>
      <c r="AM10180" s="17"/>
    </row>
    <row r="10181" spans="7:39">
      <c r="G10181" s="17"/>
      <c r="AM10181" s="17"/>
    </row>
    <row r="10182" spans="7:39">
      <c r="G10182" s="17"/>
      <c r="AM10182" s="17"/>
    </row>
    <row r="10183" spans="7:39">
      <c r="G10183" s="17"/>
      <c r="AM10183" s="17"/>
    </row>
    <row r="10184" spans="7:39">
      <c r="G10184" s="17"/>
      <c r="AM10184" s="17"/>
    </row>
    <row r="10185" spans="7:39">
      <c r="G10185" s="17"/>
      <c r="AM10185" s="17"/>
    </row>
    <row r="10186" spans="7:39">
      <c r="G10186" s="17"/>
      <c r="AM10186" s="17"/>
    </row>
    <row r="10187" spans="7:39">
      <c r="G10187" s="17"/>
      <c r="AM10187" s="17"/>
    </row>
    <row r="10188" spans="7:39">
      <c r="G10188" s="17"/>
      <c r="AM10188" s="17"/>
    </row>
    <row r="10189" spans="7:39">
      <c r="G10189" s="17"/>
      <c r="AM10189" s="17"/>
    </row>
    <row r="10190" spans="7:39">
      <c r="G10190" s="17"/>
      <c r="AM10190" s="17"/>
    </row>
    <row r="10191" spans="7:39">
      <c r="G10191" s="17"/>
      <c r="AM10191" s="17"/>
    </row>
    <row r="10192" spans="7:39">
      <c r="G10192" s="17"/>
      <c r="AM10192" s="17"/>
    </row>
    <row r="10193" spans="7:39">
      <c r="G10193" s="17"/>
      <c r="AM10193" s="17"/>
    </row>
    <row r="10194" spans="7:39">
      <c r="G10194" s="17"/>
      <c r="AM10194" s="17"/>
    </row>
    <row r="10195" spans="7:39">
      <c r="G10195" s="17"/>
      <c r="AM10195" s="17"/>
    </row>
    <row r="10196" spans="7:39">
      <c r="G10196" s="17"/>
      <c r="AM10196" s="17"/>
    </row>
    <row r="10197" spans="7:39">
      <c r="G10197" s="17"/>
      <c r="AM10197" s="17"/>
    </row>
    <row r="10198" spans="7:39">
      <c r="G10198" s="17"/>
      <c r="AM10198" s="17"/>
    </row>
    <row r="10199" spans="7:39">
      <c r="G10199" s="17"/>
      <c r="AM10199" s="17"/>
    </row>
    <row r="10200" spans="7:39">
      <c r="G10200" s="17"/>
      <c r="AM10200" s="17"/>
    </row>
    <row r="10201" spans="7:39">
      <c r="G10201" s="17"/>
      <c r="AM10201" s="17"/>
    </row>
    <row r="10202" spans="7:39">
      <c r="G10202" s="17"/>
      <c r="AM10202" s="17"/>
    </row>
    <row r="10203" spans="7:39">
      <c r="G10203" s="17"/>
      <c r="AM10203" s="17"/>
    </row>
    <row r="10204" spans="7:39">
      <c r="G10204" s="17"/>
      <c r="AM10204" s="17"/>
    </row>
    <row r="10205" spans="7:39">
      <c r="G10205" s="17"/>
      <c r="AM10205" s="17"/>
    </row>
    <row r="10206" spans="7:39">
      <c r="G10206" s="17"/>
      <c r="AM10206" s="17"/>
    </row>
    <row r="10207" spans="7:39">
      <c r="G10207" s="17"/>
      <c r="AM10207" s="17"/>
    </row>
    <row r="10208" spans="7:39">
      <c r="G10208" s="17"/>
      <c r="AM10208" s="17"/>
    </row>
    <row r="10209" spans="7:39">
      <c r="G10209" s="17"/>
      <c r="AM10209" s="17"/>
    </row>
    <row r="10210" spans="7:39">
      <c r="G10210" s="17"/>
      <c r="AM10210" s="17"/>
    </row>
    <row r="10211" spans="7:39">
      <c r="G10211" s="17"/>
      <c r="AM10211" s="17"/>
    </row>
    <row r="10212" spans="7:39">
      <c r="G10212" s="17"/>
      <c r="AM10212" s="17"/>
    </row>
    <row r="10213" spans="7:39">
      <c r="G10213" s="17"/>
      <c r="AM10213" s="17"/>
    </row>
    <row r="10214" spans="7:39">
      <c r="G10214" s="17"/>
      <c r="AM10214" s="17"/>
    </row>
    <row r="10215" spans="7:39">
      <c r="G10215" s="17"/>
      <c r="AM10215" s="17"/>
    </row>
    <row r="10216" spans="7:39">
      <c r="G10216" s="17"/>
      <c r="AM10216" s="17"/>
    </row>
    <row r="10217" spans="7:39">
      <c r="G10217" s="17"/>
      <c r="AM10217" s="17"/>
    </row>
    <row r="10218" spans="7:39">
      <c r="G10218" s="17"/>
      <c r="AM10218" s="17"/>
    </row>
    <row r="10219" spans="7:39">
      <c r="G10219" s="17"/>
      <c r="AM10219" s="17"/>
    </row>
    <row r="10220" spans="7:39">
      <c r="G10220" s="17"/>
      <c r="AM10220" s="17"/>
    </row>
    <row r="10221" spans="7:39">
      <c r="G10221" s="17"/>
      <c r="AM10221" s="17"/>
    </row>
    <row r="10222" spans="7:39">
      <c r="G10222" s="17"/>
      <c r="AM10222" s="17"/>
    </row>
    <row r="10223" spans="7:39">
      <c r="G10223" s="17"/>
      <c r="AM10223" s="17"/>
    </row>
    <row r="10224" spans="7:39">
      <c r="G10224" s="17"/>
      <c r="AM10224" s="17"/>
    </row>
    <row r="10225" spans="7:39">
      <c r="G10225" s="17"/>
      <c r="AM10225" s="17"/>
    </row>
    <row r="10226" spans="7:39">
      <c r="G10226" s="17"/>
      <c r="AM10226" s="17"/>
    </row>
    <row r="10227" spans="7:39">
      <c r="G10227" s="17"/>
      <c r="AM10227" s="17"/>
    </row>
    <row r="10228" spans="7:39">
      <c r="G10228" s="17"/>
      <c r="AM10228" s="17"/>
    </row>
    <row r="10229" spans="7:39">
      <c r="G10229" s="17"/>
      <c r="AM10229" s="17"/>
    </row>
    <row r="10230" spans="7:39">
      <c r="G10230" s="17"/>
      <c r="AM10230" s="17"/>
    </row>
    <row r="10231" spans="7:39">
      <c r="G10231" s="17"/>
      <c r="AM10231" s="17"/>
    </row>
    <row r="10232" spans="7:39">
      <c r="G10232" s="17"/>
      <c r="AM10232" s="17"/>
    </row>
    <row r="10233" spans="7:39">
      <c r="G10233" s="17"/>
      <c r="AM10233" s="17"/>
    </row>
    <row r="10234" spans="7:39">
      <c r="G10234" s="17"/>
      <c r="AM10234" s="17"/>
    </row>
    <row r="10235" spans="7:39">
      <c r="G10235" s="17"/>
      <c r="AM10235" s="17"/>
    </row>
    <row r="10236" spans="7:39">
      <c r="G10236" s="17"/>
      <c r="AM10236" s="17"/>
    </row>
    <row r="10237" spans="7:39">
      <c r="G10237" s="17"/>
      <c r="AM10237" s="17"/>
    </row>
    <row r="10238" spans="7:39">
      <c r="G10238" s="17"/>
      <c r="AM10238" s="17"/>
    </row>
    <row r="10239" spans="7:39">
      <c r="G10239" s="17"/>
      <c r="AM10239" s="17"/>
    </row>
    <row r="10240" spans="7:39">
      <c r="G10240" s="17"/>
      <c r="AM10240" s="17"/>
    </row>
    <row r="10241" spans="7:39">
      <c r="G10241" s="17"/>
      <c r="AM10241" s="17"/>
    </row>
    <row r="10242" spans="7:39">
      <c r="G10242" s="17"/>
      <c r="AM10242" s="17"/>
    </row>
    <row r="10243" spans="7:39">
      <c r="G10243" s="17"/>
      <c r="AM10243" s="17"/>
    </row>
    <row r="10244" spans="7:39">
      <c r="G10244" s="17"/>
      <c r="AM10244" s="17"/>
    </row>
    <row r="10245" spans="7:39">
      <c r="G10245" s="17"/>
      <c r="AM10245" s="17"/>
    </row>
    <row r="10246" spans="7:39">
      <c r="G10246" s="17"/>
      <c r="AM10246" s="17"/>
    </row>
    <row r="10247" spans="7:39">
      <c r="G10247" s="17"/>
      <c r="AM10247" s="17"/>
    </row>
    <row r="10248" spans="7:39">
      <c r="G10248" s="17"/>
      <c r="AM10248" s="17"/>
    </row>
    <row r="10249" spans="7:39">
      <c r="G10249" s="17"/>
      <c r="AM10249" s="17"/>
    </row>
    <row r="10250" spans="7:39">
      <c r="G10250" s="17"/>
      <c r="AM10250" s="17"/>
    </row>
    <row r="10251" spans="7:39">
      <c r="G10251" s="17"/>
      <c r="AM10251" s="17"/>
    </row>
    <row r="10252" spans="7:39">
      <c r="G10252" s="17"/>
      <c r="AM10252" s="17"/>
    </row>
    <row r="10253" spans="7:39">
      <c r="G10253" s="17"/>
      <c r="AM10253" s="17"/>
    </row>
    <row r="10254" spans="7:39">
      <c r="G10254" s="17"/>
      <c r="AM10254" s="17"/>
    </row>
    <row r="10255" spans="7:39">
      <c r="G10255" s="17"/>
      <c r="AM10255" s="17"/>
    </row>
    <row r="10256" spans="7:39">
      <c r="G10256" s="17"/>
      <c r="AM10256" s="17"/>
    </row>
    <row r="10257" spans="7:39">
      <c r="G10257" s="17"/>
      <c r="AM10257" s="17"/>
    </row>
    <row r="10258" spans="7:39">
      <c r="G10258" s="17"/>
      <c r="AM10258" s="17"/>
    </row>
    <row r="10259" spans="7:39">
      <c r="G10259" s="17"/>
      <c r="AM10259" s="17"/>
    </row>
    <row r="10260" spans="7:39">
      <c r="G10260" s="17"/>
      <c r="AM10260" s="17"/>
    </row>
    <row r="10261" spans="7:39">
      <c r="G10261" s="17"/>
      <c r="AM10261" s="17"/>
    </row>
    <row r="10262" spans="7:39">
      <c r="G10262" s="17"/>
      <c r="AM10262" s="17"/>
    </row>
    <row r="10263" spans="7:39">
      <c r="G10263" s="17"/>
      <c r="AM10263" s="17"/>
    </row>
    <row r="10264" spans="7:39">
      <c r="G10264" s="17"/>
      <c r="AM10264" s="17"/>
    </row>
    <row r="10265" spans="7:39">
      <c r="G10265" s="17"/>
      <c r="AM10265" s="17"/>
    </row>
    <row r="10266" spans="7:39">
      <c r="G10266" s="17"/>
      <c r="AM10266" s="17"/>
    </row>
    <row r="10267" spans="7:39">
      <c r="G10267" s="17"/>
      <c r="AM10267" s="17"/>
    </row>
    <row r="10268" spans="7:39">
      <c r="G10268" s="17"/>
      <c r="AM10268" s="17"/>
    </row>
    <row r="10269" spans="7:39">
      <c r="G10269" s="17"/>
      <c r="AM10269" s="17"/>
    </row>
    <row r="10270" spans="7:39">
      <c r="G10270" s="17"/>
      <c r="AM10270" s="17"/>
    </row>
    <row r="10271" spans="7:39">
      <c r="G10271" s="17"/>
      <c r="AM10271" s="17"/>
    </row>
    <row r="10272" spans="7:39">
      <c r="G10272" s="17"/>
      <c r="AM10272" s="17"/>
    </row>
    <row r="10273" spans="7:39">
      <c r="G10273" s="17"/>
      <c r="AM10273" s="17"/>
    </row>
    <row r="10274" spans="7:39">
      <c r="G10274" s="17"/>
      <c r="AM10274" s="17"/>
    </row>
    <row r="10275" spans="7:39">
      <c r="G10275" s="17"/>
      <c r="AM10275" s="17"/>
    </row>
    <row r="10276" spans="7:39">
      <c r="G10276" s="17"/>
      <c r="AM10276" s="17"/>
    </row>
    <row r="10277" spans="7:39">
      <c r="G10277" s="17"/>
      <c r="AM10277" s="17"/>
    </row>
    <row r="10278" spans="7:39">
      <c r="G10278" s="17"/>
      <c r="AM10278" s="17"/>
    </row>
    <row r="10279" spans="7:39">
      <c r="G10279" s="17"/>
      <c r="AM10279" s="17"/>
    </row>
    <row r="10280" spans="7:39">
      <c r="G10280" s="17"/>
      <c r="AM10280" s="17"/>
    </row>
    <row r="10281" spans="7:39">
      <c r="G10281" s="17"/>
      <c r="AM10281" s="17"/>
    </row>
    <row r="10282" spans="7:39">
      <c r="G10282" s="17"/>
      <c r="AM10282" s="17"/>
    </row>
    <row r="10283" spans="7:39">
      <c r="G10283" s="17"/>
      <c r="AM10283" s="17"/>
    </row>
    <row r="10284" spans="7:39">
      <c r="G10284" s="17"/>
      <c r="AM10284" s="17"/>
    </row>
    <row r="10285" spans="7:39">
      <c r="G10285" s="17"/>
      <c r="AM10285" s="17"/>
    </row>
    <row r="10286" spans="7:39">
      <c r="G10286" s="17"/>
      <c r="AM10286" s="17"/>
    </row>
    <row r="10287" spans="7:39">
      <c r="G10287" s="17"/>
      <c r="AM10287" s="17"/>
    </row>
    <row r="10288" spans="7:39">
      <c r="G10288" s="17"/>
      <c r="AM10288" s="17"/>
    </row>
    <row r="10289" spans="7:39">
      <c r="G10289" s="17"/>
      <c r="AM10289" s="17"/>
    </row>
    <row r="10290" spans="7:39">
      <c r="G10290" s="17"/>
      <c r="AM10290" s="17"/>
    </row>
    <row r="10291" spans="7:39">
      <c r="G10291" s="17"/>
      <c r="AM10291" s="17"/>
    </row>
    <row r="10292" spans="7:39">
      <c r="G10292" s="17"/>
      <c r="AM10292" s="17"/>
    </row>
    <row r="10293" spans="7:39">
      <c r="G10293" s="17"/>
      <c r="AM10293" s="17"/>
    </row>
    <row r="10294" spans="7:39">
      <c r="G10294" s="17"/>
      <c r="AM10294" s="17"/>
    </row>
    <row r="10295" spans="7:39">
      <c r="G10295" s="17"/>
      <c r="AM10295" s="17"/>
    </row>
    <row r="10296" spans="7:39">
      <c r="G10296" s="17"/>
      <c r="AM10296" s="17"/>
    </row>
    <row r="10297" spans="7:39">
      <c r="G10297" s="17"/>
      <c r="AM10297" s="17"/>
    </row>
    <row r="10298" spans="7:39">
      <c r="G10298" s="17"/>
      <c r="AM10298" s="17"/>
    </row>
    <row r="10299" spans="7:39">
      <c r="G10299" s="17"/>
      <c r="AM10299" s="17"/>
    </row>
    <row r="10300" spans="7:39">
      <c r="G10300" s="17"/>
      <c r="AM10300" s="17"/>
    </row>
    <row r="10301" spans="7:39">
      <c r="G10301" s="17"/>
      <c r="AM10301" s="17"/>
    </row>
    <row r="10302" spans="7:39">
      <c r="G10302" s="17"/>
      <c r="AM10302" s="17"/>
    </row>
    <row r="10303" spans="7:39">
      <c r="G10303" s="17"/>
      <c r="AM10303" s="17"/>
    </row>
    <row r="10304" spans="7:39">
      <c r="G10304" s="17"/>
      <c r="AM10304" s="17"/>
    </row>
    <row r="10305" spans="7:39">
      <c r="G10305" s="17"/>
      <c r="AM10305" s="17"/>
    </row>
    <row r="10306" spans="7:39">
      <c r="G10306" s="17"/>
      <c r="AM10306" s="17"/>
    </row>
    <row r="10307" spans="7:39">
      <c r="G10307" s="17"/>
      <c r="AM10307" s="17"/>
    </row>
    <row r="10308" spans="7:39">
      <c r="G10308" s="17"/>
      <c r="AM10308" s="17"/>
    </row>
    <row r="10309" spans="7:39">
      <c r="G10309" s="17"/>
      <c r="AM10309" s="17"/>
    </row>
    <row r="10310" spans="7:39">
      <c r="G10310" s="17"/>
      <c r="AM10310" s="17"/>
    </row>
    <row r="10311" spans="7:39">
      <c r="G10311" s="17"/>
      <c r="AM10311" s="17"/>
    </row>
    <row r="10312" spans="7:39">
      <c r="G10312" s="17"/>
      <c r="AM10312" s="17"/>
    </row>
    <row r="10313" spans="7:39">
      <c r="G10313" s="17"/>
      <c r="AM10313" s="17"/>
    </row>
    <row r="10314" spans="7:39">
      <c r="G10314" s="17"/>
      <c r="AM10314" s="17"/>
    </row>
    <row r="10315" spans="7:39">
      <c r="G10315" s="17"/>
      <c r="AM10315" s="17"/>
    </row>
    <row r="10316" spans="7:39">
      <c r="G10316" s="17"/>
      <c r="AM10316" s="17"/>
    </row>
    <row r="10317" spans="7:39">
      <c r="G10317" s="17"/>
      <c r="AM10317" s="17"/>
    </row>
    <row r="10318" spans="7:39">
      <c r="G10318" s="17"/>
      <c r="AM10318" s="17"/>
    </row>
    <row r="10319" spans="7:39">
      <c r="G10319" s="17"/>
      <c r="AM10319" s="17"/>
    </row>
    <row r="10320" spans="7:39">
      <c r="G10320" s="17"/>
      <c r="AM10320" s="17"/>
    </row>
    <row r="10321" spans="7:39">
      <c r="G10321" s="17"/>
      <c r="AM10321" s="17"/>
    </row>
    <row r="10322" spans="7:39">
      <c r="G10322" s="17"/>
      <c r="AM10322" s="17"/>
    </row>
    <row r="10323" spans="7:39">
      <c r="G10323" s="17"/>
      <c r="AM10323" s="17"/>
    </row>
    <row r="10324" spans="7:39">
      <c r="G10324" s="17"/>
      <c r="AM10324" s="17"/>
    </row>
    <row r="10325" spans="7:39">
      <c r="G10325" s="17"/>
      <c r="AM10325" s="17"/>
    </row>
    <row r="10326" spans="7:39">
      <c r="G10326" s="17"/>
      <c r="AM10326" s="17"/>
    </row>
    <row r="10327" spans="7:39">
      <c r="G10327" s="17"/>
      <c r="AM10327" s="17"/>
    </row>
    <row r="10328" spans="7:39">
      <c r="G10328" s="17"/>
      <c r="AM10328" s="17"/>
    </row>
    <row r="10329" spans="7:39">
      <c r="G10329" s="17"/>
      <c r="AM10329" s="17"/>
    </row>
    <row r="10330" spans="7:39">
      <c r="G10330" s="17"/>
      <c r="AM10330" s="17"/>
    </row>
    <row r="10331" spans="7:39">
      <c r="G10331" s="17"/>
      <c r="AM10331" s="17"/>
    </row>
    <row r="10332" spans="7:39">
      <c r="G10332" s="17"/>
      <c r="AM10332" s="17"/>
    </row>
    <row r="10333" spans="7:39">
      <c r="G10333" s="17"/>
      <c r="AM10333" s="17"/>
    </row>
    <row r="10334" spans="7:39">
      <c r="G10334" s="17"/>
      <c r="AM10334" s="17"/>
    </row>
    <row r="10335" spans="7:39">
      <c r="G10335" s="17"/>
      <c r="AM10335" s="17"/>
    </row>
    <row r="10336" spans="7:39">
      <c r="G10336" s="17"/>
      <c r="AM10336" s="17"/>
    </row>
    <row r="10337" spans="7:39">
      <c r="G10337" s="17"/>
      <c r="AM10337" s="17"/>
    </row>
    <row r="10338" spans="7:39">
      <c r="G10338" s="17"/>
      <c r="AM10338" s="17"/>
    </row>
    <row r="10339" spans="7:39">
      <c r="G10339" s="17"/>
      <c r="AM10339" s="17"/>
    </row>
    <row r="10340" spans="7:39">
      <c r="G10340" s="17"/>
      <c r="AM10340" s="17"/>
    </row>
    <row r="10341" spans="7:39">
      <c r="G10341" s="17"/>
      <c r="AM10341" s="17"/>
    </row>
    <row r="10342" spans="7:39">
      <c r="G10342" s="17"/>
      <c r="AM10342" s="17"/>
    </row>
    <row r="10343" spans="7:39">
      <c r="G10343" s="17"/>
      <c r="AM10343" s="17"/>
    </row>
    <row r="10344" spans="7:39">
      <c r="G10344" s="17"/>
      <c r="AM10344" s="17"/>
    </row>
    <row r="10345" spans="7:39">
      <c r="G10345" s="17"/>
      <c r="AM10345" s="17"/>
    </row>
    <row r="10346" spans="7:39">
      <c r="G10346" s="17"/>
      <c r="AM10346" s="17"/>
    </row>
    <row r="10347" spans="7:39">
      <c r="G10347" s="17"/>
      <c r="AM10347" s="17"/>
    </row>
    <row r="10348" spans="7:39">
      <c r="G10348" s="17"/>
      <c r="AM10348" s="17"/>
    </row>
    <row r="10349" spans="7:39">
      <c r="G10349" s="17"/>
      <c r="AM10349" s="17"/>
    </row>
    <row r="10350" spans="7:39">
      <c r="G10350" s="17"/>
      <c r="AM10350" s="17"/>
    </row>
    <row r="10351" spans="7:39">
      <c r="G10351" s="17"/>
      <c r="AM10351" s="17"/>
    </row>
    <row r="10352" spans="7:39">
      <c r="G10352" s="17"/>
      <c r="AM10352" s="17"/>
    </row>
    <row r="10353" spans="7:39">
      <c r="G10353" s="17"/>
      <c r="AM10353" s="17"/>
    </row>
    <row r="10354" spans="7:39">
      <c r="G10354" s="17"/>
      <c r="AM10354" s="17"/>
    </row>
    <row r="10355" spans="7:39">
      <c r="G10355" s="17"/>
      <c r="AM10355" s="17"/>
    </row>
    <row r="10356" spans="7:39">
      <c r="G10356" s="17"/>
      <c r="AM10356" s="17"/>
    </row>
    <row r="10357" spans="7:39">
      <c r="G10357" s="17"/>
      <c r="AM10357" s="17"/>
    </row>
    <row r="10358" spans="7:39">
      <c r="G10358" s="17"/>
      <c r="AM10358" s="17"/>
    </row>
    <row r="10359" spans="7:39">
      <c r="G10359" s="17"/>
      <c r="AM10359" s="17"/>
    </row>
    <row r="10360" spans="7:39">
      <c r="G10360" s="17"/>
      <c r="AM10360" s="17"/>
    </row>
    <row r="10361" spans="7:39">
      <c r="G10361" s="17"/>
      <c r="AM10361" s="17"/>
    </row>
    <row r="10362" spans="7:39">
      <c r="G10362" s="17"/>
      <c r="AM10362" s="17"/>
    </row>
    <row r="10363" spans="7:39">
      <c r="G10363" s="17"/>
      <c r="AM10363" s="17"/>
    </row>
    <row r="10364" spans="7:39">
      <c r="G10364" s="17"/>
      <c r="AM10364" s="17"/>
    </row>
    <row r="10365" spans="7:39">
      <c r="G10365" s="17"/>
      <c r="AM10365" s="17"/>
    </row>
    <row r="10366" spans="7:39">
      <c r="G10366" s="17"/>
      <c r="AM10366" s="17"/>
    </row>
    <row r="10367" spans="7:39">
      <c r="G10367" s="17"/>
      <c r="AM10367" s="17"/>
    </row>
    <row r="10368" spans="7:39">
      <c r="G10368" s="17"/>
      <c r="AM10368" s="17"/>
    </row>
    <row r="10369" spans="7:39">
      <c r="G10369" s="17"/>
      <c r="AM10369" s="17"/>
    </row>
    <row r="10370" spans="7:39">
      <c r="G10370" s="17"/>
      <c r="AM10370" s="17"/>
    </row>
    <row r="10371" spans="7:39">
      <c r="G10371" s="17"/>
      <c r="AM10371" s="17"/>
    </row>
    <row r="10372" spans="7:39">
      <c r="G10372" s="17"/>
      <c r="AM10372" s="17"/>
    </row>
    <row r="10373" spans="7:39">
      <c r="G10373" s="17"/>
      <c r="AM10373" s="17"/>
    </row>
    <row r="10374" spans="7:39">
      <c r="G10374" s="17"/>
      <c r="AM10374" s="17"/>
    </row>
    <row r="10375" spans="7:39">
      <c r="G10375" s="17"/>
      <c r="AM10375" s="17"/>
    </row>
    <row r="10376" spans="7:39">
      <c r="G10376" s="17"/>
      <c r="AM10376" s="17"/>
    </row>
    <row r="10377" spans="7:39">
      <c r="G10377" s="17"/>
      <c r="AM10377" s="17"/>
    </row>
    <row r="10378" spans="7:39">
      <c r="G10378" s="17"/>
      <c r="AM10378" s="17"/>
    </row>
    <row r="10379" spans="7:39">
      <c r="G10379" s="17"/>
      <c r="AM10379" s="17"/>
    </row>
    <row r="10380" spans="7:39">
      <c r="G10380" s="17"/>
      <c r="AM10380" s="17"/>
    </row>
    <row r="10381" spans="7:39">
      <c r="G10381" s="17"/>
      <c r="AM10381" s="17"/>
    </row>
    <row r="10382" spans="7:39">
      <c r="G10382" s="17"/>
      <c r="AM10382" s="17"/>
    </row>
    <row r="10383" spans="7:39">
      <c r="G10383" s="17"/>
      <c r="AM10383" s="17"/>
    </row>
    <row r="10384" spans="7:39">
      <c r="G10384" s="17"/>
      <c r="AM10384" s="17"/>
    </row>
    <row r="10385" spans="7:39">
      <c r="G10385" s="17"/>
      <c r="AM10385" s="17"/>
    </row>
    <row r="10386" spans="7:39">
      <c r="G10386" s="17"/>
      <c r="AM10386" s="17"/>
    </row>
    <row r="10387" spans="7:39">
      <c r="G10387" s="17"/>
      <c r="AM10387" s="17"/>
    </row>
    <row r="10388" spans="7:39">
      <c r="G10388" s="17"/>
      <c r="AM10388" s="17"/>
    </row>
    <row r="10389" spans="7:39">
      <c r="G10389" s="17"/>
      <c r="AM10389" s="17"/>
    </row>
    <row r="10390" spans="7:39">
      <c r="G10390" s="17"/>
      <c r="AM10390" s="17"/>
    </row>
    <row r="10391" spans="7:39">
      <c r="G10391" s="17"/>
      <c r="AM10391" s="17"/>
    </row>
    <row r="10392" spans="7:39">
      <c r="G10392" s="17"/>
      <c r="AM10392" s="17"/>
    </row>
    <row r="10393" spans="7:39">
      <c r="G10393" s="17"/>
      <c r="AM10393" s="17"/>
    </row>
    <row r="10394" spans="7:39">
      <c r="G10394" s="17"/>
      <c r="AM10394" s="17"/>
    </row>
    <row r="10395" spans="7:39">
      <c r="G10395" s="17"/>
      <c r="AM10395" s="17"/>
    </row>
    <row r="10396" spans="7:39">
      <c r="G10396" s="17"/>
      <c r="AM10396" s="17"/>
    </row>
    <row r="10397" spans="7:39">
      <c r="G10397" s="17"/>
      <c r="AM10397" s="17"/>
    </row>
    <row r="10398" spans="7:39">
      <c r="G10398" s="17"/>
      <c r="AM10398" s="17"/>
    </row>
    <row r="10399" spans="7:39">
      <c r="G10399" s="17"/>
      <c r="AM10399" s="17"/>
    </row>
    <row r="10400" spans="7:39">
      <c r="G10400" s="17"/>
      <c r="AM10400" s="17"/>
    </row>
    <row r="10401" spans="7:39">
      <c r="G10401" s="17"/>
      <c r="AM10401" s="17"/>
    </row>
    <row r="10402" spans="7:39">
      <c r="G10402" s="17"/>
      <c r="AM10402" s="17"/>
    </row>
    <row r="10403" spans="7:39">
      <c r="G10403" s="17"/>
      <c r="AM10403" s="17"/>
    </row>
    <row r="10404" spans="7:39">
      <c r="G10404" s="17"/>
      <c r="AM10404" s="17"/>
    </row>
    <row r="10405" spans="7:39">
      <c r="G10405" s="17"/>
      <c r="AM10405" s="17"/>
    </row>
    <row r="10406" spans="7:39">
      <c r="G10406" s="17"/>
      <c r="AM10406" s="17"/>
    </row>
    <row r="10407" spans="7:39">
      <c r="G10407" s="17"/>
      <c r="AM10407" s="17"/>
    </row>
    <row r="10408" spans="7:39">
      <c r="G10408" s="17"/>
      <c r="AM10408" s="17"/>
    </row>
    <row r="10409" spans="7:39">
      <c r="G10409" s="17"/>
      <c r="AM10409" s="17"/>
    </row>
    <row r="10410" spans="7:39">
      <c r="G10410" s="17"/>
      <c r="AM10410" s="17"/>
    </row>
    <row r="10411" spans="7:39">
      <c r="G10411" s="17"/>
      <c r="AM10411" s="17"/>
    </row>
    <row r="10412" spans="7:39">
      <c r="G10412" s="17"/>
      <c r="AM10412" s="17"/>
    </row>
    <row r="10413" spans="7:39">
      <c r="G10413" s="17"/>
      <c r="AM10413" s="17"/>
    </row>
    <row r="10414" spans="7:39">
      <c r="G10414" s="17"/>
      <c r="AM10414" s="17"/>
    </row>
    <row r="10415" spans="7:39">
      <c r="G10415" s="17"/>
      <c r="AM10415" s="17"/>
    </row>
    <row r="10416" spans="7:39">
      <c r="G10416" s="17"/>
      <c r="AM10416" s="17"/>
    </row>
    <row r="10417" spans="7:39">
      <c r="G10417" s="17"/>
      <c r="AM10417" s="17"/>
    </row>
    <row r="10418" spans="7:39">
      <c r="G10418" s="17"/>
      <c r="AM10418" s="17"/>
    </row>
    <row r="10419" spans="7:39">
      <c r="G10419" s="17"/>
      <c r="AM10419" s="17"/>
    </row>
    <row r="10420" spans="7:39">
      <c r="G10420" s="17"/>
      <c r="AM10420" s="17"/>
    </row>
    <row r="10421" spans="7:39">
      <c r="G10421" s="17"/>
      <c r="AM10421" s="17"/>
    </row>
    <row r="10422" spans="7:39">
      <c r="G10422" s="17"/>
      <c r="AM10422" s="17"/>
    </row>
    <row r="10423" spans="7:39">
      <c r="G10423" s="17"/>
      <c r="AM10423" s="17"/>
    </row>
    <row r="10424" spans="7:39">
      <c r="G10424" s="17"/>
      <c r="AM10424" s="17"/>
    </row>
    <row r="10425" spans="7:39">
      <c r="G10425" s="17"/>
      <c r="AM10425" s="17"/>
    </row>
    <row r="10426" spans="7:39">
      <c r="G10426" s="17"/>
      <c r="AM10426" s="17"/>
    </row>
    <row r="10427" spans="7:39">
      <c r="G10427" s="17"/>
      <c r="AM10427" s="17"/>
    </row>
    <row r="10428" spans="7:39">
      <c r="G10428" s="17"/>
      <c r="AM10428" s="17"/>
    </row>
    <row r="10429" spans="7:39">
      <c r="G10429" s="17"/>
      <c r="AM10429" s="17"/>
    </row>
    <row r="10430" spans="7:39">
      <c r="G10430" s="17"/>
      <c r="AM10430" s="17"/>
    </row>
    <row r="10431" spans="7:39">
      <c r="G10431" s="17"/>
      <c r="AM10431" s="17"/>
    </row>
    <row r="10432" spans="7:39">
      <c r="G10432" s="17"/>
      <c r="AM10432" s="17"/>
    </row>
    <row r="10433" spans="7:39">
      <c r="G10433" s="17"/>
      <c r="AM10433" s="17"/>
    </row>
    <row r="10434" spans="7:39">
      <c r="G10434" s="17"/>
      <c r="AM10434" s="17"/>
    </row>
    <row r="10435" spans="7:39">
      <c r="G10435" s="17"/>
      <c r="AM10435" s="17"/>
    </row>
    <row r="10436" spans="7:39">
      <c r="G10436" s="17"/>
      <c r="AM10436" s="17"/>
    </row>
    <row r="10437" spans="7:39">
      <c r="G10437" s="17"/>
      <c r="AM10437" s="17"/>
    </row>
    <row r="10438" spans="7:39">
      <c r="G10438" s="17"/>
      <c r="AM10438" s="17"/>
    </row>
    <row r="10439" spans="7:39">
      <c r="G10439" s="17"/>
      <c r="AM10439" s="17"/>
    </row>
    <row r="10440" spans="7:39">
      <c r="G10440" s="17"/>
      <c r="AM10440" s="17"/>
    </row>
    <row r="10441" spans="7:39">
      <c r="G10441" s="17"/>
      <c r="AM10441" s="17"/>
    </row>
    <row r="10442" spans="7:39">
      <c r="G10442" s="17"/>
      <c r="AM10442" s="17"/>
    </row>
    <row r="10443" spans="7:39">
      <c r="G10443" s="17"/>
      <c r="AM10443" s="17"/>
    </row>
    <row r="10444" spans="7:39">
      <c r="G10444" s="17"/>
      <c r="AM10444" s="17"/>
    </row>
    <row r="10445" spans="7:39">
      <c r="G10445" s="17"/>
      <c r="AM10445" s="17"/>
    </row>
    <row r="10446" spans="7:39">
      <c r="G10446" s="17"/>
      <c r="AM10446" s="17"/>
    </row>
    <row r="10447" spans="7:39">
      <c r="G10447" s="17"/>
      <c r="AM10447" s="17"/>
    </row>
    <row r="10448" spans="7:39">
      <c r="G10448" s="17"/>
      <c r="AM10448" s="17"/>
    </row>
    <row r="10449" spans="7:39">
      <c r="G10449" s="17"/>
      <c r="AM10449" s="17"/>
    </row>
    <row r="10450" spans="7:39">
      <c r="G10450" s="17"/>
      <c r="AM10450" s="17"/>
    </row>
    <row r="10451" spans="7:39">
      <c r="G10451" s="17"/>
      <c r="AM10451" s="17"/>
    </row>
    <row r="10452" spans="7:39">
      <c r="G10452" s="17"/>
      <c r="AM10452" s="17"/>
    </row>
    <row r="10453" spans="7:39">
      <c r="G10453" s="17"/>
      <c r="AM10453" s="17"/>
    </row>
    <row r="10454" spans="7:39">
      <c r="G10454" s="17"/>
      <c r="AM10454" s="17"/>
    </row>
    <row r="10455" spans="7:39">
      <c r="G10455" s="17"/>
      <c r="AM10455" s="17"/>
    </row>
    <row r="10456" spans="7:39">
      <c r="G10456" s="17"/>
      <c r="AM10456" s="17"/>
    </row>
    <row r="10457" spans="7:39">
      <c r="G10457" s="17"/>
      <c r="AM10457" s="17"/>
    </row>
    <row r="10458" spans="7:39">
      <c r="G10458" s="17"/>
      <c r="AM10458" s="17"/>
    </row>
    <row r="10459" spans="7:39">
      <c r="G10459" s="17"/>
      <c r="AM10459" s="17"/>
    </row>
    <row r="10460" spans="7:39">
      <c r="G10460" s="17"/>
      <c r="AM10460" s="17"/>
    </row>
    <row r="10461" spans="7:39">
      <c r="G10461" s="17"/>
      <c r="AM10461" s="17"/>
    </row>
    <row r="10462" spans="7:39">
      <c r="G10462" s="17"/>
      <c r="AM10462" s="17"/>
    </row>
    <row r="10463" spans="7:39">
      <c r="G10463" s="17"/>
      <c r="AM10463" s="17"/>
    </row>
    <row r="10464" spans="7:39">
      <c r="G10464" s="17"/>
      <c r="AM10464" s="17"/>
    </row>
    <row r="10465" spans="7:39">
      <c r="G10465" s="17"/>
      <c r="AM10465" s="17"/>
    </row>
    <row r="10466" spans="7:39">
      <c r="G10466" s="17"/>
      <c r="AM10466" s="17"/>
    </row>
    <row r="10467" spans="7:39">
      <c r="G10467" s="17"/>
      <c r="AM10467" s="17"/>
    </row>
    <row r="10468" spans="7:39">
      <c r="G10468" s="17"/>
      <c r="AM10468" s="17"/>
    </row>
    <row r="10469" spans="7:39">
      <c r="G10469" s="17"/>
      <c r="AM10469" s="17"/>
    </row>
    <row r="10470" spans="7:39">
      <c r="G10470" s="17"/>
      <c r="AM10470" s="17"/>
    </row>
    <row r="10471" spans="7:39">
      <c r="G10471" s="17"/>
      <c r="AM10471" s="17"/>
    </row>
    <row r="10472" spans="7:39">
      <c r="G10472" s="17"/>
      <c r="AM10472" s="17"/>
    </row>
    <row r="10473" spans="7:39">
      <c r="G10473" s="17"/>
      <c r="AM10473" s="17"/>
    </row>
    <row r="10474" spans="7:39">
      <c r="G10474" s="17"/>
      <c r="AM10474" s="17"/>
    </row>
    <row r="10475" spans="7:39">
      <c r="G10475" s="17"/>
      <c r="AM10475" s="17"/>
    </row>
    <row r="10476" spans="7:39">
      <c r="G10476" s="17"/>
      <c r="AM10476" s="17"/>
    </row>
    <row r="10477" spans="7:39">
      <c r="G10477" s="17"/>
      <c r="AM10477" s="17"/>
    </row>
    <row r="10478" spans="7:39">
      <c r="G10478" s="17"/>
      <c r="AM10478" s="17"/>
    </row>
    <row r="10479" spans="7:39">
      <c r="G10479" s="17"/>
      <c r="AM10479" s="17"/>
    </row>
    <row r="10480" spans="7:39">
      <c r="G10480" s="17"/>
      <c r="AM10480" s="17"/>
    </row>
    <row r="10481" spans="7:39">
      <c r="G10481" s="17"/>
      <c r="AM10481" s="17"/>
    </row>
    <row r="10482" spans="7:39">
      <c r="G10482" s="17"/>
      <c r="AM10482" s="17"/>
    </row>
    <row r="10483" spans="7:39">
      <c r="G10483" s="17"/>
      <c r="AM10483" s="17"/>
    </row>
    <row r="10484" spans="7:39">
      <c r="G10484" s="17"/>
      <c r="AM10484" s="17"/>
    </row>
    <row r="10485" spans="7:39">
      <c r="G10485" s="17"/>
      <c r="AM10485" s="17"/>
    </row>
    <row r="10486" spans="7:39">
      <c r="G10486" s="17"/>
      <c r="AM10486" s="17"/>
    </row>
    <row r="10487" spans="7:39">
      <c r="G10487" s="17"/>
      <c r="AM10487" s="17"/>
    </row>
    <row r="10488" spans="7:39">
      <c r="G10488" s="17"/>
      <c r="AM10488" s="17"/>
    </row>
    <row r="10489" spans="7:39">
      <c r="G10489" s="17"/>
      <c r="AM10489" s="17"/>
    </row>
    <row r="10490" spans="7:39">
      <c r="G10490" s="17"/>
      <c r="AM10490" s="17"/>
    </row>
    <row r="10491" spans="7:39">
      <c r="G10491" s="17"/>
      <c r="AM10491" s="17"/>
    </row>
    <row r="10492" spans="7:39">
      <c r="G10492" s="17"/>
      <c r="AM10492" s="17"/>
    </row>
    <row r="10493" spans="7:39">
      <c r="G10493" s="17"/>
      <c r="AM10493" s="17"/>
    </row>
    <row r="10494" spans="7:39">
      <c r="G10494" s="17"/>
      <c r="AM10494" s="17"/>
    </row>
    <row r="10495" spans="7:39">
      <c r="G10495" s="17"/>
      <c r="AM10495" s="17"/>
    </row>
    <row r="10496" spans="7:39">
      <c r="G10496" s="17"/>
      <c r="AM10496" s="17"/>
    </row>
    <row r="10497" spans="7:39">
      <c r="G10497" s="17"/>
      <c r="AM10497" s="17"/>
    </row>
    <row r="10498" spans="7:39">
      <c r="G10498" s="17"/>
      <c r="AM10498" s="17"/>
    </row>
    <row r="10499" spans="7:39">
      <c r="G10499" s="17"/>
      <c r="AM10499" s="17"/>
    </row>
    <row r="10500" spans="7:39">
      <c r="G10500" s="17"/>
      <c r="AM10500" s="17"/>
    </row>
    <row r="10501" spans="7:39">
      <c r="G10501" s="17"/>
      <c r="AM10501" s="17"/>
    </row>
    <row r="10502" spans="7:39">
      <c r="G10502" s="17"/>
      <c r="AM10502" s="17"/>
    </row>
    <row r="10503" spans="7:39">
      <c r="G10503" s="17"/>
      <c r="AM10503" s="17"/>
    </row>
    <row r="10504" spans="7:39">
      <c r="G10504" s="17"/>
      <c r="AM10504" s="17"/>
    </row>
    <row r="10505" spans="7:39">
      <c r="G10505" s="17"/>
      <c r="AM10505" s="17"/>
    </row>
    <row r="10506" spans="7:39">
      <c r="G10506" s="17"/>
      <c r="AM10506" s="17"/>
    </row>
    <row r="10507" spans="7:39">
      <c r="G10507" s="17"/>
      <c r="AM10507" s="17"/>
    </row>
    <row r="10508" spans="7:39">
      <c r="G10508" s="17"/>
      <c r="AM10508" s="17"/>
    </row>
    <row r="10509" spans="7:39">
      <c r="G10509" s="17"/>
      <c r="AM10509" s="17"/>
    </row>
    <row r="10510" spans="7:39">
      <c r="G10510" s="17"/>
      <c r="AM10510" s="17"/>
    </row>
    <row r="10511" spans="7:39">
      <c r="G10511" s="17"/>
      <c r="AM10511" s="17"/>
    </row>
    <row r="10512" spans="7:39">
      <c r="G10512" s="17"/>
      <c r="AM10512" s="17"/>
    </row>
    <row r="10513" spans="7:39">
      <c r="G10513" s="17"/>
      <c r="AM10513" s="17"/>
    </row>
    <row r="10514" spans="7:39">
      <c r="G10514" s="17"/>
      <c r="AM10514" s="17"/>
    </row>
    <row r="10515" spans="7:39">
      <c r="G10515" s="17"/>
      <c r="AM10515" s="17"/>
    </row>
    <row r="10516" spans="7:39">
      <c r="G10516" s="17"/>
      <c r="AM10516" s="17"/>
    </row>
    <row r="10517" spans="7:39">
      <c r="G10517" s="17"/>
      <c r="AM10517" s="17"/>
    </row>
    <row r="10518" spans="7:39">
      <c r="G10518" s="17"/>
      <c r="AM10518" s="17"/>
    </row>
    <row r="10519" spans="7:39">
      <c r="G10519" s="17"/>
      <c r="AM10519" s="17"/>
    </row>
    <row r="10520" spans="7:39">
      <c r="G10520" s="17"/>
      <c r="AM10520" s="17"/>
    </row>
    <row r="10521" spans="7:39">
      <c r="G10521" s="17"/>
      <c r="AM10521" s="17"/>
    </row>
    <row r="10522" spans="7:39">
      <c r="G10522" s="17"/>
      <c r="AM10522" s="17"/>
    </row>
    <row r="10523" spans="7:39">
      <c r="G10523" s="17"/>
      <c r="AM10523" s="17"/>
    </row>
    <row r="10524" spans="7:39">
      <c r="G10524" s="17"/>
      <c r="AM10524" s="17"/>
    </row>
    <row r="10525" spans="7:39">
      <c r="G10525" s="17"/>
      <c r="AM10525" s="17"/>
    </row>
    <row r="10526" spans="7:39">
      <c r="G10526" s="17"/>
      <c r="AM10526" s="17"/>
    </row>
    <row r="10527" spans="7:39">
      <c r="G10527" s="17"/>
      <c r="AM10527" s="17"/>
    </row>
    <row r="10528" spans="7:39">
      <c r="G10528" s="17"/>
      <c r="AM10528" s="17"/>
    </row>
    <row r="10529" spans="7:39">
      <c r="G10529" s="17"/>
      <c r="AM10529" s="17"/>
    </row>
    <row r="10530" spans="7:39">
      <c r="G10530" s="17"/>
      <c r="AM10530" s="17"/>
    </row>
    <row r="10531" spans="7:39">
      <c r="G10531" s="17"/>
      <c r="AM10531" s="17"/>
    </row>
    <row r="10532" spans="7:39">
      <c r="G10532" s="17"/>
      <c r="AM10532" s="17"/>
    </row>
    <row r="10533" spans="7:39">
      <c r="G10533" s="17"/>
      <c r="AM10533" s="17"/>
    </row>
    <row r="10534" spans="7:39">
      <c r="G10534" s="17"/>
      <c r="AM10534" s="17"/>
    </row>
    <row r="10535" spans="7:39">
      <c r="G10535" s="17"/>
      <c r="AM10535" s="17"/>
    </row>
    <row r="10536" spans="7:39">
      <c r="G10536" s="17"/>
      <c r="AM10536" s="17"/>
    </row>
    <row r="10537" spans="7:39">
      <c r="G10537" s="17"/>
      <c r="AM10537" s="17"/>
    </row>
    <row r="10538" spans="7:39">
      <c r="G10538" s="17"/>
      <c r="AM10538" s="17"/>
    </row>
    <row r="10539" spans="7:39">
      <c r="G10539" s="17"/>
      <c r="AM10539" s="17"/>
    </row>
    <row r="10540" spans="7:39">
      <c r="G10540" s="17"/>
      <c r="AM10540" s="17"/>
    </row>
    <row r="10541" spans="7:39">
      <c r="G10541" s="17"/>
      <c r="AM10541" s="17"/>
    </row>
    <row r="10542" spans="7:39">
      <c r="G10542" s="17"/>
      <c r="AM10542" s="17"/>
    </row>
    <row r="10543" spans="7:39">
      <c r="G10543" s="17"/>
      <c r="AM10543" s="17"/>
    </row>
    <row r="10544" spans="7:39">
      <c r="G10544" s="17"/>
      <c r="AM10544" s="17"/>
    </row>
    <row r="10545" spans="7:39">
      <c r="G10545" s="17"/>
      <c r="AM10545" s="17"/>
    </row>
    <row r="10546" spans="7:39">
      <c r="G10546" s="17"/>
      <c r="AM10546" s="17"/>
    </row>
    <row r="10547" spans="7:39">
      <c r="G10547" s="17"/>
      <c r="AM10547" s="17"/>
    </row>
    <row r="10548" spans="7:39">
      <c r="G10548" s="17"/>
      <c r="AM10548" s="17"/>
    </row>
    <row r="10549" spans="7:39">
      <c r="G10549" s="17"/>
      <c r="AM10549" s="17"/>
    </row>
    <row r="10550" spans="7:39">
      <c r="G10550" s="17"/>
      <c r="AM10550" s="17"/>
    </row>
    <row r="10551" spans="7:39">
      <c r="G10551" s="17"/>
      <c r="AM10551" s="17"/>
    </row>
    <row r="10552" spans="7:39">
      <c r="G10552" s="17"/>
      <c r="AM10552" s="17"/>
    </row>
    <row r="10553" spans="7:39">
      <c r="G10553" s="17"/>
      <c r="AM10553" s="17"/>
    </row>
    <row r="10554" spans="7:39">
      <c r="G10554" s="17"/>
      <c r="AM10554" s="17"/>
    </row>
    <row r="10555" spans="7:39">
      <c r="G10555" s="17"/>
      <c r="AM10555" s="17"/>
    </row>
    <row r="10556" spans="7:39">
      <c r="G10556" s="17"/>
      <c r="AM10556" s="17"/>
    </row>
    <row r="10557" spans="7:39">
      <c r="G10557" s="17"/>
      <c r="AM10557" s="17"/>
    </row>
    <row r="10558" spans="7:39">
      <c r="G10558" s="17"/>
      <c r="AM10558" s="17"/>
    </row>
    <row r="10559" spans="7:39">
      <c r="G10559" s="17"/>
      <c r="AM10559" s="17"/>
    </row>
    <row r="10560" spans="7:39">
      <c r="G10560" s="17"/>
      <c r="AM10560" s="17"/>
    </row>
    <row r="10561" spans="7:39">
      <c r="G10561" s="17"/>
      <c r="AM10561" s="17"/>
    </row>
    <row r="10562" spans="7:39">
      <c r="G10562" s="17"/>
      <c r="AM10562" s="17"/>
    </row>
    <row r="10563" spans="7:39">
      <c r="G10563" s="17"/>
      <c r="AM10563" s="17"/>
    </row>
    <row r="10564" spans="7:39">
      <c r="G10564" s="17"/>
      <c r="AM10564" s="17"/>
    </row>
    <row r="10565" spans="7:39">
      <c r="G10565" s="17"/>
      <c r="AM10565" s="17"/>
    </row>
    <row r="10566" spans="7:39">
      <c r="G10566" s="17"/>
      <c r="AM10566" s="17"/>
    </row>
    <row r="10567" spans="7:39">
      <c r="G10567" s="17"/>
      <c r="AM10567" s="17"/>
    </row>
    <row r="10568" spans="7:39">
      <c r="G10568" s="17"/>
      <c r="AM10568" s="17"/>
    </row>
    <row r="10569" spans="7:39">
      <c r="G10569" s="17"/>
      <c r="AM10569" s="17"/>
    </row>
    <row r="10570" spans="7:39">
      <c r="G10570" s="17"/>
      <c r="AM10570" s="17"/>
    </row>
    <row r="10571" spans="7:39">
      <c r="G10571" s="17"/>
      <c r="AM10571" s="17"/>
    </row>
    <row r="10572" spans="7:39">
      <c r="G10572" s="17"/>
      <c r="AM10572" s="17"/>
    </row>
    <row r="10573" spans="7:39">
      <c r="G10573" s="17"/>
      <c r="AM10573" s="17"/>
    </row>
    <row r="10574" spans="7:39">
      <c r="G10574" s="17"/>
      <c r="AM10574" s="17"/>
    </row>
    <row r="10575" spans="7:39">
      <c r="G10575" s="17"/>
      <c r="AM10575" s="17"/>
    </row>
    <row r="10576" spans="7:39">
      <c r="G10576" s="17"/>
      <c r="AM10576" s="17"/>
    </row>
    <row r="10577" spans="7:39">
      <c r="G10577" s="17"/>
      <c r="AM10577" s="17"/>
    </row>
    <row r="10578" spans="7:39">
      <c r="G10578" s="17"/>
      <c r="AM10578" s="17"/>
    </row>
    <row r="10579" spans="7:39">
      <c r="G10579" s="17"/>
      <c r="AM10579" s="17"/>
    </row>
    <row r="10580" spans="7:39">
      <c r="G10580" s="17"/>
      <c r="AM10580" s="17"/>
    </row>
    <row r="10581" spans="7:39">
      <c r="G10581" s="17"/>
      <c r="AM10581" s="17"/>
    </row>
    <row r="10582" spans="7:39">
      <c r="G10582" s="17"/>
      <c r="AM10582" s="17"/>
    </row>
    <row r="10583" spans="7:39">
      <c r="G10583" s="17"/>
      <c r="AM10583" s="17"/>
    </row>
    <row r="10584" spans="7:39">
      <c r="G10584" s="17"/>
      <c r="AM10584" s="17"/>
    </row>
    <row r="10585" spans="7:39">
      <c r="G10585" s="17"/>
      <c r="AM10585" s="17"/>
    </row>
    <row r="10586" spans="7:39">
      <c r="G10586" s="17"/>
      <c r="AM10586" s="17"/>
    </row>
    <row r="10587" spans="7:39">
      <c r="G10587" s="17"/>
      <c r="AM10587" s="17"/>
    </row>
    <row r="10588" spans="7:39">
      <c r="G10588" s="17"/>
      <c r="AM10588" s="17"/>
    </row>
    <row r="10589" spans="7:39">
      <c r="G10589" s="17"/>
      <c r="AM10589" s="17"/>
    </row>
    <row r="10590" spans="7:39">
      <c r="G10590" s="17"/>
      <c r="AM10590" s="17"/>
    </row>
    <row r="10591" spans="7:39">
      <c r="G10591" s="17"/>
      <c r="AM10591" s="17"/>
    </row>
    <row r="10592" spans="7:39">
      <c r="G10592" s="17"/>
      <c r="AM10592" s="17"/>
    </row>
    <row r="10593" spans="7:39">
      <c r="G10593" s="17"/>
      <c r="AM10593" s="17"/>
    </row>
    <row r="10594" spans="7:39">
      <c r="G10594" s="17"/>
      <c r="AM10594" s="17"/>
    </row>
    <row r="10595" spans="7:39">
      <c r="G10595" s="17"/>
      <c r="AM10595" s="17"/>
    </row>
    <row r="10596" spans="7:39">
      <c r="G10596" s="17"/>
      <c r="AM10596" s="17"/>
    </row>
    <row r="10597" spans="7:39">
      <c r="G10597" s="17"/>
      <c r="AM10597" s="17"/>
    </row>
    <row r="10598" spans="7:39">
      <c r="G10598" s="17"/>
      <c r="AM10598" s="17"/>
    </row>
    <row r="10599" spans="7:39">
      <c r="G10599" s="17"/>
      <c r="AM10599" s="17"/>
    </row>
    <row r="10600" spans="7:39">
      <c r="G10600" s="17"/>
      <c r="AM10600" s="17"/>
    </row>
    <row r="10601" spans="7:39">
      <c r="G10601" s="17"/>
      <c r="AM10601" s="17"/>
    </row>
    <row r="10602" spans="7:39">
      <c r="G10602" s="17"/>
      <c r="AM10602" s="17"/>
    </row>
    <row r="10603" spans="7:39">
      <c r="G10603" s="17"/>
      <c r="AM10603" s="17"/>
    </row>
    <row r="10604" spans="7:39">
      <c r="G10604" s="17"/>
      <c r="AM10604" s="17"/>
    </row>
    <row r="10605" spans="7:39">
      <c r="G10605" s="17"/>
      <c r="AM10605" s="17"/>
    </row>
    <row r="10606" spans="7:39">
      <c r="G10606" s="17"/>
      <c r="AM10606" s="17"/>
    </row>
    <row r="10607" spans="7:39">
      <c r="G10607" s="17"/>
      <c r="AM10607" s="17"/>
    </row>
    <row r="10608" spans="7:39">
      <c r="G10608" s="17"/>
      <c r="AM10608" s="17"/>
    </row>
    <row r="10609" spans="7:39">
      <c r="G10609" s="17"/>
      <c r="AM10609" s="17"/>
    </row>
    <row r="10610" spans="7:39">
      <c r="G10610" s="17"/>
      <c r="AM10610" s="17"/>
    </row>
    <row r="10611" spans="7:39">
      <c r="G10611" s="17"/>
      <c r="AM10611" s="17"/>
    </row>
    <row r="10612" spans="7:39">
      <c r="G10612" s="17"/>
      <c r="AM10612" s="17"/>
    </row>
    <row r="10613" spans="7:39">
      <c r="G10613" s="17"/>
      <c r="AM10613" s="17"/>
    </row>
    <row r="10614" spans="7:39">
      <c r="G10614" s="17"/>
      <c r="AM10614" s="17"/>
    </row>
    <row r="10615" spans="7:39">
      <c r="G10615" s="17"/>
      <c r="AM10615" s="17"/>
    </row>
    <row r="10616" spans="7:39">
      <c r="G10616" s="17"/>
      <c r="AM10616" s="17"/>
    </row>
    <row r="10617" spans="7:39">
      <c r="G10617" s="17"/>
      <c r="AM10617" s="17"/>
    </row>
    <row r="10618" spans="7:39">
      <c r="G10618" s="17"/>
      <c r="AM10618" s="17"/>
    </row>
    <row r="10619" spans="7:39">
      <c r="G10619" s="17"/>
      <c r="AM10619" s="17"/>
    </row>
    <row r="10620" spans="7:39">
      <c r="G10620" s="17"/>
      <c r="AM10620" s="17"/>
    </row>
    <row r="10621" spans="7:39">
      <c r="G10621" s="17"/>
      <c r="AM10621" s="17"/>
    </row>
    <row r="10622" spans="7:39">
      <c r="G10622" s="17"/>
      <c r="AM10622" s="17"/>
    </row>
    <row r="10623" spans="7:39">
      <c r="G10623" s="17"/>
      <c r="AM10623" s="17"/>
    </row>
    <row r="10624" spans="7:39">
      <c r="G10624" s="17"/>
      <c r="AM10624" s="17"/>
    </row>
    <row r="10625" spans="7:39">
      <c r="G10625" s="17"/>
      <c r="AM10625" s="17"/>
    </row>
    <row r="10626" spans="7:39">
      <c r="G10626" s="17"/>
      <c r="AM10626" s="17"/>
    </row>
    <row r="10627" spans="7:39">
      <c r="G10627" s="17"/>
      <c r="AM10627" s="17"/>
    </row>
    <row r="10628" spans="7:39">
      <c r="G10628" s="17"/>
      <c r="AM10628" s="17"/>
    </row>
    <row r="10629" spans="7:39">
      <c r="G10629" s="17"/>
      <c r="AM10629" s="17"/>
    </row>
    <row r="10630" spans="7:39">
      <c r="G10630" s="17"/>
      <c r="AM10630" s="17"/>
    </row>
    <row r="10631" spans="7:39">
      <c r="G10631" s="17"/>
      <c r="AM10631" s="17"/>
    </row>
    <row r="10632" spans="7:39">
      <c r="G10632" s="17"/>
      <c r="AM10632" s="17"/>
    </row>
    <row r="10633" spans="7:39">
      <c r="G10633" s="17"/>
      <c r="AM10633" s="17"/>
    </row>
    <row r="10634" spans="7:39">
      <c r="G10634" s="17"/>
      <c r="AM10634" s="17"/>
    </row>
    <row r="10635" spans="7:39">
      <c r="G10635" s="17"/>
      <c r="AM10635" s="17"/>
    </row>
    <row r="10636" spans="7:39">
      <c r="G10636" s="17"/>
      <c r="AM10636" s="17"/>
    </row>
    <row r="10637" spans="7:39">
      <c r="G10637" s="17"/>
      <c r="AM10637" s="17"/>
    </row>
    <row r="10638" spans="7:39">
      <c r="G10638" s="17"/>
      <c r="AM10638" s="17"/>
    </row>
    <row r="10639" spans="7:39">
      <c r="G10639" s="17"/>
      <c r="AM10639" s="17"/>
    </row>
    <row r="10640" spans="7:39">
      <c r="G10640" s="17"/>
      <c r="AM10640" s="17"/>
    </row>
    <row r="10641" spans="7:39">
      <c r="G10641" s="17"/>
      <c r="AM10641" s="17"/>
    </row>
    <row r="10642" spans="7:39">
      <c r="G10642" s="17"/>
      <c r="AM10642" s="17"/>
    </row>
    <row r="10643" spans="7:39">
      <c r="G10643" s="17"/>
      <c r="AM10643" s="17"/>
    </row>
    <row r="10644" spans="7:39">
      <c r="G10644" s="17"/>
      <c r="AM10644" s="17"/>
    </row>
    <row r="10645" spans="7:39">
      <c r="G10645" s="17"/>
      <c r="AM10645" s="17"/>
    </row>
    <row r="10646" spans="7:39">
      <c r="G10646" s="17"/>
      <c r="AM10646" s="17"/>
    </row>
    <row r="10647" spans="7:39">
      <c r="G10647" s="17"/>
      <c r="AM10647" s="17"/>
    </row>
    <row r="10648" spans="7:39">
      <c r="G10648" s="17"/>
      <c r="AM10648" s="17"/>
    </row>
    <row r="10649" spans="7:39">
      <c r="G10649" s="17"/>
      <c r="AM10649" s="17"/>
    </row>
    <row r="10650" spans="7:39">
      <c r="G10650" s="17"/>
      <c r="AM10650" s="17"/>
    </row>
    <row r="10651" spans="7:39">
      <c r="G10651" s="17"/>
      <c r="AM10651" s="17"/>
    </row>
    <row r="10652" spans="7:39">
      <c r="G10652" s="17"/>
      <c r="AM10652" s="17"/>
    </row>
    <row r="10653" spans="7:39">
      <c r="G10653" s="17"/>
      <c r="AM10653" s="17"/>
    </row>
    <row r="10654" spans="7:39">
      <c r="G10654" s="17"/>
      <c r="AM10654" s="17"/>
    </row>
    <row r="10655" spans="7:39">
      <c r="G10655" s="17"/>
      <c r="AM10655" s="17"/>
    </row>
    <row r="10656" spans="7:39">
      <c r="G10656" s="17"/>
      <c r="AM10656" s="17"/>
    </row>
    <row r="10657" spans="7:39">
      <c r="G10657" s="17"/>
      <c r="AM10657" s="17"/>
    </row>
    <row r="10658" spans="7:39">
      <c r="G10658" s="17"/>
      <c r="AM10658" s="17"/>
    </row>
    <row r="10659" spans="7:39">
      <c r="G10659" s="17"/>
      <c r="AM10659" s="17"/>
    </row>
    <row r="10660" spans="7:39">
      <c r="G10660" s="17"/>
      <c r="AM10660" s="17"/>
    </row>
    <row r="10661" spans="7:39">
      <c r="G10661" s="17"/>
      <c r="AM10661" s="17"/>
    </row>
    <row r="10662" spans="7:39">
      <c r="G10662" s="17"/>
      <c r="AM10662" s="17"/>
    </row>
    <row r="10663" spans="7:39">
      <c r="G10663" s="17"/>
      <c r="AM10663" s="17"/>
    </row>
    <row r="10664" spans="7:39">
      <c r="G10664" s="17"/>
      <c r="AM10664" s="17"/>
    </row>
    <row r="10665" spans="7:39">
      <c r="G10665" s="17"/>
      <c r="AM10665" s="17"/>
    </row>
    <row r="10666" spans="7:39">
      <c r="G10666" s="17"/>
      <c r="AM10666" s="17"/>
    </row>
    <row r="10667" spans="7:39">
      <c r="G10667" s="17"/>
      <c r="AM10667" s="17"/>
    </row>
    <row r="10668" spans="7:39">
      <c r="G10668" s="17"/>
      <c r="AM10668" s="17"/>
    </row>
    <row r="10669" spans="7:39">
      <c r="G10669" s="17"/>
      <c r="AM10669" s="17"/>
    </row>
    <row r="10670" spans="7:39">
      <c r="G10670" s="17"/>
      <c r="AM10670" s="17"/>
    </row>
    <row r="10671" spans="7:39">
      <c r="G10671" s="17"/>
      <c r="AM10671" s="17"/>
    </row>
    <row r="10672" spans="7:39">
      <c r="G10672" s="17"/>
      <c r="AM10672" s="17"/>
    </row>
    <row r="10673" spans="7:39">
      <c r="G10673" s="17"/>
      <c r="AM10673" s="17"/>
    </row>
    <row r="10674" spans="7:39">
      <c r="G10674" s="17"/>
      <c r="AM10674" s="17"/>
    </row>
    <row r="10675" spans="7:39">
      <c r="G10675" s="17"/>
      <c r="AM10675" s="17"/>
    </row>
    <row r="10676" spans="7:39">
      <c r="G10676" s="17"/>
      <c r="AM10676" s="17"/>
    </row>
    <row r="10677" spans="7:39">
      <c r="G10677" s="17"/>
      <c r="AM10677" s="17"/>
    </row>
    <row r="10678" spans="7:39">
      <c r="G10678" s="17"/>
      <c r="AM10678" s="17"/>
    </row>
    <row r="10679" spans="7:39">
      <c r="G10679" s="17"/>
      <c r="AM10679" s="17"/>
    </row>
    <row r="10680" spans="7:39">
      <c r="G10680" s="17"/>
      <c r="AM10680" s="17"/>
    </row>
    <row r="10681" spans="7:39">
      <c r="G10681" s="17"/>
      <c r="AM10681" s="17"/>
    </row>
    <row r="10682" spans="7:39">
      <c r="G10682" s="17"/>
      <c r="AM10682" s="17"/>
    </row>
    <row r="10683" spans="7:39">
      <c r="G10683" s="17"/>
      <c r="AM10683" s="17"/>
    </row>
    <row r="10684" spans="7:39">
      <c r="G10684" s="17"/>
      <c r="AM10684" s="17"/>
    </row>
    <row r="10685" spans="7:39">
      <c r="G10685" s="17"/>
      <c r="AM10685" s="17"/>
    </row>
    <row r="10686" spans="7:39">
      <c r="G10686" s="17"/>
      <c r="AM10686" s="17"/>
    </row>
    <row r="10687" spans="7:39">
      <c r="G10687" s="17"/>
      <c r="AM10687" s="17"/>
    </row>
    <row r="10688" spans="7:39">
      <c r="G10688" s="17"/>
      <c r="AM10688" s="17"/>
    </row>
    <row r="10689" spans="7:39">
      <c r="G10689" s="17"/>
      <c r="AM10689" s="17"/>
    </row>
    <row r="10690" spans="7:39">
      <c r="G10690" s="17"/>
      <c r="AM10690" s="17"/>
    </row>
    <row r="10691" spans="7:39">
      <c r="G10691" s="17"/>
      <c r="AM10691" s="17"/>
    </row>
    <row r="10692" spans="7:39">
      <c r="G10692" s="17"/>
      <c r="AM10692" s="17"/>
    </row>
    <row r="10693" spans="7:39">
      <c r="G10693" s="17"/>
      <c r="AM10693" s="17"/>
    </row>
    <row r="10694" spans="7:39">
      <c r="G10694" s="17"/>
      <c r="AM10694" s="17"/>
    </row>
    <row r="10695" spans="7:39">
      <c r="G10695" s="17"/>
      <c r="AM10695" s="17"/>
    </row>
    <row r="10696" spans="7:39">
      <c r="G10696" s="17"/>
      <c r="AM10696" s="17"/>
    </row>
    <row r="10697" spans="7:39">
      <c r="G10697" s="17"/>
      <c r="AM10697" s="17"/>
    </row>
    <row r="10698" spans="7:39">
      <c r="G10698" s="17"/>
      <c r="AM10698" s="17"/>
    </row>
    <row r="10699" spans="7:39">
      <c r="G10699" s="17"/>
      <c r="AM10699" s="17"/>
    </row>
    <row r="10700" spans="7:39">
      <c r="G10700" s="17"/>
      <c r="AM10700" s="17"/>
    </row>
    <row r="10701" spans="7:39">
      <c r="G10701" s="17"/>
      <c r="AM10701" s="17"/>
    </row>
    <row r="10702" spans="7:39">
      <c r="G10702" s="17"/>
      <c r="AM10702" s="17"/>
    </row>
    <row r="10703" spans="7:39">
      <c r="G10703" s="17"/>
      <c r="AM10703" s="17"/>
    </row>
    <row r="10704" spans="7:39">
      <c r="G10704" s="17"/>
      <c r="AM10704" s="17"/>
    </row>
    <row r="10705" spans="7:39">
      <c r="G10705" s="17"/>
      <c r="AM10705" s="17"/>
    </row>
    <row r="10706" spans="7:39">
      <c r="G10706" s="17"/>
      <c r="AM10706" s="17"/>
    </row>
    <row r="10707" spans="7:39">
      <c r="G10707" s="17"/>
      <c r="AM10707" s="17"/>
    </row>
    <row r="10708" spans="7:39">
      <c r="G10708" s="17"/>
      <c r="AM10708" s="17"/>
    </row>
    <row r="10709" spans="7:39">
      <c r="G10709" s="17"/>
      <c r="AM10709" s="17"/>
    </row>
    <row r="10710" spans="7:39">
      <c r="G10710" s="17"/>
      <c r="AM10710" s="17"/>
    </row>
    <row r="10711" spans="7:39">
      <c r="G10711" s="17"/>
      <c r="AM10711" s="17"/>
    </row>
    <row r="10712" spans="7:39">
      <c r="G10712" s="17"/>
      <c r="AM10712" s="17"/>
    </row>
    <row r="10713" spans="7:39">
      <c r="G10713" s="17"/>
      <c r="AM10713" s="17"/>
    </row>
    <row r="10714" spans="7:39">
      <c r="G10714" s="17"/>
      <c r="AM10714" s="17"/>
    </row>
    <row r="10715" spans="7:39">
      <c r="G10715" s="17"/>
      <c r="AM10715" s="17"/>
    </row>
    <row r="10716" spans="7:39">
      <c r="G10716" s="17"/>
      <c r="AM10716" s="17"/>
    </row>
    <row r="10717" spans="7:39">
      <c r="G10717" s="17"/>
      <c r="AM10717" s="17"/>
    </row>
    <row r="10718" spans="7:39">
      <c r="G10718" s="17"/>
      <c r="AM10718" s="17"/>
    </row>
    <row r="10719" spans="7:39">
      <c r="G10719" s="17"/>
      <c r="AM10719" s="17"/>
    </row>
    <row r="10720" spans="7:39">
      <c r="G10720" s="17"/>
      <c r="AM10720" s="17"/>
    </row>
    <row r="10721" spans="7:39">
      <c r="G10721" s="17"/>
      <c r="AM10721" s="17"/>
    </row>
    <row r="10722" spans="7:39">
      <c r="G10722" s="17"/>
      <c r="AM10722" s="17"/>
    </row>
    <row r="10723" spans="7:39">
      <c r="G10723" s="17"/>
      <c r="AM10723" s="17"/>
    </row>
    <row r="10724" spans="7:39">
      <c r="G10724" s="17"/>
      <c r="AM10724" s="17"/>
    </row>
    <row r="10725" spans="7:39">
      <c r="G10725" s="17"/>
      <c r="AM10725" s="17"/>
    </row>
    <row r="10726" spans="7:39">
      <c r="G10726" s="17"/>
      <c r="AM10726" s="17"/>
    </row>
    <row r="10727" spans="7:39">
      <c r="G10727" s="17"/>
      <c r="AM10727" s="17"/>
    </row>
    <row r="10728" spans="7:39">
      <c r="G10728" s="17"/>
      <c r="AM10728" s="17"/>
    </row>
    <row r="10729" spans="7:39">
      <c r="G10729" s="17"/>
      <c r="AM10729" s="17"/>
    </row>
    <row r="10730" spans="7:39">
      <c r="G10730" s="17"/>
      <c r="AM10730" s="17"/>
    </row>
    <row r="10731" spans="7:39">
      <c r="G10731" s="17"/>
      <c r="AM10731" s="17"/>
    </row>
    <row r="10732" spans="7:39">
      <c r="G10732" s="17"/>
      <c r="AM10732" s="17"/>
    </row>
    <row r="10733" spans="7:39">
      <c r="G10733" s="17"/>
      <c r="AM10733" s="17"/>
    </row>
    <row r="10734" spans="7:39">
      <c r="G10734" s="17"/>
      <c r="AM10734" s="17"/>
    </row>
    <row r="10735" spans="7:39">
      <c r="G10735" s="17"/>
      <c r="AM10735" s="17"/>
    </row>
    <row r="10736" spans="7:39">
      <c r="G10736" s="17"/>
      <c r="AM10736" s="17"/>
    </row>
    <row r="10737" spans="7:39">
      <c r="G10737" s="17"/>
      <c r="AM10737" s="17"/>
    </row>
    <row r="10738" spans="7:39">
      <c r="G10738" s="17"/>
      <c r="AM10738" s="17"/>
    </row>
    <row r="10739" spans="7:39">
      <c r="G10739" s="17"/>
      <c r="AM10739" s="17"/>
    </row>
    <row r="10740" spans="7:39">
      <c r="G10740" s="17"/>
      <c r="AM10740" s="17"/>
    </row>
    <row r="10741" spans="7:39">
      <c r="G10741" s="17"/>
      <c r="AM10741" s="17"/>
    </row>
    <row r="10742" spans="7:39">
      <c r="G10742" s="17"/>
      <c r="AM10742" s="17"/>
    </row>
    <row r="10743" spans="7:39">
      <c r="G10743" s="17"/>
      <c r="AM10743" s="17"/>
    </row>
    <row r="10744" spans="7:39">
      <c r="G10744" s="17"/>
      <c r="AM10744" s="17"/>
    </row>
    <row r="10745" spans="7:39">
      <c r="G10745" s="17"/>
      <c r="AM10745" s="17"/>
    </row>
    <row r="10746" spans="7:39">
      <c r="G10746" s="17"/>
      <c r="AM10746" s="17"/>
    </row>
    <row r="10747" spans="7:39">
      <c r="G10747" s="17"/>
      <c r="AM10747" s="17"/>
    </row>
    <row r="10748" spans="7:39">
      <c r="G10748" s="17"/>
      <c r="AM10748" s="17"/>
    </row>
    <row r="10749" spans="7:39">
      <c r="G10749" s="17"/>
      <c r="AM10749" s="17"/>
    </row>
    <row r="10750" spans="7:39">
      <c r="G10750" s="17"/>
      <c r="AM10750" s="17"/>
    </row>
    <row r="10751" spans="7:39">
      <c r="G10751" s="17"/>
      <c r="AM10751" s="17"/>
    </row>
    <row r="10752" spans="7:39">
      <c r="G10752" s="17"/>
      <c r="AM10752" s="17"/>
    </row>
    <row r="10753" spans="7:39">
      <c r="G10753" s="17"/>
      <c r="AM10753" s="17"/>
    </row>
    <row r="10754" spans="7:39">
      <c r="G10754" s="17"/>
      <c r="AM10754" s="17"/>
    </row>
    <row r="10755" spans="7:39">
      <c r="G10755" s="17"/>
      <c r="AM10755" s="17"/>
    </row>
    <row r="10756" spans="7:39">
      <c r="G10756" s="17"/>
      <c r="AM10756" s="17"/>
    </row>
    <row r="10757" spans="7:39">
      <c r="G10757" s="17"/>
      <c r="AM10757" s="17"/>
    </row>
    <row r="10758" spans="7:39">
      <c r="G10758" s="17"/>
      <c r="AM10758" s="17"/>
    </row>
    <row r="10759" spans="7:39">
      <c r="G10759" s="17"/>
      <c r="AM10759" s="17"/>
    </row>
    <row r="10760" spans="7:39">
      <c r="G10760" s="17"/>
      <c r="AM10760" s="17"/>
    </row>
    <row r="10761" spans="7:39">
      <c r="G10761" s="17"/>
      <c r="AM10761" s="17"/>
    </row>
    <row r="10762" spans="7:39">
      <c r="G10762" s="17"/>
      <c r="AM10762" s="17"/>
    </row>
    <row r="10763" spans="7:39">
      <c r="G10763" s="17"/>
      <c r="AM10763" s="17"/>
    </row>
    <row r="10764" spans="7:39">
      <c r="G10764" s="17"/>
      <c r="AM10764" s="17"/>
    </row>
    <row r="10765" spans="7:39">
      <c r="G10765" s="17"/>
      <c r="AM10765" s="17"/>
    </row>
    <row r="10766" spans="7:39">
      <c r="G10766" s="17"/>
      <c r="AM10766" s="17"/>
    </row>
    <row r="10767" spans="7:39">
      <c r="G10767" s="17"/>
      <c r="AM10767" s="17"/>
    </row>
    <row r="10768" spans="7:39">
      <c r="G10768" s="17"/>
      <c r="AM10768" s="17"/>
    </row>
    <row r="10769" spans="7:39">
      <c r="G10769" s="17"/>
      <c r="AM10769" s="17"/>
    </row>
    <row r="10770" spans="7:39">
      <c r="G10770" s="17"/>
      <c r="AM10770" s="17"/>
    </row>
    <row r="10771" spans="7:39">
      <c r="G10771" s="17"/>
      <c r="AM10771" s="17"/>
    </row>
    <row r="10772" spans="7:39">
      <c r="G10772" s="17"/>
      <c r="AM10772" s="17"/>
    </row>
    <row r="10773" spans="7:39">
      <c r="G10773" s="17"/>
      <c r="AM10773" s="17"/>
    </row>
    <row r="10774" spans="7:39">
      <c r="G10774" s="17"/>
      <c r="AM10774" s="17"/>
    </row>
    <row r="10775" spans="7:39">
      <c r="G10775" s="17"/>
      <c r="AM10775" s="17"/>
    </row>
    <row r="10776" spans="7:39">
      <c r="G10776" s="17"/>
      <c r="AM10776" s="17"/>
    </row>
    <row r="10777" spans="7:39">
      <c r="G10777" s="17"/>
      <c r="AM10777" s="17"/>
    </row>
    <row r="10778" spans="7:39">
      <c r="G10778" s="17"/>
      <c r="AM10778" s="17"/>
    </row>
    <row r="10779" spans="7:39">
      <c r="G10779" s="17"/>
      <c r="AM10779" s="17"/>
    </row>
    <row r="10780" spans="7:39">
      <c r="G10780" s="17"/>
      <c r="AM10780" s="17"/>
    </row>
    <row r="10781" spans="7:39">
      <c r="G10781" s="17"/>
      <c r="AM10781" s="17"/>
    </row>
    <row r="10782" spans="7:39">
      <c r="G10782" s="17"/>
      <c r="AM10782" s="17"/>
    </row>
    <row r="10783" spans="7:39">
      <c r="G10783" s="17"/>
      <c r="AM10783" s="17"/>
    </row>
    <row r="10784" spans="7:39">
      <c r="G10784" s="17"/>
      <c r="AM10784" s="17"/>
    </row>
    <row r="10785" spans="7:39">
      <c r="G10785" s="17"/>
      <c r="AM10785" s="17"/>
    </row>
    <row r="10786" spans="7:39">
      <c r="G10786" s="17"/>
      <c r="AM10786" s="17"/>
    </row>
    <row r="10787" spans="7:39">
      <c r="G10787" s="17"/>
      <c r="AM10787" s="17"/>
    </row>
    <row r="10788" spans="7:39">
      <c r="G10788" s="17"/>
      <c r="AM10788" s="17"/>
    </row>
    <row r="10789" spans="7:39">
      <c r="G10789" s="17"/>
      <c r="AM10789" s="17"/>
    </row>
    <row r="10790" spans="7:39">
      <c r="G10790" s="17"/>
      <c r="AM10790" s="17"/>
    </row>
    <row r="10791" spans="7:39">
      <c r="G10791" s="17"/>
      <c r="AM10791" s="17"/>
    </row>
    <row r="10792" spans="7:39">
      <c r="G10792" s="17"/>
      <c r="AM10792" s="17"/>
    </row>
    <row r="10793" spans="7:39">
      <c r="G10793" s="17"/>
      <c r="AM10793" s="17"/>
    </row>
    <row r="10794" spans="7:39">
      <c r="G10794" s="17"/>
      <c r="AM10794" s="17"/>
    </row>
    <row r="10795" spans="7:39">
      <c r="G10795" s="17"/>
      <c r="AM10795" s="17"/>
    </row>
    <row r="10796" spans="7:39">
      <c r="G10796" s="17"/>
      <c r="AM10796" s="17"/>
    </row>
    <row r="10797" spans="7:39">
      <c r="G10797" s="17"/>
      <c r="AM10797" s="17"/>
    </row>
    <row r="10798" spans="7:39">
      <c r="G10798" s="17"/>
      <c r="AM10798" s="17"/>
    </row>
    <row r="10799" spans="7:39">
      <c r="G10799" s="17"/>
      <c r="AM10799" s="17"/>
    </row>
    <row r="10800" spans="7:39">
      <c r="G10800" s="17"/>
      <c r="AM10800" s="17"/>
    </row>
    <row r="10801" spans="7:39">
      <c r="G10801" s="17"/>
      <c r="AM10801" s="17"/>
    </row>
    <row r="10802" spans="7:39">
      <c r="G10802" s="17"/>
      <c r="AM10802" s="17"/>
    </row>
    <row r="10803" spans="7:39">
      <c r="G10803" s="17"/>
      <c r="AM10803" s="17"/>
    </row>
    <row r="10804" spans="7:39">
      <c r="G10804" s="17"/>
      <c r="AM10804" s="17"/>
    </row>
    <row r="10805" spans="7:39">
      <c r="G10805" s="17"/>
      <c r="AM10805" s="17"/>
    </row>
    <row r="10806" spans="7:39">
      <c r="G10806" s="17"/>
      <c r="AM10806" s="17"/>
    </row>
    <row r="10807" spans="7:39">
      <c r="G10807" s="17"/>
      <c r="AM10807" s="17"/>
    </row>
    <row r="10808" spans="7:39">
      <c r="G10808" s="17"/>
      <c r="AM10808" s="17"/>
    </row>
    <row r="10809" spans="7:39">
      <c r="G10809" s="17"/>
      <c r="AM10809" s="17"/>
    </row>
    <row r="10810" spans="7:39">
      <c r="G10810" s="17"/>
      <c r="AM10810" s="17"/>
    </row>
    <row r="10811" spans="7:39">
      <c r="G10811" s="17"/>
      <c r="AM10811" s="17"/>
    </row>
    <row r="10812" spans="7:39">
      <c r="G10812" s="17"/>
      <c r="AM10812" s="17"/>
    </row>
    <row r="10813" spans="7:39">
      <c r="G10813" s="17"/>
      <c r="AM10813" s="17"/>
    </row>
    <row r="10814" spans="7:39">
      <c r="G10814" s="17"/>
      <c r="AM10814" s="17"/>
    </row>
    <row r="10815" spans="7:39">
      <c r="G10815" s="17"/>
      <c r="AM10815" s="17"/>
    </row>
    <row r="10816" spans="7:39">
      <c r="G10816" s="17"/>
      <c r="AM10816" s="17"/>
    </row>
    <row r="10817" spans="7:39">
      <c r="G10817" s="17"/>
      <c r="AM10817" s="17"/>
    </row>
    <row r="10818" spans="7:39">
      <c r="G10818" s="17"/>
      <c r="AM10818" s="17"/>
    </row>
    <row r="10819" spans="7:39">
      <c r="G10819" s="17"/>
      <c r="AM10819" s="17"/>
    </row>
    <row r="10820" spans="7:39">
      <c r="G10820" s="17"/>
      <c r="AM10820" s="17"/>
    </row>
    <row r="10821" spans="7:39">
      <c r="G10821" s="17"/>
      <c r="AM10821" s="17"/>
    </row>
    <row r="10822" spans="7:39">
      <c r="G10822" s="17"/>
      <c r="AM10822" s="17"/>
    </row>
    <row r="10823" spans="7:39">
      <c r="G10823" s="17"/>
      <c r="AM10823" s="17"/>
    </row>
    <row r="10824" spans="7:39">
      <c r="G10824" s="17"/>
      <c r="AM10824" s="17"/>
    </row>
    <row r="10825" spans="7:39">
      <c r="G10825" s="17"/>
      <c r="AM10825" s="17"/>
    </row>
    <row r="10826" spans="7:39">
      <c r="G10826" s="17"/>
      <c r="AM10826" s="17"/>
    </row>
    <row r="10827" spans="7:39">
      <c r="G10827" s="17"/>
      <c r="AM10827" s="17"/>
    </row>
    <row r="10828" spans="7:39">
      <c r="G10828" s="17"/>
      <c r="AM10828" s="17"/>
    </row>
    <row r="10829" spans="7:39">
      <c r="G10829" s="17"/>
      <c r="AM10829" s="17"/>
    </row>
    <row r="10830" spans="7:39">
      <c r="G10830" s="17"/>
      <c r="AM10830" s="17"/>
    </row>
    <row r="10831" spans="7:39">
      <c r="G10831" s="17"/>
      <c r="AM10831" s="17"/>
    </row>
    <row r="10832" spans="7:39">
      <c r="G10832" s="17"/>
      <c r="AM10832" s="17"/>
    </row>
    <row r="10833" spans="7:39">
      <c r="G10833" s="17"/>
      <c r="AM10833" s="17"/>
    </row>
    <row r="10834" spans="7:39">
      <c r="G10834" s="17"/>
      <c r="AM10834" s="17"/>
    </row>
    <row r="10835" spans="7:39">
      <c r="G10835" s="17"/>
      <c r="AM10835" s="17"/>
    </row>
    <row r="10836" spans="7:39">
      <c r="G10836" s="17"/>
      <c r="AM10836" s="17"/>
    </row>
    <row r="10837" spans="7:39">
      <c r="G10837" s="17"/>
      <c r="AM10837" s="17"/>
    </row>
    <row r="10838" spans="7:39">
      <c r="G10838" s="17"/>
      <c r="AM10838" s="17"/>
    </row>
    <row r="10839" spans="7:39">
      <c r="G10839" s="17"/>
      <c r="AM10839" s="17"/>
    </row>
    <row r="10840" spans="7:39">
      <c r="G10840" s="17"/>
      <c r="AM10840" s="17"/>
    </row>
    <row r="10841" spans="7:39">
      <c r="G10841" s="17"/>
      <c r="AM10841" s="17"/>
    </row>
    <row r="10842" spans="7:39">
      <c r="G10842" s="17"/>
      <c r="AM10842" s="17"/>
    </row>
    <row r="10843" spans="7:39">
      <c r="G10843" s="17"/>
      <c r="AM10843" s="17"/>
    </row>
    <row r="10844" spans="7:39">
      <c r="G10844" s="17"/>
      <c r="AM10844" s="17"/>
    </row>
    <row r="10845" spans="7:39">
      <c r="G10845" s="17"/>
      <c r="AM10845" s="17"/>
    </row>
    <row r="10846" spans="7:39">
      <c r="G10846" s="17"/>
      <c r="AM10846" s="17"/>
    </row>
    <row r="10847" spans="7:39">
      <c r="G10847" s="17"/>
      <c r="AM10847" s="17"/>
    </row>
    <row r="10848" spans="7:39">
      <c r="G10848" s="17"/>
      <c r="AM10848" s="17"/>
    </row>
    <row r="10849" spans="7:39">
      <c r="G10849" s="17"/>
      <c r="AM10849" s="17"/>
    </row>
    <row r="10850" spans="7:39">
      <c r="G10850" s="17"/>
      <c r="AM10850" s="17"/>
    </row>
    <row r="10851" spans="7:39">
      <c r="G10851" s="17"/>
      <c r="AM10851" s="17"/>
    </row>
    <row r="10852" spans="7:39">
      <c r="G10852" s="17"/>
      <c r="AM10852" s="17"/>
    </row>
    <row r="10853" spans="7:39">
      <c r="G10853" s="17"/>
      <c r="AM10853" s="17"/>
    </row>
    <row r="10854" spans="7:39">
      <c r="G10854" s="17"/>
      <c r="AM10854" s="17"/>
    </row>
    <row r="10855" spans="7:39">
      <c r="G10855" s="17"/>
      <c r="AM10855" s="17"/>
    </row>
    <row r="10856" spans="7:39">
      <c r="G10856" s="17"/>
      <c r="AM10856" s="17"/>
    </row>
    <row r="10857" spans="7:39">
      <c r="G10857" s="17"/>
      <c r="AM10857" s="17"/>
    </row>
    <row r="10858" spans="7:39">
      <c r="G10858" s="17"/>
      <c r="AM10858" s="17"/>
    </row>
    <row r="10859" spans="7:39">
      <c r="G10859" s="17"/>
      <c r="AM10859" s="17"/>
    </row>
    <row r="10860" spans="7:39">
      <c r="G10860" s="17"/>
      <c r="AM10860" s="17"/>
    </row>
    <row r="10861" spans="7:39">
      <c r="G10861" s="17"/>
      <c r="AM10861" s="17"/>
    </row>
    <row r="10862" spans="7:39">
      <c r="G10862" s="17"/>
      <c r="AM10862" s="17"/>
    </row>
    <row r="10863" spans="7:39">
      <c r="G10863" s="17"/>
      <c r="AM10863" s="17"/>
    </row>
    <row r="10864" spans="7:39">
      <c r="G10864" s="17"/>
      <c r="AM10864" s="17"/>
    </row>
    <row r="10865" spans="7:39">
      <c r="G10865" s="17"/>
      <c r="AM10865" s="17"/>
    </row>
    <row r="10866" spans="7:39">
      <c r="G10866" s="17"/>
      <c r="AM10866" s="17"/>
    </row>
    <row r="10867" spans="7:39">
      <c r="G10867" s="17"/>
      <c r="AM10867" s="17"/>
    </row>
    <row r="10868" spans="7:39">
      <c r="G10868" s="17"/>
      <c r="AM10868" s="17"/>
    </row>
    <row r="10869" spans="7:39">
      <c r="G10869" s="17"/>
      <c r="AM10869" s="17"/>
    </row>
    <row r="10870" spans="7:39">
      <c r="G10870" s="17"/>
      <c r="AM10870" s="17"/>
    </row>
    <row r="10871" spans="7:39">
      <c r="G10871" s="17"/>
      <c r="AM10871" s="17"/>
    </row>
    <row r="10872" spans="7:39">
      <c r="G10872" s="17"/>
      <c r="AM10872" s="17"/>
    </row>
    <row r="10873" spans="7:39">
      <c r="G10873" s="17"/>
      <c r="AM10873" s="17"/>
    </row>
    <row r="10874" spans="7:39">
      <c r="G10874" s="17"/>
      <c r="AM10874" s="17"/>
    </row>
    <row r="10875" spans="7:39">
      <c r="G10875" s="17"/>
      <c r="AM10875" s="17"/>
    </row>
    <row r="10876" spans="7:39">
      <c r="G10876" s="17"/>
      <c r="AM10876" s="17"/>
    </row>
    <row r="10877" spans="7:39">
      <c r="G10877" s="17"/>
      <c r="AM10877" s="17"/>
    </row>
    <row r="10878" spans="7:39">
      <c r="G10878" s="17"/>
      <c r="AM10878" s="17"/>
    </row>
    <row r="10879" spans="7:39">
      <c r="G10879" s="17"/>
      <c r="AM10879" s="17"/>
    </row>
    <row r="10880" spans="7:39">
      <c r="G10880" s="17"/>
      <c r="AM10880" s="17"/>
    </row>
    <row r="10881" spans="7:39">
      <c r="G10881" s="17"/>
      <c r="AM10881" s="17"/>
    </row>
    <row r="10882" spans="7:39">
      <c r="G10882" s="17"/>
      <c r="AM10882" s="17"/>
    </row>
    <row r="10883" spans="7:39">
      <c r="G10883" s="17"/>
      <c r="AM10883" s="17"/>
    </row>
    <row r="10884" spans="7:39">
      <c r="G10884" s="17"/>
      <c r="AM10884" s="17"/>
    </row>
    <row r="10885" spans="7:39">
      <c r="G10885" s="17"/>
      <c r="AM10885" s="17"/>
    </row>
    <row r="10886" spans="7:39">
      <c r="G10886" s="17"/>
      <c r="AM10886" s="17"/>
    </row>
    <row r="10887" spans="7:39">
      <c r="G10887" s="17"/>
      <c r="AM10887" s="17"/>
    </row>
    <row r="10888" spans="7:39">
      <c r="G10888" s="17"/>
      <c r="AM10888" s="17"/>
    </row>
    <row r="10889" spans="7:39">
      <c r="G10889" s="17"/>
      <c r="AM10889" s="17"/>
    </row>
    <row r="10890" spans="7:39">
      <c r="G10890" s="17"/>
      <c r="AM10890" s="17"/>
    </row>
    <row r="10891" spans="7:39">
      <c r="G10891" s="17"/>
      <c r="AM10891" s="17"/>
    </row>
    <row r="10892" spans="7:39">
      <c r="G10892" s="17"/>
      <c r="AM10892" s="17"/>
    </row>
    <row r="10893" spans="7:39">
      <c r="G10893" s="17"/>
      <c r="AM10893" s="17"/>
    </row>
    <row r="10894" spans="7:39">
      <c r="G10894" s="17"/>
      <c r="AM10894" s="17"/>
    </row>
    <row r="10895" spans="7:39">
      <c r="G10895" s="17"/>
      <c r="AM10895" s="17"/>
    </row>
    <row r="10896" spans="7:39">
      <c r="G10896" s="17"/>
      <c r="AM10896" s="17"/>
    </row>
    <row r="10897" spans="7:39">
      <c r="G10897" s="17"/>
      <c r="AM10897" s="17"/>
    </row>
    <row r="10898" spans="7:39">
      <c r="G10898" s="17"/>
      <c r="AM10898" s="17"/>
    </row>
    <row r="10899" spans="7:39">
      <c r="G10899" s="17"/>
      <c r="AM10899" s="17"/>
    </row>
    <row r="10900" spans="7:39">
      <c r="G10900" s="17"/>
      <c r="AM10900" s="17"/>
    </row>
    <row r="10901" spans="7:39">
      <c r="G10901" s="17"/>
      <c r="AM10901" s="17"/>
    </row>
    <row r="10902" spans="7:39">
      <c r="G10902" s="17"/>
      <c r="AM10902" s="17"/>
    </row>
    <row r="10903" spans="7:39">
      <c r="G10903" s="17"/>
      <c r="AM10903" s="17"/>
    </row>
    <row r="10904" spans="7:39">
      <c r="G10904" s="17"/>
      <c r="AM10904" s="17"/>
    </row>
    <row r="10905" spans="7:39">
      <c r="G10905" s="17"/>
      <c r="AM10905" s="17"/>
    </row>
    <row r="10906" spans="7:39">
      <c r="G10906" s="17"/>
      <c r="AM10906" s="17"/>
    </row>
    <row r="10907" spans="7:39">
      <c r="G10907" s="17"/>
      <c r="AM10907" s="17"/>
    </row>
    <row r="10908" spans="7:39">
      <c r="G10908" s="17"/>
      <c r="AM10908" s="17"/>
    </row>
    <row r="10909" spans="7:39">
      <c r="G10909" s="17"/>
      <c r="AM10909" s="17"/>
    </row>
    <row r="10910" spans="7:39">
      <c r="G10910" s="17"/>
      <c r="AM10910" s="17"/>
    </row>
    <row r="10911" spans="7:39">
      <c r="G10911" s="17"/>
      <c r="AM10911" s="17"/>
    </row>
    <row r="10912" spans="7:39">
      <c r="G10912" s="17"/>
      <c r="AM10912" s="17"/>
    </row>
    <row r="10913" spans="7:39">
      <c r="G10913" s="17"/>
      <c r="AM10913" s="17"/>
    </row>
    <row r="10914" spans="7:39">
      <c r="G10914" s="17"/>
      <c r="AM10914" s="17"/>
    </row>
    <row r="10915" spans="7:39">
      <c r="G10915" s="17"/>
      <c r="AM10915" s="17"/>
    </row>
    <row r="10916" spans="7:39">
      <c r="G10916" s="17"/>
      <c r="AM10916" s="17"/>
    </row>
    <row r="10917" spans="7:39">
      <c r="G10917" s="17"/>
      <c r="AM10917" s="17"/>
    </row>
    <row r="10918" spans="7:39">
      <c r="G10918" s="17"/>
      <c r="AM10918" s="17"/>
    </row>
    <row r="10919" spans="7:39">
      <c r="G10919" s="17"/>
      <c r="AM10919" s="17"/>
    </row>
    <row r="10920" spans="7:39">
      <c r="G10920" s="17"/>
      <c r="AM10920" s="17"/>
    </row>
    <row r="10921" spans="7:39">
      <c r="G10921" s="17"/>
      <c r="AM10921" s="17"/>
    </row>
    <row r="10922" spans="7:39">
      <c r="G10922" s="17"/>
      <c r="AM10922" s="17"/>
    </row>
    <row r="10923" spans="7:39">
      <c r="G10923" s="17"/>
      <c r="AM10923" s="17"/>
    </row>
    <row r="10924" spans="7:39">
      <c r="G10924" s="17"/>
      <c r="AM10924" s="17"/>
    </row>
    <row r="10925" spans="7:39">
      <c r="G10925" s="17"/>
      <c r="AM10925" s="17"/>
    </row>
    <row r="10926" spans="7:39">
      <c r="G10926" s="17"/>
      <c r="AM10926" s="17"/>
    </row>
    <row r="10927" spans="7:39">
      <c r="G10927" s="17"/>
      <c r="AM10927" s="17"/>
    </row>
    <row r="10928" spans="7:39">
      <c r="G10928" s="17"/>
      <c r="AM10928" s="17"/>
    </row>
    <row r="10929" spans="7:39">
      <c r="G10929" s="17"/>
      <c r="AM10929" s="17"/>
    </row>
    <row r="10930" spans="7:39">
      <c r="G10930" s="17"/>
      <c r="AM10930" s="17"/>
    </row>
    <row r="10931" spans="7:39">
      <c r="G10931" s="17"/>
      <c r="AM10931" s="17"/>
    </row>
    <row r="10932" spans="7:39">
      <c r="G10932" s="17"/>
      <c r="AM10932" s="17"/>
    </row>
    <row r="10933" spans="7:39">
      <c r="G10933" s="17"/>
      <c r="AM10933" s="17"/>
    </row>
    <row r="10934" spans="7:39">
      <c r="G10934" s="17"/>
      <c r="AM10934" s="17"/>
    </row>
    <row r="10935" spans="7:39">
      <c r="G10935" s="17"/>
      <c r="AM10935" s="17"/>
    </row>
    <row r="10936" spans="7:39">
      <c r="G10936" s="17"/>
      <c r="AM10936" s="17"/>
    </row>
    <row r="10937" spans="7:39">
      <c r="G10937" s="17"/>
      <c r="AM10937" s="17"/>
    </row>
    <row r="10938" spans="7:39">
      <c r="G10938" s="17"/>
      <c r="AM10938" s="17"/>
    </row>
    <row r="10939" spans="7:39">
      <c r="G10939" s="17"/>
      <c r="AM10939" s="17"/>
    </row>
    <row r="10940" spans="7:39">
      <c r="G10940" s="17"/>
      <c r="AM10940" s="17"/>
    </row>
    <row r="10941" spans="7:39">
      <c r="G10941" s="17"/>
      <c r="AM10941" s="17"/>
    </row>
    <row r="10942" spans="7:39">
      <c r="G10942" s="17"/>
      <c r="AM10942" s="17"/>
    </row>
    <row r="10943" spans="7:39">
      <c r="G10943" s="17"/>
      <c r="AM10943" s="17"/>
    </row>
    <row r="10944" spans="7:39">
      <c r="G10944" s="17"/>
      <c r="AM10944" s="17"/>
    </row>
    <row r="10945" spans="7:39">
      <c r="G10945" s="17"/>
      <c r="AM10945" s="17"/>
    </row>
    <row r="10946" spans="7:39">
      <c r="G10946" s="17"/>
      <c r="AM10946" s="17"/>
    </row>
    <row r="10947" spans="7:39">
      <c r="G10947" s="17"/>
      <c r="AM10947" s="17"/>
    </row>
    <row r="10948" spans="7:39">
      <c r="G10948" s="17"/>
      <c r="AM10948" s="17"/>
    </row>
    <row r="10949" spans="7:39">
      <c r="G10949" s="17"/>
      <c r="AM10949" s="17"/>
    </row>
    <row r="10950" spans="7:39">
      <c r="G10950" s="17"/>
      <c r="AM10950" s="17"/>
    </row>
    <row r="10951" spans="7:39">
      <c r="G10951" s="17"/>
      <c r="AM10951" s="17"/>
    </row>
    <row r="10952" spans="7:39">
      <c r="G10952" s="17"/>
      <c r="AM10952" s="17"/>
    </row>
    <row r="10953" spans="7:39">
      <c r="G10953" s="17"/>
      <c r="AM10953" s="17"/>
    </row>
    <row r="10954" spans="7:39">
      <c r="G10954" s="17"/>
      <c r="AM10954" s="17"/>
    </row>
    <row r="10955" spans="7:39">
      <c r="G10955" s="17"/>
      <c r="AM10955" s="17"/>
    </row>
    <row r="10956" spans="7:39">
      <c r="G10956" s="17"/>
      <c r="AM10956" s="17"/>
    </row>
    <row r="10957" spans="7:39">
      <c r="G10957" s="17"/>
      <c r="AM10957" s="17"/>
    </row>
    <row r="10958" spans="7:39">
      <c r="G10958" s="17"/>
      <c r="AM10958" s="17"/>
    </row>
    <row r="10959" spans="7:39">
      <c r="G10959" s="17"/>
      <c r="AM10959" s="17"/>
    </row>
    <row r="10960" spans="7:39">
      <c r="G10960" s="17"/>
      <c r="AM10960" s="17"/>
    </row>
    <row r="10961" spans="7:39">
      <c r="G10961" s="17"/>
      <c r="AM10961" s="17"/>
    </row>
    <row r="10962" spans="7:39">
      <c r="G10962" s="17"/>
      <c r="AM10962" s="17"/>
    </row>
    <row r="10963" spans="7:39">
      <c r="G10963" s="17"/>
      <c r="AM10963" s="17"/>
    </row>
    <row r="10964" spans="7:39">
      <c r="G10964" s="17"/>
      <c r="AM10964" s="17"/>
    </row>
    <row r="10965" spans="7:39">
      <c r="G10965" s="17"/>
      <c r="AM10965" s="17"/>
    </row>
    <row r="10966" spans="7:39">
      <c r="G10966" s="17"/>
      <c r="AM10966" s="17"/>
    </row>
    <row r="10967" spans="7:39">
      <c r="G10967" s="17"/>
      <c r="AM10967" s="17"/>
    </row>
    <row r="10968" spans="7:39">
      <c r="G10968" s="17"/>
      <c r="AM10968" s="17"/>
    </row>
    <row r="10969" spans="7:39">
      <c r="G10969" s="17"/>
      <c r="AM10969" s="17"/>
    </row>
    <row r="10970" spans="7:39">
      <c r="G10970" s="17"/>
      <c r="AM10970" s="17"/>
    </row>
    <row r="10971" spans="7:39">
      <c r="G10971" s="17"/>
      <c r="AM10971" s="17"/>
    </row>
    <row r="10972" spans="7:39">
      <c r="G10972" s="17"/>
      <c r="AM10972" s="17"/>
    </row>
    <row r="10973" spans="7:39">
      <c r="G10973" s="17"/>
      <c r="AM10973" s="17"/>
    </row>
    <row r="10974" spans="7:39">
      <c r="G10974" s="17"/>
      <c r="AM10974" s="17"/>
    </row>
    <row r="10975" spans="7:39">
      <c r="G10975" s="17"/>
      <c r="AM10975" s="17"/>
    </row>
    <row r="10976" spans="7:39">
      <c r="G10976" s="17"/>
      <c r="AM10976" s="17"/>
    </row>
    <row r="10977" spans="7:39">
      <c r="G10977" s="17"/>
      <c r="AM10977" s="17"/>
    </row>
    <row r="10978" spans="7:39">
      <c r="G10978" s="17"/>
      <c r="AM10978" s="17"/>
    </row>
    <row r="10979" spans="7:39">
      <c r="G10979" s="17"/>
      <c r="AM10979" s="17"/>
    </row>
    <row r="10980" spans="7:39">
      <c r="G10980" s="17"/>
      <c r="AM10980" s="17"/>
    </row>
    <row r="10981" spans="7:39">
      <c r="G10981" s="17"/>
      <c r="AM10981" s="17"/>
    </row>
    <row r="10982" spans="7:39">
      <c r="G10982" s="17"/>
      <c r="AM10982" s="17"/>
    </row>
    <row r="10983" spans="7:39">
      <c r="G10983" s="17"/>
      <c r="AM10983" s="17"/>
    </row>
    <row r="10984" spans="7:39">
      <c r="G10984" s="17"/>
      <c r="AM10984" s="17"/>
    </row>
    <row r="10985" spans="7:39">
      <c r="G10985" s="17"/>
      <c r="AM10985" s="17"/>
    </row>
    <row r="10986" spans="7:39">
      <c r="G10986" s="17"/>
      <c r="AM10986" s="17"/>
    </row>
    <row r="10987" spans="7:39">
      <c r="G10987" s="17"/>
      <c r="AM10987" s="17"/>
    </row>
    <row r="10988" spans="7:39">
      <c r="G10988" s="17"/>
      <c r="AM10988" s="17"/>
    </row>
    <row r="10989" spans="7:39">
      <c r="G10989" s="17"/>
      <c r="AM10989" s="17"/>
    </row>
    <row r="10990" spans="7:39">
      <c r="G10990" s="17"/>
      <c r="AM10990" s="17"/>
    </row>
    <row r="10991" spans="7:39">
      <c r="G10991" s="17"/>
      <c r="AM10991" s="17"/>
    </row>
    <row r="10992" spans="7:39">
      <c r="G10992" s="17"/>
      <c r="AM10992" s="17"/>
    </row>
    <row r="10993" spans="7:39">
      <c r="G10993" s="17"/>
      <c r="AM10993" s="17"/>
    </row>
    <row r="10994" spans="7:39">
      <c r="G10994" s="17"/>
      <c r="AM10994" s="17"/>
    </row>
    <row r="10995" spans="7:39">
      <c r="G10995" s="17"/>
      <c r="AM10995" s="17"/>
    </row>
    <row r="10996" spans="7:39">
      <c r="G10996" s="17"/>
      <c r="AM10996" s="17"/>
    </row>
    <row r="10997" spans="7:39">
      <c r="G10997" s="17"/>
      <c r="AM10997" s="17"/>
    </row>
    <row r="10998" spans="7:39">
      <c r="G10998" s="17"/>
      <c r="AM10998" s="17"/>
    </row>
    <row r="10999" spans="7:39">
      <c r="G10999" s="17"/>
      <c r="AM10999" s="17"/>
    </row>
    <row r="11000" spans="7:39">
      <c r="G11000" s="17"/>
      <c r="AM11000" s="17"/>
    </row>
    <row r="11001" spans="7:39">
      <c r="G11001" s="17"/>
      <c r="AM11001" s="17"/>
    </row>
    <row r="11002" spans="7:39">
      <c r="G11002" s="17"/>
      <c r="AM11002" s="17"/>
    </row>
    <row r="11003" spans="7:39">
      <c r="G11003" s="17"/>
      <c r="AM11003" s="17"/>
    </row>
    <row r="11004" spans="7:39">
      <c r="G11004" s="17"/>
      <c r="AM11004" s="17"/>
    </row>
    <row r="11005" spans="7:39">
      <c r="G11005" s="17"/>
      <c r="AM11005" s="17"/>
    </row>
    <row r="11006" spans="7:39">
      <c r="G11006" s="17"/>
      <c r="AM11006" s="17"/>
    </row>
    <row r="11007" spans="7:39">
      <c r="G11007" s="17"/>
      <c r="AM11007" s="17"/>
    </row>
    <row r="11008" spans="7:39">
      <c r="G11008" s="17"/>
      <c r="AM11008" s="17"/>
    </row>
    <row r="11009" spans="7:39">
      <c r="G11009" s="17"/>
      <c r="AM11009" s="17"/>
    </row>
    <row r="11010" spans="7:39">
      <c r="G11010" s="17"/>
      <c r="AM11010" s="17"/>
    </row>
    <row r="11011" spans="7:39">
      <c r="G11011" s="17"/>
      <c r="AM11011" s="17"/>
    </row>
    <row r="11012" spans="7:39">
      <c r="G11012" s="17"/>
      <c r="AM11012" s="17"/>
    </row>
    <row r="11013" spans="7:39">
      <c r="G11013" s="17"/>
      <c r="AM11013" s="17"/>
    </row>
    <row r="11014" spans="7:39">
      <c r="G11014" s="17"/>
      <c r="AM11014" s="17"/>
    </row>
    <row r="11015" spans="7:39">
      <c r="G11015" s="17"/>
      <c r="AM11015" s="17"/>
    </row>
    <row r="11016" spans="7:39">
      <c r="G11016" s="17"/>
      <c r="AM11016" s="17"/>
    </row>
    <row r="11017" spans="7:39">
      <c r="G11017" s="17"/>
      <c r="AM11017" s="17"/>
    </row>
    <row r="11018" spans="7:39">
      <c r="G11018" s="17"/>
      <c r="AM11018" s="17"/>
    </row>
    <row r="11019" spans="7:39">
      <c r="G11019" s="17"/>
      <c r="AM11019" s="17"/>
    </row>
    <row r="11020" spans="7:39">
      <c r="G11020" s="17"/>
      <c r="AM11020" s="17"/>
    </row>
    <row r="11021" spans="7:39">
      <c r="G11021" s="17"/>
      <c r="AM11021" s="17"/>
    </row>
    <row r="11022" spans="7:39">
      <c r="G11022" s="17"/>
      <c r="AM11022" s="17"/>
    </row>
    <row r="11023" spans="7:39">
      <c r="G11023" s="17"/>
      <c r="AM11023" s="17"/>
    </row>
    <row r="11024" spans="7:39">
      <c r="G11024" s="17"/>
      <c r="AM11024" s="17"/>
    </row>
    <row r="11025" spans="7:39">
      <c r="G11025" s="17"/>
      <c r="AM11025" s="17"/>
    </row>
    <row r="11026" spans="7:39">
      <c r="G11026" s="17"/>
      <c r="AM11026" s="17"/>
    </row>
    <row r="11027" spans="7:39">
      <c r="G11027" s="17"/>
      <c r="AM11027" s="17"/>
    </row>
    <row r="11028" spans="7:39">
      <c r="G11028" s="17"/>
      <c r="AM11028" s="17"/>
    </row>
    <row r="11029" spans="7:39">
      <c r="G11029" s="17"/>
      <c r="AM11029" s="17"/>
    </row>
    <row r="11030" spans="7:39">
      <c r="G11030" s="17"/>
      <c r="AM11030" s="17"/>
    </row>
    <row r="11031" spans="7:39">
      <c r="G11031" s="17"/>
      <c r="AM11031" s="17"/>
    </row>
    <row r="11032" spans="7:39">
      <c r="G11032" s="17"/>
      <c r="AM11032" s="17"/>
    </row>
    <row r="11033" spans="7:39">
      <c r="G11033" s="17"/>
      <c r="AM11033" s="17"/>
    </row>
    <row r="11034" spans="7:39">
      <c r="G11034" s="17"/>
      <c r="AM11034" s="17"/>
    </row>
    <row r="11035" spans="7:39">
      <c r="G11035" s="17"/>
      <c r="AM11035" s="17"/>
    </row>
    <row r="11036" spans="7:39">
      <c r="G11036" s="17"/>
      <c r="AM11036" s="17"/>
    </row>
    <row r="11037" spans="7:39">
      <c r="G11037" s="17"/>
      <c r="AM11037" s="17"/>
    </row>
    <row r="11038" spans="7:39">
      <c r="G11038" s="17"/>
      <c r="AM11038" s="17"/>
    </row>
    <row r="11039" spans="7:39">
      <c r="G11039" s="17"/>
      <c r="AM11039" s="17"/>
    </row>
    <row r="11040" spans="7:39">
      <c r="G11040" s="17"/>
      <c r="AM11040" s="17"/>
    </row>
    <row r="11041" spans="7:39">
      <c r="G11041" s="17"/>
      <c r="AM11041" s="17"/>
    </row>
    <row r="11042" spans="7:39">
      <c r="G11042" s="17"/>
      <c r="AM11042" s="17"/>
    </row>
    <row r="11043" spans="7:39">
      <c r="G11043" s="17"/>
      <c r="AM11043" s="17"/>
    </row>
    <row r="11044" spans="7:39">
      <c r="G11044" s="17"/>
      <c r="AM11044" s="17"/>
    </row>
    <row r="11045" spans="7:39">
      <c r="G11045" s="17"/>
      <c r="AM11045" s="17"/>
    </row>
    <row r="11046" spans="7:39">
      <c r="G11046" s="17"/>
      <c r="AM11046" s="17"/>
    </row>
    <row r="11047" spans="7:39">
      <c r="G11047" s="17"/>
      <c r="AM11047" s="17"/>
    </row>
    <row r="11048" spans="7:39">
      <c r="G11048" s="17"/>
      <c r="AM11048" s="17"/>
    </row>
    <row r="11049" spans="7:39">
      <c r="G11049" s="17"/>
      <c r="AM11049" s="17"/>
    </row>
    <row r="11050" spans="7:39">
      <c r="G11050" s="17"/>
      <c r="AM11050" s="17"/>
    </row>
    <row r="11051" spans="7:39">
      <c r="G11051" s="17"/>
      <c r="AM11051" s="17"/>
    </row>
    <row r="11052" spans="7:39">
      <c r="G11052" s="17"/>
      <c r="AM11052" s="17"/>
    </row>
    <row r="11053" spans="7:39">
      <c r="G11053" s="17"/>
      <c r="AM11053" s="17"/>
    </row>
    <row r="11054" spans="7:39">
      <c r="G11054" s="17"/>
      <c r="AM11054" s="17"/>
    </row>
    <row r="11055" spans="7:39">
      <c r="G11055" s="17"/>
      <c r="AM11055" s="17"/>
    </row>
    <row r="11056" spans="7:39">
      <c r="G11056" s="17"/>
      <c r="AM11056" s="17"/>
    </row>
    <row r="11057" spans="7:39">
      <c r="G11057" s="17"/>
      <c r="AM11057" s="17"/>
    </row>
    <row r="11058" spans="7:39">
      <c r="G11058" s="17"/>
      <c r="AM11058" s="17"/>
    </row>
    <row r="11059" spans="7:39">
      <c r="G11059" s="17"/>
      <c r="AM11059" s="17"/>
    </row>
    <row r="11060" spans="7:39">
      <c r="G11060" s="17"/>
      <c r="AM11060" s="17"/>
    </row>
    <row r="11061" spans="7:39">
      <c r="G11061" s="17"/>
      <c r="AM11061" s="17"/>
    </row>
    <row r="11062" spans="7:39">
      <c r="G11062" s="17"/>
      <c r="AM11062" s="17"/>
    </row>
    <row r="11063" spans="7:39">
      <c r="G11063" s="17"/>
      <c r="AM11063" s="17"/>
    </row>
    <row r="11064" spans="7:39">
      <c r="G11064" s="17"/>
      <c r="AM11064" s="17"/>
    </row>
    <row r="11065" spans="7:39">
      <c r="G11065" s="17"/>
      <c r="AM11065" s="17"/>
    </row>
    <row r="11066" spans="7:39">
      <c r="G11066" s="17"/>
      <c r="AM11066" s="17"/>
    </row>
    <row r="11067" spans="7:39">
      <c r="G11067" s="17"/>
      <c r="AM11067" s="17"/>
    </row>
    <row r="11068" spans="7:39">
      <c r="G11068" s="17"/>
      <c r="AM11068" s="17"/>
    </row>
    <row r="11069" spans="7:39">
      <c r="G11069" s="17"/>
      <c r="AM11069" s="17"/>
    </row>
    <row r="11070" spans="7:39">
      <c r="G11070" s="17"/>
      <c r="AM11070" s="17"/>
    </row>
    <row r="11071" spans="7:39">
      <c r="G11071" s="17"/>
      <c r="AM11071" s="17"/>
    </row>
    <row r="11072" spans="7:39">
      <c r="G11072" s="17"/>
      <c r="AM11072" s="17"/>
    </row>
    <row r="11073" spans="7:39">
      <c r="G11073" s="17"/>
      <c r="AM11073" s="17"/>
    </row>
    <row r="11074" spans="7:39">
      <c r="G11074" s="17"/>
      <c r="AM11074" s="17"/>
    </row>
    <row r="11075" spans="7:39">
      <c r="G11075" s="17"/>
      <c r="AM11075" s="17"/>
    </row>
    <row r="11076" spans="7:39">
      <c r="G11076" s="17"/>
      <c r="AM11076" s="17"/>
    </row>
    <row r="11077" spans="7:39">
      <c r="G11077" s="17"/>
      <c r="AM11077" s="17"/>
    </row>
    <row r="11078" spans="7:39">
      <c r="G11078" s="17"/>
      <c r="AM11078" s="17"/>
    </row>
    <row r="11079" spans="7:39">
      <c r="G11079" s="17"/>
      <c r="AM11079" s="17"/>
    </row>
    <row r="11080" spans="7:39">
      <c r="G11080" s="17"/>
      <c r="AM11080" s="17"/>
    </row>
    <row r="11081" spans="7:39">
      <c r="G11081" s="17"/>
      <c r="AM11081" s="17"/>
    </row>
    <row r="11082" spans="7:39">
      <c r="G11082" s="17"/>
      <c r="AM11082" s="17"/>
    </row>
    <row r="11083" spans="7:39">
      <c r="G11083" s="17"/>
      <c r="AM11083" s="17"/>
    </row>
    <row r="11084" spans="7:39">
      <c r="G11084" s="17"/>
      <c r="AM11084" s="17"/>
    </row>
    <row r="11085" spans="7:39">
      <c r="G11085" s="17"/>
      <c r="AM11085" s="17"/>
    </row>
    <row r="11086" spans="7:39">
      <c r="G11086" s="17"/>
      <c r="AM11086" s="17"/>
    </row>
    <row r="11087" spans="7:39">
      <c r="G11087" s="17"/>
      <c r="AM11087" s="17"/>
    </row>
    <row r="11088" spans="7:39">
      <c r="G11088" s="17"/>
      <c r="AM11088" s="17"/>
    </row>
    <row r="11089" spans="7:39">
      <c r="G11089" s="17"/>
      <c r="AM11089" s="17"/>
    </row>
    <row r="11090" spans="7:39">
      <c r="G11090" s="17"/>
      <c r="AM11090" s="17"/>
    </row>
    <row r="11091" spans="7:39">
      <c r="G11091" s="17"/>
      <c r="AM11091" s="17"/>
    </row>
    <row r="11092" spans="7:39">
      <c r="G11092" s="17"/>
      <c r="AM11092" s="17"/>
    </row>
    <row r="11093" spans="7:39">
      <c r="G11093" s="17"/>
      <c r="AM11093" s="17"/>
    </row>
    <row r="11094" spans="7:39">
      <c r="G11094" s="17"/>
      <c r="AM11094" s="17"/>
    </row>
    <row r="11095" spans="7:39">
      <c r="G11095" s="17"/>
      <c r="AM11095" s="17"/>
    </row>
    <row r="11096" spans="7:39">
      <c r="G11096" s="17"/>
      <c r="AM11096" s="17"/>
    </row>
    <row r="11097" spans="7:39">
      <c r="G11097" s="17"/>
      <c r="AM11097" s="17"/>
    </row>
    <row r="11098" spans="7:39">
      <c r="G11098" s="17"/>
      <c r="AM11098" s="17"/>
    </row>
    <row r="11099" spans="7:39">
      <c r="G11099" s="17"/>
      <c r="AM11099" s="17"/>
    </row>
    <row r="11100" spans="7:39">
      <c r="G11100" s="17"/>
      <c r="AM11100" s="17"/>
    </row>
    <row r="11101" spans="7:39">
      <c r="G11101" s="17"/>
      <c r="AM11101" s="17"/>
    </row>
    <row r="11102" spans="7:39">
      <c r="G11102" s="17"/>
      <c r="AM11102" s="17"/>
    </row>
    <row r="11103" spans="7:39">
      <c r="G11103" s="17"/>
      <c r="AM11103" s="17"/>
    </row>
    <row r="11104" spans="7:39">
      <c r="G11104" s="17"/>
      <c r="AM11104" s="17"/>
    </row>
    <row r="11105" spans="7:39">
      <c r="G11105" s="17"/>
      <c r="AM11105" s="17"/>
    </row>
    <row r="11106" spans="7:39">
      <c r="G11106" s="17"/>
      <c r="AM11106" s="17"/>
    </row>
    <row r="11107" spans="7:39">
      <c r="G11107" s="17"/>
      <c r="AM11107" s="17"/>
    </row>
    <row r="11108" spans="7:39">
      <c r="G11108" s="17"/>
      <c r="AM11108" s="17"/>
    </row>
    <row r="11109" spans="7:39">
      <c r="G11109" s="17"/>
      <c r="AM11109" s="17"/>
    </row>
    <row r="11110" spans="7:39">
      <c r="G11110" s="17"/>
      <c r="AM11110" s="17"/>
    </row>
    <row r="11111" spans="7:39">
      <c r="G11111" s="17"/>
      <c r="AM11111" s="17"/>
    </row>
    <row r="11112" spans="7:39">
      <c r="G11112" s="17"/>
      <c r="AM11112" s="17"/>
    </row>
    <row r="11113" spans="7:39">
      <c r="G11113" s="17"/>
      <c r="AM11113" s="17"/>
    </row>
    <row r="11114" spans="7:39">
      <c r="G11114" s="17"/>
      <c r="AM11114" s="17"/>
    </row>
    <row r="11115" spans="7:39">
      <c r="G11115" s="17"/>
      <c r="AM11115" s="17"/>
    </row>
    <row r="11116" spans="7:39">
      <c r="G11116" s="17"/>
      <c r="AM11116" s="17"/>
    </row>
    <row r="11117" spans="7:39">
      <c r="G11117" s="17"/>
      <c r="AM11117" s="17"/>
    </row>
    <row r="11118" spans="7:39">
      <c r="G11118" s="17"/>
      <c r="AM11118" s="17"/>
    </row>
    <row r="11119" spans="7:39">
      <c r="G11119" s="17"/>
      <c r="AM11119" s="17"/>
    </row>
    <row r="11120" spans="7:39">
      <c r="G11120" s="17"/>
      <c r="AM11120" s="17"/>
    </row>
    <row r="11121" spans="7:39">
      <c r="G11121" s="17"/>
      <c r="AM11121" s="17"/>
    </row>
    <row r="11122" spans="7:39">
      <c r="G11122" s="17"/>
      <c r="AM11122" s="17"/>
    </row>
    <row r="11123" spans="7:39">
      <c r="G11123" s="17"/>
      <c r="AM11123" s="17"/>
    </row>
    <row r="11124" spans="7:39">
      <c r="G11124" s="17"/>
      <c r="AM11124" s="17"/>
    </row>
    <row r="11125" spans="7:39">
      <c r="G11125" s="17"/>
      <c r="AM11125" s="17"/>
    </row>
    <row r="11126" spans="7:39">
      <c r="G11126" s="17"/>
      <c r="AM11126" s="17"/>
    </row>
    <row r="11127" spans="7:39">
      <c r="G11127" s="17"/>
      <c r="AM11127" s="17"/>
    </row>
    <row r="11128" spans="7:39">
      <c r="G11128" s="17"/>
      <c r="AM11128" s="17"/>
    </row>
    <row r="11129" spans="7:39">
      <c r="G11129" s="17"/>
      <c r="AM11129" s="17"/>
    </row>
    <row r="11130" spans="7:39">
      <c r="G11130" s="17"/>
      <c r="AM11130" s="17"/>
    </row>
    <row r="11131" spans="7:39">
      <c r="G11131" s="17"/>
      <c r="AM11131" s="17"/>
    </row>
    <row r="11132" spans="7:39">
      <c r="G11132" s="17"/>
      <c r="AM11132" s="17"/>
    </row>
    <row r="11133" spans="7:39">
      <c r="G11133" s="17"/>
      <c r="AM11133" s="17"/>
    </row>
    <row r="11134" spans="7:39">
      <c r="G11134" s="17"/>
      <c r="AM11134" s="17"/>
    </row>
    <row r="11135" spans="7:39">
      <c r="G11135" s="17"/>
      <c r="AM11135" s="17"/>
    </row>
    <row r="11136" spans="7:39">
      <c r="G11136" s="17"/>
      <c r="AM11136" s="17"/>
    </row>
    <row r="11137" spans="7:39">
      <c r="G11137" s="17"/>
      <c r="AM11137" s="17"/>
    </row>
    <row r="11138" spans="7:39">
      <c r="G11138" s="17"/>
      <c r="AM11138" s="17"/>
    </row>
    <row r="11139" spans="7:39">
      <c r="G11139" s="17"/>
      <c r="AM11139" s="17"/>
    </row>
    <row r="11140" spans="7:39">
      <c r="G11140" s="17"/>
      <c r="AM11140" s="17"/>
    </row>
    <row r="11141" spans="7:39">
      <c r="G11141" s="17"/>
      <c r="AM11141" s="17"/>
    </row>
    <row r="11142" spans="7:39">
      <c r="G11142" s="17"/>
      <c r="AM11142" s="17"/>
    </row>
    <row r="11143" spans="7:39">
      <c r="G11143" s="17"/>
      <c r="AM11143" s="17"/>
    </row>
    <row r="11144" spans="7:39">
      <c r="G11144" s="17"/>
      <c r="AM11144" s="17"/>
    </row>
    <row r="11145" spans="7:39">
      <c r="G11145" s="17"/>
      <c r="AM11145" s="17"/>
    </row>
    <row r="11146" spans="7:39">
      <c r="G11146" s="17"/>
      <c r="AM11146" s="17"/>
    </row>
    <row r="11147" spans="7:39">
      <c r="G11147" s="17"/>
      <c r="AM11147" s="17"/>
    </row>
    <row r="11148" spans="7:39">
      <c r="G11148" s="17"/>
      <c r="AM11148" s="17"/>
    </row>
    <row r="11149" spans="7:39">
      <c r="G11149" s="17"/>
      <c r="AM11149" s="17"/>
    </row>
    <row r="11150" spans="7:39">
      <c r="G11150" s="17"/>
      <c r="AM11150" s="17"/>
    </row>
    <row r="11151" spans="7:39">
      <c r="G11151" s="17"/>
      <c r="AM11151" s="17"/>
    </row>
    <row r="11152" spans="7:39">
      <c r="G11152" s="17"/>
      <c r="AM11152" s="17"/>
    </row>
    <row r="11153" spans="7:39">
      <c r="G11153" s="17"/>
      <c r="AM11153" s="17"/>
    </row>
    <row r="11154" spans="7:39">
      <c r="G11154" s="17"/>
      <c r="AM11154" s="17"/>
    </row>
    <row r="11155" spans="7:39">
      <c r="G11155" s="17"/>
      <c r="AM11155" s="17"/>
    </row>
    <row r="11156" spans="7:39">
      <c r="G11156" s="17"/>
      <c r="AM11156" s="17"/>
    </row>
    <row r="11157" spans="7:39">
      <c r="G11157" s="17"/>
      <c r="AM11157" s="17"/>
    </row>
    <row r="11158" spans="7:39">
      <c r="G11158" s="17"/>
      <c r="AM11158" s="17"/>
    </row>
    <row r="11159" spans="7:39">
      <c r="G11159" s="17"/>
      <c r="AM11159" s="17"/>
    </row>
    <row r="11160" spans="7:39">
      <c r="G11160" s="17"/>
      <c r="AM11160" s="17"/>
    </row>
    <row r="11161" spans="7:39">
      <c r="G11161" s="17"/>
      <c r="AM11161" s="17"/>
    </row>
    <row r="11162" spans="7:39">
      <c r="G11162" s="17"/>
      <c r="AM11162" s="17"/>
    </row>
    <row r="11163" spans="7:39">
      <c r="G11163" s="17"/>
      <c r="AM11163" s="17"/>
    </row>
    <row r="11164" spans="7:39">
      <c r="G11164" s="17"/>
      <c r="AM11164" s="17"/>
    </row>
    <row r="11165" spans="7:39">
      <c r="G11165" s="17"/>
      <c r="AM11165" s="17"/>
    </row>
    <row r="11166" spans="7:39">
      <c r="G11166" s="17"/>
      <c r="AM11166" s="17"/>
    </row>
    <row r="11167" spans="7:39">
      <c r="G11167" s="17"/>
      <c r="AM11167" s="17"/>
    </row>
    <row r="11168" spans="7:39">
      <c r="G11168" s="17"/>
      <c r="AM11168" s="17"/>
    </row>
    <row r="11169" spans="7:39">
      <c r="G11169" s="17"/>
      <c r="AM11169" s="17"/>
    </row>
    <row r="11170" spans="7:39">
      <c r="G11170" s="17"/>
      <c r="AM11170" s="17"/>
    </row>
    <row r="11171" spans="7:39">
      <c r="G11171" s="17"/>
      <c r="AM11171" s="17"/>
    </row>
    <row r="11172" spans="7:39">
      <c r="G11172" s="17"/>
      <c r="AM11172" s="17"/>
    </row>
    <row r="11173" spans="7:39">
      <c r="G11173" s="17"/>
      <c r="AM11173" s="17"/>
    </row>
    <row r="11174" spans="7:39">
      <c r="G11174" s="17"/>
      <c r="AM11174" s="17"/>
    </row>
    <row r="11175" spans="7:39">
      <c r="G11175" s="17"/>
      <c r="AM11175" s="17"/>
    </row>
    <row r="11176" spans="7:39">
      <c r="G11176" s="17"/>
      <c r="AM11176" s="17"/>
    </row>
    <row r="11177" spans="7:39">
      <c r="G11177" s="17"/>
      <c r="AM11177" s="17"/>
    </row>
    <row r="11178" spans="7:39">
      <c r="G11178" s="17"/>
      <c r="AM11178" s="17"/>
    </row>
    <row r="11179" spans="7:39">
      <c r="G11179" s="17"/>
      <c r="AM11179" s="17"/>
    </row>
    <row r="11180" spans="7:39">
      <c r="G11180" s="17"/>
      <c r="AM11180" s="17"/>
    </row>
    <row r="11181" spans="7:39">
      <c r="G11181" s="17"/>
      <c r="AM11181" s="17"/>
    </row>
    <row r="11182" spans="7:39">
      <c r="G11182" s="17"/>
      <c r="AM11182" s="17"/>
    </row>
    <row r="11183" spans="7:39">
      <c r="G11183" s="17"/>
      <c r="AM11183" s="17"/>
    </row>
    <row r="11184" spans="7:39">
      <c r="G11184" s="17"/>
      <c r="AM11184" s="17"/>
    </row>
    <row r="11185" spans="7:39">
      <c r="G11185" s="17"/>
      <c r="AM11185" s="17"/>
    </row>
    <row r="11186" spans="7:39">
      <c r="G11186" s="17"/>
      <c r="AM11186" s="17"/>
    </row>
    <row r="11187" spans="7:39">
      <c r="G11187" s="17"/>
      <c r="AM11187" s="17"/>
    </row>
    <row r="11188" spans="7:39">
      <c r="G11188" s="17"/>
      <c r="AM11188" s="17"/>
    </row>
    <row r="11189" spans="7:39">
      <c r="G11189" s="17"/>
      <c r="AM11189" s="17"/>
    </row>
    <row r="11190" spans="7:39">
      <c r="G11190" s="17"/>
      <c r="AM11190" s="17"/>
    </row>
    <row r="11191" spans="7:39">
      <c r="G11191" s="17"/>
      <c r="AM11191" s="17"/>
    </row>
    <row r="11192" spans="7:39">
      <c r="G11192" s="17"/>
      <c r="AM11192" s="17"/>
    </row>
    <row r="11193" spans="7:39">
      <c r="G11193" s="17"/>
      <c r="AM11193" s="17"/>
    </row>
    <row r="11194" spans="7:39">
      <c r="G11194" s="17"/>
      <c r="AM11194" s="17"/>
    </row>
    <row r="11195" spans="7:39">
      <c r="G11195" s="17"/>
      <c r="AM11195" s="17"/>
    </row>
    <row r="11196" spans="7:39">
      <c r="G11196" s="17"/>
      <c r="AM11196" s="17"/>
    </row>
    <row r="11197" spans="7:39">
      <c r="G11197" s="17"/>
      <c r="AM11197" s="17"/>
    </row>
    <row r="11198" spans="7:39">
      <c r="G11198" s="17"/>
      <c r="AM11198" s="17"/>
    </row>
    <row r="11199" spans="7:39">
      <c r="G11199" s="17"/>
      <c r="AM11199" s="17"/>
    </row>
    <row r="11200" spans="7:39">
      <c r="G11200" s="17"/>
      <c r="AM11200" s="17"/>
    </row>
    <row r="11201" spans="7:39">
      <c r="G11201" s="17"/>
      <c r="AM11201" s="17"/>
    </row>
    <row r="11202" spans="7:39">
      <c r="G11202" s="17"/>
      <c r="AM11202" s="17"/>
    </row>
    <row r="11203" spans="7:39">
      <c r="G11203" s="17"/>
      <c r="AM11203" s="17"/>
    </row>
    <row r="11204" spans="7:39">
      <c r="G11204" s="17"/>
      <c r="AM11204" s="17"/>
    </row>
    <row r="11205" spans="7:39">
      <c r="G11205" s="17"/>
      <c r="AM11205" s="17"/>
    </row>
    <row r="11206" spans="7:39">
      <c r="G11206" s="17"/>
      <c r="AM11206" s="17"/>
    </row>
    <row r="11207" spans="7:39">
      <c r="G11207" s="17"/>
      <c r="AM11207" s="17"/>
    </row>
    <row r="11208" spans="7:39">
      <c r="G11208" s="17"/>
      <c r="AM11208" s="17"/>
    </row>
    <row r="11209" spans="7:39">
      <c r="G11209" s="17"/>
      <c r="AM11209" s="17"/>
    </row>
    <row r="11210" spans="7:39">
      <c r="G11210" s="17"/>
      <c r="AM11210" s="17"/>
    </row>
    <row r="11211" spans="7:39">
      <c r="G11211" s="17"/>
      <c r="AM11211" s="17"/>
    </row>
    <row r="11212" spans="7:39">
      <c r="G11212" s="17"/>
      <c r="AM11212" s="17"/>
    </row>
    <row r="11213" spans="7:39">
      <c r="G11213" s="17"/>
      <c r="AM11213" s="17"/>
    </row>
    <row r="11214" spans="7:39">
      <c r="G11214" s="17"/>
      <c r="AM11214" s="17"/>
    </row>
    <row r="11215" spans="7:39">
      <c r="G11215" s="17"/>
      <c r="AM11215" s="17"/>
    </row>
    <row r="11216" spans="7:39">
      <c r="G11216" s="17"/>
      <c r="AM11216" s="17"/>
    </row>
    <row r="11217" spans="7:39">
      <c r="G11217" s="17"/>
      <c r="AM11217" s="17"/>
    </row>
    <row r="11218" spans="7:39">
      <c r="G11218" s="17"/>
      <c r="AM11218" s="17"/>
    </row>
    <row r="11219" spans="7:39">
      <c r="G11219" s="17"/>
      <c r="AM11219" s="17"/>
    </row>
    <row r="11220" spans="7:39">
      <c r="G11220" s="17"/>
      <c r="AM11220" s="17"/>
    </row>
    <row r="11221" spans="7:39">
      <c r="G11221" s="17"/>
      <c r="AM11221" s="17"/>
    </row>
    <row r="11222" spans="7:39">
      <c r="G11222" s="17"/>
      <c r="AM11222" s="17"/>
    </row>
    <row r="11223" spans="7:39">
      <c r="G11223" s="17"/>
      <c r="AM11223" s="17"/>
    </row>
    <row r="11224" spans="7:39">
      <c r="G11224" s="17"/>
      <c r="AM11224" s="17"/>
    </row>
    <row r="11225" spans="7:39">
      <c r="G11225" s="17"/>
      <c r="AM11225" s="17"/>
    </row>
    <row r="11226" spans="7:39">
      <c r="G11226" s="17"/>
      <c r="AM11226" s="17"/>
    </row>
    <row r="11227" spans="7:39">
      <c r="G11227" s="17"/>
      <c r="AM11227" s="17"/>
    </row>
    <row r="11228" spans="7:39">
      <c r="G11228" s="17"/>
      <c r="AM11228" s="17"/>
    </row>
    <row r="11229" spans="7:39">
      <c r="G11229" s="17"/>
      <c r="AM11229" s="17"/>
    </row>
    <row r="11230" spans="7:39">
      <c r="G11230" s="17"/>
      <c r="AM11230" s="17"/>
    </row>
    <row r="11231" spans="7:39">
      <c r="G11231" s="17"/>
      <c r="AM11231" s="17"/>
    </row>
    <row r="11232" spans="7:39">
      <c r="G11232" s="17"/>
      <c r="AM11232" s="17"/>
    </row>
    <row r="11233" spans="7:39">
      <c r="G11233" s="17"/>
      <c r="AM11233" s="17"/>
    </row>
    <row r="11234" spans="7:39">
      <c r="G11234" s="17"/>
      <c r="AM11234" s="17"/>
    </row>
    <row r="11235" spans="7:39">
      <c r="G11235" s="17"/>
      <c r="AM11235" s="17"/>
    </row>
    <row r="11236" spans="7:39">
      <c r="G11236" s="17"/>
      <c r="AM11236" s="17"/>
    </row>
    <row r="11237" spans="7:39">
      <c r="G11237" s="17"/>
      <c r="AM11237" s="17"/>
    </row>
    <row r="11238" spans="7:39">
      <c r="G11238" s="17"/>
      <c r="AM11238" s="17"/>
    </row>
    <row r="11239" spans="7:39">
      <c r="G11239" s="17"/>
      <c r="AM11239" s="17"/>
    </row>
    <row r="11240" spans="7:39">
      <c r="G11240" s="17"/>
      <c r="AM11240" s="17"/>
    </row>
    <row r="11241" spans="7:39">
      <c r="G11241" s="17"/>
      <c r="AM11241" s="17"/>
    </row>
    <row r="11242" spans="7:39">
      <c r="G11242" s="17"/>
      <c r="AM11242" s="17"/>
    </row>
    <row r="11243" spans="7:39">
      <c r="G11243" s="17"/>
      <c r="AM11243" s="17"/>
    </row>
    <row r="11244" spans="7:39">
      <c r="G11244" s="17"/>
      <c r="AM11244" s="17"/>
    </row>
    <row r="11245" spans="7:39">
      <c r="G11245" s="17"/>
      <c r="AM11245" s="17"/>
    </row>
    <row r="11246" spans="7:39">
      <c r="G11246" s="17"/>
      <c r="AM11246" s="17"/>
    </row>
    <row r="11247" spans="7:39">
      <c r="G11247" s="17"/>
      <c r="AM11247" s="17"/>
    </row>
    <row r="11248" spans="7:39">
      <c r="G11248" s="17"/>
      <c r="AM11248" s="17"/>
    </row>
    <row r="11249" spans="7:39">
      <c r="G11249" s="17"/>
      <c r="AM11249" s="17"/>
    </row>
    <row r="11250" spans="7:39">
      <c r="G11250" s="17"/>
      <c r="AM11250" s="17"/>
    </row>
    <row r="11251" spans="7:39">
      <c r="G11251" s="17"/>
      <c r="AM11251" s="17"/>
    </row>
    <row r="11252" spans="7:39">
      <c r="G11252" s="17"/>
      <c r="AM11252" s="17"/>
    </row>
    <row r="11253" spans="7:39">
      <c r="G11253" s="17"/>
      <c r="AM11253" s="17"/>
    </row>
    <row r="11254" spans="7:39">
      <c r="G11254" s="17"/>
      <c r="AM11254" s="17"/>
    </row>
    <row r="11255" spans="7:39">
      <c r="G11255" s="17"/>
      <c r="AM11255" s="17"/>
    </row>
    <row r="11256" spans="7:39">
      <c r="G11256" s="17"/>
      <c r="AM11256" s="17"/>
    </row>
    <row r="11257" spans="7:39">
      <c r="G11257" s="17"/>
      <c r="AM11257" s="17"/>
    </row>
    <row r="11258" spans="7:39">
      <c r="G11258" s="17"/>
      <c r="AM11258" s="17"/>
    </row>
    <row r="11259" spans="7:39">
      <c r="G11259" s="17"/>
      <c r="AM11259" s="17"/>
    </row>
    <row r="11260" spans="7:39">
      <c r="G11260" s="17"/>
      <c r="AM11260" s="17"/>
    </row>
    <row r="11261" spans="7:39">
      <c r="G11261" s="17"/>
      <c r="AM11261" s="17"/>
    </row>
    <row r="11262" spans="7:39">
      <c r="G11262" s="17"/>
      <c r="AM11262" s="17"/>
    </row>
    <row r="11263" spans="7:39">
      <c r="G11263" s="17"/>
      <c r="AM11263" s="17"/>
    </row>
    <row r="11264" spans="7:39">
      <c r="G11264" s="17"/>
      <c r="AM11264" s="17"/>
    </row>
    <row r="11265" spans="7:39">
      <c r="G11265" s="17"/>
      <c r="AM11265" s="17"/>
    </row>
    <row r="11266" spans="7:39">
      <c r="G11266" s="17"/>
      <c r="AM11266" s="17"/>
    </row>
    <row r="11267" spans="7:39">
      <c r="G11267" s="17"/>
      <c r="AM11267" s="17"/>
    </row>
    <row r="11268" spans="7:39">
      <c r="G11268" s="17"/>
      <c r="AM11268" s="17"/>
    </row>
    <row r="11269" spans="7:39">
      <c r="G11269" s="17"/>
      <c r="AM11269" s="17"/>
    </row>
    <row r="11270" spans="7:39">
      <c r="G11270" s="17"/>
      <c r="AM11270" s="17"/>
    </row>
    <row r="11271" spans="7:39">
      <c r="G11271" s="17"/>
      <c r="AM11271" s="17"/>
    </row>
    <row r="11272" spans="7:39">
      <c r="G11272" s="17"/>
      <c r="AM11272" s="17"/>
    </row>
    <row r="11273" spans="7:39">
      <c r="G11273" s="17"/>
      <c r="AM11273" s="17"/>
    </row>
    <row r="11274" spans="7:39">
      <c r="G11274" s="17"/>
      <c r="AM11274" s="17"/>
    </row>
    <row r="11275" spans="7:39">
      <c r="G11275" s="17"/>
      <c r="AM11275" s="17"/>
    </row>
    <row r="11276" spans="7:39">
      <c r="G11276" s="17"/>
      <c r="AM11276" s="17"/>
    </row>
    <row r="11277" spans="7:39">
      <c r="G11277" s="17"/>
      <c r="AM11277" s="17"/>
    </row>
    <row r="11278" spans="7:39">
      <c r="G11278" s="17"/>
      <c r="AM11278" s="17"/>
    </row>
    <row r="11279" spans="7:39">
      <c r="G11279" s="17"/>
      <c r="AM11279" s="17"/>
    </row>
    <row r="11280" spans="7:39">
      <c r="G11280" s="17"/>
      <c r="AM11280" s="17"/>
    </row>
    <row r="11281" spans="7:39">
      <c r="G11281" s="17"/>
      <c r="AM11281" s="17"/>
    </row>
    <row r="11282" spans="7:39">
      <c r="G11282" s="17"/>
      <c r="AM11282" s="17"/>
    </row>
    <row r="11283" spans="7:39">
      <c r="G11283" s="17"/>
      <c r="AM11283" s="17"/>
    </row>
    <row r="11284" spans="7:39">
      <c r="G11284" s="17"/>
      <c r="AM11284" s="17"/>
    </row>
    <row r="11285" spans="7:39">
      <c r="G11285" s="17"/>
      <c r="AM11285" s="17"/>
    </row>
    <row r="11286" spans="7:39">
      <c r="G11286" s="17"/>
      <c r="AM11286" s="17"/>
    </row>
    <row r="11287" spans="7:39">
      <c r="G11287" s="17"/>
      <c r="AM11287" s="17"/>
    </row>
    <row r="11288" spans="7:39">
      <c r="G11288" s="17"/>
      <c r="AM11288" s="17"/>
    </row>
    <row r="11289" spans="7:39">
      <c r="G11289" s="17"/>
      <c r="AM11289" s="17"/>
    </row>
    <row r="11290" spans="7:39">
      <c r="G11290" s="17"/>
      <c r="AM11290" s="17"/>
    </row>
    <row r="11291" spans="7:39">
      <c r="G11291" s="17"/>
      <c r="AM11291" s="17"/>
    </row>
    <row r="11292" spans="7:39">
      <c r="G11292" s="17"/>
      <c r="AM11292" s="17"/>
    </row>
    <row r="11293" spans="7:39">
      <c r="G11293" s="17"/>
      <c r="AM11293" s="17"/>
    </row>
    <row r="11294" spans="7:39">
      <c r="G11294" s="17"/>
      <c r="AM11294" s="17"/>
    </row>
    <row r="11295" spans="7:39">
      <c r="G11295" s="17"/>
      <c r="AM11295" s="17"/>
    </row>
    <row r="11296" spans="7:39">
      <c r="G11296" s="17"/>
      <c r="AM11296" s="17"/>
    </row>
    <row r="11297" spans="7:39">
      <c r="G11297" s="17"/>
      <c r="AM11297" s="17"/>
    </row>
    <row r="11298" spans="7:39">
      <c r="G11298" s="17"/>
      <c r="AM11298" s="17"/>
    </row>
    <row r="11299" spans="7:39">
      <c r="G11299" s="17"/>
      <c r="AM11299" s="17"/>
    </row>
    <row r="11300" spans="7:39">
      <c r="G11300" s="17"/>
      <c r="AM11300" s="17"/>
    </row>
    <row r="11301" spans="7:39">
      <c r="G11301" s="17"/>
      <c r="AM11301" s="17"/>
    </row>
    <row r="11302" spans="7:39">
      <c r="G11302" s="17"/>
      <c r="AM11302" s="17"/>
    </row>
    <row r="11303" spans="7:39">
      <c r="G11303" s="17"/>
      <c r="AM11303" s="17"/>
    </row>
    <row r="11304" spans="7:39">
      <c r="G11304" s="17"/>
      <c r="AM11304" s="17"/>
    </row>
    <row r="11305" spans="7:39">
      <c r="G11305" s="17"/>
      <c r="AM11305" s="17"/>
    </row>
    <row r="11306" spans="7:39">
      <c r="G11306" s="17"/>
      <c r="AM11306" s="17"/>
    </row>
    <row r="11307" spans="7:39">
      <c r="G11307" s="17"/>
      <c r="AM11307" s="17"/>
    </row>
    <row r="11308" spans="7:39">
      <c r="G11308" s="17"/>
      <c r="AM11308" s="17"/>
    </row>
    <row r="11309" spans="7:39">
      <c r="G11309" s="17"/>
      <c r="AM11309" s="17"/>
    </row>
    <row r="11310" spans="7:39">
      <c r="G11310" s="17"/>
      <c r="AM11310" s="17"/>
    </row>
    <row r="11311" spans="7:39">
      <c r="G11311" s="17"/>
      <c r="AM11311" s="17"/>
    </row>
    <row r="11312" spans="7:39">
      <c r="G11312" s="17"/>
      <c r="AM11312" s="17"/>
    </row>
    <row r="11313" spans="7:39">
      <c r="G11313" s="17"/>
      <c r="AM11313" s="17"/>
    </row>
    <row r="11314" spans="7:39">
      <c r="G11314" s="17"/>
      <c r="AM11314" s="17"/>
    </row>
    <row r="11315" spans="7:39">
      <c r="G11315" s="17"/>
      <c r="AM11315" s="17"/>
    </row>
    <row r="11316" spans="7:39">
      <c r="G11316" s="17"/>
      <c r="AM11316" s="17"/>
    </row>
    <row r="11317" spans="7:39">
      <c r="G11317" s="17"/>
      <c r="AM11317" s="17"/>
    </row>
    <row r="11318" spans="7:39">
      <c r="G11318" s="17"/>
      <c r="AM11318" s="17"/>
    </row>
    <row r="11319" spans="7:39">
      <c r="G11319" s="17"/>
      <c r="AM11319" s="17"/>
    </row>
    <row r="11320" spans="7:39">
      <c r="G11320" s="17"/>
      <c r="AM11320" s="17"/>
    </row>
    <row r="11321" spans="7:39">
      <c r="G11321" s="17"/>
      <c r="AM11321" s="17"/>
    </row>
    <row r="11322" spans="7:39">
      <c r="G11322" s="17"/>
      <c r="AM11322" s="17"/>
    </row>
    <row r="11323" spans="7:39">
      <c r="G11323" s="17"/>
      <c r="AM11323" s="17"/>
    </row>
    <row r="11324" spans="7:39">
      <c r="G11324" s="17"/>
      <c r="AM11324" s="17"/>
    </row>
    <row r="11325" spans="7:39">
      <c r="G11325" s="17"/>
      <c r="AM11325" s="17"/>
    </row>
    <row r="11326" spans="7:39">
      <c r="G11326" s="17"/>
      <c r="AM11326" s="17"/>
    </row>
    <row r="11327" spans="7:39">
      <c r="G11327" s="17"/>
      <c r="AM11327" s="17"/>
    </row>
    <row r="11328" spans="7:39">
      <c r="G11328" s="17"/>
      <c r="AM11328" s="17"/>
    </row>
    <row r="11329" spans="7:39">
      <c r="G11329" s="17"/>
      <c r="AM11329" s="17"/>
    </row>
    <row r="11330" spans="7:39">
      <c r="G11330" s="17"/>
      <c r="AM11330" s="17"/>
    </row>
    <row r="11331" spans="7:39">
      <c r="G11331" s="17"/>
      <c r="AM11331" s="17"/>
    </row>
    <row r="11332" spans="7:39">
      <c r="G11332" s="17"/>
      <c r="AM11332" s="17"/>
    </row>
    <row r="11333" spans="7:39">
      <c r="G11333" s="17"/>
      <c r="AM11333" s="17"/>
    </row>
    <row r="11334" spans="7:39">
      <c r="G11334" s="17"/>
      <c r="AM11334" s="17"/>
    </row>
    <row r="11335" spans="7:39">
      <c r="G11335" s="17"/>
      <c r="AM11335" s="17"/>
    </row>
    <row r="11336" spans="7:39">
      <c r="G11336" s="17"/>
      <c r="AM11336" s="17"/>
    </row>
    <row r="11337" spans="7:39">
      <c r="G11337" s="17"/>
      <c r="AM11337" s="17"/>
    </row>
    <row r="11338" spans="7:39">
      <c r="G11338" s="17"/>
      <c r="AM11338" s="17"/>
    </row>
    <row r="11339" spans="7:39">
      <c r="G11339" s="17"/>
      <c r="AM11339" s="17"/>
    </row>
    <row r="11340" spans="7:39">
      <c r="G11340" s="17"/>
      <c r="AM11340" s="17"/>
    </row>
    <row r="11341" spans="7:39">
      <c r="G11341" s="17"/>
      <c r="AM11341" s="17"/>
    </row>
    <row r="11342" spans="7:39">
      <c r="G11342" s="17"/>
      <c r="AM11342" s="17"/>
    </row>
    <row r="11343" spans="7:39">
      <c r="G11343" s="17"/>
      <c r="AM11343" s="17"/>
    </row>
    <row r="11344" spans="7:39">
      <c r="G11344" s="17"/>
      <c r="AM11344" s="17"/>
    </row>
    <row r="11345" spans="7:39">
      <c r="G11345" s="17"/>
      <c r="AM11345" s="17"/>
    </row>
    <row r="11346" spans="7:39">
      <c r="G11346" s="17"/>
      <c r="AM11346" s="17"/>
    </row>
    <row r="11347" spans="7:39">
      <c r="G11347" s="17"/>
      <c r="AM11347" s="17"/>
    </row>
    <row r="11348" spans="7:39">
      <c r="G11348" s="17"/>
      <c r="AM11348" s="17"/>
    </row>
    <row r="11349" spans="7:39">
      <c r="G11349" s="17"/>
      <c r="AM11349" s="17"/>
    </row>
    <row r="11350" spans="7:39">
      <c r="G11350" s="17"/>
      <c r="AM11350" s="17"/>
    </row>
    <row r="11351" spans="7:39">
      <c r="G11351" s="17"/>
      <c r="AM11351" s="17"/>
    </row>
    <row r="11352" spans="7:39">
      <c r="G11352" s="17"/>
      <c r="AM11352" s="17"/>
    </row>
    <row r="11353" spans="7:39">
      <c r="G11353" s="17"/>
      <c r="AM11353" s="17"/>
    </row>
    <row r="11354" spans="7:39">
      <c r="G11354" s="17"/>
      <c r="AM11354" s="17"/>
    </row>
    <row r="11355" spans="7:39">
      <c r="G11355" s="17"/>
      <c r="AM11355" s="17"/>
    </row>
    <row r="11356" spans="7:39">
      <c r="G11356" s="17"/>
      <c r="AM11356" s="17"/>
    </row>
    <row r="11357" spans="7:39">
      <c r="G11357" s="17"/>
      <c r="AM11357" s="17"/>
    </row>
    <row r="11358" spans="7:39">
      <c r="G11358" s="17"/>
      <c r="AM11358" s="17"/>
    </row>
    <row r="11359" spans="7:39">
      <c r="G11359" s="17"/>
      <c r="AM11359" s="17"/>
    </row>
    <row r="11360" spans="7:39">
      <c r="G11360" s="17"/>
      <c r="AM11360" s="17"/>
    </row>
    <row r="11361" spans="7:39">
      <c r="G11361" s="17"/>
      <c r="AM11361" s="17"/>
    </row>
    <row r="11362" spans="7:39">
      <c r="G11362" s="17"/>
      <c r="AM11362" s="17"/>
    </row>
    <row r="11363" spans="7:39">
      <c r="G11363" s="17"/>
      <c r="AM11363" s="17"/>
    </row>
    <row r="11364" spans="7:39">
      <c r="G11364" s="17"/>
      <c r="AM11364" s="17"/>
    </row>
    <row r="11365" spans="7:39">
      <c r="G11365" s="17"/>
      <c r="AM11365" s="17"/>
    </row>
    <row r="11366" spans="7:39">
      <c r="G11366" s="17"/>
      <c r="AM11366" s="17"/>
    </row>
    <row r="11367" spans="7:39">
      <c r="G11367" s="17"/>
      <c r="AM11367" s="17"/>
    </row>
    <row r="11368" spans="7:39">
      <c r="G11368" s="17"/>
      <c r="AM11368" s="17"/>
    </row>
    <row r="11369" spans="7:39">
      <c r="G11369" s="17"/>
      <c r="AM11369" s="17"/>
    </row>
    <row r="11370" spans="7:39">
      <c r="G11370" s="17"/>
      <c r="AM11370" s="17"/>
    </row>
    <row r="11371" spans="7:39">
      <c r="G11371" s="17"/>
      <c r="AM11371" s="17"/>
    </row>
    <row r="11372" spans="7:39">
      <c r="G11372" s="17"/>
      <c r="AM11372" s="17"/>
    </row>
    <row r="11373" spans="7:39">
      <c r="G11373" s="17"/>
      <c r="AM11373" s="17"/>
    </row>
    <row r="11374" spans="7:39">
      <c r="G11374" s="17"/>
      <c r="AM11374" s="17"/>
    </row>
    <row r="11375" spans="7:39">
      <c r="G11375" s="17"/>
      <c r="AM11375" s="17"/>
    </row>
    <row r="11376" spans="7:39">
      <c r="G11376" s="17"/>
      <c r="AM11376" s="17"/>
    </row>
    <row r="11377" spans="7:39">
      <c r="G11377" s="17"/>
      <c r="AM11377" s="17"/>
    </row>
    <row r="11378" spans="7:39">
      <c r="G11378" s="17"/>
      <c r="AM11378" s="17"/>
    </row>
    <row r="11379" spans="7:39">
      <c r="G11379" s="17"/>
      <c r="AM11379" s="17"/>
    </row>
    <row r="11380" spans="7:39">
      <c r="G11380" s="17"/>
      <c r="AM11380" s="17"/>
    </row>
    <row r="11381" spans="7:39">
      <c r="G11381" s="17"/>
      <c r="AM11381" s="17"/>
    </row>
    <row r="11382" spans="7:39">
      <c r="G11382" s="17"/>
      <c r="AM11382" s="17"/>
    </row>
    <row r="11383" spans="7:39">
      <c r="G11383" s="17"/>
      <c r="AM11383" s="17"/>
    </row>
    <row r="11384" spans="7:39">
      <c r="G11384" s="17"/>
      <c r="AM11384" s="17"/>
    </row>
    <row r="11385" spans="7:39">
      <c r="G11385" s="17"/>
      <c r="AM11385" s="17"/>
    </row>
    <row r="11386" spans="7:39">
      <c r="G11386" s="17"/>
      <c r="AM11386" s="17"/>
    </row>
    <row r="11387" spans="7:39">
      <c r="G11387" s="17"/>
      <c r="AM11387" s="17"/>
    </row>
    <row r="11388" spans="7:39">
      <c r="G11388" s="17"/>
      <c r="AM11388" s="17"/>
    </row>
    <row r="11389" spans="7:39">
      <c r="G11389" s="17"/>
      <c r="AM11389" s="17"/>
    </row>
    <row r="11390" spans="7:39">
      <c r="G11390" s="17"/>
      <c r="AM11390" s="17"/>
    </row>
    <row r="11391" spans="7:39">
      <c r="G11391" s="17"/>
      <c r="AM11391" s="17"/>
    </row>
    <row r="11392" spans="7:39">
      <c r="G11392" s="17"/>
      <c r="AM11392" s="17"/>
    </row>
    <row r="11393" spans="7:39">
      <c r="G11393" s="17"/>
      <c r="AM11393" s="17"/>
    </row>
    <row r="11394" spans="7:39">
      <c r="G11394" s="17"/>
      <c r="AM11394" s="17"/>
    </row>
    <row r="11395" spans="7:39">
      <c r="G11395" s="17"/>
      <c r="AM11395" s="17"/>
    </row>
    <row r="11396" spans="7:39">
      <c r="G11396" s="17"/>
      <c r="AM11396" s="17"/>
    </row>
    <row r="11397" spans="7:39">
      <c r="G11397" s="17"/>
      <c r="AM11397" s="17"/>
    </row>
    <row r="11398" spans="7:39">
      <c r="G11398" s="17"/>
      <c r="AM11398" s="17"/>
    </row>
    <row r="11399" spans="7:39">
      <c r="G11399" s="17"/>
      <c r="AM11399" s="17"/>
    </row>
    <row r="11400" spans="7:39">
      <c r="G11400" s="17"/>
      <c r="AM11400" s="17"/>
    </row>
    <row r="11401" spans="7:39">
      <c r="G11401" s="17"/>
      <c r="AM11401" s="17"/>
    </row>
    <row r="11402" spans="7:39">
      <c r="G11402" s="17"/>
      <c r="AM11402" s="17"/>
    </row>
    <row r="11403" spans="7:39">
      <c r="G11403" s="17"/>
      <c r="AM11403" s="17"/>
    </row>
    <row r="11404" spans="7:39">
      <c r="G11404" s="17"/>
      <c r="AM11404" s="17"/>
    </row>
    <row r="11405" spans="7:39">
      <c r="G11405" s="17"/>
      <c r="AM11405" s="17"/>
    </row>
    <row r="11406" spans="7:39">
      <c r="G11406" s="17"/>
      <c r="AM11406" s="17"/>
    </row>
    <row r="11407" spans="7:39">
      <c r="G11407" s="17"/>
      <c r="AM11407" s="17"/>
    </row>
    <row r="11408" spans="7:39">
      <c r="G11408" s="17"/>
      <c r="AM11408" s="17"/>
    </row>
    <row r="11409" spans="7:39">
      <c r="G11409" s="17"/>
      <c r="AM11409" s="17"/>
    </row>
    <row r="11410" spans="7:39">
      <c r="G11410" s="17"/>
      <c r="AM11410" s="17"/>
    </row>
    <row r="11411" spans="7:39">
      <c r="G11411" s="17"/>
      <c r="AM11411" s="17"/>
    </row>
    <row r="11412" spans="7:39">
      <c r="G11412" s="17"/>
      <c r="AM11412" s="17"/>
    </row>
    <row r="11413" spans="7:39">
      <c r="G11413" s="17"/>
      <c r="AM11413" s="17"/>
    </row>
    <row r="11414" spans="7:39">
      <c r="G11414" s="17"/>
      <c r="AM11414" s="17"/>
    </row>
    <row r="11415" spans="7:39">
      <c r="G11415" s="17"/>
      <c r="AM11415" s="17"/>
    </row>
    <row r="11416" spans="7:39">
      <c r="G11416" s="17"/>
      <c r="AM11416" s="17"/>
    </row>
    <row r="11417" spans="7:39">
      <c r="G11417" s="17"/>
      <c r="AM11417" s="17"/>
    </row>
    <row r="11418" spans="7:39">
      <c r="G11418" s="17"/>
      <c r="AM11418" s="17"/>
    </row>
    <row r="11419" spans="7:39">
      <c r="G11419" s="17"/>
      <c r="AM11419" s="17"/>
    </row>
    <row r="11420" spans="7:39">
      <c r="G11420" s="17"/>
      <c r="AM11420" s="17"/>
    </row>
    <row r="11421" spans="7:39">
      <c r="G11421" s="17"/>
      <c r="AM11421" s="17"/>
    </row>
    <row r="11422" spans="7:39">
      <c r="G11422" s="17"/>
      <c r="AM11422" s="17"/>
    </row>
    <row r="11423" spans="7:39">
      <c r="G11423" s="17"/>
      <c r="AM11423" s="17"/>
    </row>
    <row r="11424" spans="7:39">
      <c r="G11424" s="17"/>
      <c r="AM11424" s="17"/>
    </row>
    <row r="11425" spans="7:39">
      <c r="G11425" s="17"/>
      <c r="AM11425" s="17"/>
    </row>
    <row r="11426" spans="7:39">
      <c r="G11426" s="17"/>
      <c r="AM11426" s="17"/>
    </row>
    <row r="11427" spans="7:39">
      <c r="G11427" s="17"/>
      <c r="AM11427" s="17"/>
    </row>
    <row r="11428" spans="7:39">
      <c r="G11428" s="17"/>
      <c r="AM11428" s="17"/>
    </row>
    <row r="11429" spans="7:39">
      <c r="G11429" s="17"/>
      <c r="AM11429" s="17"/>
    </row>
    <row r="11430" spans="7:39">
      <c r="G11430" s="17"/>
      <c r="AM11430" s="17"/>
    </row>
    <row r="11431" spans="7:39">
      <c r="G11431" s="17"/>
      <c r="AM11431" s="17"/>
    </row>
    <row r="11432" spans="7:39">
      <c r="G11432" s="17"/>
      <c r="AM11432" s="17"/>
    </row>
    <row r="11433" spans="7:39">
      <c r="G11433" s="17"/>
      <c r="AM11433" s="17"/>
    </row>
    <row r="11434" spans="7:39">
      <c r="G11434" s="17"/>
      <c r="AM11434" s="17"/>
    </row>
    <row r="11435" spans="7:39">
      <c r="G11435" s="17"/>
      <c r="AM11435" s="17"/>
    </row>
    <row r="11436" spans="7:39">
      <c r="G11436" s="17"/>
      <c r="AM11436" s="17"/>
    </row>
    <row r="11437" spans="7:39">
      <c r="G11437" s="17"/>
      <c r="AM11437" s="17"/>
    </row>
    <row r="11438" spans="7:39">
      <c r="G11438" s="17"/>
      <c r="AM11438" s="17"/>
    </row>
    <row r="11439" spans="7:39">
      <c r="G11439" s="17"/>
      <c r="AM11439" s="17"/>
    </row>
    <row r="11440" spans="7:39">
      <c r="G11440" s="17"/>
      <c r="AM11440" s="17"/>
    </row>
    <row r="11441" spans="7:39">
      <c r="G11441" s="17"/>
      <c r="AM11441" s="17"/>
    </row>
    <row r="11442" spans="7:39">
      <c r="G11442" s="17"/>
      <c r="AM11442" s="17"/>
    </row>
    <row r="11443" spans="7:39">
      <c r="G11443" s="17"/>
      <c r="AM11443" s="17"/>
    </row>
    <row r="11444" spans="7:39">
      <c r="G11444" s="17"/>
      <c r="AM11444" s="17"/>
    </row>
    <row r="11445" spans="7:39">
      <c r="G11445" s="17"/>
      <c r="AM11445" s="17"/>
    </row>
    <row r="11446" spans="7:39">
      <c r="G11446" s="17"/>
      <c r="AM11446" s="17"/>
    </row>
    <row r="11447" spans="7:39">
      <c r="G11447" s="17"/>
      <c r="AM11447" s="17"/>
    </row>
    <row r="11448" spans="7:39">
      <c r="G11448" s="17"/>
      <c r="AM11448" s="17"/>
    </row>
    <row r="11449" spans="7:39">
      <c r="G11449" s="17"/>
      <c r="AM11449" s="17"/>
    </row>
    <row r="11450" spans="7:39">
      <c r="G11450" s="17"/>
      <c r="AM11450" s="17"/>
    </row>
    <row r="11451" spans="7:39">
      <c r="G11451" s="17"/>
      <c r="AM11451" s="17"/>
    </row>
    <row r="11452" spans="7:39">
      <c r="G11452" s="17"/>
      <c r="AM11452" s="17"/>
    </row>
    <row r="11453" spans="7:39">
      <c r="G11453" s="17"/>
      <c r="AM11453" s="17"/>
    </row>
    <row r="11454" spans="7:39">
      <c r="G11454" s="17"/>
      <c r="AM11454" s="17"/>
    </row>
    <row r="11455" spans="7:39">
      <c r="G11455" s="17"/>
      <c r="AM11455" s="17"/>
    </row>
    <row r="11456" spans="7:39">
      <c r="G11456" s="17"/>
      <c r="AM11456" s="17"/>
    </row>
    <row r="11457" spans="7:39">
      <c r="G11457" s="17"/>
      <c r="AM11457" s="17"/>
    </row>
    <row r="11458" spans="7:39">
      <c r="G11458" s="17"/>
      <c r="AM11458" s="17"/>
    </row>
    <row r="11459" spans="7:39">
      <c r="G11459" s="17"/>
      <c r="AM11459" s="17"/>
    </row>
    <row r="11460" spans="7:39">
      <c r="G11460" s="17"/>
      <c r="AM11460" s="17"/>
    </row>
    <row r="11461" spans="7:39">
      <c r="G11461" s="17"/>
      <c r="AM11461" s="17"/>
    </row>
    <row r="11462" spans="7:39">
      <c r="G11462" s="17"/>
      <c r="AM11462" s="17"/>
    </row>
    <row r="11463" spans="7:39">
      <c r="G11463" s="17"/>
      <c r="AM11463" s="17"/>
    </row>
    <row r="11464" spans="7:39">
      <c r="G11464" s="17"/>
      <c r="AM11464" s="17"/>
    </row>
    <row r="11465" spans="7:39">
      <c r="G11465" s="17"/>
      <c r="AM11465" s="17"/>
    </row>
    <row r="11466" spans="7:39">
      <c r="G11466" s="17"/>
      <c r="AM11466" s="17"/>
    </row>
    <row r="11467" spans="7:39">
      <c r="G11467" s="17"/>
      <c r="AM11467" s="17"/>
    </row>
    <row r="11468" spans="7:39">
      <c r="G11468" s="17"/>
      <c r="AM11468" s="17"/>
    </row>
    <row r="11469" spans="7:39">
      <c r="G11469" s="17"/>
      <c r="AM11469" s="17"/>
    </row>
    <row r="11470" spans="7:39">
      <c r="G11470" s="17"/>
      <c r="AM11470" s="17"/>
    </row>
    <row r="11471" spans="7:39">
      <c r="G11471" s="17"/>
      <c r="AM11471" s="17"/>
    </row>
    <row r="11472" spans="7:39">
      <c r="G11472" s="17"/>
      <c r="AM11472" s="17"/>
    </row>
    <row r="11473" spans="7:39">
      <c r="G11473" s="17"/>
      <c r="AM11473" s="17"/>
    </row>
    <row r="11474" spans="7:39">
      <c r="G11474" s="17"/>
      <c r="AM11474" s="17"/>
    </row>
    <row r="11475" spans="7:39">
      <c r="G11475" s="17"/>
      <c r="AM11475" s="17"/>
    </row>
    <row r="11476" spans="7:39">
      <c r="G11476" s="17"/>
      <c r="AM11476" s="17"/>
    </row>
    <row r="11477" spans="7:39">
      <c r="G11477" s="17"/>
      <c r="AM11477" s="17"/>
    </row>
    <row r="11478" spans="7:39">
      <c r="G11478" s="17"/>
      <c r="AM11478" s="17"/>
    </row>
    <row r="11479" spans="7:39">
      <c r="G11479" s="17"/>
      <c r="AM11479" s="17"/>
    </row>
    <row r="11480" spans="7:39">
      <c r="G11480" s="17"/>
      <c r="AM11480" s="17"/>
    </row>
    <row r="11481" spans="7:39">
      <c r="G11481" s="17"/>
      <c r="AM11481" s="17"/>
    </row>
    <row r="11482" spans="7:39">
      <c r="G11482" s="17"/>
      <c r="AM11482" s="17"/>
    </row>
    <row r="11483" spans="7:39">
      <c r="G11483" s="17"/>
      <c r="AM11483" s="17"/>
    </row>
    <row r="11484" spans="7:39">
      <c r="G11484" s="17"/>
      <c r="AM11484" s="17"/>
    </row>
    <row r="11485" spans="7:39">
      <c r="G11485" s="17"/>
      <c r="AM11485" s="17"/>
    </row>
    <row r="11486" spans="7:39">
      <c r="G11486" s="17"/>
      <c r="AM11486" s="17"/>
    </row>
    <row r="11487" spans="7:39">
      <c r="G11487" s="17"/>
      <c r="AM11487" s="17"/>
    </row>
    <row r="11488" spans="7:39">
      <c r="G11488" s="17"/>
      <c r="AM11488" s="17"/>
    </row>
    <row r="11489" spans="7:39">
      <c r="G11489" s="17"/>
      <c r="AM11489" s="17"/>
    </row>
    <row r="11490" spans="7:39">
      <c r="G11490" s="17"/>
      <c r="AM11490" s="17"/>
    </row>
    <row r="11491" spans="7:39">
      <c r="G11491" s="17"/>
      <c r="AM11491" s="17"/>
    </row>
    <row r="11492" spans="7:39">
      <c r="G11492" s="17"/>
      <c r="AM11492" s="17"/>
    </row>
    <row r="11493" spans="7:39">
      <c r="G11493" s="17"/>
      <c r="AM11493" s="17"/>
    </row>
    <row r="11494" spans="7:39">
      <c r="G11494" s="17"/>
      <c r="AM11494" s="17"/>
    </row>
    <row r="11495" spans="7:39">
      <c r="G11495" s="17"/>
      <c r="AM11495" s="17"/>
    </row>
    <row r="11496" spans="7:39">
      <c r="G11496" s="17"/>
      <c r="AM11496" s="17"/>
    </row>
    <row r="11497" spans="7:39">
      <c r="G11497" s="17"/>
      <c r="AM11497" s="17"/>
    </row>
    <row r="11498" spans="7:39">
      <c r="G11498" s="17"/>
      <c r="AM11498" s="17"/>
    </row>
    <row r="11499" spans="7:39">
      <c r="G11499" s="17"/>
      <c r="AM11499" s="17"/>
    </row>
    <row r="11500" spans="7:39">
      <c r="G11500" s="17"/>
      <c r="AM11500" s="17"/>
    </row>
    <row r="11501" spans="7:39">
      <c r="G11501" s="17"/>
      <c r="AM11501" s="17"/>
    </row>
    <row r="11502" spans="7:39">
      <c r="G11502" s="17"/>
      <c r="AM11502" s="17"/>
    </row>
    <row r="11503" spans="7:39">
      <c r="G11503" s="17"/>
      <c r="AM11503" s="17"/>
    </row>
    <row r="11504" spans="7:39">
      <c r="G11504" s="17"/>
      <c r="AM11504" s="17"/>
    </row>
    <row r="11505" spans="7:39">
      <c r="G11505" s="17"/>
      <c r="AM11505" s="17"/>
    </row>
    <row r="11506" spans="7:39">
      <c r="G11506" s="17"/>
      <c r="AM11506" s="17"/>
    </row>
    <row r="11507" spans="7:39">
      <c r="G11507" s="17"/>
      <c r="AM11507" s="17"/>
    </row>
    <row r="11508" spans="7:39">
      <c r="G11508" s="17"/>
      <c r="AM11508" s="17"/>
    </row>
    <row r="11509" spans="7:39">
      <c r="G11509" s="17"/>
      <c r="AM11509" s="17"/>
    </row>
    <row r="11510" spans="7:39">
      <c r="G11510" s="17"/>
      <c r="AM11510" s="17"/>
    </row>
    <row r="11511" spans="7:39">
      <c r="G11511" s="17"/>
      <c r="AM11511" s="17"/>
    </row>
    <row r="11512" spans="7:39">
      <c r="G11512" s="17"/>
      <c r="AM11512" s="17"/>
    </row>
    <row r="11513" spans="7:39">
      <c r="G11513" s="17"/>
      <c r="AM11513" s="17"/>
    </row>
    <row r="11514" spans="7:39">
      <c r="G11514" s="17"/>
      <c r="AM11514" s="17"/>
    </row>
    <row r="11515" spans="7:39">
      <c r="G11515" s="17"/>
      <c r="AM11515" s="17"/>
    </row>
    <row r="11516" spans="7:39">
      <c r="G11516" s="17"/>
      <c r="AM11516" s="17"/>
    </row>
    <row r="11517" spans="7:39">
      <c r="G11517" s="17"/>
      <c r="AM11517" s="17"/>
    </row>
    <row r="11518" spans="7:39">
      <c r="G11518" s="17"/>
      <c r="AM11518" s="17"/>
    </row>
    <row r="11519" spans="7:39">
      <c r="G11519" s="17"/>
      <c r="AM11519" s="17"/>
    </row>
    <row r="11520" spans="7:39">
      <c r="G11520" s="17"/>
      <c r="AM11520" s="17"/>
    </row>
    <row r="11521" spans="7:39">
      <c r="G11521" s="17"/>
      <c r="AM11521" s="17"/>
    </row>
    <row r="11522" spans="7:39">
      <c r="G11522" s="17"/>
      <c r="AM11522" s="17"/>
    </row>
    <row r="11523" spans="7:39">
      <c r="G11523" s="17"/>
      <c r="AM11523" s="17"/>
    </row>
    <row r="11524" spans="7:39">
      <c r="G11524" s="17"/>
      <c r="AM11524" s="17"/>
    </row>
    <row r="11525" spans="7:39">
      <c r="G11525" s="17"/>
      <c r="AM11525" s="17"/>
    </row>
    <row r="11526" spans="7:39">
      <c r="G11526" s="17"/>
      <c r="AM11526" s="17"/>
    </row>
    <row r="11527" spans="7:39">
      <c r="G11527" s="17"/>
      <c r="AM11527" s="17"/>
    </row>
    <row r="11528" spans="7:39">
      <c r="G11528" s="17"/>
      <c r="AM11528" s="17"/>
    </row>
    <row r="11529" spans="7:39">
      <c r="G11529" s="17"/>
      <c r="AM11529" s="17"/>
    </row>
    <row r="11530" spans="7:39">
      <c r="G11530" s="17"/>
      <c r="AM11530" s="17"/>
    </row>
    <row r="11531" spans="7:39">
      <c r="G11531" s="17"/>
      <c r="AM11531" s="17"/>
    </row>
    <row r="11532" spans="7:39">
      <c r="G11532" s="17"/>
      <c r="AM11532" s="17"/>
    </row>
    <row r="11533" spans="7:39">
      <c r="G11533" s="17"/>
      <c r="AM11533" s="17"/>
    </row>
    <row r="11534" spans="7:39">
      <c r="G11534" s="17"/>
      <c r="AM11534" s="17"/>
    </row>
    <row r="11535" spans="7:39">
      <c r="G11535" s="17"/>
      <c r="AM11535" s="17"/>
    </row>
    <row r="11536" spans="7:39">
      <c r="G11536" s="17"/>
      <c r="AM11536" s="17"/>
    </row>
    <row r="11537" spans="7:39">
      <c r="G11537" s="17"/>
      <c r="AM11537" s="17"/>
    </row>
    <row r="11538" spans="7:39">
      <c r="G11538" s="17"/>
      <c r="AM11538" s="17"/>
    </row>
    <row r="11539" spans="7:39">
      <c r="G11539" s="17"/>
      <c r="AM11539" s="17"/>
    </row>
    <row r="11540" spans="7:39">
      <c r="G11540" s="17"/>
      <c r="AM11540" s="17"/>
    </row>
    <row r="11541" spans="7:39">
      <c r="G11541" s="17"/>
      <c r="AM11541" s="17"/>
    </row>
    <row r="11542" spans="7:39">
      <c r="G11542" s="17"/>
      <c r="AM11542" s="17"/>
    </row>
    <row r="11543" spans="7:39">
      <c r="G11543" s="17"/>
      <c r="AM11543" s="17"/>
    </row>
    <row r="11544" spans="7:39">
      <c r="G11544" s="17"/>
      <c r="AM11544" s="17"/>
    </row>
    <row r="11545" spans="7:39">
      <c r="G11545" s="17"/>
      <c r="AM11545" s="17"/>
    </row>
    <row r="11546" spans="7:39">
      <c r="G11546" s="17"/>
      <c r="AM11546" s="17"/>
    </row>
    <row r="11547" spans="7:39">
      <c r="G11547" s="17"/>
      <c r="AM11547" s="17"/>
    </row>
    <row r="11548" spans="7:39">
      <c r="G11548" s="17"/>
      <c r="AM11548" s="17"/>
    </row>
    <row r="11549" spans="7:39">
      <c r="G11549" s="17"/>
      <c r="AM11549" s="17"/>
    </row>
    <row r="11550" spans="7:39">
      <c r="G11550" s="17"/>
      <c r="AM11550" s="17"/>
    </row>
    <row r="11551" spans="7:39">
      <c r="G11551" s="17"/>
      <c r="AM11551" s="17"/>
    </row>
    <row r="11552" spans="7:39">
      <c r="G11552" s="17"/>
      <c r="AM11552" s="17"/>
    </row>
    <row r="11553" spans="7:39">
      <c r="G11553" s="17"/>
      <c r="AM11553" s="17"/>
    </row>
    <row r="11554" spans="7:39">
      <c r="G11554" s="17"/>
      <c r="AM11554" s="17"/>
    </row>
    <row r="11555" spans="7:39">
      <c r="G11555" s="17"/>
      <c r="AM11555" s="17"/>
    </row>
    <row r="11556" spans="7:39">
      <c r="G11556" s="17"/>
      <c r="AM11556" s="17"/>
    </row>
    <row r="11557" spans="7:39">
      <c r="G11557" s="17"/>
      <c r="AM11557" s="17"/>
    </row>
    <row r="11558" spans="7:39">
      <c r="G11558" s="17"/>
      <c r="AM11558" s="17"/>
    </row>
    <row r="11559" spans="7:39">
      <c r="G11559" s="17"/>
      <c r="AM11559" s="17"/>
    </row>
    <row r="11560" spans="7:39">
      <c r="G11560" s="17"/>
      <c r="AM11560" s="17"/>
    </row>
    <row r="11561" spans="7:39">
      <c r="G11561" s="17"/>
      <c r="AM11561" s="17"/>
    </row>
    <row r="11562" spans="7:39">
      <c r="G11562" s="17"/>
      <c r="AM11562" s="17"/>
    </row>
    <row r="11563" spans="7:39">
      <c r="G11563" s="17"/>
      <c r="AM11563" s="17"/>
    </row>
    <row r="11564" spans="7:39">
      <c r="G11564" s="17"/>
      <c r="AM11564" s="17"/>
    </row>
    <row r="11565" spans="7:39">
      <c r="G11565" s="17"/>
      <c r="AM11565" s="17"/>
    </row>
    <row r="11566" spans="7:39">
      <c r="G11566" s="17"/>
      <c r="AM11566" s="17"/>
    </row>
    <row r="11567" spans="7:39">
      <c r="G11567" s="17"/>
      <c r="AM11567" s="17"/>
    </row>
    <row r="11568" spans="7:39">
      <c r="G11568" s="17"/>
      <c r="AM11568" s="17"/>
    </row>
    <row r="11569" spans="7:39">
      <c r="G11569" s="17"/>
      <c r="AM11569" s="17"/>
    </row>
    <row r="11570" spans="7:39">
      <c r="G11570" s="17"/>
      <c r="AM11570" s="17"/>
    </row>
    <row r="11571" spans="7:39">
      <c r="G11571" s="17"/>
      <c r="AM11571" s="17"/>
    </row>
    <row r="11572" spans="7:39">
      <c r="G11572" s="17"/>
      <c r="AM11572" s="17"/>
    </row>
    <row r="11573" spans="7:39">
      <c r="G11573" s="17"/>
      <c r="AM11573" s="17"/>
    </row>
    <row r="11574" spans="7:39">
      <c r="G11574" s="17"/>
      <c r="AM11574" s="17"/>
    </row>
    <row r="11575" spans="7:39">
      <c r="G11575" s="17"/>
      <c r="AM11575" s="17"/>
    </row>
    <row r="11576" spans="7:39">
      <c r="G11576" s="17"/>
      <c r="AM11576" s="17"/>
    </row>
    <row r="11577" spans="7:39">
      <c r="G11577" s="17"/>
      <c r="AM11577" s="17"/>
    </row>
    <row r="11578" spans="7:39">
      <c r="G11578" s="17"/>
      <c r="AM11578" s="17"/>
    </row>
    <row r="11579" spans="7:39">
      <c r="G11579" s="17"/>
      <c r="AM11579" s="17"/>
    </row>
    <row r="11580" spans="7:39">
      <c r="G11580" s="17"/>
      <c r="AM11580" s="17"/>
    </row>
    <row r="11581" spans="7:39">
      <c r="G11581" s="17"/>
      <c r="AM11581" s="17"/>
    </row>
    <row r="11582" spans="7:39">
      <c r="G11582" s="17"/>
      <c r="AM11582" s="17"/>
    </row>
    <row r="11583" spans="7:39">
      <c r="G11583" s="17"/>
      <c r="AM11583" s="17"/>
    </row>
    <row r="11584" spans="7:39">
      <c r="G11584" s="17"/>
      <c r="AM11584" s="17"/>
    </row>
    <row r="11585" spans="7:39">
      <c r="G11585" s="17"/>
      <c r="AM11585" s="17"/>
    </row>
    <row r="11586" spans="7:39">
      <c r="G11586" s="17"/>
      <c r="AM11586" s="17"/>
    </row>
    <row r="11587" spans="7:39">
      <c r="G11587" s="17"/>
      <c r="AM11587" s="17"/>
    </row>
    <row r="11588" spans="7:39">
      <c r="G11588" s="17"/>
      <c r="AM11588" s="17"/>
    </row>
    <row r="11589" spans="7:39">
      <c r="G11589" s="17"/>
      <c r="AM11589" s="17"/>
    </row>
    <row r="11590" spans="7:39">
      <c r="G11590" s="17"/>
      <c r="AM11590" s="17"/>
    </row>
    <row r="11591" spans="7:39">
      <c r="G11591" s="17"/>
      <c r="AM11591" s="17"/>
    </row>
    <row r="11592" spans="7:39">
      <c r="G11592" s="17"/>
      <c r="AM11592" s="17"/>
    </row>
    <row r="11593" spans="7:39">
      <c r="G11593" s="17"/>
      <c r="AM11593" s="17"/>
    </row>
    <row r="11594" spans="7:39">
      <c r="G11594" s="17"/>
      <c r="AM11594" s="17"/>
    </row>
    <row r="11595" spans="7:39">
      <c r="G11595" s="17"/>
      <c r="AM11595" s="17"/>
    </row>
    <row r="11596" spans="7:39">
      <c r="G11596" s="17"/>
      <c r="AM11596" s="17"/>
    </row>
    <row r="11597" spans="7:39">
      <c r="G11597" s="17"/>
      <c r="AM11597" s="17"/>
    </row>
    <row r="11598" spans="7:39">
      <c r="G11598" s="17"/>
      <c r="AM11598" s="17"/>
    </row>
    <row r="11599" spans="7:39">
      <c r="G11599" s="17"/>
      <c r="AM11599" s="17"/>
    </row>
    <row r="11600" spans="7:39">
      <c r="G11600" s="17"/>
      <c r="AM11600" s="17"/>
    </row>
    <row r="11601" spans="7:39">
      <c r="G11601" s="17"/>
      <c r="AM11601" s="17"/>
    </row>
    <row r="11602" spans="7:39">
      <c r="G11602" s="17"/>
      <c r="AM11602" s="17"/>
    </row>
    <row r="11603" spans="7:39">
      <c r="G11603" s="17"/>
      <c r="AM11603" s="17"/>
    </row>
    <row r="11604" spans="7:39">
      <c r="G11604" s="17"/>
      <c r="AM11604" s="17"/>
    </row>
    <row r="11605" spans="7:39">
      <c r="G11605" s="17"/>
      <c r="AM11605" s="17"/>
    </row>
    <row r="11606" spans="7:39">
      <c r="G11606" s="17"/>
      <c r="AM11606" s="17"/>
    </row>
    <row r="11607" spans="7:39">
      <c r="G11607" s="17"/>
      <c r="AM11607" s="17"/>
    </row>
    <row r="11608" spans="7:39">
      <c r="G11608" s="17"/>
      <c r="AM11608" s="17"/>
    </row>
    <row r="11609" spans="7:39">
      <c r="G11609" s="17"/>
      <c r="AM11609" s="17"/>
    </row>
    <row r="11610" spans="7:39">
      <c r="G11610" s="17"/>
      <c r="AM11610" s="17"/>
    </row>
    <row r="11611" spans="7:39">
      <c r="G11611" s="17"/>
      <c r="AM11611" s="17"/>
    </row>
    <row r="11612" spans="7:39">
      <c r="G11612" s="17"/>
      <c r="AM11612" s="17"/>
    </row>
    <row r="11613" spans="7:39">
      <c r="G11613" s="17"/>
      <c r="AM11613" s="17"/>
    </row>
    <row r="11614" spans="7:39">
      <c r="G11614" s="17"/>
      <c r="AM11614" s="17"/>
    </row>
    <row r="11615" spans="7:39">
      <c r="G11615" s="17"/>
      <c r="AM11615" s="17"/>
    </row>
    <row r="11616" spans="7:39">
      <c r="G11616" s="17"/>
      <c r="AM11616" s="17"/>
    </row>
    <row r="11617" spans="7:39">
      <c r="G11617" s="17"/>
      <c r="AM11617" s="17"/>
    </row>
    <row r="11618" spans="7:39">
      <c r="G11618" s="17"/>
      <c r="AM11618" s="17"/>
    </row>
    <row r="11619" spans="7:39">
      <c r="G11619" s="17"/>
      <c r="AM11619" s="17"/>
    </row>
    <row r="11620" spans="7:39">
      <c r="G11620" s="17"/>
      <c r="AM11620" s="17"/>
    </row>
    <row r="11621" spans="7:39">
      <c r="G11621" s="17"/>
      <c r="AM11621" s="17"/>
    </row>
    <row r="11622" spans="7:39">
      <c r="G11622" s="17"/>
      <c r="AM11622" s="17"/>
    </row>
    <row r="11623" spans="7:39">
      <c r="G11623" s="17"/>
      <c r="AM11623" s="17"/>
    </row>
    <row r="11624" spans="7:39">
      <c r="G11624" s="17"/>
      <c r="AM11624" s="17"/>
    </row>
    <row r="11625" spans="7:39">
      <c r="G11625" s="17"/>
      <c r="AM11625" s="17"/>
    </row>
    <row r="11626" spans="7:39">
      <c r="G11626" s="17"/>
      <c r="AM11626" s="17"/>
    </row>
    <row r="11627" spans="7:39">
      <c r="G11627" s="17"/>
      <c r="AM11627" s="17"/>
    </row>
    <row r="11628" spans="7:39">
      <c r="G11628" s="17"/>
      <c r="AM11628" s="17"/>
    </row>
    <row r="11629" spans="7:39">
      <c r="G11629" s="17"/>
      <c r="AM11629" s="17"/>
    </row>
    <row r="11630" spans="7:39">
      <c r="G11630" s="17"/>
      <c r="AM11630" s="17"/>
    </row>
    <row r="11631" spans="7:39">
      <c r="G11631" s="17"/>
      <c r="AM11631" s="17"/>
    </row>
    <row r="11632" spans="7:39">
      <c r="G11632" s="17"/>
      <c r="AM11632" s="17"/>
    </row>
    <row r="11633" spans="7:39">
      <c r="G11633" s="17"/>
      <c r="AM11633" s="17"/>
    </row>
    <row r="11634" spans="7:39">
      <c r="G11634" s="17"/>
      <c r="AM11634" s="17"/>
    </row>
    <row r="11635" spans="7:39">
      <c r="G11635" s="17"/>
      <c r="AM11635" s="17"/>
    </row>
    <row r="11636" spans="7:39">
      <c r="G11636" s="17"/>
      <c r="AM11636" s="17"/>
    </row>
    <row r="11637" spans="7:39">
      <c r="G11637" s="17"/>
      <c r="AM11637" s="17"/>
    </row>
    <row r="11638" spans="7:39">
      <c r="G11638" s="17"/>
      <c r="AM11638" s="17"/>
    </row>
    <row r="11639" spans="7:39">
      <c r="G11639" s="17"/>
      <c r="AM11639" s="17"/>
    </row>
    <row r="11640" spans="7:39">
      <c r="G11640" s="17"/>
      <c r="AM11640" s="17"/>
    </row>
    <row r="11641" spans="7:39">
      <c r="G11641" s="17"/>
      <c r="AM11641" s="17"/>
    </row>
    <row r="11642" spans="7:39">
      <c r="G11642" s="17"/>
      <c r="AM11642" s="17"/>
    </row>
    <row r="11643" spans="7:39">
      <c r="G11643" s="17"/>
      <c r="AM11643" s="17"/>
    </row>
    <row r="11644" spans="7:39">
      <c r="G11644" s="17"/>
      <c r="AM11644" s="17"/>
    </row>
    <row r="11645" spans="7:39">
      <c r="G11645" s="17"/>
      <c r="AM11645" s="17"/>
    </row>
    <row r="11646" spans="7:39">
      <c r="G11646" s="17"/>
      <c r="AM11646" s="17"/>
    </row>
    <row r="11647" spans="7:39">
      <c r="G11647" s="17"/>
      <c r="AM11647" s="17"/>
    </row>
    <row r="11648" spans="7:39">
      <c r="G11648" s="17"/>
      <c r="AM11648" s="17"/>
    </row>
    <row r="11649" spans="7:39">
      <c r="G11649" s="17"/>
      <c r="AM11649" s="17"/>
    </row>
    <row r="11650" spans="7:39">
      <c r="G11650" s="17"/>
      <c r="AM11650" s="17"/>
    </row>
    <row r="11651" spans="7:39">
      <c r="G11651" s="17"/>
      <c r="AM11651" s="17"/>
    </row>
    <row r="11652" spans="7:39">
      <c r="G11652" s="17"/>
      <c r="AM11652" s="17"/>
    </row>
    <row r="11653" spans="7:39">
      <c r="G11653" s="17"/>
      <c r="AM11653" s="17"/>
    </row>
    <row r="11654" spans="7:39">
      <c r="G11654" s="17"/>
      <c r="AM11654" s="17"/>
    </row>
    <row r="11655" spans="7:39">
      <c r="G11655" s="17"/>
      <c r="AM11655" s="17"/>
    </row>
    <row r="11656" spans="7:39">
      <c r="G11656" s="17"/>
      <c r="AM11656" s="17"/>
    </row>
    <row r="11657" spans="7:39">
      <c r="G11657" s="17"/>
      <c r="AM11657" s="17"/>
    </row>
    <row r="11658" spans="7:39">
      <c r="G11658" s="17"/>
      <c r="AM11658" s="17"/>
    </row>
    <row r="11659" spans="7:39">
      <c r="G11659" s="17"/>
      <c r="AM11659" s="17"/>
    </row>
    <row r="11660" spans="7:39">
      <c r="G11660" s="17"/>
      <c r="AM11660" s="17"/>
    </row>
    <row r="11661" spans="7:39">
      <c r="G11661" s="17"/>
      <c r="AM11661" s="17"/>
    </row>
    <row r="11662" spans="7:39">
      <c r="G11662" s="17"/>
      <c r="AM11662" s="17"/>
    </row>
    <row r="11663" spans="7:39">
      <c r="G11663" s="17"/>
      <c r="AM11663" s="17"/>
    </row>
    <row r="11664" spans="7:39">
      <c r="G11664" s="17"/>
      <c r="AM11664" s="17"/>
    </row>
    <row r="11665" spans="7:39">
      <c r="G11665" s="17"/>
      <c r="AM11665" s="17"/>
    </row>
    <row r="11666" spans="7:39">
      <c r="G11666" s="17"/>
      <c r="AM11666" s="17"/>
    </row>
    <row r="11667" spans="7:39">
      <c r="G11667" s="17"/>
      <c r="AM11667" s="17"/>
    </row>
    <row r="11668" spans="7:39">
      <c r="G11668" s="17"/>
      <c r="AM11668" s="17"/>
    </row>
    <row r="11669" spans="7:39">
      <c r="G11669" s="17"/>
      <c r="AM11669" s="17"/>
    </row>
    <row r="11670" spans="7:39">
      <c r="G11670" s="17"/>
      <c r="AM11670" s="17"/>
    </row>
    <row r="11671" spans="7:39">
      <c r="G11671" s="17"/>
      <c r="AM11671" s="17"/>
    </row>
    <row r="11672" spans="7:39">
      <c r="G11672" s="17"/>
      <c r="AM11672" s="17"/>
    </row>
    <row r="11673" spans="7:39">
      <c r="G11673" s="17"/>
      <c r="AM11673" s="17"/>
    </row>
    <row r="11674" spans="7:39">
      <c r="G11674" s="17"/>
      <c r="AM11674" s="17"/>
    </row>
    <row r="11675" spans="7:39">
      <c r="G11675" s="17"/>
      <c r="AM11675" s="17"/>
    </row>
    <row r="11676" spans="7:39">
      <c r="G11676" s="17"/>
      <c r="AM11676" s="17"/>
    </row>
    <row r="11677" spans="7:39">
      <c r="G11677" s="17"/>
      <c r="AM11677" s="17"/>
    </row>
    <row r="11678" spans="7:39">
      <c r="G11678" s="17"/>
      <c r="AM11678" s="17"/>
    </row>
    <row r="11679" spans="7:39">
      <c r="G11679" s="17"/>
      <c r="AM11679" s="17"/>
    </row>
    <row r="11680" spans="7:39">
      <c r="G11680" s="17"/>
      <c r="AM11680" s="17"/>
    </row>
    <row r="11681" spans="7:39">
      <c r="G11681" s="17"/>
      <c r="AM11681" s="17"/>
    </row>
    <row r="11682" spans="7:39">
      <c r="G11682" s="17"/>
      <c r="AM11682" s="17"/>
    </row>
    <row r="11683" spans="7:39">
      <c r="G11683" s="17"/>
      <c r="AM11683" s="17"/>
    </row>
    <row r="11684" spans="7:39">
      <c r="G11684" s="17"/>
      <c r="AM11684" s="17"/>
    </row>
    <row r="11685" spans="7:39">
      <c r="G11685" s="17"/>
      <c r="AM11685" s="17"/>
    </row>
    <row r="11686" spans="7:39">
      <c r="G11686" s="17"/>
      <c r="AM11686" s="17"/>
    </row>
    <row r="11687" spans="7:39">
      <c r="G11687" s="17"/>
      <c r="AM11687" s="17"/>
    </row>
    <row r="11688" spans="7:39">
      <c r="G11688" s="17"/>
      <c r="AM11688" s="17"/>
    </row>
    <row r="11689" spans="7:39">
      <c r="G11689" s="17"/>
      <c r="AM11689" s="17"/>
    </row>
    <row r="11690" spans="7:39">
      <c r="G11690" s="17"/>
      <c r="AM11690" s="17"/>
    </row>
    <row r="11691" spans="7:39">
      <c r="G11691" s="17"/>
      <c r="AM11691" s="17"/>
    </row>
    <row r="11692" spans="7:39">
      <c r="G11692" s="17"/>
      <c r="AM11692" s="17"/>
    </row>
    <row r="11693" spans="7:39">
      <c r="G11693" s="17"/>
      <c r="AM11693" s="17"/>
    </row>
    <row r="11694" spans="7:39">
      <c r="G11694" s="17"/>
      <c r="AM11694" s="17"/>
    </row>
    <row r="11695" spans="7:39">
      <c r="G11695" s="17"/>
      <c r="AM11695" s="17"/>
    </row>
    <row r="11696" spans="7:39">
      <c r="G11696" s="17"/>
      <c r="AM11696" s="17"/>
    </row>
    <row r="11697" spans="7:39">
      <c r="G11697" s="17"/>
      <c r="AM11697" s="17"/>
    </row>
    <row r="11698" spans="7:39">
      <c r="G11698" s="17"/>
      <c r="AM11698" s="17"/>
    </row>
    <row r="11699" spans="7:39">
      <c r="G11699" s="17"/>
      <c r="AM11699" s="17"/>
    </row>
    <row r="11700" spans="7:39">
      <c r="G11700" s="17"/>
      <c r="AM11700" s="17"/>
    </row>
    <row r="11701" spans="7:39">
      <c r="G11701" s="17"/>
      <c r="AM11701" s="17"/>
    </row>
    <row r="11702" spans="7:39">
      <c r="G11702" s="17"/>
      <c r="AM11702" s="17"/>
    </row>
    <row r="11703" spans="7:39">
      <c r="G11703" s="17"/>
      <c r="AM11703" s="17"/>
    </row>
    <row r="11704" spans="7:39">
      <c r="G11704" s="17"/>
      <c r="AM11704" s="17"/>
    </row>
    <row r="11705" spans="7:39">
      <c r="G11705" s="17"/>
      <c r="AM11705" s="17"/>
    </row>
    <row r="11706" spans="7:39">
      <c r="G11706" s="17"/>
      <c r="AM11706" s="17"/>
    </row>
    <row r="11707" spans="7:39">
      <c r="G11707" s="17"/>
      <c r="AM11707" s="17"/>
    </row>
    <row r="11708" spans="7:39">
      <c r="G11708" s="17"/>
      <c r="AM11708" s="17"/>
    </row>
    <row r="11709" spans="7:39">
      <c r="G11709" s="17"/>
      <c r="AM11709" s="17"/>
    </row>
    <row r="11710" spans="7:39">
      <c r="G11710" s="17"/>
      <c r="AM11710" s="17"/>
    </row>
    <row r="11711" spans="7:39">
      <c r="G11711" s="17"/>
      <c r="AM11711" s="17"/>
    </row>
    <row r="11712" spans="7:39">
      <c r="G11712" s="17"/>
      <c r="AM11712" s="17"/>
    </row>
    <row r="11713" spans="7:39">
      <c r="G11713" s="17"/>
      <c r="AM11713" s="17"/>
    </row>
    <row r="11714" spans="7:39">
      <c r="G11714" s="17"/>
      <c r="AM11714" s="17"/>
    </row>
    <row r="11715" spans="7:39">
      <c r="G11715" s="17"/>
      <c r="AM11715" s="17"/>
    </row>
    <row r="11716" spans="7:39">
      <c r="G11716" s="17"/>
      <c r="AM11716" s="17"/>
    </row>
    <row r="11717" spans="7:39">
      <c r="G11717" s="17"/>
      <c r="AM11717" s="17"/>
    </row>
    <row r="11718" spans="7:39">
      <c r="G11718" s="17"/>
      <c r="AM11718" s="17"/>
    </row>
    <row r="11719" spans="7:39">
      <c r="G11719" s="17"/>
      <c r="AM11719" s="17"/>
    </row>
    <row r="11720" spans="7:39">
      <c r="G11720" s="17"/>
      <c r="AM11720" s="17"/>
    </row>
    <row r="11721" spans="7:39">
      <c r="G11721" s="17"/>
      <c r="AM11721" s="17"/>
    </row>
    <row r="11722" spans="7:39">
      <c r="G11722" s="17"/>
      <c r="AM11722" s="17"/>
    </row>
    <row r="11723" spans="7:39">
      <c r="G11723" s="17"/>
      <c r="AM11723" s="17"/>
    </row>
    <row r="11724" spans="7:39">
      <c r="G11724" s="17"/>
      <c r="AM11724" s="17"/>
    </row>
    <row r="11725" spans="7:39">
      <c r="G11725" s="17"/>
      <c r="AM11725" s="17"/>
    </row>
    <row r="11726" spans="7:39">
      <c r="G11726" s="17"/>
      <c r="AM11726" s="17"/>
    </row>
    <row r="11727" spans="7:39">
      <c r="G11727" s="17"/>
      <c r="AM11727" s="17"/>
    </row>
    <row r="11728" spans="7:39">
      <c r="G11728" s="17"/>
      <c r="AM11728" s="17"/>
    </row>
    <row r="11729" spans="7:39">
      <c r="G11729" s="17"/>
      <c r="AM11729" s="17"/>
    </row>
    <row r="11730" spans="7:39">
      <c r="G11730" s="17"/>
      <c r="AM11730" s="17"/>
    </row>
    <row r="11731" spans="7:39">
      <c r="G11731" s="17"/>
      <c r="AM11731" s="17"/>
    </row>
    <row r="11732" spans="7:39">
      <c r="G11732" s="17"/>
      <c r="AM11732" s="17"/>
    </row>
    <row r="11733" spans="7:39">
      <c r="G11733" s="17"/>
      <c r="AM11733" s="17"/>
    </row>
    <row r="11734" spans="7:39">
      <c r="G11734" s="17"/>
      <c r="AM11734" s="17"/>
    </row>
    <row r="11735" spans="7:39">
      <c r="G11735" s="17"/>
      <c r="AM11735" s="17"/>
    </row>
    <row r="11736" spans="7:39">
      <c r="G11736" s="17"/>
      <c r="AM11736" s="17"/>
    </row>
    <row r="11737" spans="7:39">
      <c r="G11737" s="17"/>
      <c r="AM11737" s="17"/>
    </row>
    <row r="11738" spans="7:39">
      <c r="G11738" s="17"/>
      <c r="AM11738" s="17"/>
    </row>
    <row r="11739" spans="7:39">
      <c r="G11739" s="17"/>
      <c r="AM11739" s="17"/>
    </row>
    <row r="11740" spans="7:39">
      <c r="G11740" s="17"/>
      <c r="AM11740" s="17"/>
    </row>
    <row r="11741" spans="7:39">
      <c r="G11741" s="17"/>
      <c r="AM11741" s="17"/>
    </row>
    <row r="11742" spans="7:39">
      <c r="G11742" s="17"/>
      <c r="AM11742" s="17"/>
    </row>
    <row r="11743" spans="7:39">
      <c r="G11743" s="17"/>
      <c r="AM11743" s="17"/>
    </row>
    <row r="11744" spans="7:39">
      <c r="G11744" s="17"/>
      <c r="AM11744" s="17"/>
    </row>
    <row r="11745" spans="7:39">
      <c r="G11745" s="17"/>
      <c r="AM11745" s="17"/>
    </row>
    <row r="11746" spans="7:39">
      <c r="G11746" s="17"/>
      <c r="AM11746" s="17"/>
    </row>
    <row r="11747" spans="7:39">
      <c r="G11747" s="17"/>
      <c r="AM11747" s="17"/>
    </row>
    <row r="11748" spans="7:39">
      <c r="G11748" s="17"/>
      <c r="AM11748" s="17"/>
    </row>
    <row r="11749" spans="7:39">
      <c r="G11749" s="17"/>
      <c r="AM11749" s="17"/>
    </row>
    <row r="11750" spans="7:39">
      <c r="G11750" s="17"/>
      <c r="AM11750" s="17"/>
    </row>
    <row r="11751" spans="7:39">
      <c r="G11751" s="17"/>
      <c r="AM11751" s="17"/>
    </row>
    <row r="11752" spans="7:39">
      <c r="G11752" s="17"/>
      <c r="AM11752" s="17"/>
    </row>
    <row r="11753" spans="7:39">
      <c r="G11753" s="17"/>
      <c r="AM11753" s="17"/>
    </row>
    <row r="11754" spans="7:39">
      <c r="G11754" s="17"/>
      <c r="AM11754" s="17"/>
    </row>
    <row r="11755" spans="7:39">
      <c r="G11755" s="17"/>
      <c r="AM11755" s="17"/>
    </row>
    <row r="11756" spans="7:39">
      <c r="G11756" s="17"/>
      <c r="AM11756" s="17"/>
    </row>
    <row r="11757" spans="7:39">
      <c r="G11757" s="17"/>
      <c r="AM11757" s="17"/>
    </row>
    <row r="11758" spans="7:39">
      <c r="G11758" s="17"/>
      <c r="AM11758" s="17"/>
    </row>
    <row r="11759" spans="7:39">
      <c r="G11759" s="17"/>
      <c r="AM11759" s="17"/>
    </row>
    <row r="11760" spans="7:39">
      <c r="G11760" s="17"/>
      <c r="AM11760" s="17"/>
    </row>
    <row r="11761" spans="7:39">
      <c r="G11761" s="17"/>
      <c r="AM11761" s="17"/>
    </row>
    <row r="11762" spans="7:39">
      <c r="G11762" s="17"/>
      <c r="AM11762" s="17"/>
    </row>
    <row r="11763" spans="7:39">
      <c r="G11763" s="17"/>
      <c r="AM11763" s="17"/>
    </row>
    <row r="11764" spans="7:39">
      <c r="G11764" s="17"/>
      <c r="AM11764" s="17"/>
    </row>
    <row r="11765" spans="7:39">
      <c r="G11765" s="17"/>
      <c r="AM11765" s="17"/>
    </row>
    <row r="11766" spans="7:39">
      <c r="G11766" s="17"/>
      <c r="AM11766" s="17"/>
    </row>
    <row r="11767" spans="7:39">
      <c r="G11767" s="17"/>
      <c r="AM11767" s="17"/>
    </row>
    <row r="11768" spans="7:39">
      <c r="G11768" s="17"/>
      <c r="AM11768" s="17"/>
    </row>
    <row r="11769" spans="7:39">
      <c r="G11769" s="17"/>
      <c r="AM11769" s="17"/>
    </row>
    <row r="11770" spans="7:39">
      <c r="G11770" s="17"/>
      <c r="AM11770" s="17"/>
    </row>
    <row r="11771" spans="7:39">
      <c r="G11771" s="17"/>
      <c r="AM11771" s="17"/>
    </row>
    <row r="11772" spans="7:39">
      <c r="G11772" s="17"/>
      <c r="AM11772" s="17"/>
    </row>
    <row r="11773" spans="7:39">
      <c r="G11773" s="17"/>
      <c r="AM11773" s="17"/>
    </row>
    <row r="11774" spans="7:39">
      <c r="G11774" s="17"/>
      <c r="AM11774" s="17"/>
    </row>
    <row r="11775" spans="7:39">
      <c r="G11775" s="17"/>
      <c r="AM11775" s="17"/>
    </row>
    <row r="11776" spans="7:39">
      <c r="G11776" s="17"/>
      <c r="AM11776" s="17"/>
    </row>
    <row r="11777" spans="7:39">
      <c r="G11777" s="17"/>
      <c r="AM11777" s="17"/>
    </row>
    <row r="11778" spans="7:39">
      <c r="G11778" s="17"/>
      <c r="AM11778" s="17"/>
    </row>
    <row r="11779" spans="7:39">
      <c r="G11779" s="17"/>
      <c r="AM11779" s="17"/>
    </row>
    <row r="11780" spans="7:39">
      <c r="G11780" s="17"/>
      <c r="AM11780" s="17"/>
    </row>
    <row r="11781" spans="7:39">
      <c r="G11781" s="17"/>
      <c r="AM11781" s="17"/>
    </row>
    <row r="11782" spans="7:39">
      <c r="G11782" s="17"/>
      <c r="AM11782" s="17"/>
    </row>
    <row r="11783" spans="7:39">
      <c r="G11783" s="17"/>
      <c r="AM11783" s="17"/>
    </row>
    <row r="11784" spans="7:39">
      <c r="G11784" s="17"/>
      <c r="AM11784" s="17"/>
    </row>
    <row r="11785" spans="7:39">
      <c r="G11785" s="17"/>
      <c r="AM11785" s="17"/>
    </row>
    <row r="11786" spans="7:39">
      <c r="G11786" s="17"/>
      <c r="AM11786" s="17"/>
    </row>
    <row r="11787" spans="7:39">
      <c r="G11787" s="17"/>
      <c r="AM11787" s="17"/>
    </row>
    <row r="11788" spans="7:39">
      <c r="G11788" s="17"/>
      <c r="AM11788" s="17"/>
    </row>
    <row r="11789" spans="7:39">
      <c r="G11789" s="17"/>
      <c r="AM11789" s="17"/>
    </row>
    <row r="11790" spans="7:39">
      <c r="G11790" s="17"/>
      <c r="AM11790" s="17"/>
    </row>
    <row r="11791" spans="7:39">
      <c r="G11791" s="17"/>
      <c r="AM11791" s="17"/>
    </row>
    <row r="11792" spans="7:39">
      <c r="G11792" s="17"/>
      <c r="AM11792" s="17"/>
    </row>
    <row r="11793" spans="7:39">
      <c r="G11793" s="17"/>
      <c r="AM11793" s="17"/>
    </row>
    <row r="11794" spans="7:39">
      <c r="G11794" s="17"/>
      <c r="AM11794" s="17"/>
    </row>
    <row r="11795" spans="7:39">
      <c r="G11795" s="17"/>
      <c r="AM11795" s="17"/>
    </row>
    <row r="11796" spans="7:39">
      <c r="G11796" s="17"/>
      <c r="AM11796" s="17"/>
    </row>
    <row r="11797" spans="7:39">
      <c r="G11797" s="17"/>
      <c r="AM11797" s="17"/>
    </row>
    <row r="11798" spans="7:39">
      <c r="G11798" s="17"/>
      <c r="AM11798" s="17"/>
    </row>
    <row r="11799" spans="7:39">
      <c r="G11799" s="17"/>
      <c r="AM11799" s="17"/>
    </row>
    <row r="11800" spans="7:39">
      <c r="G11800" s="17"/>
      <c r="AM11800" s="17"/>
    </row>
    <row r="11801" spans="7:39">
      <c r="G11801" s="17"/>
      <c r="AM11801" s="17"/>
    </row>
    <row r="11802" spans="7:39">
      <c r="G11802" s="17"/>
      <c r="AM11802" s="17"/>
    </row>
    <row r="11803" spans="7:39">
      <c r="G11803" s="17"/>
      <c r="AM11803" s="17"/>
    </row>
    <row r="11804" spans="7:39">
      <c r="G11804" s="17"/>
      <c r="AM11804" s="17"/>
    </row>
    <row r="11805" spans="7:39">
      <c r="G11805" s="17"/>
      <c r="AM11805" s="17"/>
    </row>
    <row r="11806" spans="7:39">
      <c r="G11806" s="17"/>
      <c r="AM11806" s="17"/>
    </row>
    <row r="11807" spans="7:39">
      <c r="G11807" s="17"/>
      <c r="AM11807" s="17"/>
    </row>
    <row r="11808" spans="7:39">
      <c r="G11808" s="17"/>
      <c r="AM11808" s="17"/>
    </row>
    <row r="11809" spans="7:39">
      <c r="G11809" s="17"/>
      <c r="AM11809" s="17"/>
    </row>
    <row r="11810" spans="7:39">
      <c r="G11810" s="17"/>
      <c r="AM11810" s="17"/>
    </row>
    <row r="11811" spans="7:39">
      <c r="G11811" s="17"/>
      <c r="AM11811" s="17"/>
    </row>
    <row r="11812" spans="7:39">
      <c r="G11812" s="17"/>
      <c r="AM11812" s="17"/>
    </row>
    <row r="11813" spans="7:39">
      <c r="G11813" s="17"/>
      <c r="AM11813" s="17"/>
    </row>
    <row r="11814" spans="7:39">
      <c r="G11814" s="17"/>
      <c r="AM11814" s="17"/>
    </row>
    <row r="11815" spans="7:39">
      <c r="G11815" s="17"/>
      <c r="AM11815" s="17"/>
    </row>
    <row r="11816" spans="7:39">
      <c r="G11816" s="17"/>
      <c r="AM11816" s="17"/>
    </row>
    <row r="11817" spans="7:39">
      <c r="G11817" s="17"/>
      <c r="AM11817" s="17"/>
    </row>
    <row r="11818" spans="7:39">
      <c r="G11818" s="17"/>
      <c r="AM11818" s="17"/>
    </row>
    <row r="11819" spans="7:39">
      <c r="G11819" s="17"/>
      <c r="AM11819" s="17"/>
    </row>
    <row r="11820" spans="7:39">
      <c r="G11820" s="17"/>
      <c r="AM11820" s="17"/>
    </row>
    <row r="11821" spans="7:39">
      <c r="G11821" s="17"/>
      <c r="AM11821" s="17"/>
    </row>
    <row r="11822" spans="7:39">
      <c r="G11822" s="17"/>
      <c r="AM11822" s="17"/>
    </row>
    <row r="11823" spans="7:39">
      <c r="G11823" s="17"/>
      <c r="AM11823" s="17"/>
    </row>
    <row r="11824" spans="7:39">
      <c r="G11824" s="17"/>
      <c r="AM11824" s="17"/>
    </row>
    <row r="11825" spans="7:39">
      <c r="G11825" s="17"/>
      <c r="AM11825" s="17"/>
    </row>
    <row r="11826" spans="7:39">
      <c r="G11826" s="17"/>
      <c r="AM11826" s="17"/>
    </row>
    <row r="11827" spans="7:39">
      <c r="G11827" s="17"/>
      <c r="AM11827" s="17"/>
    </row>
    <row r="11828" spans="7:39">
      <c r="G11828" s="17"/>
      <c r="AM11828" s="17"/>
    </row>
    <row r="11829" spans="7:39">
      <c r="G11829" s="17"/>
      <c r="AM11829" s="17"/>
    </row>
    <row r="11830" spans="7:39">
      <c r="G11830" s="17"/>
      <c r="AM11830" s="17"/>
    </row>
    <row r="11831" spans="7:39">
      <c r="G11831" s="17"/>
      <c r="AM11831" s="17"/>
    </row>
    <row r="11832" spans="7:39">
      <c r="G11832" s="17"/>
      <c r="AM11832" s="17"/>
    </row>
    <row r="11833" spans="7:39">
      <c r="G11833" s="17"/>
      <c r="AM11833" s="17"/>
    </row>
    <row r="11834" spans="7:39">
      <c r="G11834" s="17"/>
      <c r="AM11834" s="17"/>
    </row>
    <row r="11835" spans="7:39">
      <c r="G11835" s="17"/>
      <c r="AM11835" s="17"/>
    </row>
    <row r="11836" spans="7:39">
      <c r="G11836" s="17"/>
      <c r="AM11836" s="17"/>
    </row>
    <row r="11837" spans="7:39">
      <c r="G11837" s="17"/>
      <c r="AM11837" s="17"/>
    </row>
    <row r="11838" spans="7:39">
      <c r="G11838" s="17"/>
      <c r="AM11838" s="17"/>
    </row>
    <row r="11839" spans="7:39">
      <c r="G11839" s="17"/>
      <c r="AM11839" s="17"/>
    </row>
    <row r="11840" spans="7:39">
      <c r="G11840" s="17"/>
      <c r="AM11840" s="17"/>
    </row>
    <row r="11841" spans="7:39">
      <c r="G11841" s="17"/>
      <c r="AM11841" s="17"/>
    </row>
    <row r="11842" spans="7:39">
      <c r="G11842" s="17"/>
      <c r="AM11842" s="17"/>
    </row>
    <row r="11843" spans="7:39">
      <c r="G11843" s="17"/>
      <c r="AM11843" s="17"/>
    </row>
    <row r="11844" spans="7:39">
      <c r="G11844" s="17"/>
      <c r="AM11844" s="17"/>
    </row>
    <row r="11845" spans="7:39">
      <c r="G11845" s="17"/>
      <c r="AM11845" s="17"/>
    </row>
    <row r="11846" spans="7:39">
      <c r="G11846" s="17"/>
      <c r="AM11846" s="17"/>
    </row>
    <row r="11847" spans="7:39">
      <c r="G11847" s="17"/>
      <c r="AM11847" s="17"/>
    </row>
    <row r="11848" spans="7:39">
      <c r="G11848" s="17"/>
      <c r="AM11848" s="17"/>
    </row>
    <row r="11849" spans="7:39">
      <c r="G11849" s="17"/>
      <c r="AM11849" s="17"/>
    </row>
    <row r="11850" spans="7:39">
      <c r="G11850" s="17"/>
      <c r="AM11850" s="17"/>
    </row>
    <row r="11851" spans="7:39">
      <c r="G11851" s="17"/>
      <c r="AM11851" s="17"/>
    </row>
    <row r="11852" spans="7:39">
      <c r="G11852" s="17"/>
      <c r="AM11852" s="17"/>
    </row>
    <row r="11853" spans="7:39">
      <c r="G11853" s="17"/>
      <c r="AM11853" s="17"/>
    </row>
    <row r="11854" spans="7:39">
      <c r="G11854" s="17"/>
      <c r="AM11854" s="17"/>
    </row>
    <row r="11855" spans="7:39">
      <c r="G11855" s="17"/>
      <c r="AM11855" s="17"/>
    </row>
    <row r="11856" spans="7:39">
      <c r="G11856" s="17"/>
      <c r="AM11856" s="17"/>
    </row>
    <row r="11857" spans="7:39">
      <c r="G11857" s="17"/>
      <c r="AM11857" s="17"/>
    </row>
    <row r="11858" spans="7:39">
      <c r="G11858" s="17"/>
      <c r="AM11858" s="17"/>
    </row>
    <row r="11859" spans="7:39">
      <c r="G11859" s="17"/>
      <c r="AM11859" s="17"/>
    </row>
    <row r="11860" spans="7:39">
      <c r="G11860" s="17"/>
      <c r="AM11860" s="17"/>
    </row>
    <row r="11861" spans="7:39">
      <c r="G11861" s="17"/>
      <c r="AM11861" s="17"/>
    </row>
    <row r="11862" spans="7:39">
      <c r="G11862" s="17"/>
      <c r="AM11862" s="17"/>
    </row>
    <row r="11863" spans="7:39">
      <c r="G11863" s="17"/>
      <c r="AM11863" s="17"/>
    </row>
    <row r="11864" spans="7:39">
      <c r="G11864" s="17"/>
      <c r="AM11864" s="17"/>
    </row>
    <row r="11865" spans="7:39">
      <c r="G11865" s="17"/>
      <c r="AM11865" s="17"/>
    </row>
    <row r="11866" spans="7:39">
      <c r="G11866" s="17"/>
      <c r="AM11866" s="17"/>
    </row>
    <row r="11867" spans="7:39">
      <c r="G11867" s="17"/>
      <c r="AM11867" s="17"/>
    </row>
    <row r="11868" spans="7:39">
      <c r="G11868" s="17"/>
      <c r="AM11868" s="17"/>
    </row>
    <row r="11869" spans="7:39">
      <c r="G11869" s="17"/>
      <c r="AM11869" s="17"/>
    </row>
    <row r="11870" spans="7:39">
      <c r="G11870" s="17"/>
      <c r="AM11870" s="17"/>
    </row>
    <row r="11871" spans="7:39">
      <c r="G11871" s="17"/>
      <c r="AM11871" s="17"/>
    </row>
    <row r="11872" spans="7:39">
      <c r="G11872" s="17"/>
      <c r="AM11872" s="17"/>
    </row>
    <row r="11873" spans="7:39">
      <c r="G11873" s="17"/>
      <c r="AM11873" s="17"/>
    </row>
    <row r="11874" spans="7:39">
      <c r="G11874" s="17"/>
      <c r="AM11874" s="17"/>
    </row>
    <row r="11875" spans="7:39">
      <c r="G11875" s="17"/>
      <c r="AM11875" s="17"/>
    </row>
    <row r="11876" spans="7:39">
      <c r="G11876" s="17"/>
      <c r="AM11876" s="17"/>
    </row>
    <row r="11877" spans="7:39">
      <c r="G11877" s="17"/>
      <c r="AM11877" s="17"/>
    </row>
    <row r="11878" spans="7:39">
      <c r="G11878" s="17"/>
      <c r="AM11878" s="17"/>
    </row>
    <row r="11879" spans="7:39">
      <c r="G11879" s="17"/>
      <c r="AM11879" s="17"/>
    </row>
    <row r="11880" spans="7:39">
      <c r="G11880" s="17"/>
      <c r="AM11880" s="17"/>
    </row>
    <row r="11881" spans="7:39">
      <c r="G11881" s="17"/>
      <c r="AM11881" s="17"/>
    </row>
    <row r="11882" spans="7:39">
      <c r="G11882" s="17"/>
      <c r="AM11882" s="17"/>
    </row>
    <row r="11883" spans="7:39">
      <c r="G11883" s="17"/>
      <c r="AM11883" s="17"/>
    </row>
    <row r="11884" spans="7:39">
      <c r="G11884" s="17"/>
      <c r="AM11884" s="17"/>
    </row>
    <row r="11885" spans="7:39">
      <c r="G11885" s="17"/>
      <c r="AM11885" s="17"/>
    </row>
    <row r="11886" spans="7:39">
      <c r="G11886" s="17"/>
      <c r="AM11886" s="17"/>
    </row>
    <row r="11887" spans="7:39">
      <c r="G11887" s="17"/>
      <c r="AM11887" s="17"/>
    </row>
    <row r="11888" spans="7:39">
      <c r="G11888" s="17"/>
      <c r="AM11888" s="17"/>
    </row>
    <row r="11889" spans="7:39">
      <c r="G11889" s="17"/>
      <c r="AM11889" s="17"/>
    </row>
    <row r="11890" spans="7:39">
      <c r="G11890" s="17"/>
      <c r="AM11890" s="17"/>
    </row>
    <row r="11891" spans="7:39">
      <c r="G11891" s="17"/>
      <c r="AM11891" s="17"/>
    </row>
    <row r="11892" spans="7:39">
      <c r="G11892" s="17"/>
      <c r="AM11892" s="17"/>
    </row>
    <row r="11893" spans="7:39">
      <c r="G11893" s="17"/>
      <c r="AM11893" s="17"/>
    </row>
    <row r="11894" spans="7:39">
      <c r="G11894" s="17"/>
      <c r="AM11894" s="17"/>
    </row>
    <row r="11895" spans="7:39">
      <c r="G11895" s="17"/>
      <c r="AM11895" s="17"/>
    </row>
    <row r="11896" spans="7:39">
      <c r="G11896" s="17"/>
      <c r="AM11896" s="17"/>
    </row>
    <row r="11897" spans="7:39">
      <c r="G11897" s="17"/>
      <c r="AM11897" s="17"/>
    </row>
    <row r="11898" spans="7:39">
      <c r="G11898" s="17"/>
      <c r="AM11898" s="17"/>
    </row>
    <row r="11899" spans="7:39">
      <c r="G11899" s="17"/>
      <c r="AM11899" s="17"/>
    </row>
    <row r="11900" spans="7:39">
      <c r="G11900" s="17"/>
      <c r="AM11900" s="17"/>
    </row>
    <row r="11901" spans="7:39">
      <c r="G11901" s="17"/>
      <c r="AM11901" s="17"/>
    </row>
    <row r="11902" spans="7:39">
      <c r="G11902" s="17"/>
      <c r="AM11902" s="17"/>
    </row>
    <row r="11903" spans="7:39">
      <c r="G11903" s="17"/>
      <c r="AM11903" s="17"/>
    </row>
    <row r="11904" spans="7:39">
      <c r="G11904" s="17"/>
      <c r="AM11904" s="17"/>
    </row>
    <row r="11905" spans="7:39">
      <c r="G11905" s="17"/>
      <c r="AM11905" s="17"/>
    </row>
    <row r="11906" spans="7:39">
      <c r="G11906" s="17"/>
      <c r="AM11906" s="17"/>
    </row>
    <row r="11907" spans="7:39">
      <c r="G11907" s="17"/>
      <c r="AM11907" s="17"/>
    </row>
    <row r="11908" spans="7:39">
      <c r="G11908" s="17"/>
      <c r="AM11908" s="17"/>
    </row>
    <row r="11909" spans="7:39">
      <c r="G11909" s="17"/>
      <c r="AM11909" s="17"/>
    </row>
    <row r="11910" spans="7:39">
      <c r="G11910" s="17"/>
      <c r="AM11910" s="17"/>
    </row>
    <row r="11911" spans="7:39">
      <c r="G11911" s="17"/>
      <c r="AM11911" s="17"/>
    </row>
    <row r="11912" spans="7:39">
      <c r="G11912" s="17"/>
      <c r="AM11912" s="17"/>
    </row>
    <row r="11913" spans="7:39">
      <c r="G11913" s="17"/>
      <c r="AM11913" s="17"/>
    </row>
    <row r="11914" spans="7:39">
      <c r="G11914" s="17"/>
      <c r="AM11914" s="17"/>
    </row>
    <row r="11915" spans="7:39">
      <c r="G11915" s="17"/>
      <c r="AM11915" s="17"/>
    </row>
    <row r="11916" spans="7:39">
      <c r="G11916" s="17"/>
      <c r="AM11916" s="17"/>
    </row>
    <row r="11917" spans="7:39">
      <c r="G11917" s="17"/>
      <c r="AM11917" s="17"/>
    </row>
    <row r="11918" spans="7:39">
      <c r="G11918" s="17"/>
      <c r="AM11918" s="17"/>
    </row>
    <row r="11919" spans="7:39">
      <c r="G11919" s="17"/>
      <c r="AM11919" s="17"/>
    </row>
    <row r="11920" spans="7:39">
      <c r="G11920" s="17"/>
      <c r="AM11920" s="17"/>
    </row>
    <row r="11921" spans="7:39">
      <c r="G11921" s="17"/>
      <c r="AM11921" s="17"/>
    </row>
    <row r="11922" spans="7:39">
      <c r="G11922" s="17"/>
      <c r="AM11922" s="17"/>
    </row>
    <row r="11923" spans="7:39">
      <c r="G11923" s="17"/>
      <c r="AM11923" s="17"/>
    </row>
    <row r="11924" spans="7:39">
      <c r="G11924" s="17"/>
      <c r="AM11924" s="17"/>
    </row>
    <row r="11925" spans="7:39">
      <c r="G11925" s="17"/>
      <c r="AM11925" s="17"/>
    </row>
    <row r="11926" spans="7:39">
      <c r="G11926" s="17"/>
      <c r="AM11926" s="17"/>
    </row>
    <row r="11927" spans="7:39">
      <c r="G11927" s="17"/>
      <c r="AM11927" s="17"/>
    </row>
    <row r="11928" spans="7:39">
      <c r="G11928" s="17"/>
      <c r="AM11928" s="17"/>
    </row>
    <row r="11929" spans="7:39">
      <c r="G11929" s="17"/>
      <c r="AM11929" s="17"/>
    </row>
    <row r="11930" spans="7:39">
      <c r="G11930" s="17"/>
      <c r="AM11930" s="17"/>
    </row>
    <row r="11931" spans="7:39">
      <c r="G11931" s="17"/>
      <c r="AM11931" s="17"/>
    </row>
    <row r="11932" spans="7:39">
      <c r="G11932" s="17"/>
      <c r="AM11932" s="17"/>
    </row>
    <row r="11933" spans="7:39">
      <c r="G11933" s="17"/>
      <c r="AM11933" s="17"/>
    </row>
    <row r="11934" spans="7:39">
      <c r="G11934" s="17"/>
      <c r="AM11934" s="17"/>
    </row>
    <row r="11935" spans="7:39">
      <c r="G11935" s="17"/>
      <c r="AM11935" s="17"/>
    </row>
    <row r="11936" spans="7:39">
      <c r="G11936" s="17"/>
      <c r="AM11936" s="17"/>
    </row>
    <row r="11937" spans="7:39">
      <c r="G11937" s="17"/>
      <c r="AM11937" s="17"/>
    </row>
    <row r="11938" spans="7:39">
      <c r="G11938" s="17"/>
      <c r="AM11938" s="17"/>
    </row>
    <row r="11939" spans="7:39">
      <c r="G11939" s="17"/>
      <c r="AM11939" s="17"/>
    </row>
    <row r="11940" spans="7:39">
      <c r="G11940" s="17"/>
      <c r="AM11940" s="17"/>
    </row>
    <row r="11941" spans="7:39">
      <c r="G11941" s="17"/>
      <c r="AM11941" s="17"/>
    </row>
    <row r="11942" spans="7:39">
      <c r="G11942" s="17"/>
      <c r="AM11942" s="17"/>
    </row>
    <row r="11943" spans="7:39">
      <c r="G11943" s="17"/>
      <c r="AM11943" s="17"/>
    </row>
    <row r="11944" spans="7:39">
      <c r="G11944" s="17"/>
      <c r="AM11944" s="17"/>
    </row>
    <row r="11945" spans="7:39">
      <c r="G11945" s="17"/>
      <c r="AM11945" s="17"/>
    </row>
    <row r="11946" spans="7:39">
      <c r="G11946" s="17"/>
      <c r="AM11946" s="17"/>
    </row>
    <row r="11947" spans="7:39">
      <c r="G11947" s="17"/>
      <c r="AM11947" s="17"/>
    </row>
    <row r="11948" spans="7:39">
      <c r="G11948" s="17"/>
      <c r="AM11948" s="17"/>
    </row>
    <row r="11949" spans="7:39">
      <c r="G11949" s="17"/>
      <c r="AM11949" s="17"/>
    </row>
    <row r="11950" spans="7:39">
      <c r="G11950" s="17"/>
      <c r="AM11950" s="17"/>
    </row>
    <row r="11951" spans="7:39">
      <c r="G11951" s="17"/>
      <c r="AM11951" s="17"/>
    </row>
    <row r="11952" spans="7:39">
      <c r="G11952" s="17"/>
      <c r="AM11952" s="17"/>
    </row>
    <row r="11953" spans="7:39">
      <c r="G11953" s="17"/>
      <c r="AM11953" s="17"/>
    </row>
    <row r="11954" spans="7:39">
      <c r="G11954" s="17"/>
      <c r="AM11954" s="17"/>
    </row>
    <row r="11955" spans="7:39">
      <c r="G11955" s="17"/>
      <c r="AM11955" s="17"/>
    </row>
    <row r="11956" spans="7:39">
      <c r="G11956" s="17"/>
      <c r="AM11956" s="17"/>
    </row>
    <row r="11957" spans="7:39">
      <c r="G11957" s="17"/>
      <c r="AM11957" s="17"/>
    </row>
    <row r="11958" spans="7:39">
      <c r="G11958" s="17"/>
      <c r="AM11958" s="17"/>
    </row>
    <row r="11959" spans="7:39">
      <c r="G11959" s="17"/>
      <c r="AM11959" s="17"/>
    </row>
    <row r="11960" spans="7:39">
      <c r="G11960" s="17"/>
      <c r="AM11960" s="17"/>
    </row>
    <row r="11961" spans="7:39">
      <c r="G11961" s="17"/>
      <c r="AM11961" s="17"/>
    </row>
    <row r="11962" spans="7:39">
      <c r="G11962" s="17"/>
      <c r="AM11962" s="17"/>
    </row>
    <row r="11963" spans="7:39">
      <c r="G11963" s="17"/>
      <c r="AM11963" s="17"/>
    </row>
    <row r="11964" spans="7:39">
      <c r="G11964" s="17"/>
      <c r="AM11964" s="17"/>
    </row>
    <row r="11965" spans="7:39">
      <c r="G11965" s="17"/>
      <c r="AM11965" s="17"/>
    </row>
    <row r="11966" spans="7:39">
      <c r="G11966" s="17"/>
      <c r="AM11966" s="17"/>
    </row>
    <row r="11967" spans="7:39">
      <c r="G11967" s="17"/>
      <c r="AM11967" s="17"/>
    </row>
    <row r="11968" spans="7:39">
      <c r="G11968" s="17"/>
      <c r="AM11968" s="17"/>
    </row>
    <row r="11969" spans="7:39">
      <c r="G11969" s="17"/>
      <c r="AM11969" s="17"/>
    </row>
    <row r="11970" spans="7:39">
      <c r="G11970" s="17"/>
      <c r="AM11970" s="17"/>
    </row>
    <row r="11971" spans="7:39">
      <c r="G11971" s="17"/>
      <c r="AM11971" s="17"/>
    </row>
    <row r="11972" spans="7:39">
      <c r="G11972" s="17"/>
      <c r="AM11972" s="17"/>
    </row>
    <row r="11973" spans="7:39">
      <c r="G11973" s="17"/>
      <c r="AM11973" s="17"/>
    </row>
    <row r="11974" spans="7:39">
      <c r="G11974" s="17"/>
      <c r="AM11974" s="17"/>
    </row>
    <row r="11975" spans="7:39">
      <c r="G11975" s="17"/>
      <c r="AM11975" s="17"/>
    </row>
    <row r="11976" spans="7:39">
      <c r="G11976" s="17"/>
      <c r="AM11976" s="17"/>
    </row>
    <row r="11977" spans="7:39">
      <c r="G11977" s="17"/>
      <c r="AM11977" s="17"/>
    </row>
    <row r="11978" spans="7:39">
      <c r="G11978" s="17"/>
      <c r="AM11978" s="17"/>
    </row>
    <row r="11979" spans="7:39">
      <c r="G11979" s="17"/>
      <c r="AM11979" s="17"/>
    </row>
    <row r="11980" spans="7:39">
      <c r="G11980" s="17"/>
      <c r="AM11980" s="17"/>
    </row>
    <row r="11981" spans="7:39">
      <c r="G11981" s="17"/>
      <c r="AM11981" s="17"/>
    </row>
    <row r="11982" spans="7:39">
      <c r="G11982" s="17"/>
      <c r="AM11982" s="17"/>
    </row>
    <row r="11983" spans="7:39">
      <c r="G11983" s="17"/>
      <c r="AM11983" s="17"/>
    </row>
    <row r="11984" spans="7:39">
      <c r="G11984" s="17"/>
      <c r="AM11984" s="17"/>
    </row>
    <row r="11985" spans="7:39">
      <c r="G11985" s="17"/>
      <c r="AM11985" s="17"/>
    </row>
    <row r="11986" spans="7:39">
      <c r="G11986" s="17"/>
      <c r="AM11986" s="17"/>
    </row>
    <row r="11987" spans="7:39">
      <c r="G11987" s="17"/>
      <c r="AM11987" s="17"/>
    </row>
    <row r="11988" spans="7:39">
      <c r="G11988" s="17"/>
      <c r="AM11988" s="17"/>
    </row>
    <row r="11989" spans="7:39">
      <c r="G11989" s="17"/>
      <c r="AM11989" s="17"/>
    </row>
    <row r="11990" spans="7:39">
      <c r="G11990" s="17"/>
      <c r="AM11990" s="17"/>
    </row>
    <row r="11991" spans="7:39">
      <c r="G11991" s="17"/>
      <c r="AM11991" s="17"/>
    </row>
    <row r="11992" spans="7:39">
      <c r="G11992" s="17"/>
      <c r="AM11992" s="17"/>
    </row>
    <row r="11993" spans="7:39">
      <c r="G11993" s="17"/>
      <c r="AM11993" s="17"/>
    </row>
    <row r="11994" spans="7:39">
      <c r="G11994" s="17"/>
      <c r="AM11994" s="17"/>
    </row>
    <row r="11995" spans="7:39">
      <c r="G11995" s="17"/>
      <c r="AM11995" s="17"/>
    </row>
    <row r="11996" spans="7:39">
      <c r="G11996" s="17"/>
      <c r="AM11996" s="17"/>
    </row>
    <row r="11997" spans="7:39">
      <c r="G11997" s="17"/>
      <c r="AM11997" s="17"/>
    </row>
    <row r="11998" spans="7:39">
      <c r="G11998" s="17"/>
      <c r="AM11998" s="17"/>
    </row>
    <row r="11999" spans="7:39">
      <c r="G11999" s="17"/>
      <c r="AM11999" s="17"/>
    </row>
    <row r="12000" spans="7:39">
      <c r="G12000" s="17"/>
      <c r="AM12000" s="17"/>
    </row>
    <row r="12001" spans="7:39">
      <c r="G12001" s="17"/>
      <c r="AM12001" s="17"/>
    </row>
    <row r="12002" spans="7:39">
      <c r="G12002" s="17"/>
      <c r="AM12002" s="17"/>
    </row>
    <row r="12003" spans="7:39">
      <c r="G12003" s="17"/>
      <c r="AM12003" s="17"/>
    </row>
    <row r="12004" spans="7:39">
      <c r="G12004" s="17"/>
      <c r="AM12004" s="17"/>
    </row>
    <row r="12005" spans="7:39">
      <c r="G12005" s="17"/>
      <c r="AM12005" s="17"/>
    </row>
    <row r="12006" spans="7:39">
      <c r="G12006" s="17"/>
      <c r="AM12006" s="17"/>
    </row>
    <row r="12007" spans="7:39">
      <c r="G12007" s="17"/>
      <c r="AM12007" s="17"/>
    </row>
    <row r="12008" spans="7:39">
      <c r="G12008" s="17"/>
      <c r="AM12008" s="17"/>
    </row>
    <row r="12009" spans="7:39">
      <c r="G12009" s="17"/>
      <c r="AM12009" s="17"/>
    </row>
    <row r="12010" spans="7:39">
      <c r="G12010" s="17"/>
      <c r="AM12010" s="17"/>
    </row>
    <row r="12011" spans="7:39">
      <c r="G12011" s="17"/>
      <c r="AM12011" s="17"/>
    </row>
    <row r="12012" spans="7:39">
      <c r="G12012" s="17"/>
      <c r="AM12012" s="17"/>
    </row>
    <row r="12013" spans="7:39">
      <c r="G12013" s="17"/>
      <c r="AM12013" s="17"/>
    </row>
    <row r="12014" spans="7:39">
      <c r="G12014" s="17"/>
      <c r="AM12014" s="17"/>
    </row>
    <row r="12015" spans="7:39">
      <c r="G12015" s="17"/>
      <c r="AM12015" s="17"/>
    </row>
    <row r="12016" spans="7:39">
      <c r="G12016" s="17"/>
      <c r="AM12016" s="17"/>
    </row>
    <row r="12017" spans="7:39">
      <c r="G12017" s="17"/>
      <c r="AM12017" s="17"/>
    </row>
    <row r="12018" spans="7:39">
      <c r="G12018" s="17"/>
      <c r="AM12018" s="17"/>
    </row>
    <row r="12019" spans="7:39">
      <c r="G12019" s="17"/>
      <c r="AM12019" s="17"/>
    </row>
    <row r="12020" spans="7:39">
      <c r="G12020" s="17"/>
      <c r="AM12020" s="17"/>
    </row>
    <row r="12021" spans="7:39">
      <c r="G12021" s="17"/>
      <c r="AM12021" s="17"/>
    </row>
    <row r="12022" spans="7:39">
      <c r="G12022" s="17"/>
      <c r="AM12022" s="17"/>
    </row>
    <row r="12023" spans="7:39">
      <c r="G12023" s="17"/>
      <c r="AM12023" s="17"/>
    </row>
    <row r="12024" spans="7:39">
      <c r="G12024" s="17"/>
      <c r="AM12024" s="17"/>
    </row>
    <row r="12025" spans="7:39">
      <c r="G12025" s="17"/>
      <c r="AM12025" s="17"/>
    </row>
    <row r="12026" spans="7:39">
      <c r="G12026" s="17"/>
      <c r="AM12026" s="17"/>
    </row>
    <row r="12027" spans="7:39">
      <c r="G12027" s="17"/>
      <c r="AM12027" s="17"/>
    </row>
    <row r="12028" spans="7:39">
      <c r="G12028" s="17"/>
      <c r="AM12028" s="17"/>
    </row>
    <row r="12029" spans="7:39">
      <c r="G12029" s="17"/>
      <c r="AM12029" s="17"/>
    </row>
    <row r="12030" spans="7:39">
      <c r="G12030" s="17"/>
      <c r="AM12030" s="17"/>
    </row>
    <row r="12031" spans="7:39">
      <c r="G12031" s="17"/>
      <c r="AM12031" s="17"/>
    </row>
    <row r="12032" spans="7:39">
      <c r="G12032" s="17"/>
      <c r="AM12032" s="17"/>
    </row>
    <row r="12033" spans="7:39">
      <c r="G12033" s="17"/>
      <c r="AM12033" s="17"/>
    </row>
    <row r="12034" spans="7:39">
      <c r="G12034" s="17"/>
      <c r="AM12034" s="17"/>
    </row>
    <row r="12035" spans="7:39">
      <c r="G12035" s="17"/>
      <c r="AM12035" s="17"/>
    </row>
    <row r="12036" spans="7:39">
      <c r="G12036" s="17"/>
      <c r="AM12036" s="17"/>
    </row>
    <row r="12037" spans="7:39">
      <c r="G12037" s="17"/>
      <c r="AM12037" s="17"/>
    </row>
    <row r="12038" spans="7:39">
      <c r="G12038" s="17"/>
      <c r="AM12038" s="17"/>
    </row>
    <row r="12039" spans="7:39">
      <c r="G12039" s="17"/>
      <c r="AM12039" s="17"/>
    </row>
    <row r="12040" spans="7:39">
      <c r="G12040" s="17"/>
      <c r="AM12040" s="17"/>
    </row>
    <row r="12041" spans="7:39">
      <c r="G12041" s="17"/>
      <c r="AM12041" s="17"/>
    </row>
    <row r="12042" spans="7:39">
      <c r="G12042" s="17"/>
      <c r="AM12042" s="17"/>
    </row>
    <row r="12043" spans="7:39">
      <c r="G12043" s="17"/>
      <c r="AM12043" s="17"/>
    </row>
    <row r="12044" spans="7:39">
      <c r="G12044" s="17"/>
      <c r="AM12044" s="17"/>
    </row>
    <row r="12045" spans="7:39">
      <c r="G12045" s="17"/>
      <c r="AM12045" s="17"/>
    </row>
    <row r="12046" spans="7:39">
      <c r="G12046" s="17"/>
      <c r="AM12046" s="17"/>
    </row>
    <row r="12047" spans="7:39">
      <c r="G12047" s="17"/>
      <c r="AM12047" s="17"/>
    </row>
    <row r="12048" spans="7:39">
      <c r="G12048" s="17"/>
      <c r="AM12048" s="17"/>
    </row>
    <row r="12049" spans="7:39">
      <c r="G12049" s="17"/>
      <c r="AM12049" s="17"/>
    </row>
    <row r="12050" spans="7:39">
      <c r="G12050" s="17"/>
      <c r="AM12050" s="17"/>
    </row>
    <row r="12051" spans="7:39">
      <c r="G12051" s="17"/>
      <c r="AM12051" s="17"/>
    </row>
    <row r="12052" spans="7:39">
      <c r="G12052" s="17"/>
      <c r="AM12052" s="17"/>
    </row>
    <row r="12053" spans="7:39">
      <c r="G12053" s="17"/>
      <c r="AM12053" s="17"/>
    </row>
    <row r="12054" spans="7:39">
      <c r="G12054" s="17"/>
      <c r="AM12054" s="17"/>
    </row>
    <row r="12055" spans="7:39">
      <c r="G12055" s="17"/>
      <c r="AM12055" s="17"/>
    </row>
    <row r="12056" spans="7:39">
      <c r="G12056" s="17"/>
      <c r="AM12056" s="17"/>
    </row>
    <row r="12057" spans="7:39">
      <c r="G12057" s="17"/>
      <c r="AM12057" s="17"/>
    </row>
    <row r="12058" spans="7:39">
      <c r="G12058" s="17"/>
      <c r="AM12058" s="17"/>
    </row>
    <row r="12059" spans="7:39">
      <c r="G12059" s="17"/>
      <c r="AM12059" s="17"/>
    </row>
    <row r="12060" spans="7:39">
      <c r="G12060" s="17"/>
      <c r="AM12060" s="17"/>
    </row>
    <row r="12061" spans="7:39">
      <c r="G12061" s="17"/>
      <c r="AM12061" s="17"/>
    </row>
    <row r="12062" spans="7:39">
      <c r="G12062" s="17"/>
      <c r="AM12062" s="17"/>
    </row>
    <row r="12063" spans="7:39">
      <c r="G12063" s="17"/>
      <c r="AM12063" s="17"/>
    </row>
    <row r="12064" spans="7:39">
      <c r="G12064" s="17"/>
      <c r="AM12064" s="17"/>
    </row>
    <row r="12065" spans="7:39">
      <c r="G12065" s="17"/>
      <c r="AM12065" s="17"/>
    </row>
    <row r="12066" spans="7:39">
      <c r="G12066" s="17"/>
      <c r="AM12066" s="17"/>
    </row>
    <row r="12067" spans="7:39">
      <c r="G12067" s="17"/>
      <c r="AM12067" s="17"/>
    </row>
    <row r="12068" spans="7:39">
      <c r="G12068" s="17"/>
      <c r="AM12068" s="17"/>
    </row>
    <row r="12069" spans="7:39">
      <c r="G12069" s="17"/>
      <c r="AM12069" s="17"/>
    </row>
    <row r="12070" spans="7:39">
      <c r="G12070" s="17"/>
      <c r="AM12070" s="17"/>
    </row>
    <row r="12071" spans="7:39">
      <c r="G12071" s="17"/>
      <c r="AM12071" s="17"/>
    </row>
    <row r="12072" spans="7:39">
      <c r="G12072" s="17"/>
      <c r="AM12072" s="17"/>
    </row>
    <row r="12073" spans="7:39">
      <c r="G12073" s="17"/>
      <c r="AM12073" s="17"/>
    </row>
    <row r="12074" spans="7:39">
      <c r="G12074" s="17"/>
      <c r="AM12074" s="17"/>
    </row>
    <row r="12075" spans="7:39">
      <c r="G12075" s="17"/>
      <c r="AM12075" s="17"/>
    </row>
    <row r="12076" spans="7:39">
      <c r="G12076" s="17"/>
      <c r="AM12076" s="17"/>
    </row>
    <row r="12077" spans="7:39">
      <c r="G12077" s="17"/>
      <c r="AM12077" s="17"/>
    </row>
    <row r="12078" spans="7:39">
      <c r="G12078" s="17"/>
      <c r="AM12078" s="17"/>
    </row>
    <row r="12079" spans="7:39">
      <c r="G12079" s="17"/>
      <c r="AM12079" s="17"/>
    </row>
    <row r="12080" spans="7:39">
      <c r="G12080" s="17"/>
      <c r="AM12080" s="17"/>
    </row>
    <row r="12081" spans="7:39">
      <c r="G12081" s="17"/>
      <c r="AM12081" s="17"/>
    </row>
    <row r="12082" spans="7:39">
      <c r="G12082" s="17"/>
      <c r="AM12082" s="17"/>
    </row>
    <row r="12083" spans="7:39">
      <c r="G12083" s="17"/>
      <c r="AM12083" s="17"/>
    </row>
    <row r="12084" spans="7:39">
      <c r="G12084" s="17"/>
      <c r="AM12084" s="17"/>
    </row>
    <row r="12085" spans="7:39">
      <c r="G12085" s="17"/>
      <c r="AM12085" s="17"/>
    </row>
    <row r="12086" spans="7:39">
      <c r="G12086" s="17"/>
      <c r="AM12086" s="17"/>
    </row>
    <row r="12087" spans="7:39">
      <c r="G12087" s="17"/>
      <c r="AM12087" s="17"/>
    </row>
    <row r="12088" spans="7:39">
      <c r="G12088" s="17"/>
      <c r="AM12088" s="17"/>
    </row>
    <row r="12089" spans="7:39">
      <c r="G12089" s="17"/>
      <c r="AM12089" s="17"/>
    </row>
    <row r="12090" spans="7:39">
      <c r="G12090" s="17"/>
      <c r="AM12090" s="17"/>
    </row>
    <row r="12091" spans="7:39">
      <c r="G12091" s="17"/>
      <c r="AM12091" s="17"/>
    </row>
    <row r="12092" spans="7:39">
      <c r="G12092" s="17"/>
      <c r="AM12092" s="17"/>
    </row>
    <row r="12093" spans="7:39">
      <c r="G12093" s="17"/>
      <c r="AM12093" s="17"/>
    </row>
    <row r="12094" spans="7:39">
      <c r="G12094" s="17"/>
      <c r="AM12094" s="17"/>
    </row>
    <row r="12095" spans="7:39">
      <c r="G12095" s="17"/>
      <c r="AM12095" s="17"/>
    </row>
    <row r="12096" spans="7:39">
      <c r="G12096" s="17"/>
      <c r="AM12096" s="17"/>
    </row>
    <row r="12097" spans="7:39">
      <c r="G12097" s="17"/>
      <c r="AM12097" s="17"/>
    </row>
    <row r="12098" spans="7:39">
      <c r="G12098" s="17"/>
      <c r="AM12098" s="17"/>
    </row>
    <row r="12099" spans="7:39">
      <c r="G12099" s="17"/>
      <c r="AM12099" s="17"/>
    </row>
    <row r="12100" spans="7:39">
      <c r="G12100" s="17"/>
      <c r="AM12100" s="17"/>
    </row>
    <row r="12101" spans="7:39">
      <c r="G12101" s="17"/>
      <c r="AM12101" s="17"/>
    </row>
    <row r="12102" spans="7:39">
      <c r="G12102" s="17"/>
      <c r="AM12102" s="17"/>
    </row>
    <row r="12103" spans="7:39">
      <c r="G12103" s="17"/>
      <c r="AM12103" s="17"/>
    </row>
    <row r="12104" spans="7:39">
      <c r="G12104" s="17"/>
      <c r="AM12104" s="17"/>
    </row>
    <row r="12105" spans="7:39">
      <c r="G12105" s="17"/>
      <c r="AM12105" s="17"/>
    </row>
    <row r="12106" spans="7:39">
      <c r="G12106" s="17"/>
      <c r="AM12106" s="17"/>
    </row>
    <row r="12107" spans="7:39">
      <c r="G12107" s="17"/>
      <c r="AM12107" s="17"/>
    </row>
    <row r="12108" spans="7:39">
      <c r="G12108" s="17"/>
      <c r="AM12108" s="17"/>
    </row>
    <row r="12109" spans="7:39">
      <c r="G12109" s="17"/>
      <c r="AM12109" s="17"/>
    </row>
    <row r="12110" spans="7:39">
      <c r="G12110" s="17"/>
      <c r="AM12110" s="17"/>
    </row>
    <row r="12111" spans="7:39">
      <c r="G12111" s="17"/>
      <c r="AM12111" s="17"/>
    </row>
    <row r="12112" spans="7:39">
      <c r="G12112" s="17"/>
      <c r="AM12112" s="17"/>
    </row>
    <row r="12113" spans="7:39">
      <c r="G12113" s="17"/>
      <c r="AM12113" s="17"/>
    </row>
    <row r="12114" spans="7:39">
      <c r="G12114" s="17"/>
      <c r="AM12114" s="17"/>
    </row>
    <row r="12115" spans="7:39">
      <c r="G12115" s="17"/>
      <c r="AM12115" s="17"/>
    </row>
    <row r="12116" spans="7:39">
      <c r="G12116" s="17"/>
      <c r="AM12116" s="17"/>
    </row>
    <row r="12117" spans="7:39">
      <c r="G12117" s="17"/>
      <c r="AM12117" s="17"/>
    </row>
    <row r="12118" spans="7:39">
      <c r="G12118" s="17"/>
      <c r="AM12118" s="17"/>
    </row>
    <row r="12119" spans="7:39">
      <c r="G12119" s="17"/>
      <c r="AM12119" s="17"/>
    </row>
    <row r="12120" spans="7:39">
      <c r="G12120" s="17"/>
      <c r="AM12120" s="17"/>
    </row>
    <row r="12121" spans="7:39">
      <c r="G12121" s="17"/>
      <c r="AM12121" s="17"/>
    </row>
    <row r="12122" spans="7:39">
      <c r="G12122" s="17"/>
      <c r="AM12122" s="17"/>
    </row>
    <row r="12123" spans="7:39">
      <c r="G12123" s="17"/>
      <c r="AM12123" s="17"/>
    </row>
    <row r="12124" spans="7:39">
      <c r="G12124" s="17"/>
      <c r="AM12124" s="17"/>
    </row>
    <row r="12125" spans="7:39">
      <c r="G12125" s="17"/>
      <c r="AM12125" s="17"/>
    </row>
    <row r="12126" spans="7:39">
      <c r="G12126" s="17"/>
      <c r="AM12126" s="17"/>
    </row>
    <row r="12127" spans="7:39">
      <c r="G12127" s="17"/>
      <c r="AM12127" s="17"/>
    </row>
    <row r="12128" spans="7:39">
      <c r="G12128" s="17"/>
      <c r="AM12128" s="17"/>
    </row>
    <row r="12129" spans="7:39">
      <c r="G12129" s="17"/>
      <c r="AM12129" s="17"/>
    </row>
    <row r="12130" spans="7:39">
      <c r="G12130" s="17"/>
      <c r="AM12130" s="17"/>
    </row>
    <row r="12131" spans="7:39">
      <c r="G12131" s="17"/>
      <c r="AM12131" s="17"/>
    </row>
    <row r="12132" spans="7:39">
      <c r="G12132" s="17"/>
      <c r="AM12132" s="17"/>
    </row>
    <row r="12133" spans="7:39">
      <c r="G12133" s="17"/>
      <c r="AM12133" s="17"/>
    </row>
    <row r="12134" spans="7:39">
      <c r="G12134" s="17"/>
      <c r="AM12134" s="17"/>
    </row>
    <row r="12135" spans="7:39">
      <c r="G12135" s="17"/>
      <c r="AM12135" s="17"/>
    </row>
    <row r="12136" spans="7:39">
      <c r="G12136" s="17"/>
      <c r="AM12136" s="17"/>
    </row>
    <row r="12137" spans="7:39">
      <c r="G12137" s="17"/>
      <c r="AM12137" s="17"/>
    </row>
    <row r="12138" spans="7:39">
      <c r="G12138" s="17"/>
      <c r="AM12138" s="17"/>
    </row>
    <row r="12139" spans="7:39">
      <c r="G12139" s="17"/>
      <c r="AM12139" s="17"/>
    </row>
    <row r="12140" spans="7:39">
      <c r="G12140" s="17"/>
      <c r="AM12140" s="17"/>
    </row>
    <row r="12141" spans="7:39">
      <c r="G12141" s="17"/>
      <c r="AM12141" s="17"/>
    </row>
    <row r="12142" spans="7:39">
      <c r="G12142" s="17"/>
      <c r="AM12142" s="17"/>
    </row>
    <row r="12143" spans="7:39">
      <c r="G12143" s="17"/>
      <c r="AM12143" s="17"/>
    </row>
    <row r="12144" spans="7:39">
      <c r="G12144" s="17"/>
      <c r="AM12144" s="17"/>
    </row>
    <row r="12145" spans="7:39">
      <c r="G12145" s="17"/>
      <c r="AM12145" s="17"/>
    </row>
    <row r="12146" spans="7:39">
      <c r="G12146" s="17"/>
      <c r="AM12146" s="17"/>
    </row>
    <row r="12147" spans="7:39">
      <c r="G12147" s="17"/>
      <c r="AM12147" s="17"/>
    </row>
    <row r="12148" spans="7:39">
      <c r="G12148" s="17"/>
      <c r="AM12148" s="17"/>
    </row>
    <row r="12149" spans="7:39">
      <c r="G12149" s="17"/>
      <c r="AM12149" s="17"/>
    </row>
    <row r="12150" spans="7:39">
      <c r="G12150" s="17"/>
      <c r="AM12150" s="17"/>
    </row>
    <row r="12151" spans="7:39">
      <c r="G12151" s="17"/>
      <c r="AM12151" s="17"/>
    </row>
    <row r="12152" spans="7:39">
      <c r="G12152" s="17"/>
      <c r="AM12152" s="17"/>
    </row>
    <row r="12153" spans="7:39">
      <c r="G12153" s="17"/>
      <c r="AM12153" s="17"/>
    </row>
    <row r="12154" spans="7:39">
      <c r="G12154" s="17"/>
      <c r="AM12154" s="17"/>
    </row>
    <row r="12155" spans="7:39">
      <c r="G12155" s="17"/>
      <c r="AM12155" s="17"/>
    </row>
    <row r="12156" spans="7:39">
      <c r="G12156" s="17"/>
      <c r="AM12156" s="17"/>
    </row>
    <row r="12157" spans="7:39">
      <c r="G12157" s="17"/>
      <c r="AM12157" s="17"/>
    </row>
    <row r="12158" spans="7:39">
      <c r="G12158" s="17"/>
      <c r="AM12158" s="17"/>
    </row>
    <row r="12159" spans="7:39">
      <c r="G12159" s="17"/>
      <c r="AM12159" s="17"/>
    </row>
    <row r="12160" spans="7:39">
      <c r="G12160" s="17"/>
      <c r="AM12160" s="17"/>
    </row>
    <row r="12161" spans="7:39">
      <c r="G12161" s="17"/>
      <c r="AM12161" s="17"/>
    </row>
    <row r="12162" spans="7:39">
      <c r="G12162" s="17"/>
      <c r="AM12162" s="17"/>
    </row>
    <row r="12163" spans="7:39">
      <c r="G12163" s="17"/>
      <c r="AM12163" s="17"/>
    </row>
    <row r="12164" spans="7:39">
      <c r="G12164" s="17"/>
      <c r="AM12164" s="17"/>
    </row>
    <row r="12165" spans="7:39">
      <c r="G12165" s="17"/>
      <c r="AM12165" s="17"/>
    </row>
    <row r="12166" spans="7:39">
      <c r="G12166" s="17"/>
      <c r="AM12166" s="17"/>
    </row>
    <row r="12167" spans="7:39">
      <c r="G12167" s="17"/>
      <c r="AM12167" s="17"/>
    </row>
    <row r="12168" spans="7:39">
      <c r="G12168" s="17"/>
      <c r="AM12168" s="17"/>
    </row>
    <row r="12169" spans="7:39">
      <c r="G12169" s="17"/>
      <c r="AM12169" s="17"/>
    </row>
    <row r="12170" spans="7:39">
      <c r="G12170" s="17"/>
      <c r="AM12170" s="17"/>
    </row>
    <row r="12171" spans="7:39">
      <c r="G12171" s="17"/>
      <c r="AM12171" s="17"/>
    </row>
    <row r="12172" spans="7:39">
      <c r="G12172" s="17"/>
      <c r="AM12172" s="17"/>
    </row>
    <row r="12173" spans="7:39">
      <c r="G12173" s="17"/>
      <c r="AM12173" s="17"/>
    </row>
    <row r="12174" spans="7:39">
      <c r="G12174" s="17"/>
      <c r="AM12174" s="17"/>
    </row>
    <row r="12175" spans="7:39">
      <c r="G12175" s="17"/>
      <c r="AM12175" s="17"/>
    </row>
    <row r="12176" spans="7:39">
      <c r="G12176" s="17"/>
      <c r="AM12176" s="17"/>
    </row>
    <row r="12177" spans="7:39">
      <c r="G12177" s="17"/>
      <c r="AM12177" s="17"/>
    </row>
    <row r="12178" spans="7:39">
      <c r="G12178" s="17"/>
      <c r="AM12178" s="17"/>
    </row>
    <row r="12179" spans="7:39">
      <c r="G12179" s="17"/>
      <c r="AM12179" s="17"/>
    </row>
    <row r="12180" spans="7:39">
      <c r="G12180" s="17"/>
      <c r="AM12180" s="17"/>
    </row>
    <row r="12181" spans="7:39">
      <c r="G12181" s="17"/>
      <c r="AM12181" s="17"/>
    </row>
    <row r="12182" spans="7:39">
      <c r="G12182" s="17"/>
      <c r="AM12182" s="17"/>
    </row>
    <row r="12183" spans="7:39">
      <c r="G12183" s="17"/>
      <c r="AM12183" s="17"/>
    </row>
    <row r="12184" spans="7:39">
      <c r="G12184" s="17"/>
      <c r="AM12184" s="17"/>
    </row>
    <row r="12185" spans="7:39">
      <c r="G12185" s="17"/>
      <c r="AM12185" s="17"/>
    </row>
    <row r="12186" spans="7:39">
      <c r="G12186" s="17"/>
      <c r="AM12186" s="17"/>
    </row>
    <row r="12187" spans="7:39">
      <c r="G12187" s="17"/>
      <c r="AM12187" s="17"/>
    </row>
    <row r="12188" spans="7:39">
      <c r="G12188" s="17"/>
      <c r="AM12188" s="17"/>
    </row>
    <row r="12189" spans="7:39">
      <c r="G12189" s="17"/>
      <c r="AM12189" s="17"/>
    </row>
    <row r="12190" spans="7:39">
      <c r="G12190" s="17"/>
      <c r="AM12190" s="17"/>
    </row>
    <row r="12191" spans="7:39">
      <c r="G12191" s="17"/>
      <c r="AM12191" s="17"/>
    </row>
    <row r="12192" spans="7:39">
      <c r="G12192" s="17"/>
      <c r="AM12192" s="17"/>
    </row>
    <row r="12193" spans="7:39">
      <c r="G12193" s="17"/>
      <c r="AM12193" s="17"/>
    </row>
    <row r="12194" spans="7:39">
      <c r="G12194" s="17"/>
      <c r="AM12194" s="17"/>
    </row>
    <row r="12195" spans="7:39">
      <c r="G12195" s="17"/>
      <c r="AM12195" s="17"/>
    </row>
    <row r="12196" spans="7:39">
      <c r="G12196" s="17"/>
      <c r="AM12196" s="17"/>
    </row>
    <row r="12197" spans="7:39">
      <c r="G12197" s="17"/>
      <c r="AM12197" s="17"/>
    </row>
    <row r="12198" spans="7:39">
      <c r="G12198" s="17"/>
      <c r="AM12198" s="17"/>
    </row>
    <row r="12199" spans="7:39">
      <c r="G12199" s="17"/>
      <c r="AM12199" s="17"/>
    </row>
    <row r="12200" spans="7:39">
      <c r="G12200" s="17"/>
      <c r="AM12200" s="17"/>
    </row>
    <row r="12201" spans="7:39">
      <c r="G12201" s="17"/>
      <c r="AM12201" s="17"/>
    </row>
    <row r="12202" spans="7:39">
      <c r="G12202" s="17"/>
      <c r="AM12202" s="17"/>
    </row>
    <row r="12203" spans="7:39">
      <c r="G12203" s="17"/>
      <c r="AM12203" s="17"/>
    </row>
    <row r="12204" spans="7:39">
      <c r="G12204" s="17"/>
      <c r="AM12204" s="17"/>
    </row>
    <row r="12205" spans="7:39">
      <c r="G12205" s="17"/>
      <c r="AM12205" s="17"/>
    </row>
    <row r="12206" spans="7:39">
      <c r="G12206" s="17"/>
      <c r="AM12206" s="17"/>
    </row>
    <row r="12207" spans="7:39">
      <c r="G12207" s="17"/>
      <c r="AM12207" s="17"/>
    </row>
    <row r="12208" spans="7:39">
      <c r="G12208" s="17"/>
      <c r="AM12208" s="17"/>
    </row>
    <row r="12209" spans="7:39">
      <c r="G12209" s="17"/>
      <c r="AM12209" s="17"/>
    </row>
    <row r="12210" spans="7:39">
      <c r="G12210" s="17"/>
      <c r="AM12210" s="17"/>
    </row>
    <row r="12211" spans="7:39">
      <c r="G12211" s="17"/>
      <c r="AM12211" s="17"/>
    </row>
    <row r="12212" spans="7:39">
      <c r="G12212" s="17"/>
      <c r="AM12212" s="17"/>
    </row>
    <row r="12213" spans="7:39">
      <c r="G12213" s="17"/>
      <c r="AM12213" s="17"/>
    </row>
    <row r="12214" spans="7:39">
      <c r="G12214" s="17"/>
      <c r="AM12214" s="17"/>
    </row>
    <row r="12215" spans="7:39">
      <c r="G12215" s="17"/>
      <c r="AM12215" s="17"/>
    </row>
    <row r="12216" spans="7:39">
      <c r="G12216" s="17"/>
      <c r="AM12216" s="17"/>
    </row>
    <row r="12217" spans="7:39">
      <c r="G12217" s="17"/>
      <c r="AM12217" s="17"/>
    </row>
    <row r="12218" spans="7:39">
      <c r="G12218" s="17"/>
      <c r="AM12218" s="17"/>
    </row>
    <row r="12219" spans="7:39">
      <c r="G12219" s="17"/>
      <c r="AM12219" s="17"/>
    </row>
    <row r="12220" spans="7:39">
      <c r="G12220" s="17"/>
      <c r="AM12220" s="17"/>
    </row>
    <row r="12221" spans="7:39">
      <c r="G12221" s="17"/>
      <c r="AM12221" s="17"/>
    </row>
    <row r="12222" spans="7:39">
      <c r="G12222" s="17"/>
      <c r="AM12222" s="17"/>
    </row>
    <row r="12223" spans="7:39">
      <c r="G12223" s="17"/>
      <c r="AM12223" s="17"/>
    </row>
    <row r="12224" spans="7:39">
      <c r="G12224" s="17"/>
      <c r="AM12224" s="17"/>
    </row>
    <row r="12225" spans="7:39">
      <c r="G12225" s="17"/>
      <c r="AM12225" s="17"/>
    </row>
    <row r="12226" spans="7:39">
      <c r="G12226" s="17"/>
      <c r="AM12226" s="17"/>
    </row>
    <row r="12227" spans="7:39">
      <c r="G12227" s="17"/>
      <c r="AM12227" s="17"/>
    </row>
    <row r="12228" spans="7:39">
      <c r="G12228" s="17"/>
      <c r="AM12228" s="17"/>
    </row>
    <row r="12229" spans="7:39">
      <c r="G12229" s="17"/>
      <c r="AM12229" s="17"/>
    </row>
    <row r="12230" spans="7:39">
      <c r="G12230" s="17"/>
      <c r="AM12230" s="17"/>
    </row>
    <row r="12231" spans="7:39">
      <c r="G12231" s="17"/>
      <c r="AM12231" s="17"/>
    </row>
    <row r="12232" spans="7:39">
      <c r="G12232" s="17"/>
      <c r="AM12232" s="17"/>
    </row>
    <row r="12233" spans="7:39">
      <c r="G12233" s="17"/>
      <c r="AM12233" s="17"/>
    </row>
    <row r="12234" spans="7:39">
      <c r="G12234" s="17"/>
      <c r="AM12234" s="17"/>
    </row>
    <row r="12235" spans="7:39">
      <c r="G12235" s="17"/>
      <c r="AM12235" s="17"/>
    </row>
    <row r="12236" spans="7:39">
      <c r="G12236" s="17"/>
      <c r="AM12236" s="17"/>
    </row>
    <row r="12237" spans="7:39">
      <c r="G12237" s="17"/>
      <c r="AM12237" s="17"/>
    </row>
    <row r="12238" spans="7:39">
      <c r="G12238" s="17"/>
      <c r="AM12238" s="17"/>
    </row>
    <row r="12239" spans="7:39">
      <c r="G12239" s="17"/>
      <c r="AM12239" s="17"/>
    </row>
    <row r="12240" spans="7:39">
      <c r="G12240" s="17"/>
      <c r="AM12240" s="17"/>
    </row>
    <row r="12241" spans="7:39">
      <c r="G12241" s="17"/>
      <c r="AM12241" s="17"/>
    </row>
    <row r="12242" spans="7:39">
      <c r="G12242" s="17"/>
      <c r="AM12242" s="17"/>
    </row>
    <row r="12243" spans="7:39">
      <c r="G12243" s="17"/>
      <c r="AM12243" s="17"/>
    </row>
    <row r="12244" spans="7:39">
      <c r="G12244" s="17"/>
      <c r="AM12244" s="17"/>
    </row>
    <row r="12245" spans="7:39">
      <c r="G12245" s="17"/>
      <c r="AM12245" s="17"/>
    </row>
    <row r="12246" spans="7:39">
      <c r="G12246" s="17"/>
      <c r="AM12246" s="17"/>
    </row>
    <row r="12247" spans="7:39">
      <c r="G12247" s="17"/>
      <c r="AM12247" s="17"/>
    </row>
    <row r="12248" spans="7:39">
      <c r="G12248" s="17"/>
      <c r="AM12248" s="17"/>
    </row>
    <row r="12249" spans="7:39">
      <c r="G12249" s="17"/>
      <c r="AM12249" s="17"/>
    </row>
    <row r="12250" spans="7:39">
      <c r="G12250" s="17"/>
      <c r="AM12250" s="17"/>
    </row>
    <row r="12251" spans="7:39">
      <c r="G12251" s="17"/>
      <c r="AM12251" s="17"/>
    </row>
    <row r="12252" spans="7:39">
      <c r="G12252" s="17"/>
      <c r="AM12252" s="17"/>
    </row>
    <row r="12253" spans="7:39">
      <c r="G12253" s="17"/>
      <c r="AM12253" s="17"/>
    </row>
    <row r="12254" spans="7:39">
      <c r="G12254" s="17"/>
      <c r="AM12254" s="17"/>
    </row>
    <row r="12255" spans="7:39">
      <c r="G12255" s="17"/>
      <c r="AM12255" s="17"/>
    </row>
    <row r="12256" spans="7:39">
      <c r="G12256" s="17"/>
      <c r="AM12256" s="17"/>
    </row>
    <row r="12257" spans="7:39">
      <c r="G12257" s="17"/>
      <c r="AM12257" s="17"/>
    </row>
    <row r="12258" spans="7:39">
      <c r="G12258" s="17"/>
      <c r="AM12258" s="17"/>
    </row>
    <row r="12259" spans="7:39">
      <c r="G12259" s="17"/>
      <c r="AM12259" s="17"/>
    </row>
    <row r="12260" spans="7:39">
      <c r="G12260" s="17"/>
      <c r="AM12260" s="17"/>
    </row>
    <row r="12261" spans="7:39">
      <c r="G12261" s="17"/>
      <c r="AM12261" s="17"/>
    </row>
    <row r="12262" spans="7:39">
      <c r="G12262" s="17"/>
      <c r="AM12262" s="17"/>
    </row>
    <row r="12263" spans="7:39">
      <c r="G12263" s="17"/>
      <c r="AM12263" s="17"/>
    </row>
    <row r="12264" spans="7:39">
      <c r="G12264" s="17"/>
      <c r="AM12264" s="17"/>
    </row>
    <row r="12265" spans="7:39">
      <c r="G12265" s="17"/>
      <c r="AM12265" s="17"/>
    </row>
    <row r="12266" spans="7:39">
      <c r="G12266" s="17"/>
      <c r="AM12266" s="17"/>
    </row>
    <row r="12267" spans="7:39">
      <c r="G12267" s="17"/>
      <c r="AM12267" s="17"/>
    </row>
    <row r="12268" spans="7:39">
      <c r="G12268" s="17"/>
      <c r="AM12268" s="17"/>
    </row>
    <row r="12269" spans="7:39">
      <c r="G12269" s="17"/>
      <c r="AM12269" s="17"/>
    </row>
    <row r="12270" spans="7:39">
      <c r="G12270" s="17"/>
      <c r="AM12270" s="17"/>
    </row>
    <row r="12271" spans="7:39">
      <c r="G12271" s="17"/>
      <c r="AM12271" s="17"/>
    </row>
    <row r="12272" spans="7:39">
      <c r="G12272" s="17"/>
      <c r="AM12272" s="17"/>
    </row>
    <row r="12273" spans="7:39">
      <c r="G12273" s="17"/>
      <c r="AM12273" s="17"/>
    </row>
    <row r="12274" spans="7:39">
      <c r="G12274" s="17"/>
      <c r="AM12274" s="17"/>
    </row>
    <row r="12275" spans="7:39">
      <c r="G12275" s="17"/>
      <c r="AM12275" s="17"/>
    </row>
    <row r="12276" spans="7:39">
      <c r="G12276" s="17"/>
      <c r="AM12276" s="17"/>
    </row>
    <row r="12277" spans="7:39">
      <c r="G12277" s="17"/>
      <c r="AM12277" s="17"/>
    </row>
    <row r="12278" spans="7:39">
      <c r="G12278" s="17"/>
      <c r="AM12278" s="17"/>
    </row>
    <row r="12279" spans="7:39">
      <c r="G12279" s="17"/>
      <c r="AM12279" s="17"/>
    </row>
    <row r="12280" spans="7:39">
      <c r="G12280" s="17"/>
      <c r="AM12280" s="17"/>
    </row>
    <row r="12281" spans="7:39">
      <c r="G12281" s="17"/>
      <c r="AM12281" s="17"/>
    </row>
    <row r="12282" spans="7:39">
      <c r="G12282" s="17"/>
      <c r="AM12282" s="17"/>
    </row>
    <row r="12283" spans="7:39">
      <c r="G12283" s="17"/>
      <c r="AM12283" s="17"/>
    </row>
    <row r="12284" spans="7:39">
      <c r="G12284" s="17"/>
      <c r="AM12284" s="17"/>
    </row>
    <row r="12285" spans="7:39">
      <c r="G12285" s="17"/>
      <c r="AM12285" s="17"/>
    </row>
    <row r="12286" spans="7:39">
      <c r="G12286" s="17"/>
      <c r="AM12286" s="17"/>
    </row>
    <row r="12287" spans="7:39">
      <c r="G12287" s="17"/>
      <c r="AM12287" s="17"/>
    </row>
    <row r="12288" spans="7:39">
      <c r="G12288" s="17"/>
      <c r="AM12288" s="17"/>
    </row>
    <row r="12289" spans="7:39">
      <c r="G12289" s="17"/>
      <c r="AM12289" s="17"/>
    </row>
    <row r="12290" spans="7:39">
      <c r="G12290" s="17"/>
      <c r="AM12290" s="17"/>
    </row>
    <row r="12291" spans="7:39">
      <c r="G12291" s="17"/>
      <c r="AM12291" s="17"/>
    </row>
    <row r="12292" spans="7:39">
      <c r="G12292" s="17"/>
      <c r="AM12292" s="17"/>
    </row>
    <row r="12293" spans="7:39">
      <c r="G12293" s="17"/>
      <c r="AM12293" s="17"/>
    </row>
    <row r="12294" spans="7:39">
      <c r="G12294" s="17"/>
      <c r="AM12294" s="17"/>
    </row>
    <row r="12295" spans="7:39">
      <c r="G12295" s="17"/>
      <c r="AM12295" s="17"/>
    </row>
    <row r="12296" spans="7:39">
      <c r="G12296" s="17"/>
      <c r="AM12296" s="17"/>
    </row>
    <row r="12297" spans="7:39">
      <c r="G12297" s="17"/>
      <c r="AM12297" s="17"/>
    </row>
    <row r="12298" spans="7:39">
      <c r="G12298" s="17"/>
      <c r="AM12298" s="17"/>
    </row>
    <row r="12299" spans="7:39">
      <c r="G12299" s="17"/>
      <c r="AM12299" s="17"/>
    </row>
    <row r="12300" spans="7:39">
      <c r="G12300" s="17"/>
      <c r="AM12300" s="17"/>
    </row>
    <row r="12301" spans="7:39">
      <c r="G12301" s="17"/>
      <c r="AM12301" s="17"/>
    </row>
    <row r="12302" spans="7:39">
      <c r="G12302" s="17"/>
      <c r="AM12302" s="17"/>
    </row>
    <row r="12303" spans="7:39">
      <c r="G12303" s="17"/>
      <c r="AM12303" s="17"/>
    </row>
    <row r="12304" spans="7:39">
      <c r="G12304" s="17"/>
      <c r="AM12304" s="17"/>
    </row>
    <row r="12305" spans="7:39">
      <c r="G12305" s="17"/>
      <c r="AM12305" s="17"/>
    </row>
    <row r="12306" spans="7:39">
      <c r="G12306" s="17"/>
      <c r="AM12306" s="17"/>
    </row>
    <row r="12307" spans="7:39">
      <c r="G12307" s="17"/>
      <c r="AM12307" s="17"/>
    </row>
    <row r="12308" spans="7:39">
      <c r="G12308" s="17"/>
      <c r="AM12308" s="17"/>
    </row>
    <row r="12309" spans="7:39">
      <c r="G12309" s="17"/>
      <c r="AM12309" s="17"/>
    </row>
    <row r="12310" spans="7:39">
      <c r="G12310" s="17"/>
      <c r="AM12310" s="17"/>
    </row>
    <row r="12311" spans="7:39">
      <c r="G12311" s="17"/>
      <c r="AM12311" s="17"/>
    </row>
    <row r="12312" spans="7:39">
      <c r="G12312" s="17"/>
      <c r="AM12312" s="17"/>
    </row>
    <row r="12313" spans="7:39">
      <c r="G12313" s="17"/>
      <c r="AM12313" s="17"/>
    </row>
    <row r="12314" spans="7:39">
      <c r="G12314" s="17"/>
      <c r="AM12314" s="17"/>
    </row>
    <row r="12315" spans="7:39">
      <c r="G12315" s="17"/>
      <c r="AM12315" s="17"/>
    </row>
    <row r="12316" spans="7:39">
      <c r="G12316" s="17"/>
      <c r="AM12316" s="17"/>
    </row>
    <row r="12317" spans="7:39">
      <c r="G12317" s="17"/>
      <c r="AM12317" s="17"/>
    </row>
    <row r="12318" spans="7:39">
      <c r="G12318" s="17"/>
      <c r="AM12318" s="17"/>
    </row>
    <row r="12319" spans="7:39">
      <c r="G12319" s="17"/>
      <c r="AM12319" s="17"/>
    </row>
    <row r="12320" spans="7:39">
      <c r="G12320" s="17"/>
      <c r="AM12320" s="17"/>
    </row>
    <row r="12321" spans="7:39">
      <c r="G12321" s="17"/>
      <c r="AM12321" s="17"/>
    </row>
    <row r="12322" spans="7:39">
      <c r="G12322" s="17"/>
      <c r="AM12322" s="17"/>
    </row>
    <row r="12323" spans="7:39">
      <c r="G12323" s="17"/>
      <c r="AM12323" s="17"/>
    </row>
    <row r="12324" spans="7:39">
      <c r="G12324" s="17"/>
      <c r="AM12324" s="17"/>
    </row>
    <row r="12325" spans="7:39">
      <c r="G12325" s="17"/>
      <c r="AM12325" s="17"/>
    </row>
    <row r="12326" spans="7:39">
      <c r="G12326" s="17"/>
      <c r="AM12326" s="17"/>
    </row>
    <row r="12327" spans="7:39">
      <c r="G12327" s="17"/>
      <c r="AM12327" s="17"/>
    </row>
    <row r="12328" spans="7:39">
      <c r="G12328" s="17"/>
      <c r="AM12328" s="17"/>
    </row>
    <row r="12329" spans="7:39">
      <c r="G12329" s="17"/>
      <c r="AM12329" s="17"/>
    </row>
    <row r="12330" spans="7:39">
      <c r="G12330" s="17"/>
      <c r="AM12330" s="17"/>
    </row>
    <row r="12331" spans="7:39">
      <c r="G12331" s="17"/>
      <c r="AM12331" s="17"/>
    </row>
    <row r="12332" spans="7:39">
      <c r="G12332" s="17"/>
      <c r="AM12332" s="17"/>
    </row>
    <row r="12333" spans="7:39">
      <c r="G12333" s="17"/>
      <c r="AM12333" s="17"/>
    </row>
    <row r="12334" spans="7:39">
      <c r="G12334" s="17"/>
      <c r="AM12334" s="17"/>
    </row>
    <row r="12335" spans="7:39">
      <c r="G12335" s="17"/>
      <c r="AM12335" s="17"/>
    </row>
    <row r="12336" spans="7:39">
      <c r="G12336" s="17"/>
      <c r="AM12336" s="17"/>
    </row>
    <row r="12337" spans="7:39">
      <c r="G12337" s="17"/>
      <c r="AM12337" s="17"/>
    </row>
    <row r="12338" spans="7:39">
      <c r="G12338" s="17"/>
      <c r="AM12338" s="17"/>
    </row>
    <row r="12339" spans="7:39">
      <c r="G12339" s="17"/>
      <c r="AM12339" s="17"/>
    </row>
    <row r="12340" spans="7:39">
      <c r="G12340" s="17"/>
      <c r="AM12340" s="17"/>
    </row>
    <row r="12341" spans="7:39">
      <c r="G12341" s="17"/>
      <c r="AM12341" s="17"/>
    </row>
    <row r="12342" spans="7:39">
      <c r="G12342" s="17"/>
      <c r="AM12342" s="17"/>
    </row>
    <row r="12343" spans="7:39">
      <c r="G12343" s="17"/>
      <c r="AM12343" s="17"/>
    </row>
    <row r="12344" spans="7:39">
      <c r="G12344" s="17"/>
      <c r="AM12344" s="17"/>
    </row>
    <row r="12345" spans="7:39">
      <c r="G12345" s="17"/>
      <c r="AM12345" s="17"/>
    </row>
    <row r="12346" spans="7:39">
      <c r="G12346" s="17"/>
      <c r="AM12346" s="17"/>
    </row>
    <row r="12347" spans="7:39">
      <c r="G12347" s="17"/>
      <c r="AM12347" s="17"/>
    </row>
    <row r="12348" spans="7:39">
      <c r="G12348" s="17"/>
      <c r="AM12348" s="17"/>
    </row>
    <row r="12349" spans="7:39">
      <c r="G12349" s="17"/>
      <c r="AM12349" s="17"/>
    </row>
    <row r="12350" spans="7:39">
      <c r="G12350" s="17"/>
      <c r="AM12350" s="17"/>
    </row>
    <row r="12351" spans="7:39">
      <c r="G12351" s="17"/>
      <c r="AM12351" s="17"/>
    </row>
    <row r="12352" spans="7:39">
      <c r="G12352" s="17"/>
      <c r="AM12352" s="17"/>
    </row>
    <row r="12353" spans="7:39">
      <c r="G12353" s="17"/>
      <c r="AM12353" s="17"/>
    </row>
    <row r="12354" spans="7:39">
      <c r="G12354" s="17"/>
      <c r="AM12354" s="17"/>
    </row>
    <row r="12355" spans="7:39">
      <c r="G12355" s="17"/>
      <c r="AM12355" s="17"/>
    </row>
    <row r="12356" spans="7:39">
      <c r="G12356" s="17"/>
      <c r="AM12356" s="17"/>
    </row>
    <row r="12357" spans="7:39">
      <c r="G12357" s="17"/>
      <c r="AM12357" s="17"/>
    </row>
    <row r="12358" spans="7:39">
      <c r="G12358" s="17"/>
      <c r="AM12358" s="17"/>
    </row>
    <row r="12359" spans="7:39">
      <c r="G12359" s="17"/>
      <c r="AM12359" s="17"/>
    </row>
    <row r="12360" spans="7:39">
      <c r="G12360" s="17"/>
      <c r="AM12360" s="17"/>
    </row>
    <row r="12361" spans="7:39">
      <c r="G12361" s="17"/>
      <c r="AM12361" s="17"/>
    </row>
    <row r="12362" spans="7:39">
      <c r="G12362" s="17"/>
      <c r="AM12362" s="17"/>
    </row>
    <row r="12363" spans="7:39">
      <c r="G12363" s="17"/>
      <c r="AM12363" s="17"/>
    </row>
    <row r="12364" spans="7:39">
      <c r="G12364" s="17"/>
      <c r="AM12364" s="17"/>
    </row>
    <row r="12365" spans="7:39">
      <c r="G12365" s="17"/>
      <c r="AM12365" s="17"/>
    </row>
    <row r="12366" spans="7:39">
      <c r="G12366" s="17"/>
      <c r="AM12366" s="17"/>
    </row>
    <row r="12367" spans="7:39">
      <c r="G12367" s="17"/>
      <c r="AM12367" s="17"/>
    </row>
    <row r="12368" spans="7:39">
      <c r="G12368" s="17"/>
      <c r="AM12368" s="17"/>
    </row>
    <row r="12369" spans="7:39">
      <c r="G12369" s="17"/>
      <c r="AM12369" s="17"/>
    </row>
    <row r="12370" spans="7:39">
      <c r="G12370" s="17"/>
      <c r="AM12370" s="17"/>
    </row>
    <row r="12371" spans="7:39">
      <c r="G12371" s="17"/>
      <c r="AM12371" s="17"/>
    </row>
    <row r="12372" spans="7:39">
      <c r="G12372" s="17"/>
      <c r="AM12372" s="17"/>
    </row>
    <row r="12373" spans="7:39">
      <c r="G12373" s="17"/>
      <c r="AM12373" s="17"/>
    </row>
    <row r="12374" spans="7:39">
      <c r="G12374" s="17"/>
      <c r="AM12374" s="17"/>
    </row>
    <row r="12375" spans="7:39">
      <c r="G12375" s="17"/>
      <c r="AM12375" s="17"/>
    </row>
    <row r="12376" spans="7:39">
      <c r="G12376" s="17"/>
      <c r="AM12376" s="17"/>
    </row>
    <row r="12377" spans="7:39">
      <c r="G12377" s="17"/>
      <c r="AM12377" s="17"/>
    </row>
    <row r="12378" spans="7:39">
      <c r="G12378" s="17"/>
      <c r="AM12378" s="17"/>
    </row>
    <row r="12379" spans="7:39">
      <c r="G12379" s="17"/>
      <c r="AM12379" s="17"/>
    </row>
    <row r="12380" spans="7:39">
      <c r="G12380" s="17"/>
      <c r="AM12380" s="17"/>
    </row>
    <row r="12381" spans="7:39">
      <c r="G12381" s="17"/>
      <c r="AM12381" s="17"/>
    </row>
    <row r="12382" spans="7:39">
      <c r="G12382" s="17"/>
      <c r="AM12382" s="17"/>
    </row>
    <row r="12383" spans="7:39">
      <c r="G12383" s="17"/>
      <c r="AM12383" s="17"/>
    </row>
    <row r="12384" spans="7:39">
      <c r="G12384" s="17"/>
      <c r="AM12384" s="17"/>
    </row>
    <row r="12385" spans="7:39">
      <c r="G12385" s="17"/>
      <c r="AM12385" s="17"/>
    </row>
    <row r="12386" spans="7:39">
      <c r="G12386" s="17"/>
      <c r="AM12386" s="17"/>
    </row>
    <row r="12387" spans="7:39">
      <c r="G12387" s="17"/>
      <c r="AM12387" s="17"/>
    </row>
    <row r="12388" spans="7:39">
      <c r="G12388" s="17"/>
      <c r="AM12388" s="17"/>
    </row>
    <row r="12389" spans="7:39">
      <c r="G12389" s="17"/>
      <c r="AM12389" s="17"/>
    </row>
    <row r="12390" spans="7:39">
      <c r="G12390" s="17"/>
      <c r="AM12390" s="17"/>
    </row>
    <row r="12391" spans="7:39">
      <c r="G12391" s="17"/>
      <c r="AM12391" s="17"/>
    </row>
    <row r="12392" spans="7:39">
      <c r="G12392" s="17"/>
      <c r="AM12392" s="17"/>
    </row>
    <row r="12393" spans="7:39">
      <c r="G12393" s="17"/>
      <c r="AM12393" s="17"/>
    </row>
    <row r="12394" spans="7:39">
      <c r="G12394" s="17"/>
      <c r="AM12394" s="17"/>
    </row>
    <row r="12395" spans="7:39">
      <c r="G12395" s="17"/>
      <c r="AM12395" s="17"/>
    </row>
    <row r="12396" spans="7:39">
      <c r="G12396" s="17"/>
      <c r="AM12396" s="17"/>
    </row>
    <row r="12397" spans="7:39">
      <c r="G12397" s="17"/>
      <c r="AM12397" s="17"/>
    </row>
    <row r="12398" spans="7:39">
      <c r="G12398" s="17"/>
      <c r="AM12398" s="17"/>
    </row>
    <row r="12399" spans="7:39">
      <c r="G12399" s="17"/>
      <c r="AM12399" s="17"/>
    </row>
    <row r="12400" spans="7:39">
      <c r="G12400" s="17"/>
      <c r="AM12400" s="17"/>
    </row>
    <row r="12401" spans="7:39">
      <c r="G12401" s="17"/>
      <c r="AM12401" s="17"/>
    </row>
    <row r="12402" spans="7:39">
      <c r="G12402" s="17"/>
      <c r="AM12402" s="17"/>
    </row>
    <row r="12403" spans="7:39">
      <c r="G12403" s="17"/>
      <c r="AM12403" s="17"/>
    </row>
    <row r="12404" spans="7:39">
      <c r="G12404" s="17"/>
      <c r="AM12404" s="17"/>
    </row>
    <row r="12405" spans="7:39">
      <c r="G12405" s="17"/>
      <c r="AM12405" s="17"/>
    </row>
    <row r="12406" spans="7:39">
      <c r="G12406" s="17"/>
      <c r="AM12406" s="17"/>
    </row>
    <row r="12407" spans="7:39">
      <c r="G12407" s="17"/>
      <c r="AM12407" s="17"/>
    </row>
    <row r="12408" spans="7:39">
      <c r="G12408" s="17"/>
      <c r="AM12408" s="17"/>
    </row>
    <row r="12409" spans="7:39">
      <c r="G12409" s="17"/>
      <c r="AM12409" s="17"/>
    </row>
    <row r="12410" spans="7:39">
      <c r="G12410" s="17"/>
      <c r="AM12410" s="17"/>
    </row>
    <row r="12411" spans="7:39">
      <c r="G12411" s="17"/>
      <c r="AM12411" s="17"/>
    </row>
    <row r="12412" spans="7:39">
      <c r="G12412" s="17"/>
      <c r="AM12412" s="17"/>
    </row>
    <row r="12413" spans="7:39">
      <c r="G12413" s="17"/>
      <c r="AM12413" s="17"/>
    </row>
    <row r="12414" spans="7:39">
      <c r="G12414" s="17"/>
      <c r="AM12414" s="17"/>
    </row>
    <row r="12415" spans="7:39">
      <c r="G12415" s="17"/>
      <c r="AM12415" s="17"/>
    </row>
    <row r="12416" spans="7:39">
      <c r="G12416" s="17"/>
      <c r="AM12416" s="17"/>
    </row>
    <row r="12417" spans="7:39">
      <c r="G12417" s="17"/>
      <c r="AM12417" s="17"/>
    </row>
    <row r="12418" spans="7:39">
      <c r="G12418" s="17"/>
      <c r="AM12418" s="17"/>
    </row>
    <row r="12419" spans="7:39">
      <c r="G12419" s="17"/>
      <c r="AM12419" s="17"/>
    </row>
    <row r="12420" spans="7:39">
      <c r="G12420" s="17"/>
      <c r="AM12420" s="17"/>
    </row>
    <row r="12421" spans="7:39">
      <c r="G12421" s="17"/>
      <c r="AM12421" s="17"/>
    </row>
    <row r="12422" spans="7:39">
      <c r="G12422" s="17"/>
      <c r="AM12422" s="17"/>
    </row>
    <row r="12423" spans="7:39">
      <c r="G12423" s="17"/>
      <c r="AM12423" s="17"/>
    </row>
    <row r="12424" spans="7:39">
      <c r="G12424" s="17"/>
      <c r="AM12424" s="17"/>
    </row>
    <row r="12425" spans="7:39">
      <c r="G12425" s="17"/>
      <c r="AM12425" s="17"/>
    </row>
    <row r="12426" spans="7:39">
      <c r="G12426" s="17"/>
      <c r="AM12426" s="17"/>
    </row>
    <row r="12427" spans="7:39">
      <c r="G12427" s="17"/>
      <c r="AM12427" s="17"/>
    </row>
    <row r="12428" spans="7:39">
      <c r="G12428" s="17"/>
      <c r="AM12428" s="17"/>
    </row>
    <row r="12429" spans="7:39">
      <c r="G12429" s="17"/>
      <c r="AM12429" s="17"/>
    </row>
    <row r="12430" spans="7:39">
      <c r="G12430" s="17"/>
      <c r="AM12430" s="17"/>
    </row>
    <row r="12431" spans="7:39">
      <c r="G12431" s="17"/>
      <c r="AM12431" s="17"/>
    </row>
    <row r="12432" spans="7:39">
      <c r="G12432" s="17"/>
      <c r="AM12432" s="17"/>
    </row>
    <row r="12433" spans="7:39">
      <c r="G12433" s="17"/>
      <c r="AM12433" s="17"/>
    </row>
    <row r="12434" spans="7:39">
      <c r="G12434" s="17"/>
      <c r="AM12434" s="17"/>
    </row>
    <row r="12435" spans="7:39">
      <c r="G12435" s="17"/>
      <c r="AM12435" s="17"/>
    </row>
    <row r="12436" spans="7:39">
      <c r="G12436" s="17"/>
      <c r="AM12436" s="17"/>
    </row>
    <row r="12437" spans="7:39">
      <c r="G12437" s="17"/>
      <c r="AM12437" s="17"/>
    </row>
    <row r="12438" spans="7:39">
      <c r="G12438" s="17"/>
      <c r="AM12438" s="17"/>
    </row>
    <row r="12439" spans="7:39">
      <c r="G12439" s="17"/>
      <c r="AM12439" s="17"/>
    </row>
    <row r="12440" spans="7:39">
      <c r="G12440" s="17"/>
      <c r="AM12440" s="17"/>
    </row>
    <row r="12441" spans="7:39">
      <c r="G12441" s="17"/>
      <c r="AM12441" s="17"/>
    </row>
    <row r="12442" spans="7:39">
      <c r="G12442" s="17"/>
      <c r="AM12442" s="17"/>
    </row>
    <row r="12443" spans="7:39">
      <c r="G12443" s="17"/>
      <c r="AM12443" s="17"/>
    </row>
    <row r="12444" spans="7:39">
      <c r="G12444" s="17"/>
      <c r="AM12444" s="17"/>
    </row>
    <row r="12445" spans="7:39">
      <c r="G12445" s="17"/>
      <c r="AM12445" s="17"/>
    </row>
    <row r="12446" spans="7:39">
      <c r="G12446" s="17"/>
      <c r="AM12446" s="17"/>
    </row>
    <row r="12447" spans="7:39">
      <c r="G12447" s="17"/>
      <c r="AM12447" s="17"/>
    </row>
    <row r="12448" spans="7:39">
      <c r="G12448" s="17"/>
      <c r="AM12448" s="17"/>
    </row>
    <row r="12449" spans="7:39">
      <c r="G12449" s="17"/>
      <c r="AM12449" s="17"/>
    </row>
    <row r="12450" spans="7:39">
      <c r="G12450" s="17"/>
      <c r="AM12450" s="17"/>
    </row>
    <row r="12451" spans="7:39">
      <c r="G12451" s="17"/>
      <c r="AM12451" s="17"/>
    </row>
    <row r="12452" spans="7:39">
      <c r="G12452" s="17"/>
      <c r="AM12452" s="17"/>
    </row>
    <row r="12453" spans="7:39">
      <c r="G12453" s="17"/>
      <c r="AM12453" s="17"/>
    </row>
    <row r="12454" spans="7:39">
      <c r="G12454" s="17"/>
      <c r="AM12454" s="17"/>
    </row>
    <row r="12455" spans="7:39">
      <c r="G12455" s="17"/>
      <c r="AM12455" s="17"/>
    </row>
    <row r="12456" spans="7:39">
      <c r="G12456" s="17"/>
      <c r="AM12456" s="17"/>
    </row>
    <row r="12457" spans="7:39">
      <c r="G12457" s="17"/>
      <c r="AM12457" s="17"/>
    </row>
    <row r="12458" spans="7:39">
      <c r="G12458" s="17"/>
      <c r="AM12458" s="17"/>
    </row>
    <row r="12459" spans="7:39">
      <c r="G12459" s="17"/>
      <c r="AM12459" s="17"/>
    </row>
    <row r="12460" spans="7:39">
      <c r="G12460" s="17"/>
      <c r="AM12460" s="17"/>
    </row>
    <row r="12461" spans="7:39">
      <c r="G12461" s="17"/>
      <c r="AM12461" s="17"/>
    </row>
    <row r="12462" spans="7:39">
      <c r="G12462" s="17"/>
      <c r="AM12462" s="17"/>
    </row>
    <row r="12463" spans="7:39">
      <c r="G12463" s="17"/>
      <c r="AM12463" s="17"/>
    </row>
    <row r="12464" spans="7:39">
      <c r="G12464" s="17"/>
      <c r="AM12464" s="17"/>
    </row>
    <row r="12465" spans="7:39">
      <c r="G12465" s="17"/>
      <c r="AM12465" s="17"/>
    </row>
    <row r="12466" spans="7:39">
      <c r="G12466" s="17"/>
      <c r="AM12466" s="17"/>
    </row>
    <row r="12467" spans="7:39">
      <c r="G12467" s="17"/>
      <c r="AM12467" s="17"/>
    </row>
    <row r="12468" spans="7:39">
      <c r="G12468" s="17"/>
      <c r="AM12468" s="17"/>
    </row>
    <row r="12469" spans="7:39">
      <c r="G12469" s="17"/>
      <c r="AM12469" s="17"/>
    </row>
    <row r="12470" spans="7:39">
      <c r="G12470" s="17"/>
      <c r="AM12470" s="17"/>
    </row>
    <row r="12471" spans="7:39">
      <c r="G12471" s="17"/>
      <c r="AM12471" s="17"/>
    </row>
    <row r="12472" spans="7:39">
      <c r="G12472" s="17"/>
      <c r="AM12472" s="17"/>
    </row>
    <row r="12473" spans="7:39">
      <c r="G12473" s="17"/>
      <c r="AM12473" s="17"/>
    </row>
    <row r="12474" spans="7:39">
      <c r="G12474" s="17"/>
      <c r="AM12474" s="17"/>
    </row>
    <row r="12475" spans="7:39">
      <c r="G12475" s="17"/>
      <c r="AM12475" s="17"/>
    </row>
    <row r="12476" spans="7:39">
      <c r="G12476" s="17"/>
      <c r="AM12476" s="17"/>
    </row>
    <row r="12477" spans="7:39">
      <c r="G12477" s="17"/>
      <c r="AM12477" s="17"/>
    </row>
    <row r="12478" spans="7:39">
      <c r="G12478" s="17"/>
      <c r="AM12478" s="17"/>
    </row>
    <row r="12479" spans="7:39">
      <c r="G12479" s="17"/>
      <c r="AM12479" s="17"/>
    </row>
    <row r="12480" spans="7:39">
      <c r="G12480" s="17"/>
      <c r="AM12480" s="17"/>
    </row>
    <row r="12481" spans="7:39">
      <c r="G12481" s="17"/>
      <c r="AM12481" s="17"/>
    </row>
    <row r="12482" spans="7:39">
      <c r="G12482" s="17"/>
      <c r="AM12482" s="17"/>
    </row>
    <row r="12483" spans="7:39">
      <c r="G12483" s="17"/>
      <c r="AM12483" s="17"/>
    </row>
    <row r="12484" spans="7:39">
      <c r="G12484" s="17"/>
      <c r="AM12484" s="17"/>
    </row>
    <row r="12485" spans="7:39">
      <c r="G12485" s="17"/>
      <c r="AM12485" s="17"/>
    </row>
    <row r="12486" spans="7:39">
      <c r="G12486" s="17"/>
      <c r="AM12486" s="17"/>
    </row>
    <row r="12487" spans="7:39">
      <c r="G12487" s="17"/>
      <c r="AM12487" s="17"/>
    </row>
    <row r="12488" spans="7:39">
      <c r="G12488" s="17"/>
      <c r="AM12488" s="17"/>
    </row>
    <row r="12489" spans="7:39">
      <c r="G12489" s="17"/>
      <c r="AM12489" s="17"/>
    </row>
    <row r="12490" spans="7:39">
      <c r="G12490" s="17"/>
      <c r="AM12490" s="17"/>
    </row>
    <row r="12491" spans="7:39">
      <c r="G12491" s="17"/>
      <c r="AM12491" s="17"/>
    </row>
    <row r="12492" spans="7:39">
      <c r="G12492" s="17"/>
      <c r="AM12492" s="17"/>
    </row>
    <row r="12493" spans="7:39">
      <c r="G12493" s="17"/>
      <c r="AM12493" s="17"/>
    </row>
    <row r="12494" spans="7:39">
      <c r="G12494" s="17"/>
      <c r="AM12494" s="17"/>
    </row>
    <row r="12495" spans="7:39">
      <c r="G12495" s="17"/>
      <c r="AM12495" s="17"/>
    </row>
    <row r="12496" spans="7:39">
      <c r="G12496" s="17"/>
      <c r="AM12496" s="17"/>
    </row>
    <row r="12497" spans="7:39">
      <c r="G12497" s="17"/>
      <c r="AM12497" s="17"/>
    </row>
    <row r="12498" spans="7:39">
      <c r="G12498" s="17"/>
      <c r="AM12498" s="17"/>
    </row>
    <row r="12499" spans="7:39">
      <c r="G12499" s="17"/>
      <c r="AM12499" s="17"/>
    </row>
    <row r="12500" spans="7:39">
      <c r="G12500" s="17"/>
      <c r="AM12500" s="17"/>
    </row>
    <row r="12501" spans="7:39">
      <c r="G12501" s="17"/>
      <c r="AM12501" s="17"/>
    </row>
    <row r="12502" spans="7:39">
      <c r="G12502" s="17"/>
      <c r="AM12502" s="17"/>
    </row>
    <row r="12503" spans="7:39">
      <c r="G12503" s="17"/>
      <c r="AM12503" s="17"/>
    </row>
    <row r="12504" spans="7:39">
      <c r="G12504" s="17"/>
      <c r="AM12504" s="17"/>
    </row>
    <row r="12505" spans="7:39">
      <c r="G12505" s="17"/>
      <c r="AM12505" s="17"/>
    </row>
    <row r="12506" spans="7:39">
      <c r="G12506" s="17"/>
      <c r="AM12506" s="17"/>
    </row>
    <row r="12507" spans="7:39">
      <c r="G12507" s="17"/>
      <c r="AM12507" s="17"/>
    </row>
    <row r="12508" spans="7:39">
      <c r="G12508" s="17"/>
      <c r="AM12508" s="17"/>
    </row>
    <row r="12509" spans="7:39">
      <c r="G12509" s="17"/>
      <c r="AM12509" s="17"/>
    </row>
    <row r="12510" spans="7:39">
      <c r="G12510" s="17"/>
      <c r="AM12510" s="17"/>
    </row>
    <row r="12511" spans="7:39">
      <c r="G12511" s="17"/>
      <c r="AM12511" s="17"/>
    </row>
    <row r="12512" spans="7:39">
      <c r="G12512" s="17"/>
      <c r="AM12512" s="17"/>
    </row>
    <row r="12513" spans="7:39">
      <c r="G12513" s="17"/>
      <c r="AM12513" s="17"/>
    </row>
    <row r="12514" spans="7:39">
      <c r="G12514" s="17"/>
      <c r="AM12514" s="17"/>
    </row>
    <row r="12515" spans="7:39">
      <c r="G12515" s="17"/>
      <c r="AM12515" s="17"/>
    </row>
    <row r="12516" spans="7:39">
      <c r="G12516" s="17"/>
      <c r="AM12516" s="17"/>
    </row>
    <row r="12517" spans="7:39">
      <c r="G12517" s="17"/>
      <c r="AM12517" s="17"/>
    </row>
    <row r="12518" spans="7:39">
      <c r="G12518" s="17"/>
      <c r="AM12518" s="17"/>
    </row>
    <row r="12519" spans="7:39">
      <c r="G12519" s="17"/>
      <c r="AM12519" s="17"/>
    </row>
    <row r="12520" spans="7:39">
      <c r="G12520" s="17"/>
      <c r="AM12520" s="17"/>
    </row>
    <row r="12521" spans="7:39">
      <c r="G12521" s="17"/>
      <c r="AM12521" s="17"/>
    </row>
    <row r="12522" spans="7:39">
      <c r="G12522" s="17"/>
      <c r="AM12522" s="17"/>
    </row>
    <row r="12523" spans="7:39">
      <c r="G12523" s="17"/>
      <c r="AM12523" s="17"/>
    </row>
    <row r="12524" spans="7:39">
      <c r="G12524" s="17"/>
      <c r="AM12524" s="17"/>
    </row>
    <row r="12525" spans="7:39">
      <c r="G12525" s="17"/>
      <c r="AM12525" s="17"/>
    </row>
    <row r="12526" spans="7:39">
      <c r="G12526" s="17"/>
      <c r="AM12526" s="17"/>
    </row>
    <row r="12527" spans="7:39">
      <c r="G12527" s="17"/>
      <c r="AM12527" s="17"/>
    </row>
    <row r="12528" spans="7:39">
      <c r="G12528" s="17"/>
      <c r="AM12528" s="17"/>
    </row>
    <row r="12529" spans="7:39">
      <c r="G12529" s="17"/>
      <c r="AM12529" s="17"/>
    </row>
    <row r="12530" spans="7:39">
      <c r="G12530" s="17"/>
      <c r="AM12530" s="17"/>
    </row>
    <row r="12531" spans="7:39">
      <c r="G12531" s="17"/>
      <c r="AM12531" s="17"/>
    </row>
    <row r="12532" spans="7:39">
      <c r="G12532" s="17"/>
      <c r="AM12532" s="17"/>
    </row>
    <row r="12533" spans="7:39">
      <c r="G12533" s="17"/>
      <c r="AM12533" s="17"/>
    </row>
    <row r="12534" spans="7:39">
      <c r="G12534" s="17"/>
      <c r="AM12534" s="17"/>
    </row>
    <row r="12535" spans="7:39">
      <c r="G12535" s="17"/>
      <c r="AM12535" s="17"/>
    </row>
    <row r="12536" spans="7:39">
      <c r="G12536" s="17"/>
      <c r="AM12536" s="17"/>
    </row>
    <row r="12537" spans="7:39">
      <c r="G12537" s="17"/>
      <c r="AM12537" s="17"/>
    </row>
    <row r="12538" spans="7:39">
      <c r="G12538" s="17"/>
      <c r="AM12538" s="17"/>
    </row>
    <row r="12539" spans="7:39">
      <c r="G12539" s="17"/>
      <c r="AM12539" s="17"/>
    </row>
    <row r="12540" spans="7:39">
      <c r="G12540" s="17"/>
      <c r="AM12540" s="17"/>
    </row>
    <row r="12541" spans="7:39">
      <c r="G12541" s="17"/>
      <c r="AM12541" s="17"/>
    </row>
    <row r="12542" spans="7:39">
      <c r="G12542" s="17"/>
      <c r="AM12542" s="17"/>
    </row>
    <row r="12543" spans="7:39">
      <c r="G12543" s="17"/>
      <c r="AM12543" s="17"/>
    </row>
    <row r="12544" spans="7:39">
      <c r="G12544" s="17"/>
      <c r="AM12544" s="17"/>
    </row>
    <row r="12545" spans="7:39">
      <c r="G12545" s="17"/>
      <c r="AM12545" s="17"/>
    </row>
    <row r="12546" spans="7:39">
      <c r="G12546" s="17"/>
      <c r="AM12546" s="17"/>
    </row>
    <row r="12547" spans="7:39">
      <c r="G12547" s="17"/>
      <c r="AM12547" s="17"/>
    </row>
    <row r="12548" spans="7:39">
      <c r="G12548" s="17"/>
      <c r="AM12548" s="17"/>
    </row>
    <row r="12549" spans="7:39">
      <c r="G12549" s="17"/>
      <c r="AM12549" s="17"/>
    </row>
    <row r="12550" spans="7:39">
      <c r="G12550" s="17"/>
      <c r="AM12550" s="17"/>
    </row>
    <row r="12551" spans="7:39">
      <c r="G12551" s="17"/>
      <c r="AM12551" s="17"/>
    </row>
    <row r="12552" spans="7:39">
      <c r="G12552" s="17"/>
      <c r="AM12552" s="17"/>
    </row>
    <row r="12553" spans="7:39">
      <c r="G12553" s="17"/>
      <c r="AM12553" s="17"/>
    </row>
    <row r="12554" spans="7:39">
      <c r="G12554" s="17"/>
      <c r="AM12554" s="17"/>
    </row>
    <row r="12555" spans="7:39">
      <c r="G12555" s="17"/>
      <c r="AM12555" s="17"/>
    </row>
    <row r="12556" spans="7:39">
      <c r="G12556" s="17"/>
      <c r="AM12556" s="17"/>
    </row>
    <row r="12557" spans="7:39">
      <c r="G12557" s="17"/>
      <c r="AM12557" s="17"/>
    </row>
    <row r="12558" spans="7:39">
      <c r="G12558" s="17"/>
      <c r="AM12558" s="17"/>
    </row>
    <row r="12559" spans="7:39">
      <c r="G12559" s="17"/>
      <c r="AM12559" s="17"/>
    </row>
    <row r="12560" spans="7:39">
      <c r="G12560" s="17"/>
      <c r="AM12560" s="17"/>
    </row>
    <row r="12561" spans="7:39">
      <c r="G12561" s="17"/>
      <c r="AM12561" s="17"/>
    </row>
    <row r="12562" spans="7:39">
      <c r="G12562" s="17"/>
      <c r="AM12562" s="17"/>
    </row>
    <row r="12563" spans="7:39">
      <c r="G12563" s="17"/>
      <c r="AM12563" s="17"/>
    </row>
    <row r="12564" spans="7:39">
      <c r="G12564" s="17"/>
      <c r="AM12564" s="17"/>
    </row>
    <row r="12565" spans="7:39">
      <c r="G12565" s="17"/>
      <c r="AM12565" s="17"/>
    </row>
    <row r="12566" spans="7:39">
      <c r="G12566" s="17"/>
      <c r="AM12566" s="17"/>
    </row>
    <row r="12567" spans="7:39">
      <c r="G12567" s="17"/>
      <c r="AM12567" s="17"/>
    </row>
    <row r="12568" spans="7:39">
      <c r="G12568" s="17"/>
      <c r="AM12568" s="17"/>
    </row>
    <row r="12569" spans="7:39">
      <c r="G12569" s="17"/>
      <c r="AM12569" s="17"/>
    </row>
    <row r="12570" spans="7:39">
      <c r="G12570" s="17"/>
      <c r="AM12570" s="17"/>
    </row>
    <row r="12571" spans="7:39">
      <c r="G12571" s="17"/>
      <c r="AM12571" s="17"/>
    </row>
    <row r="12572" spans="7:39">
      <c r="G12572" s="17"/>
      <c r="AM12572" s="17"/>
    </row>
    <row r="12573" spans="7:39">
      <c r="G12573" s="17"/>
      <c r="AM12573" s="17"/>
    </row>
    <row r="12574" spans="7:39">
      <c r="G12574" s="17"/>
      <c r="AM12574" s="17"/>
    </row>
    <row r="12575" spans="7:39">
      <c r="G12575" s="17"/>
      <c r="AM12575" s="17"/>
    </row>
    <row r="12576" spans="7:39">
      <c r="G12576" s="17"/>
      <c r="AM12576" s="17"/>
    </row>
    <row r="12577" spans="7:39">
      <c r="G12577" s="17"/>
      <c r="AM12577" s="17"/>
    </row>
    <row r="12578" spans="7:39">
      <c r="G12578" s="17"/>
      <c r="AM12578" s="17"/>
    </row>
    <row r="12579" spans="7:39">
      <c r="G12579" s="17"/>
      <c r="AM12579" s="17"/>
    </row>
    <row r="12580" spans="7:39">
      <c r="G12580" s="17"/>
      <c r="AM12580" s="17"/>
    </row>
    <row r="12581" spans="7:39">
      <c r="G12581" s="17"/>
      <c r="AM12581" s="17"/>
    </row>
    <row r="12582" spans="7:39">
      <c r="G12582" s="17"/>
      <c r="AM12582" s="17"/>
    </row>
    <row r="12583" spans="7:39">
      <c r="G12583" s="17"/>
      <c r="AM12583" s="17"/>
    </row>
    <row r="12584" spans="7:39">
      <c r="G12584" s="17"/>
      <c r="AM12584" s="17"/>
    </row>
    <row r="12585" spans="7:39">
      <c r="G12585" s="17"/>
      <c r="AM12585" s="17"/>
    </row>
    <row r="12586" spans="7:39">
      <c r="G12586" s="17"/>
      <c r="AM12586" s="17"/>
    </row>
    <row r="12587" spans="7:39">
      <c r="G12587" s="17"/>
      <c r="AM12587" s="17"/>
    </row>
    <row r="12588" spans="7:39">
      <c r="G12588" s="17"/>
      <c r="AM12588" s="17"/>
    </row>
    <row r="12589" spans="7:39">
      <c r="G12589" s="17"/>
      <c r="AM12589" s="17"/>
    </row>
    <row r="12590" spans="7:39">
      <c r="G12590" s="17"/>
      <c r="AM12590" s="17"/>
    </row>
    <row r="12591" spans="7:39">
      <c r="G12591" s="17"/>
      <c r="AM12591" s="17"/>
    </row>
    <row r="12592" spans="7:39">
      <c r="G12592" s="17"/>
      <c r="AM12592" s="17"/>
    </row>
    <row r="12593" spans="7:39">
      <c r="G12593" s="17"/>
      <c r="AM12593" s="17"/>
    </row>
    <row r="12594" spans="7:39">
      <c r="G12594" s="17"/>
      <c r="AM12594" s="17"/>
    </row>
    <row r="12595" spans="7:39">
      <c r="G12595" s="17"/>
      <c r="AM12595" s="17"/>
    </row>
    <row r="12596" spans="7:39">
      <c r="G12596" s="17"/>
      <c r="AM12596" s="17"/>
    </row>
    <row r="12597" spans="7:39">
      <c r="G12597" s="17"/>
      <c r="AM12597" s="17"/>
    </row>
    <row r="12598" spans="7:39">
      <c r="G12598" s="17"/>
      <c r="AM12598" s="17"/>
    </row>
    <row r="12599" spans="7:39">
      <c r="G12599" s="17"/>
      <c r="AM12599" s="17"/>
    </row>
    <row r="12600" spans="7:39">
      <c r="G12600" s="17"/>
      <c r="AM12600" s="17"/>
    </row>
    <row r="12601" spans="7:39">
      <c r="G12601" s="17"/>
      <c r="AM12601" s="17"/>
    </row>
    <row r="12602" spans="7:39">
      <c r="G12602" s="17"/>
      <c r="AM12602" s="17"/>
    </row>
    <row r="12603" spans="7:39">
      <c r="G12603" s="17"/>
      <c r="AM12603" s="17"/>
    </row>
    <row r="12604" spans="7:39">
      <c r="G12604" s="17"/>
      <c r="AM12604" s="17"/>
    </row>
    <row r="12605" spans="7:39">
      <c r="G12605" s="17"/>
      <c r="AM12605" s="17"/>
    </row>
    <row r="12606" spans="7:39">
      <c r="G12606" s="17"/>
      <c r="AM12606" s="17"/>
    </row>
    <row r="12607" spans="7:39">
      <c r="G12607" s="17"/>
      <c r="AM12607" s="17"/>
    </row>
    <row r="12608" spans="7:39">
      <c r="G12608" s="17"/>
      <c r="AM12608" s="17"/>
    </row>
    <row r="12609" spans="7:39">
      <c r="G12609" s="17"/>
      <c r="AM12609" s="17"/>
    </row>
    <row r="12610" spans="7:39">
      <c r="G12610" s="17"/>
      <c r="AM12610" s="17"/>
    </row>
    <row r="12611" spans="7:39">
      <c r="G12611" s="17"/>
      <c r="AM12611" s="17"/>
    </row>
    <row r="12612" spans="7:39">
      <c r="G12612" s="17"/>
      <c r="AM12612" s="17"/>
    </row>
    <row r="12613" spans="7:39">
      <c r="G12613" s="17"/>
      <c r="AM12613" s="17"/>
    </row>
    <row r="12614" spans="7:39">
      <c r="G12614" s="17"/>
      <c r="AM12614" s="17"/>
    </row>
    <row r="12615" spans="7:39">
      <c r="G12615" s="17"/>
      <c r="AM12615" s="17"/>
    </row>
    <row r="12616" spans="7:39">
      <c r="G12616" s="17"/>
      <c r="AM12616" s="17"/>
    </row>
    <row r="12617" spans="7:39">
      <c r="G12617" s="17"/>
      <c r="AM12617" s="17"/>
    </row>
    <row r="12618" spans="7:39">
      <c r="G12618" s="17"/>
      <c r="AM12618" s="17"/>
    </row>
    <row r="12619" spans="7:39">
      <c r="G12619" s="17"/>
      <c r="AM12619" s="17"/>
    </row>
    <row r="12620" spans="7:39">
      <c r="G12620" s="17"/>
      <c r="AM12620" s="17"/>
    </row>
    <row r="12621" spans="7:39">
      <c r="G12621" s="17"/>
      <c r="AM12621" s="17"/>
    </row>
    <row r="12622" spans="7:39">
      <c r="G12622" s="17"/>
      <c r="AM12622" s="17"/>
    </row>
    <row r="12623" spans="7:39">
      <c r="G12623" s="17"/>
      <c r="AM12623" s="17"/>
    </row>
    <row r="12624" spans="7:39">
      <c r="G12624" s="17"/>
      <c r="AM12624" s="17"/>
    </row>
    <row r="12625" spans="7:39">
      <c r="G12625" s="17"/>
      <c r="AM12625" s="17"/>
    </row>
    <row r="12626" spans="7:39">
      <c r="G12626" s="17"/>
      <c r="AM12626" s="17"/>
    </row>
    <row r="12627" spans="7:39">
      <c r="G12627" s="17"/>
      <c r="AM12627" s="17"/>
    </row>
    <row r="12628" spans="7:39">
      <c r="G12628" s="17"/>
      <c r="AM12628" s="17"/>
    </row>
    <row r="12629" spans="7:39">
      <c r="G12629" s="17"/>
      <c r="AM12629" s="17"/>
    </row>
    <row r="12630" spans="7:39">
      <c r="G12630" s="17"/>
      <c r="AM12630" s="17"/>
    </row>
    <row r="12631" spans="7:39">
      <c r="G12631" s="17"/>
      <c r="AM12631" s="17"/>
    </row>
    <row r="12632" spans="7:39">
      <c r="G12632" s="17"/>
      <c r="AM12632" s="17"/>
    </row>
    <row r="12633" spans="7:39">
      <c r="G12633" s="17"/>
      <c r="AM12633" s="17"/>
    </row>
    <row r="12634" spans="7:39">
      <c r="G12634" s="17"/>
      <c r="AM12634" s="17"/>
    </row>
    <row r="12635" spans="7:39">
      <c r="G12635" s="17"/>
      <c r="AM12635" s="17"/>
    </row>
    <row r="12636" spans="7:39">
      <c r="G12636" s="17"/>
      <c r="AM12636" s="17"/>
    </row>
    <row r="12637" spans="7:39">
      <c r="G12637" s="17"/>
      <c r="AM12637" s="17"/>
    </row>
    <row r="12638" spans="7:39">
      <c r="G12638" s="17"/>
      <c r="AM12638" s="17"/>
    </row>
    <row r="12639" spans="7:39">
      <c r="G12639" s="17"/>
      <c r="AM12639" s="17"/>
    </row>
    <row r="12640" spans="7:39">
      <c r="G12640" s="17"/>
      <c r="AM12640" s="17"/>
    </row>
    <row r="12641" spans="7:39">
      <c r="G12641" s="17"/>
      <c r="AM12641" s="17"/>
    </row>
    <row r="12642" spans="7:39">
      <c r="G12642" s="17"/>
      <c r="AM12642" s="17"/>
    </row>
    <row r="12643" spans="7:39">
      <c r="G12643" s="17"/>
      <c r="AM12643" s="17"/>
    </row>
    <row r="12644" spans="7:39">
      <c r="G12644" s="17"/>
      <c r="AM12644" s="17"/>
    </row>
    <row r="12645" spans="7:39">
      <c r="G12645" s="17"/>
      <c r="AM12645" s="17"/>
    </row>
    <row r="12646" spans="7:39">
      <c r="G12646" s="17"/>
      <c r="AM12646" s="17"/>
    </row>
    <row r="12647" spans="7:39">
      <c r="G12647" s="17"/>
      <c r="AM12647" s="17"/>
    </row>
    <row r="12648" spans="7:39">
      <c r="G12648" s="17"/>
      <c r="AM12648" s="17"/>
    </row>
    <row r="12649" spans="7:39">
      <c r="G12649" s="17"/>
      <c r="AM12649" s="17"/>
    </row>
    <row r="12650" spans="7:39">
      <c r="G12650" s="17"/>
      <c r="AM12650" s="17"/>
    </row>
    <row r="12651" spans="7:39">
      <c r="G12651" s="17"/>
      <c r="AM12651" s="17"/>
    </row>
    <row r="12652" spans="7:39">
      <c r="G12652" s="17"/>
      <c r="AM12652" s="17"/>
    </row>
    <row r="12653" spans="7:39">
      <c r="G12653" s="17"/>
      <c r="AM12653" s="17"/>
    </row>
    <row r="12654" spans="7:39">
      <c r="G12654" s="17"/>
      <c r="AM12654" s="17"/>
    </row>
    <row r="12655" spans="7:39">
      <c r="G12655" s="17"/>
      <c r="AM12655" s="17"/>
    </row>
    <row r="12656" spans="7:39">
      <c r="G12656" s="17"/>
      <c r="AM12656" s="17"/>
    </row>
    <row r="12657" spans="7:39">
      <c r="G12657" s="17"/>
      <c r="AM12657" s="17"/>
    </row>
    <row r="12658" spans="7:39">
      <c r="G12658" s="17"/>
      <c r="AM12658" s="17"/>
    </row>
    <row r="12659" spans="7:39">
      <c r="G12659" s="17"/>
      <c r="AM12659" s="17"/>
    </row>
    <row r="12660" spans="7:39">
      <c r="G12660" s="17"/>
      <c r="AM12660" s="17"/>
    </row>
    <row r="12661" spans="7:39">
      <c r="G12661" s="17"/>
      <c r="AM12661" s="17"/>
    </row>
    <row r="12662" spans="7:39">
      <c r="G12662" s="17"/>
      <c r="AM12662" s="17"/>
    </row>
    <row r="12663" spans="7:39">
      <c r="G12663" s="17"/>
      <c r="AM12663" s="17"/>
    </row>
    <row r="12664" spans="7:39">
      <c r="G12664" s="17"/>
      <c r="AM12664" s="17"/>
    </row>
    <row r="12665" spans="7:39">
      <c r="G12665" s="17"/>
      <c r="AM12665" s="17"/>
    </row>
    <row r="12666" spans="7:39">
      <c r="G12666" s="17"/>
      <c r="AM12666" s="17"/>
    </row>
    <row r="12667" spans="7:39">
      <c r="G12667" s="17"/>
      <c r="AM12667" s="17"/>
    </row>
    <row r="12668" spans="7:39">
      <c r="G12668" s="17"/>
      <c r="AM12668" s="17"/>
    </row>
    <row r="12669" spans="7:39">
      <c r="G12669" s="17"/>
      <c r="AM12669" s="17"/>
    </row>
    <row r="12670" spans="7:39">
      <c r="G12670" s="17"/>
      <c r="AM12670" s="17"/>
    </row>
    <row r="12671" spans="7:39">
      <c r="G12671" s="17"/>
      <c r="AM12671" s="17"/>
    </row>
    <row r="12672" spans="7:39">
      <c r="G12672" s="17"/>
      <c r="AM12672" s="17"/>
    </row>
    <row r="12673" spans="7:39">
      <c r="G12673" s="17"/>
      <c r="AM12673" s="17"/>
    </row>
    <row r="12674" spans="7:39">
      <c r="G12674" s="17"/>
      <c r="AM12674" s="17"/>
    </row>
    <row r="12675" spans="7:39">
      <c r="G12675" s="17"/>
      <c r="AM12675" s="17"/>
    </row>
    <row r="12676" spans="7:39">
      <c r="G12676" s="17"/>
      <c r="AM12676" s="17"/>
    </row>
    <row r="12677" spans="7:39">
      <c r="G12677" s="17"/>
      <c r="AM12677" s="17"/>
    </row>
    <row r="12678" spans="7:39">
      <c r="G12678" s="17"/>
      <c r="AM12678" s="17"/>
    </row>
    <row r="12679" spans="7:39">
      <c r="G12679" s="17"/>
      <c r="AM12679" s="17"/>
    </row>
    <row r="12680" spans="7:39">
      <c r="G12680" s="17"/>
      <c r="AM12680" s="17"/>
    </row>
    <row r="12681" spans="7:39">
      <c r="G12681" s="17"/>
      <c r="AM12681" s="17"/>
    </row>
    <row r="12682" spans="7:39">
      <c r="G12682" s="17"/>
      <c r="AM12682" s="17"/>
    </row>
    <row r="12683" spans="7:39">
      <c r="G12683" s="17"/>
      <c r="AM12683" s="17"/>
    </row>
    <row r="12684" spans="7:39">
      <c r="G12684" s="17"/>
      <c r="AM12684" s="17"/>
    </row>
    <row r="12685" spans="7:39">
      <c r="G12685" s="17"/>
      <c r="AM12685" s="17"/>
    </row>
    <row r="12686" spans="7:39">
      <c r="G12686" s="17"/>
      <c r="AM12686" s="17"/>
    </row>
    <row r="12687" spans="7:39">
      <c r="G12687" s="17"/>
      <c r="AM12687" s="17"/>
    </row>
    <row r="12688" spans="7:39">
      <c r="G12688" s="17"/>
      <c r="AM12688" s="17"/>
    </row>
    <row r="12689" spans="7:39">
      <c r="G12689" s="17"/>
      <c r="AM12689" s="17"/>
    </row>
    <row r="12690" spans="7:39">
      <c r="G12690" s="17"/>
      <c r="AM12690" s="17"/>
    </row>
    <row r="12691" spans="7:39">
      <c r="G12691" s="17"/>
      <c r="AM12691" s="17"/>
    </row>
    <row r="12692" spans="7:39">
      <c r="G12692" s="17"/>
      <c r="AM12692" s="17"/>
    </row>
    <row r="12693" spans="7:39">
      <c r="G12693" s="17"/>
      <c r="AM12693" s="17"/>
    </row>
    <row r="12694" spans="7:39">
      <c r="G12694" s="17"/>
      <c r="AM12694" s="17"/>
    </row>
    <row r="12695" spans="7:39">
      <c r="G12695" s="17"/>
      <c r="AM12695" s="17"/>
    </row>
    <row r="12696" spans="7:39">
      <c r="G12696" s="17"/>
      <c r="AM12696" s="17"/>
    </row>
    <row r="12697" spans="7:39">
      <c r="G12697" s="17"/>
      <c r="AM12697" s="17"/>
    </row>
    <row r="12698" spans="7:39">
      <c r="G12698" s="17"/>
      <c r="AM12698" s="17"/>
    </row>
    <row r="12699" spans="7:39">
      <c r="G12699" s="17"/>
      <c r="AM12699" s="17"/>
    </row>
    <row r="12700" spans="7:39">
      <c r="G12700" s="17"/>
      <c r="AM12700" s="17"/>
    </row>
    <row r="12701" spans="7:39">
      <c r="G12701" s="17"/>
      <c r="AM12701" s="17"/>
    </row>
    <row r="12702" spans="7:39">
      <c r="G12702" s="17"/>
      <c r="AM12702" s="17"/>
    </row>
    <row r="12703" spans="7:39">
      <c r="G12703" s="17"/>
      <c r="AM12703" s="17"/>
    </row>
    <row r="12704" spans="7:39">
      <c r="G12704" s="17"/>
      <c r="AM12704" s="17"/>
    </row>
    <row r="12705" spans="7:39">
      <c r="G12705" s="17"/>
      <c r="AM12705" s="17"/>
    </row>
    <row r="12706" spans="7:39">
      <c r="G12706" s="17"/>
      <c r="AM12706" s="17"/>
    </row>
    <row r="12707" spans="7:39">
      <c r="G12707" s="17"/>
      <c r="AM12707" s="17"/>
    </row>
    <row r="12708" spans="7:39">
      <c r="G12708" s="17"/>
      <c r="AM12708" s="17"/>
    </row>
    <row r="12709" spans="7:39">
      <c r="G12709" s="17"/>
      <c r="AM12709" s="17"/>
    </row>
    <row r="12710" spans="7:39">
      <c r="G12710" s="17"/>
      <c r="AM12710" s="17"/>
    </row>
    <row r="12711" spans="7:39">
      <c r="G12711" s="17"/>
      <c r="AM12711" s="17"/>
    </row>
    <row r="12712" spans="7:39">
      <c r="G12712" s="17"/>
      <c r="AM12712" s="17"/>
    </row>
    <row r="12713" spans="7:39">
      <c r="G12713" s="17"/>
      <c r="AM12713" s="17"/>
    </row>
    <row r="12714" spans="7:39">
      <c r="G12714" s="17"/>
      <c r="AM12714" s="17"/>
    </row>
    <row r="12715" spans="7:39">
      <c r="G12715" s="17"/>
      <c r="AM12715" s="17"/>
    </row>
    <row r="12716" spans="7:39">
      <c r="G12716" s="17"/>
      <c r="AM12716" s="17"/>
    </row>
    <row r="12717" spans="7:39">
      <c r="G12717" s="17"/>
      <c r="AM12717" s="17"/>
    </row>
    <row r="12718" spans="7:39">
      <c r="G12718" s="17"/>
      <c r="AM12718" s="17"/>
    </row>
    <row r="12719" spans="7:39">
      <c r="G12719" s="17"/>
      <c r="AM12719" s="17"/>
    </row>
    <row r="12720" spans="7:39">
      <c r="G12720" s="17"/>
      <c r="AM12720" s="17"/>
    </row>
    <row r="12721" spans="7:39">
      <c r="G12721" s="17"/>
      <c r="AM12721" s="17"/>
    </row>
    <row r="12722" spans="7:39">
      <c r="G12722" s="17"/>
      <c r="AM12722" s="17"/>
    </row>
    <row r="12723" spans="7:39">
      <c r="G12723" s="17"/>
      <c r="AM12723" s="17"/>
    </row>
    <row r="12724" spans="7:39">
      <c r="G12724" s="17"/>
      <c r="AM12724" s="17"/>
    </row>
    <row r="12725" spans="7:39">
      <c r="G12725" s="17"/>
      <c r="AM12725" s="17"/>
    </row>
    <row r="12726" spans="7:39">
      <c r="G12726" s="17"/>
      <c r="AM12726" s="17"/>
    </row>
    <row r="12727" spans="7:39">
      <c r="G12727" s="17"/>
      <c r="AM12727" s="17"/>
    </row>
    <row r="12728" spans="7:39">
      <c r="G12728" s="17"/>
      <c r="AM12728" s="17"/>
    </row>
    <row r="12729" spans="7:39">
      <c r="G12729" s="17"/>
      <c r="AM12729" s="17"/>
    </row>
    <row r="12730" spans="7:39">
      <c r="G12730" s="17"/>
      <c r="AM12730" s="17"/>
    </row>
    <row r="12731" spans="7:39">
      <c r="G12731" s="17"/>
      <c r="AM12731" s="17"/>
    </row>
    <row r="12732" spans="7:39">
      <c r="G12732" s="17"/>
      <c r="AM12732" s="17"/>
    </row>
    <row r="12733" spans="7:39">
      <c r="G12733" s="17"/>
      <c r="AM12733" s="17"/>
    </row>
    <row r="12734" spans="7:39">
      <c r="G12734" s="17"/>
      <c r="AM12734" s="17"/>
    </row>
    <row r="12735" spans="7:39">
      <c r="G12735" s="17"/>
      <c r="AM12735" s="17"/>
    </row>
    <row r="12736" spans="7:39">
      <c r="G12736" s="17"/>
      <c r="AM12736" s="17"/>
    </row>
    <row r="12737" spans="7:39">
      <c r="G12737" s="17"/>
      <c r="AM12737" s="17"/>
    </row>
    <row r="12738" spans="7:39">
      <c r="G12738" s="17"/>
      <c r="AM12738" s="17"/>
    </row>
    <row r="12739" spans="7:39">
      <c r="G12739" s="17"/>
      <c r="AM12739" s="17"/>
    </row>
    <row r="12740" spans="7:39">
      <c r="G12740" s="17"/>
      <c r="AM12740" s="17"/>
    </row>
    <row r="12741" spans="7:39">
      <c r="G12741" s="17"/>
      <c r="AM12741" s="17"/>
    </row>
    <row r="12742" spans="7:39">
      <c r="G12742" s="17"/>
      <c r="AM12742" s="17"/>
    </row>
    <row r="12743" spans="7:39">
      <c r="G12743" s="17"/>
      <c r="AM12743" s="17"/>
    </row>
    <row r="12744" spans="7:39">
      <c r="G12744" s="17"/>
      <c r="AM12744" s="17"/>
    </row>
    <row r="12745" spans="7:39">
      <c r="G12745" s="17"/>
      <c r="AM12745" s="17"/>
    </row>
    <row r="12746" spans="7:39">
      <c r="G12746" s="17"/>
      <c r="AM12746" s="17"/>
    </row>
    <row r="12747" spans="7:39">
      <c r="G12747" s="17"/>
      <c r="AM12747" s="17"/>
    </row>
    <row r="12748" spans="7:39">
      <c r="G12748" s="17"/>
      <c r="AM12748" s="17"/>
    </row>
    <row r="12749" spans="7:39">
      <c r="G12749" s="17"/>
      <c r="AM12749" s="17"/>
    </row>
    <row r="12750" spans="7:39">
      <c r="G12750" s="17"/>
      <c r="AM12750" s="17"/>
    </row>
    <row r="12751" spans="7:39">
      <c r="G12751" s="17"/>
      <c r="AM12751" s="17"/>
    </row>
    <row r="12752" spans="7:39">
      <c r="G12752" s="17"/>
      <c r="AM12752" s="17"/>
    </row>
    <row r="12753" spans="7:39">
      <c r="G12753" s="17"/>
      <c r="AM12753" s="17"/>
    </row>
    <row r="12754" spans="7:39">
      <c r="G12754" s="17"/>
      <c r="AM12754" s="17"/>
    </row>
    <row r="12755" spans="7:39">
      <c r="G12755" s="17"/>
      <c r="AM12755" s="17"/>
    </row>
    <row r="12756" spans="7:39">
      <c r="G12756" s="17"/>
      <c r="AM12756" s="17"/>
    </row>
    <row r="12757" spans="7:39">
      <c r="G12757" s="17"/>
      <c r="AM12757" s="17"/>
    </row>
    <row r="12758" spans="7:39">
      <c r="G12758" s="17"/>
      <c r="AM12758" s="17"/>
    </row>
    <row r="12759" spans="7:39">
      <c r="G12759" s="17"/>
      <c r="AM12759" s="17"/>
    </row>
    <row r="12760" spans="7:39">
      <c r="G12760" s="17"/>
      <c r="AM12760" s="17"/>
    </row>
    <row r="12761" spans="7:39">
      <c r="G12761" s="17"/>
      <c r="AM12761" s="17"/>
    </row>
    <row r="12762" spans="7:39">
      <c r="G12762" s="17"/>
      <c r="AM12762" s="17"/>
    </row>
    <row r="12763" spans="7:39">
      <c r="G12763" s="17"/>
      <c r="AM12763" s="17"/>
    </row>
    <row r="12764" spans="7:39">
      <c r="G12764" s="17"/>
      <c r="AM12764" s="17"/>
    </row>
    <row r="12765" spans="7:39">
      <c r="G12765" s="17"/>
      <c r="AM12765" s="17"/>
    </row>
    <row r="12766" spans="7:39">
      <c r="G12766" s="17"/>
      <c r="AM12766" s="17"/>
    </row>
    <row r="12767" spans="7:39">
      <c r="G12767" s="17"/>
      <c r="AM12767" s="17"/>
    </row>
    <row r="12768" spans="7:39">
      <c r="G12768" s="17"/>
      <c r="AM12768" s="17"/>
    </row>
    <row r="12769" spans="7:39">
      <c r="G12769" s="17"/>
      <c r="AM12769" s="17"/>
    </row>
    <row r="12770" spans="7:39">
      <c r="G12770" s="17"/>
      <c r="AM12770" s="17"/>
    </row>
    <row r="12771" spans="7:39">
      <c r="G12771" s="17"/>
      <c r="AM12771" s="17"/>
    </row>
    <row r="12772" spans="7:39">
      <c r="G12772" s="17"/>
      <c r="AM12772" s="17"/>
    </row>
    <row r="12773" spans="7:39">
      <c r="G12773" s="17"/>
      <c r="AM12773" s="17"/>
    </row>
    <row r="12774" spans="7:39">
      <c r="G12774" s="17"/>
      <c r="AM12774" s="17"/>
    </row>
    <row r="12775" spans="7:39">
      <c r="G12775" s="17"/>
      <c r="AM12775" s="17"/>
    </row>
    <row r="12776" spans="7:39">
      <c r="G12776" s="17"/>
      <c r="AM12776" s="17"/>
    </row>
    <row r="12777" spans="7:39">
      <c r="G12777" s="17"/>
      <c r="AM12777" s="17"/>
    </row>
    <row r="12778" spans="7:39">
      <c r="G12778" s="17"/>
      <c r="AM12778" s="17"/>
    </row>
    <row r="12779" spans="7:39">
      <c r="G12779" s="17"/>
      <c r="AM12779" s="17"/>
    </row>
    <row r="12780" spans="7:39">
      <c r="G12780" s="17"/>
      <c r="AM12780" s="17"/>
    </row>
    <row r="12781" spans="7:39">
      <c r="G12781" s="17"/>
      <c r="AM12781" s="17"/>
    </row>
    <row r="12782" spans="7:39">
      <c r="G12782" s="17"/>
      <c r="AM12782" s="17"/>
    </row>
    <row r="12783" spans="7:39">
      <c r="G12783" s="17"/>
      <c r="AM12783" s="17"/>
    </row>
    <row r="12784" spans="7:39">
      <c r="G12784" s="17"/>
      <c r="AM12784" s="17"/>
    </row>
    <row r="12785" spans="7:39">
      <c r="G12785" s="17"/>
      <c r="AM12785" s="17"/>
    </row>
    <row r="12786" spans="7:39">
      <c r="G12786" s="17"/>
      <c r="AM12786" s="17"/>
    </row>
    <row r="12787" spans="7:39">
      <c r="G12787" s="17"/>
      <c r="AM12787" s="17"/>
    </row>
    <row r="12788" spans="7:39">
      <c r="G12788" s="17"/>
      <c r="AM12788" s="17"/>
    </row>
    <row r="12789" spans="7:39">
      <c r="G12789" s="17"/>
      <c r="AM12789" s="17"/>
    </row>
    <row r="12790" spans="7:39">
      <c r="G12790" s="17"/>
      <c r="AM12790" s="17"/>
    </row>
    <row r="12791" spans="7:39">
      <c r="G12791" s="17"/>
      <c r="AM12791" s="17"/>
    </row>
    <row r="12792" spans="7:39">
      <c r="G12792" s="17"/>
      <c r="AM12792" s="17"/>
    </row>
    <row r="12793" spans="7:39">
      <c r="G12793" s="17"/>
      <c r="AM12793" s="17"/>
    </row>
    <row r="12794" spans="7:39">
      <c r="G12794" s="17"/>
      <c r="AM12794" s="17"/>
    </row>
    <row r="12795" spans="7:39">
      <c r="G12795" s="17"/>
      <c r="AM12795" s="17"/>
    </row>
    <row r="12796" spans="7:39">
      <c r="G12796" s="17"/>
      <c r="AM12796" s="17"/>
    </row>
    <row r="12797" spans="7:39">
      <c r="G12797" s="17"/>
      <c r="AM12797" s="17"/>
    </row>
    <row r="12798" spans="7:39">
      <c r="G12798" s="17"/>
      <c r="AM12798" s="17"/>
    </row>
    <row r="12799" spans="7:39">
      <c r="G12799" s="17"/>
      <c r="AM12799" s="17"/>
    </row>
    <row r="12800" spans="7:39">
      <c r="G12800" s="17"/>
      <c r="AM12800" s="17"/>
    </row>
    <row r="12801" spans="7:39">
      <c r="G12801" s="17"/>
      <c r="AM12801" s="17"/>
    </row>
    <row r="12802" spans="7:39">
      <c r="G12802" s="17"/>
      <c r="AM12802" s="17"/>
    </row>
    <row r="12803" spans="7:39">
      <c r="G12803" s="17"/>
      <c r="AM12803" s="17"/>
    </row>
    <row r="12804" spans="7:39">
      <c r="G12804" s="17"/>
      <c r="AM12804" s="17"/>
    </row>
    <row r="12805" spans="7:39">
      <c r="G12805" s="17"/>
      <c r="AM12805" s="17"/>
    </row>
    <row r="12806" spans="7:39">
      <c r="G12806" s="17"/>
      <c r="AM12806" s="17"/>
    </row>
    <row r="12807" spans="7:39">
      <c r="G12807" s="17"/>
      <c r="AM12807" s="17"/>
    </row>
    <row r="12808" spans="7:39">
      <c r="G12808" s="17"/>
      <c r="AM12808" s="17"/>
    </row>
    <row r="12809" spans="7:39">
      <c r="G12809" s="17"/>
      <c r="AM12809" s="17"/>
    </row>
    <row r="12810" spans="7:39">
      <c r="G12810" s="17"/>
      <c r="AM12810" s="17"/>
    </row>
    <row r="12811" spans="7:39">
      <c r="G12811" s="17"/>
      <c r="AM12811" s="17"/>
    </row>
    <row r="12812" spans="7:39">
      <c r="G12812" s="17"/>
      <c r="AM12812" s="17"/>
    </row>
    <row r="12813" spans="7:39">
      <c r="G12813" s="17"/>
      <c r="AM12813" s="17"/>
    </row>
    <row r="12814" spans="7:39">
      <c r="G12814" s="17"/>
      <c r="AM12814" s="17"/>
    </row>
    <row r="12815" spans="7:39">
      <c r="G12815" s="17"/>
      <c r="AM12815" s="17"/>
    </row>
    <row r="12816" spans="7:39">
      <c r="G12816" s="17"/>
      <c r="AM12816" s="17"/>
    </row>
    <row r="12817" spans="7:39">
      <c r="G12817" s="17"/>
      <c r="AM12817" s="17"/>
    </row>
    <row r="12818" spans="7:39">
      <c r="G12818" s="17"/>
      <c r="AM12818" s="17"/>
    </row>
    <row r="12819" spans="7:39">
      <c r="G12819" s="17"/>
      <c r="AM12819" s="17"/>
    </row>
    <row r="12820" spans="7:39">
      <c r="G12820" s="17"/>
      <c r="AM12820" s="17"/>
    </row>
    <row r="12821" spans="7:39">
      <c r="G12821" s="17"/>
      <c r="AM12821" s="17"/>
    </row>
    <row r="12822" spans="7:39">
      <c r="G12822" s="17"/>
      <c r="AM12822" s="17"/>
    </row>
    <row r="12823" spans="7:39">
      <c r="G12823" s="17"/>
      <c r="AM12823" s="17"/>
    </row>
    <row r="12824" spans="7:39">
      <c r="G12824" s="17"/>
      <c r="AM12824" s="17"/>
    </row>
    <row r="12825" spans="7:39">
      <c r="G12825" s="17"/>
      <c r="AM12825" s="17"/>
    </row>
    <row r="12826" spans="7:39">
      <c r="G12826" s="17"/>
      <c r="AM12826" s="17"/>
    </row>
    <row r="12827" spans="7:39">
      <c r="G12827" s="17"/>
      <c r="AM12827" s="17"/>
    </row>
    <row r="12828" spans="7:39">
      <c r="G12828" s="17"/>
      <c r="AM12828" s="17"/>
    </row>
    <row r="12829" spans="7:39">
      <c r="G12829" s="17"/>
      <c r="AM12829" s="17"/>
    </row>
    <row r="12830" spans="7:39">
      <c r="G12830" s="17"/>
      <c r="AM12830" s="17"/>
    </row>
    <row r="12831" spans="7:39">
      <c r="G12831" s="17"/>
      <c r="AM12831" s="17"/>
    </row>
    <row r="12832" spans="7:39">
      <c r="G12832" s="17"/>
      <c r="AM12832" s="17"/>
    </row>
    <row r="12833" spans="7:39">
      <c r="G12833" s="17"/>
      <c r="AM12833" s="17"/>
    </row>
    <row r="12834" spans="7:39">
      <c r="G12834" s="17"/>
      <c r="AM12834" s="17"/>
    </row>
    <row r="12835" spans="7:39">
      <c r="G12835" s="17"/>
      <c r="AM12835" s="17"/>
    </row>
    <row r="12836" spans="7:39">
      <c r="G12836" s="17"/>
      <c r="AM12836" s="17"/>
    </row>
    <row r="12837" spans="7:39">
      <c r="G12837" s="17"/>
      <c r="AM12837" s="17"/>
    </row>
    <row r="12838" spans="7:39">
      <c r="G12838" s="17"/>
      <c r="AM12838" s="17"/>
    </row>
    <row r="12839" spans="7:39">
      <c r="G12839" s="17"/>
      <c r="AM12839" s="17"/>
    </row>
    <row r="12840" spans="7:39">
      <c r="G12840" s="17"/>
      <c r="AM12840" s="17"/>
    </row>
    <row r="12841" spans="7:39">
      <c r="G12841" s="17"/>
      <c r="AM12841" s="17"/>
    </row>
    <row r="12842" spans="7:39">
      <c r="G12842" s="17"/>
      <c r="AM12842" s="17"/>
    </row>
    <row r="12843" spans="7:39">
      <c r="G12843" s="17"/>
      <c r="AM12843" s="17"/>
    </row>
    <row r="12844" spans="7:39">
      <c r="G12844" s="17"/>
      <c r="AM12844" s="17"/>
    </row>
    <row r="12845" spans="7:39">
      <c r="G12845" s="17"/>
      <c r="AM12845" s="17"/>
    </row>
    <row r="12846" spans="7:39">
      <c r="G12846" s="17"/>
      <c r="AM12846" s="17"/>
    </row>
    <row r="12847" spans="7:39">
      <c r="G12847" s="17"/>
      <c r="AM12847" s="17"/>
    </row>
    <row r="12848" spans="7:39">
      <c r="G12848" s="17"/>
      <c r="AM12848" s="17"/>
    </row>
    <row r="12849" spans="7:39">
      <c r="G12849" s="17"/>
      <c r="AM12849" s="17"/>
    </row>
    <row r="12850" spans="7:39">
      <c r="G12850" s="17"/>
      <c r="AM12850" s="17"/>
    </row>
    <row r="12851" spans="7:39">
      <c r="G12851" s="17"/>
      <c r="AM12851" s="17"/>
    </row>
    <row r="12852" spans="7:39">
      <c r="G12852" s="17"/>
      <c r="AM12852" s="17"/>
    </row>
    <row r="12853" spans="7:39">
      <c r="G12853" s="17"/>
      <c r="AM12853" s="17"/>
    </row>
    <row r="12854" spans="7:39">
      <c r="G12854" s="17"/>
      <c r="AM12854" s="17"/>
    </row>
    <row r="12855" spans="7:39">
      <c r="G12855" s="17"/>
      <c r="AM12855" s="17"/>
    </row>
    <row r="12856" spans="7:39">
      <c r="G12856" s="17"/>
      <c r="AM12856" s="17"/>
    </row>
    <row r="12857" spans="7:39">
      <c r="G12857" s="17"/>
      <c r="AM12857" s="17"/>
    </row>
    <row r="12858" spans="7:39">
      <c r="G12858" s="17"/>
      <c r="AM12858" s="17"/>
    </row>
    <row r="12859" spans="7:39">
      <c r="G12859" s="17"/>
      <c r="AM12859" s="17"/>
    </row>
    <row r="12860" spans="7:39">
      <c r="G12860" s="17"/>
      <c r="AM12860" s="17"/>
    </row>
    <row r="12861" spans="7:39">
      <c r="G12861" s="17"/>
      <c r="AM12861" s="17"/>
    </row>
    <row r="12862" spans="7:39">
      <c r="G12862" s="17"/>
      <c r="AM12862" s="17"/>
    </row>
    <row r="12863" spans="7:39">
      <c r="G12863" s="17"/>
      <c r="AM12863" s="17"/>
    </row>
    <row r="12864" spans="7:39">
      <c r="G12864" s="17"/>
      <c r="AM12864" s="17"/>
    </row>
    <row r="12865" spans="7:39">
      <c r="G12865" s="17"/>
      <c r="AM12865" s="17"/>
    </row>
    <row r="12866" spans="7:39">
      <c r="G12866" s="17"/>
      <c r="AM12866" s="17"/>
    </row>
    <row r="12867" spans="7:39">
      <c r="G12867" s="17"/>
      <c r="AM12867" s="17"/>
    </row>
    <row r="12868" spans="7:39">
      <c r="G12868" s="17"/>
      <c r="AM12868" s="17"/>
    </row>
    <row r="12869" spans="7:39">
      <c r="G12869" s="17"/>
      <c r="AM12869" s="17"/>
    </row>
    <row r="12870" spans="7:39">
      <c r="G12870" s="17"/>
      <c r="AM12870" s="17"/>
    </row>
    <row r="12871" spans="7:39">
      <c r="G12871" s="17"/>
      <c r="AM12871" s="17"/>
    </row>
    <row r="12872" spans="7:39">
      <c r="G12872" s="17"/>
      <c r="AM12872" s="17"/>
    </row>
    <row r="12873" spans="7:39">
      <c r="G12873" s="17"/>
      <c r="AM12873" s="17"/>
    </row>
    <row r="12874" spans="7:39">
      <c r="G12874" s="17"/>
      <c r="AM12874" s="17"/>
    </row>
    <row r="12875" spans="7:39">
      <c r="G12875" s="17"/>
      <c r="AM12875" s="17"/>
    </row>
    <row r="12876" spans="7:39">
      <c r="G12876" s="17"/>
      <c r="AM12876" s="17"/>
    </row>
    <row r="12877" spans="7:39">
      <c r="G12877" s="17"/>
      <c r="AM12877" s="17"/>
    </row>
    <row r="12878" spans="7:39">
      <c r="G12878" s="17"/>
      <c r="AM12878" s="17"/>
    </row>
    <row r="12879" spans="7:39">
      <c r="G12879" s="17"/>
      <c r="AM12879" s="17"/>
    </row>
    <row r="12880" spans="7:39">
      <c r="G12880" s="17"/>
      <c r="AM12880" s="17"/>
    </row>
    <row r="12881" spans="7:39">
      <c r="G12881" s="17"/>
      <c r="AM12881" s="17"/>
    </row>
    <row r="12882" spans="7:39">
      <c r="G12882" s="17"/>
      <c r="AM12882" s="17"/>
    </row>
    <row r="12883" spans="7:39">
      <c r="G12883" s="17"/>
      <c r="AM12883" s="17"/>
    </row>
    <row r="12884" spans="7:39">
      <c r="G12884" s="17"/>
      <c r="AM12884" s="17"/>
    </row>
    <row r="12885" spans="7:39">
      <c r="G12885" s="17"/>
      <c r="AM12885" s="17"/>
    </row>
    <row r="12886" spans="7:39">
      <c r="G12886" s="17"/>
      <c r="AM12886" s="17"/>
    </row>
    <row r="12887" spans="7:39">
      <c r="G12887" s="17"/>
      <c r="AM12887" s="17"/>
    </row>
    <row r="12888" spans="7:39">
      <c r="G12888" s="17"/>
      <c r="AM12888" s="17"/>
    </row>
    <row r="12889" spans="7:39">
      <c r="G12889" s="17"/>
      <c r="AM12889" s="17"/>
    </row>
    <row r="12890" spans="7:39">
      <c r="G12890" s="17"/>
      <c r="AM12890" s="17"/>
    </row>
    <row r="12891" spans="7:39">
      <c r="G12891" s="17"/>
      <c r="AM12891" s="17"/>
    </row>
    <row r="12892" spans="7:39">
      <c r="G12892" s="17"/>
      <c r="AM12892" s="17"/>
    </row>
    <row r="12893" spans="7:39">
      <c r="G12893" s="17"/>
      <c r="AM12893" s="17"/>
    </row>
    <row r="12894" spans="7:39">
      <c r="G12894" s="17"/>
      <c r="AM12894" s="17"/>
    </row>
    <row r="12895" spans="7:39">
      <c r="G12895" s="17"/>
      <c r="AM12895" s="17"/>
    </row>
    <row r="12896" spans="7:39">
      <c r="G12896" s="17"/>
      <c r="AM12896" s="17"/>
    </row>
    <row r="12897" spans="7:39">
      <c r="G12897" s="17"/>
      <c r="AM12897" s="17"/>
    </row>
    <row r="12898" spans="7:39">
      <c r="G12898" s="17"/>
      <c r="AM12898" s="17"/>
    </row>
    <row r="12899" spans="7:39">
      <c r="G12899" s="17"/>
      <c r="AM12899" s="17"/>
    </row>
    <row r="12900" spans="7:39">
      <c r="G12900" s="17"/>
      <c r="AM12900" s="17"/>
    </row>
    <row r="12901" spans="7:39">
      <c r="G12901" s="17"/>
      <c r="AM12901" s="17"/>
    </row>
    <row r="12902" spans="7:39">
      <c r="G12902" s="17"/>
      <c r="AM12902" s="17"/>
    </row>
    <row r="12903" spans="7:39">
      <c r="G12903" s="17"/>
      <c r="AM12903" s="17"/>
    </row>
    <row r="12904" spans="7:39">
      <c r="G12904" s="17"/>
      <c r="AM12904" s="17"/>
    </row>
    <row r="12905" spans="7:39">
      <c r="G12905" s="17"/>
      <c r="AM12905" s="17"/>
    </row>
    <row r="12906" spans="7:39">
      <c r="G12906" s="17"/>
      <c r="AM12906" s="17"/>
    </row>
    <row r="12907" spans="7:39">
      <c r="G12907" s="17"/>
      <c r="AM12907" s="17"/>
    </row>
    <row r="12908" spans="7:39">
      <c r="G12908" s="17"/>
      <c r="AM12908" s="17"/>
    </row>
    <row r="12909" spans="7:39">
      <c r="G12909" s="17"/>
      <c r="AM12909" s="17"/>
    </row>
    <row r="12910" spans="7:39">
      <c r="G12910" s="17"/>
      <c r="AM12910" s="17"/>
    </row>
    <row r="12911" spans="7:39">
      <c r="G12911" s="17"/>
      <c r="AM12911" s="17"/>
    </row>
    <row r="12912" spans="7:39">
      <c r="G12912" s="17"/>
      <c r="AM12912" s="17"/>
    </row>
    <row r="12913" spans="7:39">
      <c r="G12913" s="17"/>
      <c r="AM12913" s="17"/>
    </row>
    <row r="12914" spans="7:39">
      <c r="G12914" s="17"/>
      <c r="AM12914" s="17"/>
    </row>
    <row r="12915" spans="7:39">
      <c r="G12915" s="17"/>
      <c r="AM12915" s="17"/>
    </row>
    <row r="12916" spans="7:39">
      <c r="G12916" s="17"/>
      <c r="AM12916" s="17"/>
    </row>
    <row r="12917" spans="7:39">
      <c r="G12917" s="17"/>
      <c r="AM12917" s="17"/>
    </row>
    <row r="12918" spans="7:39">
      <c r="G12918" s="17"/>
      <c r="AM12918" s="17"/>
    </row>
    <row r="12919" spans="7:39">
      <c r="G12919" s="17"/>
      <c r="AM12919" s="17"/>
    </row>
    <row r="12920" spans="7:39">
      <c r="G12920" s="17"/>
      <c r="AM12920" s="17"/>
    </row>
    <row r="12921" spans="7:39">
      <c r="G12921" s="17"/>
      <c r="AM12921" s="17"/>
    </row>
    <row r="12922" spans="7:39">
      <c r="G12922" s="17"/>
      <c r="AM12922" s="17"/>
    </row>
    <row r="12923" spans="7:39">
      <c r="G12923" s="17"/>
      <c r="AM12923" s="17"/>
    </row>
    <row r="12924" spans="7:39">
      <c r="G12924" s="17"/>
      <c r="AM12924" s="17"/>
    </row>
    <row r="12925" spans="7:39">
      <c r="G12925" s="17"/>
      <c r="AM12925" s="17"/>
    </row>
    <row r="12926" spans="7:39">
      <c r="G12926" s="17"/>
      <c r="AM12926" s="17"/>
    </row>
    <row r="12927" spans="7:39">
      <c r="G12927" s="17"/>
      <c r="AM12927" s="17"/>
    </row>
    <row r="12928" spans="7:39">
      <c r="G12928" s="17"/>
      <c r="AM12928" s="17"/>
    </row>
    <row r="12929" spans="7:39">
      <c r="G12929" s="17"/>
      <c r="AM12929" s="17"/>
    </row>
    <row r="12930" spans="7:39">
      <c r="G12930" s="17"/>
      <c r="AM12930" s="17"/>
    </row>
    <row r="12931" spans="7:39">
      <c r="G12931" s="17"/>
      <c r="AM12931" s="17"/>
    </row>
    <row r="12932" spans="7:39">
      <c r="G12932" s="17"/>
      <c r="AM12932" s="17"/>
    </row>
    <row r="12933" spans="7:39">
      <c r="G12933" s="17"/>
      <c r="AM12933" s="17"/>
    </row>
    <row r="12934" spans="7:39">
      <c r="G12934" s="17"/>
      <c r="AM12934" s="17"/>
    </row>
    <row r="12935" spans="7:39">
      <c r="G12935" s="17"/>
      <c r="AM12935" s="17"/>
    </row>
    <row r="12936" spans="7:39">
      <c r="G12936" s="17"/>
      <c r="AM12936" s="17"/>
    </row>
    <row r="12937" spans="7:39">
      <c r="G12937" s="17"/>
      <c r="AM12937" s="17"/>
    </row>
    <row r="12938" spans="7:39">
      <c r="G12938" s="17"/>
      <c r="AM12938" s="17"/>
    </row>
    <row r="12939" spans="7:39">
      <c r="G12939" s="17"/>
      <c r="AM12939" s="17"/>
    </row>
    <row r="12940" spans="7:39">
      <c r="G12940" s="17"/>
      <c r="AM12940" s="17"/>
    </row>
    <row r="12941" spans="7:39">
      <c r="G12941" s="17"/>
      <c r="AM12941" s="17"/>
    </row>
    <row r="12942" spans="7:39">
      <c r="G12942" s="17"/>
      <c r="AM12942" s="17"/>
    </row>
    <row r="12943" spans="7:39">
      <c r="G12943" s="17"/>
      <c r="AM12943" s="17"/>
    </row>
    <row r="12944" spans="7:39">
      <c r="G12944" s="17"/>
      <c r="AM12944" s="17"/>
    </row>
    <row r="12945" spans="7:39">
      <c r="G12945" s="17"/>
      <c r="AM12945" s="17"/>
    </row>
    <row r="12946" spans="7:39">
      <c r="G12946" s="17"/>
      <c r="AM12946" s="17"/>
    </row>
    <row r="12947" spans="7:39">
      <c r="G12947" s="17"/>
      <c r="AM12947" s="17"/>
    </row>
    <row r="12948" spans="7:39">
      <c r="G12948" s="17"/>
      <c r="AM12948" s="17"/>
    </row>
    <row r="12949" spans="7:39">
      <c r="G12949" s="17"/>
      <c r="AM12949" s="17"/>
    </row>
    <row r="12950" spans="7:39">
      <c r="G12950" s="17"/>
      <c r="AM12950" s="17"/>
    </row>
    <row r="12951" spans="7:39">
      <c r="G12951" s="17"/>
      <c r="AM12951" s="17"/>
    </row>
    <row r="12952" spans="7:39">
      <c r="G12952" s="17"/>
      <c r="AM12952" s="17"/>
    </row>
    <row r="12953" spans="7:39">
      <c r="G12953" s="17"/>
      <c r="AM12953" s="17"/>
    </row>
    <row r="12954" spans="7:39">
      <c r="G12954" s="17"/>
      <c r="AM12954" s="17"/>
    </row>
    <row r="12955" spans="7:39">
      <c r="G12955" s="17"/>
      <c r="AM12955" s="17"/>
    </row>
    <row r="12956" spans="7:39">
      <c r="G12956" s="17"/>
      <c r="AM12956" s="17"/>
    </row>
    <row r="12957" spans="7:39">
      <c r="G12957" s="17"/>
      <c r="AM12957" s="17"/>
    </row>
    <row r="12958" spans="7:39">
      <c r="G12958" s="17"/>
      <c r="AM12958" s="17"/>
    </row>
    <row r="12959" spans="7:39">
      <c r="G12959" s="17"/>
      <c r="AM12959" s="17"/>
    </row>
    <row r="12960" spans="7:39">
      <c r="G12960" s="17"/>
      <c r="AM12960" s="17"/>
    </row>
    <row r="12961" spans="7:39">
      <c r="G12961" s="17"/>
      <c r="AM12961" s="17"/>
    </row>
    <row r="12962" spans="7:39">
      <c r="G12962" s="17"/>
      <c r="AM12962" s="17"/>
    </row>
    <row r="12963" spans="7:39">
      <c r="G12963" s="17"/>
      <c r="AM12963" s="17"/>
    </row>
    <row r="12964" spans="7:39">
      <c r="G12964" s="17"/>
      <c r="AM12964" s="17"/>
    </row>
    <row r="12965" spans="7:39">
      <c r="G12965" s="17"/>
      <c r="AM12965" s="17"/>
    </row>
    <row r="12966" spans="7:39">
      <c r="G12966" s="17"/>
      <c r="AM12966" s="17"/>
    </row>
    <row r="12967" spans="7:39">
      <c r="G12967" s="17"/>
      <c r="AM12967" s="17"/>
    </row>
    <row r="12968" spans="7:39">
      <c r="G12968" s="17"/>
      <c r="AM12968" s="17"/>
    </row>
    <row r="12969" spans="7:39">
      <c r="G12969" s="17"/>
      <c r="AM12969" s="17"/>
    </row>
    <row r="12970" spans="7:39">
      <c r="G12970" s="17"/>
      <c r="AM12970" s="17"/>
    </row>
    <row r="12971" spans="7:39">
      <c r="G12971" s="17"/>
      <c r="AM12971" s="17"/>
    </row>
    <row r="12972" spans="7:39">
      <c r="G12972" s="17"/>
      <c r="AM12972" s="17"/>
    </row>
    <row r="12973" spans="7:39">
      <c r="G12973" s="17"/>
      <c r="AM12973" s="17"/>
    </row>
    <row r="12974" spans="7:39">
      <c r="G12974" s="17"/>
      <c r="AM12974" s="17"/>
    </row>
    <row r="12975" spans="7:39">
      <c r="G12975" s="17"/>
      <c r="AM12975" s="17"/>
    </row>
    <row r="12976" spans="7:39">
      <c r="G12976" s="17"/>
      <c r="AM12976" s="17"/>
    </row>
    <row r="12977" spans="7:39">
      <c r="G12977" s="17"/>
      <c r="AM12977" s="17"/>
    </row>
    <row r="12978" spans="7:39">
      <c r="G12978" s="17"/>
      <c r="AM12978" s="17"/>
    </row>
    <row r="12979" spans="7:39">
      <c r="G12979" s="17"/>
      <c r="AM12979" s="17"/>
    </row>
    <row r="12980" spans="7:39">
      <c r="G12980" s="17"/>
      <c r="AM12980" s="17"/>
    </row>
    <row r="12981" spans="7:39">
      <c r="G12981" s="17"/>
      <c r="AM12981" s="17"/>
    </row>
    <row r="12982" spans="7:39">
      <c r="G12982" s="17"/>
      <c r="AM12982" s="17"/>
    </row>
    <row r="12983" spans="7:39">
      <c r="G12983" s="17"/>
      <c r="AM12983" s="17"/>
    </row>
    <row r="12984" spans="7:39">
      <c r="G12984" s="17"/>
      <c r="AM12984" s="17"/>
    </row>
    <row r="12985" spans="7:39">
      <c r="G12985" s="17"/>
      <c r="AM12985" s="17"/>
    </row>
    <row r="12986" spans="7:39">
      <c r="G12986" s="17"/>
      <c r="AM12986" s="17"/>
    </row>
    <row r="12987" spans="7:39">
      <c r="G12987" s="17"/>
      <c r="AM12987" s="17"/>
    </row>
    <row r="12988" spans="7:39">
      <c r="G12988" s="17"/>
      <c r="AM12988" s="17"/>
    </row>
    <row r="12989" spans="7:39">
      <c r="G12989" s="17"/>
      <c r="AM12989" s="17"/>
    </row>
    <row r="12990" spans="7:39">
      <c r="G12990" s="17"/>
      <c r="AM12990" s="17"/>
    </row>
    <row r="12991" spans="7:39">
      <c r="G12991" s="17"/>
      <c r="AM12991" s="17"/>
    </row>
    <row r="12992" spans="7:39">
      <c r="G12992" s="17"/>
      <c r="AM12992" s="17"/>
    </row>
    <row r="12993" spans="7:39">
      <c r="G12993" s="17"/>
      <c r="AM12993" s="17"/>
    </row>
    <row r="12994" spans="7:39">
      <c r="G12994" s="17"/>
      <c r="AM12994" s="17"/>
    </row>
    <row r="12995" spans="7:39">
      <c r="G12995" s="17"/>
      <c r="AM12995" s="17"/>
    </row>
    <row r="12996" spans="7:39">
      <c r="G12996" s="17"/>
      <c r="AM12996" s="17"/>
    </row>
    <row r="12997" spans="7:39">
      <c r="G12997" s="17"/>
      <c r="AM12997" s="17"/>
    </row>
    <row r="12998" spans="7:39">
      <c r="G12998" s="17"/>
      <c r="AM12998" s="17"/>
    </row>
    <row r="12999" spans="7:39">
      <c r="G12999" s="17"/>
      <c r="AM12999" s="17"/>
    </row>
    <row r="13000" spans="7:39">
      <c r="G13000" s="17"/>
      <c r="AM13000" s="17"/>
    </row>
    <row r="13001" spans="7:39">
      <c r="G13001" s="17"/>
      <c r="AM13001" s="17"/>
    </row>
    <row r="13002" spans="7:39">
      <c r="G13002" s="17"/>
      <c r="AM13002" s="17"/>
    </row>
    <row r="13003" spans="7:39">
      <c r="G13003" s="17"/>
      <c r="AM13003" s="17"/>
    </row>
    <row r="13004" spans="7:39">
      <c r="G13004" s="17"/>
      <c r="AM13004" s="17"/>
    </row>
    <row r="13005" spans="7:39">
      <c r="G13005" s="17"/>
      <c r="AM13005" s="17"/>
    </row>
    <row r="13006" spans="7:39">
      <c r="G13006" s="17"/>
      <c r="AM13006" s="17"/>
    </row>
    <row r="13007" spans="7:39">
      <c r="G13007" s="17"/>
      <c r="AM13007" s="17"/>
    </row>
    <row r="13008" spans="7:39">
      <c r="G13008" s="17"/>
      <c r="AM13008" s="17"/>
    </row>
    <row r="13009" spans="7:39">
      <c r="G13009" s="17"/>
      <c r="AM13009" s="17"/>
    </row>
    <row r="13010" spans="7:39">
      <c r="G13010" s="17"/>
      <c r="AM13010" s="17"/>
    </row>
    <row r="13011" spans="7:39">
      <c r="G13011" s="17"/>
      <c r="AM13011" s="17"/>
    </row>
    <row r="13012" spans="7:39">
      <c r="G13012" s="17"/>
      <c r="AM13012" s="17"/>
    </row>
    <row r="13013" spans="7:39">
      <c r="G13013" s="17"/>
      <c r="AM13013" s="17"/>
    </row>
    <row r="13014" spans="7:39">
      <c r="G13014" s="17"/>
      <c r="AM13014" s="17"/>
    </row>
    <row r="13015" spans="7:39">
      <c r="G13015" s="17"/>
      <c r="AM13015" s="17"/>
    </row>
    <row r="13016" spans="7:39">
      <c r="G13016" s="17"/>
      <c r="AM13016" s="17"/>
    </row>
    <row r="13017" spans="7:39">
      <c r="G13017" s="17"/>
      <c r="AM13017" s="17"/>
    </row>
    <row r="13018" spans="7:39">
      <c r="G13018" s="17"/>
      <c r="AM13018" s="17"/>
    </row>
    <row r="13019" spans="7:39">
      <c r="G13019" s="17"/>
      <c r="AM13019" s="17"/>
    </row>
    <row r="13020" spans="7:39">
      <c r="G13020" s="17"/>
      <c r="AM13020" s="17"/>
    </row>
    <row r="13021" spans="7:39">
      <c r="G13021" s="17"/>
      <c r="AM13021" s="17"/>
    </row>
    <row r="13022" spans="7:39">
      <c r="G13022" s="17"/>
      <c r="AM13022" s="17"/>
    </row>
    <row r="13023" spans="7:39">
      <c r="G13023" s="17"/>
      <c r="AM13023" s="17"/>
    </row>
    <row r="13024" spans="7:39">
      <c r="G13024" s="17"/>
      <c r="AM13024" s="17"/>
    </row>
    <row r="13025" spans="7:39">
      <c r="G13025" s="17"/>
      <c r="AM13025" s="17"/>
    </row>
    <row r="13026" spans="7:39">
      <c r="G13026" s="17"/>
      <c r="AM13026" s="17"/>
    </row>
    <row r="13027" spans="7:39">
      <c r="G13027" s="17"/>
      <c r="AM13027" s="17"/>
    </row>
    <row r="13028" spans="7:39">
      <c r="G13028" s="17"/>
      <c r="AM13028" s="17"/>
    </row>
    <row r="13029" spans="7:39">
      <c r="G13029" s="17"/>
      <c r="AM13029" s="17"/>
    </row>
    <row r="13030" spans="7:39">
      <c r="G13030" s="17"/>
      <c r="AM13030" s="17"/>
    </row>
    <row r="13031" spans="7:39">
      <c r="G13031" s="17"/>
      <c r="AM13031" s="17"/>
    </row>
    <row r="13032" spans="7:39">
      <c r="G13032" s="17"/>
      <c r="AM13032" s="17"/>
    </row>
    <row r="13033" spans="7:39">
      <c r="G13033" s="17"/>
      <c r="AM13033" s="17"/>
    </row>
    <row r="13034" spans="7:39">
      <c r="G13034" s="17"/>
      <c r="AM13034" s="17"/>
    </row>
    <row r="13035" spans="7:39">
      <c r="G13035" s="17"/>
      <c r="AM13035" s="17"/>
    </row>
    <row r="13036" spans="7:39">
      <c r="G13036" s="17"/>
      <c r="AM13036" s="17"/>
    </row>
    <row r="13037" spans="7:39">
      <c r="G13037" s="17"/>
      <c r="AM13037" s="17"/>
    </row>
    <row r="13038" spans="7:39">
      <c r="G13038" s="17"/>
      <c r="AM13038" s="17"/>
    </row>
    <row r="13039" spans="7:39">
      <c r="G13039" s="17"/>
      <c r="AM13039" s="17"/>
    </row>
    <row r="13040" spans="7:39">
      <c r="G13040" s="17"/>
      <c r="AM13040" s="17"/>
    </row>
    <row r="13041" spans="7:39">
      <c r="G13041" s="17"/>
      <c r="AM13041" s="17"/>
    </row>
    <row r="13042" spans="7:39">
      <c r="G13042" s="17"/>
      <c r="AM13042" s="17"/>
    </row>
    <row r="13043" spans="7:39">
      <c r="G13043" s="17"/>
      <c r="AM13043" s="17"/>
    </row>
    <row r="13044" spans="7:39">
      <c r="G13044" s="17"/>
      <c r="AM13044" s="17"/>
    </row>
    <row r="13045" spans="7:39">
      <c r="G13045" s="17"/>
      <c r="AM13045" s="17"/>
    </row>
    <row r="13046" spans="7:39">
      <c r="G13046" s="17"/>
      <c r="AM13046" s="17"/>
    </row>
    <row r="13047" spans="7:39">
      <c r="G13047" s="17"/>
      <c r="AM13047" s="17"/>
    </row>
    <row r="13048" spans="7:39">
      <c r="G13048" s="17"/>
      <c r="AM13048" s="17"/>
    </row>
    <row r="13049" spans="7:39">
      <c r="G13049" s="17"/>
      <c r="AM13049" s="17"/>
    </row>
    <row r="13050" spans="7:39">
      <c r="G13050" s="17"/>
      <c r="AM13050" s="17"/>
    </row>
    <row r="13051" spans="7:39">
      <c r="G13051" s="17"/>
      <c r="AM13051" s="17"/>
    </row>
    <row r="13052" spans="7:39">
      <c r="G13052" s="17"/>
      <c r="AM13052" s="17"/>
    </row>
    <row r="13053" spans="7:39">
      <c r="G13053" s="17"/>
      <c r="AM13053" s="17"/>
    </row>
    <row r="13054" spans="7:39">
      <c r="G13054" s="17"/>
      <c r="AM13054" s="17"/>
    </row>
    <row r="13055" spans="7:39">
      <c r="G13055" s="17"/>
      <c r="AM13055" s="17"/>
    </row>
    <row r="13056" spans="7:39">
      <c r="G13056" s="17"/>
      <c r="AM13056" s="17"/>
    </row>
    <row r="13057" spans="7:39">
      <c r="G13057" s="17"/>
      <c r="AM13057" s="17"/>
    </row>
    <row r="13058" spans="7:39">
      <c r="G13058" s="17"/>
      <c r="AM13058" s="17"/>
    </row>
    <row r="13059" spans="7:39">
      <c r="G13059" s="17"/>
      <c r="AM13059" s="17"/>
    </row>
    <row r="13060" spans="7:39">
      <c r="G13060" s="17"/>
      <c r="AM13060" s="17"/>
    </row>
    <row r="13061" spans="7:39">
      <c r="G13061" s="17"/>
      <c r="AM13061" s="17"/>
    </row>
    <row r="13062" spans="7:39">
      <c r="G13062" s="17"/>
      <c r="AM13062" s="17"/>
    </row>
    <row r="13063" spans="7:39">
      <c r="G13063" s="17"/>
      <c r="AM13063" s="17"/>
    </row>
    <row r="13064" spans="7:39">
      <c r="G13064" s="17"/>
      <c r="AM13064" s="17"/>
    </row>
    <row r="13065" spans="7:39">
      <c r="G13065" s="17"/>
      <c r="AM13065" s="17"/>
    </row>
    <row r="13066" spans="7:39">
      <c r="G13066" s="17"/>
      <c r="AM13066" s="17"/>
    </row>
    <row r="13067" spans="7:39">
      <c r="G13067" s="17"/>
      <c r="AM13067" s="17"/>
    </row>
    <row r="13068" spans="7:39">
      <c r="G13068" s="17"/>
      <c r="AM13068" s="17"/>
    </row>
    <row r="13069" spans="7:39">
      <c r="G13069" s="17"/>
      <c r="AM13069" s="17"/>
    </row>
    <row r="13070" spans="7:39">
      <c r="G13070" s="17"/>
      <c r="AM13070" s="17"/>
    </row>
    <row r="13071" spans="7:39">
      <c r="G13071" s="17"/>
      <c r="AM13071" s="17"/>
    </row>
    <row r="13072" spans="7:39">
      <c r="G13072" s="17"/>
      <c r="AM13072" s="17"/>
    </row>
    <row r="13073" spans="7:39">
      <c r="G13073" s="17"/>
      <c r="AM13073" s="17"/>
    </row>
    <row r="13074" spans="7:39">
      <c r="G13074" s="17"/>
      <c r="AM13074" s="17"/>
    </row>
    <row r="13075" spans="7:39">
      <c r="G13075" s="17"/>
      <c r="AM13075" s="17"/>
    </row>
    <row r="13076" spans="7:39">
      <c r="G13076" s="17"/>
      <c r="AM13076" s="17"/>
    </row>
    <row r="13077" spans="7:39">
      <c r="G13077" s="17"/>
      <c r="AM13077" s="17"/>
    </row>
    <row r="13078" spans="7:39">
      <c r="G13078" s="17"/>
      <c r="AM13078" s="17"/>
    </row>
    <row r="13079" spans="7:39">
      <c r="G13079" s="17"/>
      <c r="AM13079" s="17"/>
    </row>
    <row r="13080" spans="7:39">
      <c r="G13080" s="17"/>
      <c r="AM13080" s="17"/>
    </row>
    <row r="13081" spans="7:39">
      <c r="G13081" s="17"/>
      <c r="AM13081" s="17"/>
    </row>
    <row r="13082" spans="7:39">
      <c r="G13082" s="17"/>
      <c r="AM13082" s="17"/>
    </row>
    <row r="13083" spans="7:39">
      <c r="G13083" s="17"/>
      <c r="AM13083" s="17"/>
    </row>
    <row r="13084" spans="7:39">
      <c r="G13084" s="17"/>
      <c r="AM13084" s="17"/>
    </row>
    <row r="13085" spans="7:39">
      <c r="G13085" s="17"/>
      <c r="AM13085" s="17"/>
    </row>
    <row r="13086" spans="7:39">
      <c r="G13086" s="17"/>
      <c r="AM13086" s="17"/>
    </row>
    <row r="13087" spans="7:39">
      <c r="G13087" s="17"/>
      <c r="AM13087" s="17"/>
    </row>
    <row r="13088" spans="7:39">
      <c r="G13088" s="17"/>
      <c r="AM13088" s="17"/>
    </row>
    <row r="13089" spans="7:39">
      <c r="G13089" s="17"/>
      <c r="AM13089" s="17"/>
    </row>
    <row r="13090" spans="7:39">
      <c r="G13090" s="17"/>
      <c r="AM13090" s="17"/>
    </row>
    <row r="13091" spans="7:39">
      <c r="G13091" s="17"/>
      <c r="AM13091" s="17"/>
    </row>
    <row r="13092" spans="7:39">
      <c r="G13092" s="17"/>
      <c r="AM13092" s="17"/>
    </row>
    <row r="13093" spans="7:39">
      <c r="G13093" s="17"/>
      <c r="AM13093" s="17"/>
    </row>
    <row r="13094" spans="7:39">
      <c r="G13094" s="17"/>
      <c r="AM13094" s="17"/>
    </row>
    <row r="13095" spans="7:39">
      <c r="G13095" s="17"/>
      <c r="AM13095" s="17"/>
    </row>
    <row r="13096" spans="7:39">
      <c r="G13096" s="17"/>
      <c r="AM13096" s="17"/>
    </row>
    <row r="13097" spans="7:39">
      <c r="G13097" s="17"/>
      <c r="AM13097" s="17"/>
    </row>
    <row r="13098" spans="7:39">
      <c r="G13098" s="17"/>
      <c r="AM13098" s="17"/>
    </row>
    <row r="13099" spans="7:39">
      <c r="G13099" s="17"/>
      <c r="AM13099" s="17"/>
    </row>
    <row r="13100" spans="7:39">
      <c r="G13100" s="17"/>
      <c r="AM13100" s="17"/>
    </row>
    <row r="13101" spans="7:39">
      <c r="G13101" s="17"/>
      <c r="AM13101" s="17"/>
    </row>
    <row r="13102" spans="7:39">
      <c r="G13102" s="17"/>
      <c r="AM13102" s="17"/>
    </row>
    <row r="13103" spans="7:39">
      <c r="G13103" s="17"/>
      <c r="AM13103" s="17"/>
    </row>
    <row r="13104" spans="7:39">
      <c r="G13104" s="17"/>
      <c r="AM13104" s="17"/>
    </row>
    <row r="13105" spans="7:39">
      <c r="G13105" s="17"/>
      <c r="AM13105" s="17"/>
    </row>
    <row r="13106" spans="7:39">
      <c r="G13106" s="17"/>
      <c r="AM13106" s="17"/>
    </row>
    <row r="13107" spans="7:39">
      <c r="G13107" s="17"/>
      <c r="AM13107" s="17"/>
    </row>
    <row r="13108" spans="7:39">
      <c r="G13108" s="17"/>
      <c r="AM13108" s="17"/>
    </row>
    <row r="13109" spans="7:39">
      <c r="G13109" s="17"/>
      <c r="AM13109" s="17"/>
    </row>
    <row r="13110" spans="7:39">
      <c r="G13110" s="17"/>
      <c r="AM13110" s="17"/>
    </row>
    <row r="13111" spans="7:39">
      <c r="G13111" s="17"/>
      <c r="AM13111" s="17"/>
    </row>
    <row r="13112" spans="7:39">
      <c r="G13112" s="17"/>
      <c r="AM13112" s="17"/>
    </row>
    <row r="13113" spans="7:39">
      <c r="G13113" s="17"/>
      <c r="AM13113" s="17"/>
    </row>
    <row r="13114" spans="7:39">
      <c r="G13114" s="17"/>
      <c r="AM13114" s="17"/>
    </row>
    <row r="13115" spans="7:39">
      <c r="G13115" s="17"/>
      <c r="AM13115" s="17"/>
    </row>
    <row r="13116" spans="7:39">
      <c r="G13116" s="17"/>
      <c r="AM13116" s="17"/>
    </row>
    <row r="13117" spans="7:39">
      <c r="G13117" s="17"/>
      <c r="AM13117" s="17"/>
    </row>
    <row r="13118" spans="7:39">
      <c r="G13118" s="17"/>
      <c r="AM13118" s="17"/>
    </row>
    <row r="13119" spans="7:39">
      <c r="G13119" s="17"/>
      <c r="AM13119" s="17"/>
    </row>
    <row r="13120" spans="7:39">
      <c r="G13120" s="17"/>
      <c r="AM13120" s="17"/>
    </row>
    <row r="13121" spans="7:39">
      <c r="G13121" s="17"/>
      <c r="AM13121" s="17"/>
    </row>
    <row r="13122" spans="7:39">
      <c r="G13122" s="17"/>
      <c r="AM13122" s="17"/>
    </row>
    <row r="13123" spans="7:39">
      <c r="G13123" s="17"/>
      <c r="AM13123" s="17"/>
    </row>
    <row r="13124" spans="7:39">
      <c r="G13124" s="17"/>
      <c r="AM13124" s="17"/>
    </row>
    <row r="13125" spans="7:39">
      <c r="G13125" s="17"/>
      <c r="AM13125" s="17"/>
    </row>
    <row r="13126" spans="7:39">
      <c r="G13126" s="17"/>
      <c r="AM13126" s="17"/>
    </row>
    <row r="13127" spans="7:39">
      <c r="G13127" s="17"/>
      <c r="AM13127" s="17"/>
    </row>
    <row r="13128" spans="7:39">
      <c r="G13128" s="17"/>
      <c r="AM13128" s="17"/>
    </row>
    <row r="13129" spans="7:39">
      <c r="G13129" s="17"/>
      <c r="AM13129" s="17"/>
    </row>
    <row r="13130" spans="7:39">
      <c r="G13130" s="17"/>
      <c r="AM13130" s="17"/>
    </row>
    <row r="13131" spans="7:39">
      <c r="G13131" s="17"/>
      <c r="AM13131" s="17"/>
    </row>
    <row r="13132" spans="7:39">
      <c r="G13132" s="17"/>
      <c r="AM13132" s="17"/>
    </row>
    <row r="13133" spans="7:39">
      <c r="G13133" s="17"/>
      <c r="AM13133" s="17"/>
    </row>
    <row r="13134" spans="7:39">
      <c r="G13134" s="17"/>
      <c r="AM13134" s="17"/>
    </row>
    <row r="13135" spans="7:39">
      <c r="G13135" s="17"/>
      <c r="AM13135" s="17"/>
    </row>
    <row r="13136" spans="7:39">
      <c r="G13136" s="17"/>
      <c r="AM13136" s="17"/>
    </row>
    <row r="13137" spans="7:39">
      <c r="G13137" s="17"/>
      <c r="AM13137" s="17"/>
    </row>
    <row r="13138" spans="7:39">
      <c r="G13138" s="17"/>
      <c r="AM13138" s="17"/>
    </row>
    <row r="13139" spans="7:39">
      <c r="G13139" s="17"/>
      <c r="AM13139" s="17"/>
    </row>
    <row r="13140" spans="7:39">
      <c r="G13140" s="17"/>
      <c r="AM13140" s="17"/>
    </row>
    <row r="13141" spans="7:39">
      <c r="G13141" s="17"/>
      <c r="AM13141" s="17"/>
    </row>
    <row r="13142" spans="7:39">
      <c r="G13142" s="17"/>
      <c r="AM13142" s="17"/>
    </row>
    <row r="13143" spans="7:39">
      <c r="G13143" s="17"/>
      <c r="AM13143" s="17"/>
    </row>
    <row r="13144" spans="7:39">
      <c r="G13144" s="17"/>
      <c r="AM13144" s="17"/>
    </row>
    <row r="13145" spans="7:39">
      <c r="G13145" s="17"/>
      <c r="AM13145" s="17"/>
    </row>
    <row r="13146" spans="7:39">
      <c r="G13146" s="17"/>
      <c r="AM13146" s="17"/>
    </row>
    <row r="13147" spans="7:39">
      <c r="G13147" s="17"/>
      <c r="AM13147" s="17"/>
    </row>
    <row r="13148" spans="7:39">
      <c r="G13148" s="17"/>
      <c r="AM13148" s="17"/>
    </row>
    <row r="13149" spans="7:39">
      <c r="G13149" s="17"/>
      <c r="AM13149" s="17"/>
    </row>
    <row r="13150" spans="7:39">
      <c r="G13150" s="17"/>
      <c r="AM13150" s="17"/>
    </row>
    <row r="13151" spans="7:39">
      <c r="G13151" s="17"/>
      <c r="AM13151" s="17"/>
    </row>
    <row r="13152" spans="7:39">
      <c r="G13152" s="17"/>
      <c r="AM13152" s="17"/>
    </row>
    <row r="13153" spans="7:39">
      <c r="G13153" s="17"/>
      <c r="AM13153" s="17"/>
    </row>
    <row r="13154" spans="7:39">
      <c r="G13154" s="17"/>
      <c r="AM13154" s="17"/>
    </row>
    <row r="13155" spans="7:39">
      <c r="G13155" s="17"/>
      <c r="AM13155" s="17"/>
    </row>
    <row r="13156" spans="7:39">
      <c r="G13156" s="17"/>
      <c r="AM13156" s="17"/>
    </row>
    <row r="13157" spans="7:39">
      <c r="G13157" s="17"/>
      <c r="AM13157" s="17"/>
    </row>
    <row r="13158" spans="7:39">
      <c r="G13158" s="17"/>
      <c r="AM13158" s="17"/>
    </row>
    <row r="13159" spans="7:39">
      <c r="G13159" s="17"/>
      <c r="AM13159" s="17"/>
    </row>
    <row r="13160" spans="7:39">
      <c r="G13160" s="17"/>
      <c r="AM13160" s="17"/>
    </row>
    <row r="13161" spans="7:39">
      <c r="G13161" s="17"/>
      <c r="AM13161" s="17"/>
    </row>
    <row r="13162" spans="7:39">
      <c r="G13162" s="17"/>
      <c r="AM13162" s="17"/>
    </row>
    <row r="13163" spans="7:39">
      <c r="G13163" s="17"/>
      <c r="AM13163" s="17"/>
    </row>
    <row r="13164" spans="7:39">
      <c r="G13164" s="17"/>
      <c r="AM13164" s="17"/>
    </row>
    <row r="13165" spans="7:39">
      <c r="G13165" s="17"/>
      <c r="AM13165" s="17"/>
    </row>
    <row r="13166" spans="7:39">
      <c r="G13166" s="17"/>
      <c r="AM13166" s="17"/>
    </row>
    <row r="13167" spans="7:39">
      <c r="G13167" s="17"/>
      <c r="AM13167" s="17"/>
    </row>
    <row r="13168" spans="7:39">
      <c r="G13168" s="17"/>
      <c r="AM13168" s="17"/>
    </row>
    <row r="13169" spans="7:39">
      <c r="G13169" s="17"/>
      <c r="AM13169" s="17"/>
    </row>
    <row r="13170" spans="7:39">
      <c r="G13170" s="17"/>
      <c r="AM13170" s="17"/>
    </row>
    <row r="13171" spans="7:39">
      <c r="G13171" s="17"/>
      <c r="AM13171" s="17"/>
    </row>
    <row r="13172" spans="7:39">
      <c r="G13172" s="17"/>
      <c r="AM13172" s="17"/>
    </row>
    <row r="13173" spans="7:39">
      <c r="G13173" s="17"/>
      <c r="AM13173" s="17"/>
    </row>
    <row r="13174" spans="7:39">
      <c r="G13174" s="17"/>
      <c r="AM13174" s="17"/>
    </row>
    <row r="13175" spans="7:39">
      <c r="G13175" s="17"/>
      <c r="AM13175" s="17"/>
    </row>
    <row r="13176" spans="7:39">
      <c r="G13176" s="17"/>
      <c r="AM13176" s="17"/>
    </row>
    <row r="13177" spans="7:39">
      <c r="G13177" s="17"/>
      <c r="AM13177" s="17"/>
    </row>
    <row r="13178" spans="7:39">
      <c r="G13178" s="17"/>
      <c r="AM13178" s="17"/>
    </row>
    <row r="13179" spans="7:39">
      <c r="G13179" s="17"/>
      <c r="AM13179" s="17"/>
    </row>
    <row r="13180" spans="7:39">
      <c r="G13180" s="17"/>
      <c r="AM13180" s="17"/>
    </row>
    <row r="13181" spans="7:39">
      <c r="G13181" s="17"/>
      <c r="AM13181" s="17"/>
    </row>
    <row r="13182" spans="7:39">
      <c r="G13182" s="17"/>
      <c r="AM13182" s="17"/>
    </row>
    <row r="13183" spans="7:39">
      <c r="G13183" s="17"/>
      <c r="AM13183" s="17"/>
    </row>
    <row r="13184" spans="7:39">
      <c r="G13184" s="17"/>
      <c r="AM13184" s="17"/>
    </row>
    <row r="13185" spans="7:39">
      <c r="G13185" s="17"/>
      <c r="AM13185" s="17"/>
    </row>
    <row r="13186" spans="7:39">
      <c r="G13186" s="17"/>
      <c r="AM13186" s="17"/>
    </row>
    <row r="13187" spans="7:39">
      <c r="G13187" s="17"/>
      <c r="AM13187" s="17"/>
    </row>
    <row r="13188" spans="7:39">
      <c r="G13188" s="17"/>
      <c r="AM13188" s="17"/>
    </row>
    <row r="13189" spans="7:39">
      <c r="G13189" s="17"/>
      <c r="AM13189" s="17"/>
    </row>
    <row r="13190" spans="7:39">
      <c r="G13190" s="17"/>
      <c r="AM13190" s="17"/>
    </row>
    <row r="13191" spans="7:39">
      <c r="G13191" s="17"/>
      <c r="AM13191" s="17"/>
    </row>
    <row r="13192" spans="7:39">
      <c r="G13192" s="17"/>
      <c r="AM13192" s="17"/>
    </row>
    <row r="13193" spans="7:39">
      <c r="G13193" s="17"/>
      <c r="AM13193" s="17"/>
    </row>
    <row r="13194" spans="7:39">
      <c r="G13194" s="17"/>
      <c r="AM13194" s="17"/>
    </row>
    <row r="13195" spans="7:39">
      <c r="G13195" s="17"/>
      <c r="AM13195" s="17"/>
    </row>
    <row r="13196" spans="7:39">
      <c r="G13196" s="17"/>
      <c r="AM13196" s="17"/>
    </row>
    <row r="13197" spans="7:39">
      <c r="G13197" s="17"/>
      <c r="AM13197" s="17"/>
    </row>
    <row r="13198" spans="7:39">
      <c r="G13198" s="17"/>
      <c r="AM13198" s="17"/>
    </row>
    <row r="13199" spans="7:39">
      <c r="G13199" s="17"/>
      <c r="AM13199" s="17"/>
    </row>
    <row r="13200" spans="7:39">
      <c r="G13200" s="17"/>
      <c r="AM13200" s="17"/>
    </row>
    <row r="13201" spans="7:39">
      <c r="G13201" s="17"/>
      <c r="AM13201" s="17"/>
    </row>
    <row r="13202" spans="7:39">
      <c r="G13202" s="17"/>
      <c r="AM13202" s="17"/>
    </row>
    <row r="13203" spans="7:39">
      <c r="G13203" s="17"/>
      <c r="AM13203" s="17"/>
    </row>
    <row r="13204" spans="7:39">
      <c r="G13204" s="17"/>
      <c r="AM13204" s="17"/>
    </row>
    <row r="13205" spans="7:39">
      <c r="G13205" s="17"/>
      <c r="AM13205" s="17"/>
    </row>
    <row r="13206" spans="7:39">
      <c r="G13206" s="17"/>
      <c r="AM13206" s="17"/>
    </row>
    <row r="13207" spans="7:39">
      <c r="G13207" s="17"/>
      <c r="AM13207" s="17"/>
    </row>
    <row r="13208" spans="7:39">
      <c r="G13208" s="17"/>
      <c r="AM13208" s="17"/>
    </row>
    <row r="13209" spans="7:39">
      <c r="G13209" s="17"/>
      <c r="AM13209" s="17"/>
    </row>
    <row r="13210" spans="7:39">
      <c r="G13210" s="17"/>
      <c r="AM13210" s="17"/>
    </row>
    <row r="13211" spans="7:39">
      <c r="G13211" s="17"/>
      <c r="AM13211" s="17"/>
    </row>
    <row r="13212" spans="7:39">
      <c r="G13212" s="17"/>
      <c r="AM13212" s="17"/>
    </row>
    <row r="13213" spans="7:39">
      <c r="G13213" s="17"/>
      <c r="AM13213" s="17"/>
    </row>
    <row r="13214" spans="7:39">
      <c r="G13214" s="17"/>
      <c r="AM13214" s="17"/>
    </row>
    <row r="13215" spans="7:39">
      <c r="G13215" s="17"/>
      <c r="AM13215" s="17"/>
    </row>
    <row r="13216" spans="7:39">
      <c r="G13216" s="17"/>
      <c r="AM13216" s="17"/>
    </row>
    <row r="13217" spans="7:39">
      <c r="G13217" s="17"/>
      <c r="AM13217" s="17"/>
    </row>
    <row r="13218" spans="7:39">
      <c r="G13218" s="17"/>
      <c r="AM13218" s="17"/>
    </row>
    <row r="13219" spans="7:39">
      <c r="G13219" s="17"/>
      <c r="AM13219" s="17"/>
    </row>
    <row r="13220" spans="7:39">
      <c r="G13220" s="17"/>
      <c r="AM13220" s="17"/>
    </row>
    <row r="13221" spans="7:39">
      <c r="G13221" s="17"/>
      <c r="AM13221" s="17"/>
    </row>
    <row r="13222" spans="7:39">
      <c r="G13222" s="17"/>
      <c r="AM13222" s="17"/>
    </row>
    <row r="13223" spans="7:39">
      <c r="G13223" s="17"/>
      <c r="AM13223" s="17"/>
    </row>
    <row r="13224" spans="7:39">
      <c r="G13224" s="17"/>
      <c r="AM13224" s="17"/>
    </row>
    <row r="13225" spans="7:39">
      <c r="G13225" s="17"/>
      <c r="AM13225" s="17"/>
    </row>
    <row r="13226" spans="7:39">
      <c r="G13226" s="17"/>
      <c r="AM13226" s="17"/>
    </row>
    <row r="13227" spans="7:39">
      <c r="G13227" s="17"/>
      <c r="AM13227" s="17"/>
    </row>
    <row r="13228" spans="7:39">
      <c r="G13228" s="17"/>
      <c r="AM13228" s="17"/>
    </row>
    <row r="13229" spans="7:39">
      <c r="G13229" s="17"/>
      <c r="AM13229" s="17"/>
    </row>
    <row r="13230" spans="7:39">
      <c r="G13230" s="17"/>
      <c r="AM13230" s="17"/>
    </row>
    <row r="13231" spans="7:39">
      <c r="G13231" s="17"/>
      <c r="AM13231" s="17"/>
    </row>
    <row r="13232" spans="7:39">
      <c r="G13232" s="17"/>
      <c r="AM13232" s="17"/>
    </row>
    <row r="13233" spans="7:39">
      <c r="G13233" s="17"/>
      <c r="AM13233" s="17"/>
    </row>
    <row r="13234" spans="7:39">
      <c r="G13234" s="17"/>
      <c r="AM13234" s="17"/>
    </row>
    <row r="13235" spans="7:39">
      <c r="G13235" s="17"/>
      <c r="AM13235" s="17"/>
    </row>
    <row r="13236" spans="7:39">
      <c r="G13236" s="17"/>
      <c r="AM13236" s="17"/>
    </row>
    <row r="13237" spans="7:39">
      <c r="G13237" s="17"/>
      <c r="AM13237" s="17"/>
    </row>
    <row r="13238" spans="7:39">
      <c r="G13238" s="17"/>
      <c r="AM13238" s="17"/>
    </row>
    <row r="13239" spans="7:39">
      <c r="G13239" s="17"/>
      <c r="AM13239" s="17"/>
    </row>
    <row r="13240" spans="7:39">
      <c r="G13240" s="17"/>
      <c r="AM13240" s="17"/>
    </row>
    <row r="13241" spans="7:39">
      <c r="G13241" s="17"/>
      <c r="AM13241" s="17"/>
    </row>
    <row r="13242" spans="7:39">
      <c r="G13242" s="17"/>
      <c r="AM13242" s="17"/>
    </row>
    <row r="13243" spans="7:39">
      <c r="G13243" s="17"/>
      <c r="AM13243" s="17"/>
    </row>
    <row r="13244" spans="7:39">
      <c r="G13244" s="17"/>
      <c r="AM13244" s="17"/>
    </row>
    <row r="13245" spans="7:39">
      <c r="G13245" s="17"/>
      <c r="AM13245" s="17"/>
    </row>
    <row r="13246" spans="7:39">
      <c r="G13246" s="17"/>
      <c r="AM13246" s="17"/>
    </row>
    <row r="13247" spans="7:39">
      <c r="G13247" s="17"/>
      <c r="AM13247" s="17"/>
    </row>
    <row r="13248" spans="7:39">
      <c r="G13248" s="17"/>
      <c r="AM13248" s="17"/>
    </row>
    <row r="13249" spans="7:39">
      <c r="G13249" s="17"/>
      <c r="AM13249" s="17"/>
    </row>
    <row r="13250" spans="7:39">
      <c r="G13250" s="17"/>
      <c r="AM13250" s="17"/>
    </row>
    <row r="13251" spans="7:39">
      <c r="G13251" s="17"/>
      <c r="AM13251" s="17"/>
    </row>
    <row r="13252" spans="7:39">
      <c r="G13252" s="17"/>
      <c r="AM13252" s="17"/>
    </row>
    <row r="13253" spans="7:39">
      <c r="G13253" s="17"/>
      <c r="AM13253" s="17"/>
    </row>
    <row r="13254" spans="7:39">
      <c r="G13254" s="17"/>
      <c r="AM13254" s="17"/>
    </row>
    <row r="13255" spans="7:39">
      <c r="G13255" s="17"/>
      <c r="AM13255" s="17"/>
    </row>
    <row r="13256" spans="7:39">
      <c r="G13256" s="17"/>
      <c r="AM13256" s="17"/>
    </row>
    <row r="13257" spans="7:39">
      <c r="G13257" s="17"/>
      <c r="AM13257" s="17"/>
    </row>
    <row r="13258" spans="7:39">
      <c r="G13258" s="17"/>
      <c r="AM13258" s="17"/>
    </row>
    <row r="13259" spans="7:39">
      <c r="G13259" s="17"/>
      <c r="AM13259" s="17"/>
    </row>
    <row r="13260" spans="7:39">
      <c r="G13260" s="17"/>
      <c r="AM13260" s="17"/>
    </row>
    <row r="13261" spans="7:39">
      <c r="G13261" s="17"/>
      <c r="AM13261" s="17"/>
    </row>
    <row r="13262" spans="7:39">
      <c r="G13262" s="17"/>
      <c r="AM13262" s="17"/>
    </row>
    <row r="13263" spans="7:39">
      <c r="G13263" s="17"/>
      <c r="AM13263" s="17"/>
    </row>
    <row r="13264" spans="7:39">
      <c r="G13264" s="17"/>
      <c r="AM13264" s="17"/>
    </row>
    <row r="13265" spans="7:39">
      <c r="G13265" s="17"/>
      <c r="AM13265" s="17"/>
    </row>
    <row r="13266" spans="7:39">
      <c r="G13266" s="17"/>
      <c r="AM13266" s="17"/>
    </row>
    <row r="13267" spans="7:39">
      <c r="G13267" s="17"/>
      <c r="AM13267" s="17"/>
    </row>
    <row r="13268" spans="7:39">
      <c r="G13268" s="17"/>
      <c r="AM13268" s="17"/>
    </row>
    <row r="13269" spans="7:39">
      <c r="G13269" s="17"/>
      <c r="AM13269" s="17"/>
    </row>
    <row r="13270" spans="7:39">
      <c r="G13270" s="17"/>
      <c r="AM13270" s="17"/>
    </row>
    <row r="13271" spans="7:39">
      <c r="G13271" s="17"/>
      <c r="AM13271" s="17"/>
    </row>
    <row r="13272" spans="7:39">
      <c r="G13272" s="17"/>
      <c r="AM13272" s="17"/>
    </row>
    <row r="13273" spans="7:39">
      <c r="G13273" s="17"/>
      <c r="AM13273" s="17"/>
    </row>
    <row r="13274" spans="7:39">
      <c r="G13274" s="17"/>
      <c r="AM13274" s="17"/>
    </row>
    <row r="13275" spans="7:39">
      <c r="G13275" s="17"/>
      <c r="AM13275" s="17"/>
    </row>
    <row r="13276" spans="7:39">
      <c r="G13276" s="17"/>
      <c r="AM13276" s="17"/>
    </row>
    <row r="13277" spans="7:39">
      <c r="G13277" s="17"/>
      <c r="AM13277" s="17"/>
    </row>
    <row r="13278" spans="7:39">
      <c r="G13278" s="17"/>
      <c r="AM13278" s="17"/>
    </row>
    <row r="13279" spans="7:39">
      <c r="G13279" s="17"/>
      <c r="AM13279" s="17"/>
    </row>
    <row r="13280" spans="7:39">
      <c r="G13280" s="17"/>
      <c r="AM13280" s="17"/>
    </row>
    <row r="13281" spans="7:39">
      <c r="G13281" s="17"/>
      <c r="AM13281" s="17"/>
    </row>
    <row r="13282" spans="7:39">
      <c r="G13282" s="17"/>
      <c r="AM13282" s="17"/>
    </row>
    <row r="13283" spans="7:39">
      <c r="G13283" s="17"/>
      <c r="AM13283" s="17"/>
    </row>
    <row r="13284" spans="7:39">
      <c r="G13284" s="17"/>
      <c r="AM13284" s="17"/>
    </row>
    <row r="13285" spans="7:39">
      <c r="G13285" s="17"/>
      <c r="AM13285" s="17"/>
    </row>
    <row r="13286" spans="7:39">
      <c r="G13286" s="17"/>
      <c r="AM13286" s="17"/>
    </row>
    <row r="13287" spans="7:39">
      <c r="G13287" s="17"/>
      <c r="AM13287" s="17"/>
    </row>
    <row r="13288" spans="7:39">
      <c r="G13288" s="17"/>
      <c r="AM13288" s="17"/>
    </row>
    <row r="13289" spans="7:39">
      <c r="G13289" s="17"/>
      <c r="AM13289" s="17"/>
    </row>
    <row r="13290" spans="7:39">
      <c r="G13290" s="17"/>
      <c r="AM13290" s="17"/>
    </row>
    <row r="13291" spans="7:39">
      <c r="G13291" s="17"/>
      <c r="AM13291" s="17"/>
    </row>
    <row r="13292" spans="7:39">
      <c r="G13292" s="17"/>
      <c r="AM13292" s="17"/>
    </row>
    <row r="13293" spans="7:39">
      <c r="G13293" s="17"/>
      <c r="AM13293" s="17"/>
    </row>
    <row r="13294" spans="7:39">
      <c r="G13294" s="17"/>
      <c r="AM13294" s="17"/>
    </row>
    <row r="13295" spans="7:39">
      <c r="G13295" s="17"/>
      <c r="AM13295" s="17"/>
    </row>
    <row r="13296" spans="7:39">
      <c r="G13296" s="17"/>
      <c r="AM13296" s="17"/>
    </row>
    <row r="13297" spans="7:39">
      <c r="G13297" s="17"/>
      <c r="AM13297" s="17"/>
    </row>
    <row r="13298" spans="7:39">
      <c r="G13298" s="17"/>
      <c r="AM13298" s="17"/>
    </row>
    <row r="13299" spans="7:39">
      <c r="G13299" s="17"/>
      <c r="AM13299" s="17"/>
    </row>
    <row r="13300" spans="7:39">
      <c r="G13300" s="17"/>
      <c r="AM13300" s="17"/>
    </row>
    <row r="13301" spans="7:39">
      <c r="G13301" s="17"/>
      <c r="AM13301" s="17"/>
    </row>
    <row r="13302" spans="7:39">
      <c r="G13302" s="17"/>
      <c r="AM13302" s="17"/>
    </row>
    <row r="13303" spans="7:39">
      <c r="G13303" s="17"/>
      <c r="AM13303" s="17"/>
    </row>
    <row r="13304" spans="7:39">
      <c r="G13304" s="17"/>
      <c r="AM13304" s="17"/>
    </row>
    <row r="13305" spans="7:39">
      <c r="G13305" s="17"/>
      <c r="AM13305" s="17"/>
    </row>
    <row r="13306" spans="7:39">
      <c r="G13306" s="17"/>
      <c r="AM13306" s="17"/>
    </row>
    <row r="13307" spans="7:39">
      <c r="G13307" s="17"/>
      <c r="AM13307" s="17"/>
    </row>
    <row r="13308" spans="7:39">
      <c r="G13308" s="17"/>
      <c r="AM13308" s="17"/>
    </row>
    <row r="13309" spans="7:39">
      <c r="G13309" s="17"/>
      <c r="AM13309" s="17"/>
    </row>
    <row r="13310" spans="7:39">
      <c r="G13310" s="17"/>
      <c r="AM13310" s="17"/>
    </row>
    <row r="13311" spans="7:39">
      <c r="G13311" s="17"/>
      <c r="AM13311" s="17"/>
    </row>
    <row r="13312" spans="7:39">
      <c r="G13312" s="17"/>
      <c r="AM13312" s="17"/>
    </row>
    <row r="13313" spans="7:39">
      <c r="G13313" s="17"/>
      <c r="AM13313" s="17"/>
    </row>
    <row r="13314" spans="7:39">
      <c r="G13314" s="17"/>
      <c r="AM13314" s="17"/>
    </row>
    <row r="13315" spans="7:39">
      <c r="G13315" s="17"/>
      <c r="AM13315" s="17"/>
    </row>
    <row r="13316" spans="7:39">
      <c r="G13316" s="17"/>
      <c r="AM13316" s="17"/>
    </row>
    <row r="13317" spans="7:39">
      <c r="G13317" s="17"/>
      <c r="AM13317" s="17"/>
    </row>
    <row r="13318" spans="7:39">
      <c r="G13318" s="17"/>
      <c r="AM13318" s="17"/>
    </row>
    <row r="13319" spans="7:39">
      <c r="G13319" s="17"/>
      <c r="AM13319" s="17"/>
    </row>
    <row r="13320" spans="7:39">
      <c r="G13320" s="17"/>
      <c r="AM13320" s="17"/>
    </row>
    <row r="13321" spans="7:39">
      <c r="G13321" s="17"/>
      <c r="AM13321" s="17"/>
    </row>
    <row r="13322" spans="7:39">
      <c r="G13322" s="17"/>
      <c r="AM13322" s="17"/>
    </row>
    <row r="13323" spans="7:39">
      <c r="G13323" s="17"/>
      <c r="AM13323" s="17"/>
    </row>
    <row r="13324" spans="7:39">
      <c r="G13324" s="17"/>
      <c r="AM13324" s="17"/>
    </row>
    <row r="13325" spans="7:39">
      <c r="G13325" s="17"/>
      <c r="AM13325" s="17"/>
    </row>
    <row r="13326" spans="7:39">
      <c r="G13326" s="17"/>
      <c r="AM13326" s="17"/>
    </row>
    <row r="13327" spans="7:39">
      <c r="G13327" s="17"/>
      <c r="AM13327" s="17"/>
    </row>
    <row r="13328" spans="7:39">
      <c r="G13328" s="17"/>
      <c r="AM13328" s="17"/>
    </row>
    <row r="13329" spans="7:39">
      <c r="G13329" s="17"/>
      <c r="AM13329" s="17"/>
    </row>
    <row r="13330" spans="7:39">
      <c r="G13330" s="17"/>
      <c r="AM13330" s="17"/>
    </row>
    <row r="13331" spans="7:39">
      <c r="G13331" s="17"/>
      <c r="AM13331" s="17"/>
    </row>
    <row r="13332" spans="7:39">
      <c r="G13332" s="17"/>
      <c r="AM13332" s="17"/>
    </row>
    <row r="13333" spans="7:39">
      <c r="G13333" s="17"/>
      <c r="AM13333" s="17"/>
    </row>
    <row r="13334" spans="7:39">
      <c r="G13334" s="17"/>
      <c r="AM13334" s="17"/>
    </row>
    <row r="13335" spans="7:39">
      <c r="G13335" s="17"/>
      <c r="AM13335" s="17"/>
    </row>
    <row r="13336" spans="7:39">
      <c r="G13336" s="17"/>
      <c r="AM13336" s="17"/>
    </row>
    <row r="13337" spans="7:39">
      <c r="G13337" s="17"/>
      <c r="AM13337" s="17"/>
    </row>
    <row r="13338" spans="7:39">
      <c r="G13338" s="17"/>
      <c r="AM13338" s="17"/>
    </row>
    <row r="13339" spans="7:39">
      <c r="G13339" s="17"/>
      <c r="AM13339" s="17"/>
    </row>
    <row r="13340" spans="7:39">
      <c r="G13340" s="17"/>
      <c r="AM13340" s="17"/>
    </row>
    <row r="13341" spans="7:39">
      <c r="G13341" s="17"/>
      <c r="AM13341" s="17"/>
    </row>
    <row r="13342" spans="7:39">
      <c r="G13342" s="17"/>
      <c r="AM13342" s="17"/>
    </row>
    <row r="13343" spans="7:39">
      <c r="G13343" s="17"/>
      <c r="AM13343" s="17"/>
    </row>
    <row r="13344" spans="7:39">
      <c r="G13344" s="17"/>
      <c r="AM13344" s="17"/>
    </row>
    <row r="13345" spans="7:39">
      <c r="G13345" s="17"/>
      <c r="AM13345" s="17"/>
    </row>
    <row r="13346" spans="7:39">
      <c r="G13346" s="17"/>
      <c r="AM13346" s="17"/>
    </row>
    <row r="13347" spans="7:39">
      <c r="G13347" s="17"/>
      <c r="AM13347" s="17"/>
    </row>
    <row r="13348" spans="7:39">
      <c r="G13348" s="17"/>
      <c r="AM13348" s="17"/>
    </row>
    <row r="13349" spans="7:39">
      <c r="G13349" s="17"/>
      <c r="AM13349" s="17"/>
    </row>
    <row r="13350" spans="7:39">
      <c r="G13350" s="17"/>
      <c r="AM13350" s="17"/>
    </row>
    <row r="13351" spans="7:39">
      <c r="G13351" s="17"/>
      <c r="AM13351" s="17"/>
    </row>
    <row r="13352" spans="7:39">
      <c r="G13352" s="17"/>
      <c r="AM13352" s="17"/>
    </row>
    <row r="13353" spans="7:39">
      <c r="G13353" s="17"/>
      <c r="AM13353" s="17"/>
    </row>
    <row r="13354" spans="7:39">
      <c r="G13354" s="17"/>
      <c r="AM13354" s="17"/>
    </row>
    <row r="13355" spans="7:39">
      <c r="G13355" s="17"/>
      <c r="AM13355" s="17"/>
    </row>
    <row r="13356" spans="7:39">
      <c r="G13356" s="17"/>
      <c r="AM13356" s="17"/>
    </row>
    <row r="13357" spans="7:39">
      <c r="G13357" s="17"/>
      <c r="AM13357" s="17"/>
    </row>
    <row r="13358" spans="7:39">
      <c r="G13358" s="17"/>
      <c r="AM13358" s="17"/>
    </row>
    <row r="13359" spans="7:39">
      <c r="G13359" s="17"/>
      <c r="AM13359" s="17"/>
    </row>
    <row r="13360" spans="7:39">
      <c r="G13360" s="17"/>
      <c r="AM13360" s="17"/>
    </row>
    <row r="13361" spans="7:39">
      <c r="G13361" s="17"/>
      <c r="AM13361" s="17"/>
    </row>
    <row r="13362" spans="7:39">
      <c r="G13362" s="17"/>
      <c r="AM13362" s="17"/>
    </row>
    <row r="13363" spans="7:39">
      <c r="G13363" s="17"/>
      <c r="AM13363" s="17"/>
    </row>
    <row r="13364" spans="7:39">
      <c r="G13364" s="17"/>
      <c r="AM13364" s="17"/>
    </row>
    <row r="13365" spans="7:39">
      <c r="G13365" s="17"/>
      <c r="AM13365" s="17"/>
    </row>
    <row r="13366" spans="7:39">
      <c r="G13366" s="17"/>
      <c r="AM13366" s="17"/>
    </row>
    <row r="13367" spans="7:39">
      <c r="G13367" s="17"/>
      <c r="AM13367" s="17"/>
    </row>
    <row r="13368" spans="7:39">
      <c r="G13368" s="17"/>
      <c r="AM13368" s="17"/>
    </row>
    <row r="13369" spans="7:39">
      <c r="G13369" s="17"/>
      <c r="AM13369" s="17"/>
    </row>
    <row r="13370" spans="7:39">
      <c r="G13370" s="17"/>
      <c r="AM13370" s="17"/>
    </row>
    <row r="13371" spans="7:39">
      <c r="G13371" s="17"/>
      <c r="AM13371" s="17"/>
    </row>
    <row r="13372" spans="7:39">
      <c r="G13372" s="17"/>
      <c r="AM13372" s="17"/>
    </row>
    <row r="13373" spans="7:39">
      <c r="G13373" s="17"/>
      <c r="AM13373" s="17"/>
    </row>
    <row r="13374" spans="7:39">
      <c r="G13374" s="17"/>
      <c r="AM13374" s="17"/>
    </row>
    <row r="13375" spans="7:39">
      <c r="G13375" s="17"/>
      <c r="AM13375" s="17"/>
    </row>
    <row r="13376" spans="7:39">
      <c r="G13376" s="17"/>
      <c r="AM13376" s="17"/>
    </row>
    <row r="13377" spans="7:39">
      <c r="G13377" s="17"/>
      <c r="AM13377" s="17"/>
    </row>
    <row r="13378" spans="7:39">
      <c r="G13378" s="17"/>
      <c r="AM13378" s="17"/>
    </row>
    <row r="13379" spans="7:39">
      <c r="G13379" s="17"/>
      <c r="AM13379" s="17"/>
    </row>
    <row r="13380" spans="7:39">
      <c r="G13380" s="17"/>
      <c r="AM13380" s="17"/>
    </row>
    <row r="13381" spans="7:39">
      <c r="G13381" s="17"/>
      <c r="AM13381" s="17"/>
    </row>
    <row r="13382" spans="7:39">
      <c r="G13382" s="17"/>
      <c r="AM13382" s="17"/>
    </row>
    <row r="13383" spans="7:39">
      <c r="G13383" s="17"/>
      <c r="AM13383" s="17"/>
    </row>
    <row r="13384" spans="7:39">
      <c r="G13384" s="17"/>
      <c r="AM13384" s="17"/>
    </row>
    <row r="13385" spans="7:39">
      <c r="G13385" s="17"/>
      <c r="AM13385" s="17"/>
    </row>
    <row r="13386" spans="7:39">
      <c r="G13386" s="17"/>
      <c r="AM13386" s="17"/>
    </row>
    <row r="13387" spans="7:39">
      <c r="G13387" s="17"/>
      <c r="AM13387" s="17"/>
    </row>
    <row r="13388" spans="7:39">
      <c r="G13388" s="17"/>
      <c r="AM13388" s="17"/>
    </row>
    <row r="13389" spans="7:39">
      <c r="G13389" s="17"/>
      <c r="AM13389" s="17"/>
    </row>
    <row r="13390" spans="7:39">
      <c r="G13390" s="17"/>
      <c r="AM13390" s="17"/>
    </row>
    <row r="13391" spans="7:39">
      <c r="G13391" s="17"/>
      <c r="AM13391" s="17"/>
    </row>
    <row r="13392" spans="7:39">
      <c r="G13392" s="17"/>
      <c r="AM13392" s="17"/>
    </row>
    <row r="13393" spans="7:39">
      <c r="G13393" s="17"/>
      <c r="AM13393" s="17"/>
    </row>
    <row r="13394" spans="7:39">
      <c r="G13394" s="17"/>
      <c r="AM13394" s="17"/>
    </row>
    <row r="13395" spans="7:39">
      <c r="G13395" s="17"/>
      <c r="AM13395" s="17"/>
    </row>
    <row r="13396" spans="7:39">
      <c r="G13396" s="17"/>
      <c r="AM13396" s="17"/>
    </row>
    <row r="13397" spans="7:39">
      <c r="G13397" s="17"/>
      <c r="AM13397" s="17"/>
    </row>
    <row r="13398" spans="7:39">
      <c r="G13398" s="17"/>
      <c r="AM13398" s="17"/>
    </row>
    <row r="13399" spans="7:39">
      <c r="G13399" s="17"/>
      <c r="AM13399" s="17"/>
    </row>
    <row r="13400" spans="7:39">
      <c r="G13400" s="17"/>
      <c r="AM13400" s="17"/>
    </row>
    <row r="13401" spans="7:39">
      <c r="G13401" s="17"/>
      <c r="AM13401" s="17"/>
    </row>
    <row r="13402" spans="7:39">
      <c r="G13402" s="17"/>
      <c r="AM13402" s="17"/>
    </row>
    <row r="13403" spans="7:39">
      <c r="G13403" s="17"/>
      <c r="AM13403" s="17"/>
    </row>
    <row r="13404" spans="7:39">
      <c r="G13404" s="17"/>
      <c r="AM13404" s="17"/>
    </row>
    <row r="13405" spans="7:39">
      <c r="G13405" s="17"/>
      <c r="AM13405" s="17"/>
    </row>
    <row r="13406" spans="7:39">
      <c r="G13406" s="17"/>
      <c r="AM13406" s="17"/>
    </row>
    <row r="13407" spans="7:39">
      <c r="G13407" s="17"/>
      <c r="AM13407" s="17"/>
    </row>
    <row r="13408" spans="7:39">
      <c r="G13408" s="17"/>
      <c r="AM13408" s="17"/>
    </row>
    <row r="13409" spans="7:39">
      <c r="G13409" s="17"/>
      <c r="AM13409" s="17"/>
    </row>
    <row r="13410" spans="7:39">
      <c r="G13410" s="17"/>
      <c r="AM13410" s="17"/>
    </row>
    <row r="13411" spans="7:39">
      <c r="G13411" s="17"/>
      <c r="AM13411" s="17"/>
    </row>
    <row r="13412" spans="7:39">
      <c r="G13412" s="17"/>
      <c r="AM13412" s="17"/>
    </row>
    <row r="13413" spans="7:39">
      <c r="G13413" s="17"/>
      <c r="AM13413" s="17"/>
    </row>
    <row r="13414" spans="7:39">
      <c r="G13414" s="17"/>
      <c r="AM13414" s="17"/>
    </row>
    <row r="13415" spans="7:39">
      <c r="G13415" s="17"/>
      <c r="AM13415" s="17"/>
    </row>
    <row r="13416" spans="7:39">
      <c r="G13416" s="17"/>
      <c r="AM13416" s="17"/>
    </row>
    <row r="13417" spans="7:39">
      <c r="G13417" s="17"/>
      <c r="AM13417" s="17"/>
    </row>
    <row r="13418" spans="7:39">
      <c r="G13418" s="17"/>
      <c r="AM13418" s="17"/>
    </row>
    <row r="13419" spans="7:39">
      <c r="G13419" s="17"/>
      <c r="AM13419" s="17"/>
    </row>
    <row r="13420" spans="7:39">
      <c r="G13420" s="17"/>
      <c r="AM13420" s="17"/>
    </row>
    <row r="13421" spans="7:39">
      <c r="G13421" s="17"/>
      <c r="AM13421" s="17"/>
    </row>
    <row r="13422" spans="7:39">
      <c r="G13422" s="17"/>
      <c r="AM13422" s="17"/>
    </row>
    <row r="13423" spans="7:39">
      <c r="G13423" s="17"/>
      <c r="AM13423" s="17"/>
    </row>
    <row r="13424" spans="7:39">
      <c r="G13424" s="17"/>
      <c r="AM13424" s="17"/>
    </row>
    <row r="13425" spans="7:39">
      <c r="G13425" s="17"/>
      <c r="AM13425" s="17"/>
    </row>
    <row r="13426" spans="7:39">
      <c r="G13426" s="17"/>
      <c r="AM13426" s="17"/>
    </row>
    <row r="13427" spans="7:39">
      <c r="G13427" s="17"/>
      <c r="AM13427" s="17"/>
    </row>
    <row r="13428" spans="7:39">
      <c r="G13428" s="17"/>
      <c r="AM13428" s="17"/>
    </row>
    <row r="13429" spans="7:39">
      <c r="G13429" s="17"/>
      <c r="AM13429" s="17"/>
    </row>
    <row r="13430" spans="7:39">
      <c r="G13430" s="17"/>
      <c r="AM13430" s="17"/>
    </row>
    <row r="13431" spans="7:39">
      <c r="G13431" s="17"/>
      <c r="AM13431" s="17"/>
    </row>
    <row r="13432" spans="7:39">
      <c r="G13432" s="17"/>
      <c r="AM13432" s="17"/>
    </row>
    <row r="13433" spans="7:39">
      <c r="G13433" s="17"/>
      <c r="AM13433" s="17"/>
    </row>
    <row r="13434" spans="7:39">
      <c r="G13434" s="17"/>
      <c r="AM13434" s="17"/>
    </row>
    <row r="13435" spans="7:39">
      <c r="G13435" s="17"/>
      <c r="AM13435" s="17"/>
    </row>
    <row r="13436" spans="7:39">
      <c r="G13436" s="17"/>
      <c r="AM13436" s="17"/>
    </row>
    <row r="13437" spans="7:39">
      <c r="G13437" s="17"/>
      <c r="AM13437" s="17"/>
    </row>
    <row r="13438" spans="7:39">
      <c r="G13438" s="17"/>
      <c r="AM13438" s="17"/>
    </row>
    <row r="13439" spans="7:39">
      <c r="G13439" s="17"/>
      <c r="AM13439" s="17"/>
    </row>
    <row r="13440" spans="7:39">
      <c r="G13440" s="17"/>
      <c r="AM13440" s="17"/>
    </row>
    <row r="13441" spans="7:39">
      <c r="G13441" s="17"/>
      <c r="AM13441" s="17"/>
    </row>
    <row r="13442" spans="7:39">
      <c r="G13442" s="17"/>
      <c r="AM13442" s="17"/>
    </row>
    <row r="13443" spans="7:39">
      <c r="G13443" s="17"/>
      <c r="AM13443" s="17"/>
    </row>
    <row r="13444" spans="7:39">
      <c r="G13444" s="17"/>
      <c r="AM13444" s="17"/>
    </row>
    <row r="13445" spans="7:39">
      <c r="G13445" s="17"/>
      <c r="AM13445" s="17"/>
    </row>
    <row r="13446" spans="7:39">
      <c r="G13446" s="17"/>
      <c r="AM13446" s="17"/>
    </row>
    <row r="13447" spans="7:39">
      <c r="G13447" s="17"/>
      <c r="AM13447" s="17"/>
    </row>
    <row r="13448" spans="7:39">
      <c r="G13448" s="17"/>
      <c r="AM13448" s="17"/>
    </row>
    <row r="13449" spans="7:39">
      <c r="G13449" s="17"/>
      <c r="AM13449" s="17"/>
    </row>
    <row r="13450" spans="7:39">
      <c r="G13450" s="17"/>
      <c r="AM13450" s="17"/>
    </row>
    <row r="13451" spans="7:39">
      <c r="G13451" s="17"/>
      <c r="AM13451" s="17"/>
    </row>
    <row r="13452" spans="7:39">
      <c r="G13452" s="17"/>
      <c r="AM13452" s="17"/>
    </row>
    <row r="13453" spans="7:39">
      <c r="G13453" s="17"/>
      <c r="AM13453" s="17"/>
    </row>
    <row r="13454" spans="7:39">
      <c r="G13454" s="17"/>
      <c r="AM13454" s="17"/>
    </row>
    <row r="13455" spans="7:39">
      <c r="G13455" s="17"/>
      <c r="AM13455" s="17"/>
    </row>
    <row r="13456" spans="7:39">
      <c r="G13456" s="17"/>
      <c r="AM13456" s="17"/>
    </row>
    <row r="13457" spans="7:39">
      <c r="G13457" s="17"/>
      <c r="AM13457" s="17"/>
    </row>
    <row r="13458" spans="7:39">
      <c r="G13458" s="17"/>
      <c r="AM13458" s="17"/>
    </row>
    <row r="13459" spans="7:39">
      <c r="G13459" s="17"/>
      <c r="AM13459" s="17"/>
    </row>
    <row r="13460" spans="7:39">
      <c r="G13460" s="17"/>
      <c r="AM13460" s="17"/>
    </row>
    <row r="13461" spans="7:39">
      <c r="G13461" s="17"/>
      <c r="AM13461" s="17"/>
    </row>
    <row r="13462" spans="7:39">
      <c r="G13462" s="17"/>
      <c r="AM13462" s="17"/>
    </row>
    <row r="13463" spans="7:39">
      <c r="G13463" s="17"/>
      <c r="AM13463" s="17"/>
    </row>
    <row r="13464" spans="7:39">
      <c r="G13464" s="17"/>
      <c r="AM13464" s="17"/>
    </row>
    <row r="13465" spans="7:39">
      <c r="G13465" s="17"/>
      <c r="AM13465" s="17"/>
    </row>
    <row r="13466" spans="7:39">
      <c r="G13466" s="17"/>
      <c r="AM13466" s="17"/>
    </row>
    <row r="13467" spans="7:39">
      <c r="G13467" s="17"/>
      <c r="AM13467" s="17"/>
    </row>
    <row r="13468" spans="7:39">
      <c r="G13468" s="17"/>
      <c r="AM13468" s="17"/>
    </row>
    <row r="13469" spans="7:39">
      <c r="G13469" s="17"/>
      <c r="AM13469" s="17"/>
    </row>
    <row r="13470" spans="7:39">
      <c r="G13470" s="17"/>
      <c r="AM13470" s="17"/>
    </row>
    <row r="13471" spans="7:39">
      <c r="G13471" s="17"/>
      <c r="AM13471" s="17"/>
    </row>
    <row r="13472" spans="7:39">
      <c r="G13472" s="17"/>
      <c r="AM13472" s="17"/>
    </row>
    <row r="13473" spans="7:39">
      <c r="G13473" s="17"/>
      <c r="AM13473" s="17"/>
    </row>
    <row r="13474" spans="7:39">
      <c r="G13474" s="17"/>
      <c r="AM13474" s="17"/>
    </row>
    <row r="13475" spans="7:39">
      <c r="G13475" s="17"/>
      <c r="AM13475" s="17"/>
    </row>
    <row r="13476" spans="7:39">
      <c r="G13476" s="17"/>
      <c r="AM13476" s="17"/>
    </row>
    <row r="13477" spans="7:39">
      <c r="G13477" s="17"/>
      <c r="AM13477" s="17"/>
    </row>
    <row r="13478" spans="7:39">
      <c r="G13478" s="17"/>
      <c r="AM13478" s="17"/>
    </row>
    <row r="13479" spans="7:39">
      <c r="G13479" s="17"/>
      <c r="AM13479" s="17"/>
    </row>
    <row r="13480" spans="7:39">
      <c r="G13480" s="17"/>
      <c r="AM13480" s="17"/>
    </row>
    <row r="13481" spans="7:39">
      <c r="G13481" s="17"/>
      <c r="AM13481" s="17"/>
    </row>
    <row r="13482" spans="7:39">
      <c r="G13482" s="17"/>
      <c r="AM13482" s="17"/>
    </row>
    <row r="13483" spans="7:39">
      <c r="G13483" s="17"/>
      <c r="AM13483" s="17"/>
    </row>
    <row r="13484" spans="7:39">
      <c r="G13484" s="17"/>
      <c r="AM13484" s="17"/>
    </row>
    <row r="13485" spans="7:39">
      <c r="G13485" s="17"/>
      <c r="AM13485" s="17"/>
    </row>
    <row r="13486" spans="7:39">
      <c r="G13486" s="17"/>
      <c r="AM13486" s="17"/>
    </row>
    <row r="13487" spans="7:39">
      <c r="G13487" s="17"/>
      <c r="AM13487" s="17"/>
    </row>
    <row r="13488" spans="7:39">
      <c r="G13488" s="17"/>
      <c r="AM13488" s="17"/>
    </row>
    <row r="13489" spans="7:39">
      <c r="G13489" s="17"/>
      <c r="AM13489" s="17"/>
    </row>
    <row r="13490" spans="7:39">
      <c r="G13490" s="17"/>
      <c r="AM13490" s="17"/>
    </row>
    <row r="13491" spans="7:39">
      <c r="G13491" s="17"/>
      <c r="AM13491" s="17"/>
    </row>
    <row r="13492" spans="7:39">
      <c r="G13492" s="17"/>
      <c r="AM13492" s="17"/>
    </row>
    <row r="13493" spans="7:39">
      <c r="G13493" s="17"/>
      <c r="AM13493" s="17"/>
    </row>
    <row r="13494" spans="7:39">
      <c r="G13494" s="17"/>
      <c r="AM13494" s="17"/>
    </row>
    <row r="13495" spans="7:39">
      <c r="G13495" s="17"/>
      <c r="AM13495" s="17"/>
    </row>
    <row r="13496" spans="7:39">
      <c r="G13496" s="17"/>
      <c r="AM13496" s="17"/>
    </row>
    <row r="13497" spans="7:39">
      <c r="G13497" s="17"/>
      <c r="AM13497" s="17"/>
    </row>
    <row r="13498" spans="7:39">
      <c r="G13498" s="17"/>
      <c r="AM13498" s="17"/>
    </row>
    <row r="13499" spans="7:39">
      <c r="G13499" s="17"/>
      <c r="AM13499" s="17"/>
    </row>
    <row r="13500" spans="7:39">
      <c r="G13500" s="17"/>
      <c r="AM13500" s="17"/>
    </row>
    <row r="13501" spans="7:39">
      <c r="G13501" s="17"/>
      <c r="AM13501" s="17"/>
    </row>
    <row r="13502" spans="7:39">
      <c r="G13502" s="17"/>
      <c r="AM13502" s="17"/>
    </row>
    <row r="13503" spans="7:39">
      <c r="G13503" s="17"/>
      <c r="AM13503" s="17"/>
    </row>
    <row r="13504" spans="7:39">
      <c r="G13504" s="17"/>
      <c r="AM13504" s="17"/>
    </row>
    <row r="13505" spans="7:39">
      <c r="G13505" s="17"/>
      <c r="AM13505" s="17"/>
    </row>
    <row r="13506" spans="7:39">
      <c r="G13506" s="17"/>
      <c r="AM13506" s="17"/>
    </row>
    <row r="13507" spans="7:39">
      <c r="G13507" s="17"/>
      <c r="AM13507" s="17"/>
    </row>
    <row r="13508" spans="7:39">
      <c r="G13508" s="17"/>
      <c r="AM13508" s="17"/>
    </row>
    <row r="13509" spans="7:39">
      <c r="G13509" s="17"/>
      <c r="AM13509" s="17"/>
    </row>
    <row r="13510" spans="7:39">
      <c r="G13510" s="17"/>
      <c r="AM13510" s="17"/>
    </row>
    <row r="13511" spans="7:39">
      <c r="G13511" s="17"/>
      <c r="AM13511" s="17"/>
    </row>
    <row r="13512" spans="7:39">
      <c r="G13512" s="17"/>
      <c r="AM13512" s="17"/>
    </row>
    <row r="13513" spans="7:39">
      <c r="G13513" s="17"/>
      <c r="AM13513" s="17"/>
    </row>
    <row r="13514" spans="7:39">
      <c r="G13514" s="17"/>
      <c r="AM13514" s="17"/>
    </row>
    <row r="13515" spans="7:39">
      <c r="G13515" s="17"/>
      <c r="AM13515" s="17"/>
    </row>
    <row r="13516" spans="7:39">
      <c r="G13516" s="17"/>
      <c r="AM13516" s="17"/>
    </row>
    <row r="13517" spans="7:39">
      <c r="G13517" s="17"/>
      <c r="AM13517" s="17"/>
    </row>
    <row r="13518" spans="7:39">
      <c r="G13518" s="17"/>
      <c r="AM13518" s="17"/>
    </row>
    <row r="13519" spans="7:39">
      <c r="G13519" s="17"/>
      <c r="AM13519" s="17"/>
    </row>
    <row r="13520" spans="7:39">
      <c r="G13520" s="17"/>
      <c r="AM13520" s="17"/>
    </row>
    <row r="13521" spans="7:39">
      <c r="G13521" s="17"/>
      <c r="AM13521" s="17"/>
    </row>
    <row r="13522" spans="7:39">
      <c r="G13522" s="17"/>
      <c r="AM13522" s="17"/>
    </row>
    <row r="13523" spans="7:39">
      <c r="G13523" s="17"/>
      <c r="AM13523" s="17"/>
    </row>
    <row r="13524" spans="7:39">
      <c r="G13524" s="17"/>
      <c r="AM13524" s="17"/>
    </row>
    <row r="13525" spans="7:39">
      <c r="G13525" s="17"/>
      <c r="AM13525" s="17"/>
    </row>
    <row r="13526" spans="7:39">
      <c r="G13526" s="17"/>
      <c r="AM13526" s="17"/>
    </row>
    <row r="13527" spans="7:39">
      <c r="G13527" s="17"/>
      <c r="AM13527" s="17"/>
    </row>
    <row r="13528" spans="7:39">
      <c r="G13528" s="17"/>
      <c r="AM13528" s="17"/>
    </row>
    <row r="13529" spans="7:39">
      <c r="G13529" s="17"/>
      <c r="AM13529" s="17"/>
    </row>
    <row r="13530" spans="7:39">
      <c r="G13530" s="17"/>
      <c r="AM13530" s="17"/>
    </row>
    <row r="13531" spans="7:39">
      <c r="G13531" s="17"/>
      <c r="AM13531" s="17"/>
    </row>
    <row r="13532" spans="7:39">
      <c r="G13532" s="17"/>
      <c r="AM13532" s="17"/>
    </row>
    <row r="13533" spans="7:39">
      <c r="G13533" s="17"/>
      <c r="AM13533" s="17"/>
    </row>
    <row r="13534" spans="7:39">
      <c r="G13534" s="17"/>
      <c r="AM13534" s="17"/>
    </row>
    <row r="13535" spans="7:39">
      <c r="G13535" s="17"/>
      <c r="AM13535" s="17"/>
    </row>
    <row r="13536" spans="7:39">
      <c r="G13536" s="17"/>
      <c r="AM13536" s="17"/>
    </row>
    <row r="13537" spans="7:39">
      <c r="G13537" s="17"/>
      <c r="AM13537" s="17"/>
    </row>
    <row r="13538" spans="7:39">
      <c r="G13538" s="17"/>
      <c r="AM13538" s="17"/>
    </row>
    <row r="13539" spans="7:39">
      <c r="G13539" s="17"/>
      <c r="AM13539" s="17"/>
    </row>
    <row r="13540" spans="7:39">
      <c r="G13540" s="17"/>
      <c r="AM13540" s="17"/>
    </row>
    <row r="13541" spans="7:39">
      <c r="G13541" s="17"/>
      <c r="AM13541" s="17"/>
    </row>
    <row r="13542" spans="7:39">
      <c r="G13542" s="17"/>
      <c r="AM13542" s="17"/>
    </row>
    <row r="13543" spans="7:39">
      <c r="G13543" s="17"/>
      <c r="AM13543" s="17"/>
    </row>
    <row r="13544" spans="7:39">
      <c r="G13544" s="17"/>
      <c r="AM13544" s="17"/>
    </row>
    <row r="13545" spans="7:39">
      <c r="G13545" s="17"/>
      <c r="AM13545" s="17"/>
    </row>
    <row r="13546" spans="7:39">
      <c r="G13546" s="17"/>
      <c r="AM13546" s="17"/>
    </row>
    <row r="13547" spans="7:39">
      <c r="G13547" s="17"/>
      <c r="AM13547" s="17"/>
    </row>
    <row r="13548" spans="7:39">
      <c r="G13548" s="17"/>
      <c r="AM13548" s="17"/>
    </row>
    <row r="13549" spans="7:39">
      <c r="G13549" s="17"/>
      <c r="AM13549" s="17"/>
    </row>
    <row r="13550" spans="7:39">
      <c r="G13550" s="17"/>
      <c r="AM13550" s="17"/>
    </row>
    <row r="13551" spans="7:39">
      <c r="G13551" s="17"/>
      <c r="AM13551" s="17"/>
    </row>
    <row r="13552" spans="7:39">
      <c r="G13552" s="17"/>
      <c r="AM13552" s="17"/>
    </row>
    <row r="13553" spans="7:39">
      <c r="G13553" s="17"/>
      <c r="AM13553" s="17"/>
    </row>
    <row r="13554" spans="7:39">
      <c r="G13554" s="17"/>
      <c r="AM13554" s="17"/>
    </row>
    <row r="13555" spans="7:39">
      <c r="G13555" s="17"/>
      <c r="AM13555" s="17"/>
    </row>
    <row r="13556" spans="7:39">
      <c r="G13556" s="17"/>
      <c r="AM13556" s="17"/>
    </row>
    <row r="13557" spans="7:39">
      <c r="G13557" s="17"/>
      <c r="AM13557" s="17"/>
    </row>
    <row r="13558" spans="7:39">
      <c r="G13558" s="17"/>
      <c r="AM13558" s="17"/>
    </row>
    <row r="13559" spans="7:39">
      <c r="G13559" s="17"/>
      <c r="AM13559" s="17"/>
    </row>
    <row r="13560" spans="7:39">
      <c r="G13560" s="17"/>
      <c r="AM13560" s="17"/>
    </row>
    <row r="13561" spans="7:39">
      <c r="G13561" s="17"/>
      <c r="AM13561" s="17"/>
    </row>
    <row r="13562" spans="7:39">
      <c r="G13562" s="17"/>
      <c r="AM13562" s="17"/>
    </row>
    <row r="13563" spans="7:39">
      <c r="G13563" s="17"/>
      <c r="AM13563" s="17"/>
    </row>
    <row r="13564" spans="7:39">
      <c r="G13564" s="17"/>
      <c r="AM13564" s="17"/>
    </row>
    <row r="13565" spans="7:39">
      <c r="G13565" s="17"/>
      <c r="AM13565" s="17"/>
    </row>
    <row r="13566" spans="7:39">
      <c r="G13566" s="17"/>
      <c r="AM13566" s="17"/>
    </row>
    <row r="13567" spans="7:39">
      <c r="G13567" s="17"/>
      <c r="AM13567" s="17"/>
    </row>
    <row r="13568" spans="7:39">
      <c r="G13568" s="17"/>
      <c r="AM13568" s="17"/>
    </row>
    <row r="13569" spans="7:39">
      <c r="G13569" s="17"/>
      <c r="AM13569" s="17"/>
    </row>
    <row r="13570" spans="7:39">
      <c r="G13570" s="17"/>
      <c r="AM13570" s="17"/>
    </row>
    <row r="13571" spans="7:39">
      <c r="G13571" s="17"/>
      <c r="AM13571" s="17"/>
    </row>
    <row r="13572" spans="7:39">
      <c r="G13572" s="17"/>
      <c r="AM13572" s="17"/>
    </row>
    <row r="13573" spans="7:39">
      <c r="G13573" s="17"/>
      <c r="AM13573" s="17"/>
    </row>
    <row r="13574" spans="7:39">
      <c r="G13574" s="17"/>
      <c r="AM13574" s="17"/>
    </row>
    <row r="13575" spans="7:39">
      <c r="G13575" s="17"/>
      <c r="AM13575" s="17"/>
    </row>
    <row r="13576" spans="7:39">
      <c r="G13576" s="17"/>
      <c r="AM13576" s="17"/>
    </row>
    <row r="13577" spans="7:39">
      <c r="G13577" s="17"/>
      <c r="AM13577" s="17"/>
    </row>
    <row r="13578" spans="7:39">
      <c r="G13578" s="17"/>
      <c r="AM13578" s="17"/>
    </row>
    <row r="13579" spans="7:39">
      <c r="G13579" s="17"/>
      <c r="AM13579" s="17"/>
    </row>
    <row r="13580" spans="7:39">
      <c r="G13580" s="17"/>
      <c r="AM13580" s="17"/>
    </row>
    <row r="13581" spans="7:39">
      <c r="G13581" s="17"/>
      <c r="AM13581" s="17"/>
    </row>
    <row r="13582" spans="7:39">
      <c r="G13582" s="17"/>
      <c r="AM13582" s="17"/>
    </row>
    <row r="13583" spans="7:39">
      <c r="G13583" s="17"/>
      <c r="AM13583" s="17"/>
    </row>
    <row r="13584" spans="7:39">
      <c r="G13584" s="17"/>
      <c r="AM13584" s="17"/>
    </row>
    <row r="13585" spans="7:39">
      <c r="G13585" s="17"/>
      <c r="AM13585" s="17"/>
    </row>
    <row r="13586" spans="7:39">
      <c r="G13586" s="17"/>
      <c r="AM13586" s="17"/>
    </row>
    <row r="13587" spans="7:39">
      <c r="G13587" s="17"/>
      <c r="AM13587" s="17"/>
    </row>
    <row r="13588" spans="7:39">
      <c r="G13588" s="17"/>
      <c r="AM13588" s="17"/>
    </row>
    <row r="13589" spans="7:39">
      <c r="G13589" s="17"/>
      <c r="AM13589" s="17"/>
    </row>
    <row r="13590" spans="7:39">
      <c r="G13590" s="17"/>
      <c r="AM13590" s="17"/>
    </row>
    <row r="13591" spans="7:39">
      <c r="G13591" s="17"/>
      <c r="AM13591" s="17"/>
    </row>
    <row r="13592" spans="7:39">
      <c r="G13592" s="17"/>
      <c r="AM13592" s="17"/>
    </row>
    <row r="13593" spans="7:39">
      <c r="G13593" s="17"/>
      <c r="AM13593" s="17"/>
    </row>
    <row r="13594" spans="7:39">
      <c r="G13594" s="17"/>
      <c r="AM13594" s="17"/>
    </row>
    <row r="13595" spans="7:39">
      <c r="G13595" s="17"/>
      <c r="AM13595" s="17"/>
    </row>
    <row r="13596" spans="7:39">
      <c r="G13596" s="17"/>
      <c r="AM13596" s="17"/>
    </row>
    <row r="13597" spans="7:39">
      <c r="G13597" s="17"/>
      <c r="AM13597" s="17"/>
    </row>
    <row r="13598" spans="7:39">
      <c r="G13598" s="17"/>
      <c r="AM13598" s="17"/>
    </row>
    <row r="13599" spans="7:39">
      <c r="G13599" s="17"/>
      <c r="AM13599" s="17"/>
    </row>
    <row r="13600" spans="7:39">
      <c r="G13600" s="17"/>
      <c r="AM13600" s="17"/>
    </row>
    <row r="13601" spans="7:39">
      <c r="G13601" s="17"/>
      <c r="AM13601" s="17"/>
    </row>
    <row r="13602" spans="7:39">
      <c r="G13602" s="17"/>
      <c r="AM13602" s="17"/>
    </row>
    <row r="13603" spans="7:39">
      <c r="G13603" s="17"/>
      <c r="AM13603" s="17"/>
    </row>
    <row r="13604" spans="7:39">
      <c r="G13604" s="17"/>
      <c r="AM13604" s="17"/>
    </row>
    <row r="13605" spans="7:39">
      <c r="G13605" s="17"/>
      <c r="AM13605" s="17"/>
    </row>
    <row r="13606" spans="7:39">
      <c r="G13606" s="17"/>
      <c r="AM13606" s="17"/>
    </row>
    <row r="13607" spans="7:39">
      <c r="G13607" s="17"/>
      <c r="AM13607" s="17"/>
    </row>
    <row r="13608" spans="7:39">
      <c r="G13608" s="17"/>
      <c r="AM13608" s="17"/>
    </row>
    <row r="13609" spans="7:39">
      <c r="G13609" s="17"/>
      <c r="AM13609" s="17"/>
    </row>
    <row r="13610" spans="7:39">
      <c r="G13610" s="17"/>
      <c r="AM13610" s="17"/>
    </row>
    <row r="13611" spans="7:39">
      <c r="G13611" s="17"/>
      <c r="AM13611" s="17"/>
    </row>
    <row r="13612" spans="7:39">
      <c r="G13612" s="17"/>
      <c r="AM13612" s="17"/>
    </row>
    <row r="13613" spans="7:39">
      <c r="G13613" s="17"/>
      <c r="AM13613" s="17"/>
    </row>
    <row r="13614" spans="7:39">
      <c r="G13614" s="17"/>
      <c r="AM13614" s="17"/>
    </row>
    <row r="13615" spans="7:39">
      <c r="G13615" s="17"/>
      <c r="AM13615" s="17"/>
    </row>
    <row r="13616" spans="7:39">
      <c r="G13616" s="17"/>
      <c r="AM13616" s="17"/>
    </row>
    <row r="13617" spans="7:39">
      <c r="G13617" s="17"/>
      <c r="AM13617" s="17"/>
    </row>
    <row r="13618" spans="7:39">
      <c r="G13618" s="17"/>
      <c r="AM13618" s="17"/>
    </row>
    <row r="13619" spans="7:39">
      <c r="G13619" s="17"/>
      <c r="AM13619" s="17"/>
    </row>
    <row r="13620" spans="7:39">
      <c r="G13620" s="17"/>
      <c r="AM13620" s="17"/>
    </row>
    <row r="13621" spans="7:39">
      <c r="G13621" s="17"/>
      <c r="AM13621" s="17"/>
    </row>
    <row r="13622" spans="7:39">
      <c r="G13622" s="17"/>
      <c r="AM13622" s="17"/>
    </row>
    <row r="13623" spans="7:39">
      <c r="G13623" s="17"/>
      <c r="AM13623" s="17"/>
    </row>
    <row r="13624" spans="7:39">
      <c r="G13624" s="17"/>
      <c r="AM13624" s="17"/>
    </row>
    <row r="13625" spans="7:39">
      <c r="G13625" s="17"/>
      <c r="AM13625" s="17"/>
    </row>
    <row r="13626" spans="7:39">
      <c r="G13626" s="17"/>
      <c r="AM13626" s="17"/>
    </row>
    <row r="13627" spans="7:39">
      <c r="G13627" s="17"/>
      <c r="AM13627" s="17"/>
    </row>
    <row r="13628" spans="7:39">
      <c r="G13628" s="17"/>
      <c r="AM13628" s="17"/>
    </row>
    <row r="13629" spans="7:39">
      <c r="G13629" s="17"/>
      <c r="AM13629" s="17"/>
    </row>
    <row r="13630" spans="7:39">
      <c r="G13630" s="17"/>
      <c r="AM13630" s="17"/>
    </row>
    <row r="13631" spans="7:39">
      <c r="G13631" s="17"/>
      <c r="AM13631" s="17"/>
    </row>
    <row r="13632" spans="7:39">
      <c r="G13632" s="17"/>
      <c r="AM13632" s="17"/>
    </row>
    <row r="13633" spans="7:39">
      <c r="G13633" s="17"/>
      <c r="AM13633" s="17"/>
    </row>
    <row r="13634" spans="7:39">
      <c r="G13634" s="17"/>
      <c r="AM13634" s="17"/>
    </row>
    <row r="13635" spans="7:39">
      <c r="G13635" s="17"/>
      <c r="AM13635" s="17"/>
    </row>
    <row r="13636" spans="7:39">
      <c r="G13636" s="17"/>
      <c r="AM13636" s="17"/>
    </row>
    <row r="13637" spans="7:39">
      <c r="G13637" s="17"/>
      <c r="AM13637" s="17"/>
    </row>
    <row r="13638" spans="7:39">
      <c r="G13638" s="17"/>
      <c r="AM13638" s="17"/>
    </row>
    <row r="13639" spans="7:39">
      <c r="G13639" s="17"/>
      <c r="AM13639" s="17"/>
    </row>
    <row r="13640" spans="7:39">
      <c r="G13640" s="17"/>
      <c r="AM13640" s="17"/>
    </row>
    <row r="13641" spans="7:39">
      <c r="G13641" s="17"/>
      <c r="AM13641" s="17"/>
    </row>
    <row r="13642" spans="7:39">
      <c r="G13642" s="17"/>
      <c r="AM13642" s="17"/>
    </row>
    <row r="13643" spans="7:39">
      <c r="G13643" s="17"/>
      <c r="AM13643" s="17"/>
    </row>
    <row r="13644" spans="7:39">
      <c r="G13644" s="17"/>
      <c r="AM13644" s="17"/>
    </row>
    <row r="13645" spans="7:39">
      <c r="G13645" s="17"/>
      <c r="AM13645" s="17"/>
    </row>
    <row r="13646" spans="7:39">
      <c r="G13646" s="17"/>
      <c r="AM13646" s="17"/>
    </row>
    <row r="13647" spans="7:39">
      <c r="G13647" s="17"/>
      <c r="AM13647" s="17"/>
    </row>
    <row r="13648" spans="7:39">
      <c r="G13648" s="17"/>
      <c r="AM13648" s="17"/>
    </row>
    <row r="13649" spans="7:39">
      <c r="G13649" s="17"/>
      <c r="AM13649" s="17"/>
    </row>
    <row r="13650" spans="7:39">
      <c r="G13650" s="17"/>
      <c r="AM13650" s="17"/>
    </row>
    <row r="13651" spans="7:39">
      <c r="G13651" s="17"/>
      <c r="AM13651" s="17"/>
    </row>
    <row r="13652" spans="7:39">
      <c r="G13652" s="17"/>
      <c r="AM13652" s="17"/>
    </row>
    <row r="13653" spans="7:39">
      <c r="G13653" s="17"/>
      <c r="AM13653" s="17"/>
    </row>
    <row r="13654" spans="7:39">
      <c r="G13654" s="17"/>
      <c r="AM13654" s="17"/>
    </row>
    <row r="13655" spans="7:39">
      <c r="G13655" s="17"/>
      <c r="AM13655" s="17"/>
    </row>
    <row r="13656" spans="7:39">
      <c r="G13656" s="17"/>
      <c r="AM13656" s="17"/>
    </row>
    <row r="13657" spans="7:39">
      <c r="G13657" s="17"/>
      <c r="AM13657" s="17"/>
    </row>
    <row r="13658" spans="7:39">
      <c r="G13658" s="17"/>
      <c r="AM13658" s="17"/>
    </row>
    <row r="13659" spans="7:39">
      <c r="G13659" s="17"/>
      <c r="AM13659" s="17"/>
    </row>
    <row r="13660" spans="7:39">
      <c r="G13660" s="17"/>
      <c r="AM13660" s="17"/>
    </row>
    <row r="13661" spans="7:39">
      <c r="G13661" s="17"/>
      <c r="AM13661" s="17"/>
    </row>
    <row r="13662" spans="7:39">
      <c r="G13662" s="17"/>
      <c r="AM13662" s="17"/>
    </row>
    <row r="13663" spans="7:39">
      <c r="G13663" s="17"/>
      <c r="AM13663" s="17"/>
    </row>
    <row r="13664" spans="7:39">
      <c r="G13664" s="17"/>
      <c r="AM13664" s="17"/>
    </row>
    <row r="13665" spans="7:39">
      <c r="G13665" s="17"/>
      <c r="AM13665" s="17"/>
    </row>
    <row r="13666" spans="7:39">
      <c r="G13666" s="17"/>
      <c r="AM13666" s="17"/>
    </row>
    <row r="13667" spans="7:39">
      <c r="G13667" s="17"/>
      <c r="AM13667" s="17"/>
    </row>
    <row r="13668" spans="7:39">
      <c r="G13668" s="17"/>
      <c r="AM13668" s="17"/>
    </row>
    <row r="13669" spans="7:39">
      <c r="G13669" s="17"/>
      <c r="AM13669" s="17"/>
    </row>
    <row r="13670" spans="7:39">
      <c r="G13670" s="17"/>
      <c r="AM13670" s="17"/>
    </row>
    <row r="13671" spans="7:39">
      <c r="G13671" s="17"/>
      <c r="AM13671" s="17"/>
    </row>
    <row r="13672" spans="7:39">
      <c r="G13672" s="17"/>
      <c r="AM13672" s="17"/>
    </row>
    <row r="13673" spans="7:39">
      <c r="G13673" s="17"/>
      <c r="AM13673" s="17"/>
    </row>
    <row r="13674" spans="7:39">
      <c r="G13674" s="17"/>
      <c r="AM13674" s="17"/>
    </row>
    <row r="13675" spans="7:39">
      <c r="G13675" s="17"/>
      <c r="AM13675" s="17"/>
    </row>
    <row r="13676" spans="7:39">
      <c r="G13676" s="17"/>
      <c r="AM13676" s="17"/>
    </row>
    <row r="13677" spans="7:39">
      <c r="G13677" s="17"/>
      <c r="AM13677" s="17"/>
    </row>
    <row r="13678" spans="7:39">
      <c r="G13678" s="17"/>
      <c r="AM13678" s="17"/>
    </row>
    <row r="13679" spans="7:39">
      <c r="G13679" s="17"/>
      <c r="AM13679" s="17"/>
    </row>
    <row r="13680" spans="7:39">
      <c r="G13680" s="17"/>
      <c r="AM13680" s="17"/>
    </row>
    <row r="13681" spans="7:39">
      <c r="G13681" s="17"/>
      <c r="AM13681" s="17"/>
    </row>
    <row r="13682" spans="7:39">
      <c r="G13682" s="17"/>
      <c r="AM13682" s="17"/>
    </row>
    <row r="13683" spans="7:39">
      <c r="G13683" s="17"/>
      <c r="AM13683" s="17"/>
    </row>
    <row r="13684" spans="7:39">
      <c r="G13684" s="17"/>
      <c r="AM13684" s="17"/>
    </row>
    <row r="13685" spans="7:39">
      <c r="G13685" s="17"/>
      <c r="AM13685" s="17"/>
    </row>
    <row r="13686" spans="7:39">
      <c r="G13686" s="17"/>
      <c r="AM13686" s="17"/>
    </row>
    <row r="13687" spans="7:39">
      <c r="G13687" s="17"/>
      <c r="AM13687" s="17"/>
    </row>
    <row r="13688" spans="7:39">
      <c r="G13688" s="17"/>
      <c r="AM13688" s="17"/>
    </row>
    <row r="13689" spans="7:39">
      <c r="G13689" s="17"/>
      <c r="AM13689" s="17"/>
    </row>
    <row r="13690" spans="7:39">
      <c r="G13690" s="17"/>
      <c r="AM13690" s="17"/>
    </row>
    <row r="13691" spans="7:39">
      <c r="G13691" s="17"/>
      <c r="AM13691" s="17"/>
    </row>
    <row r="13692" spans="7:39">
      <c r="G13692" s="17"/>
      <c r="AM13692" s="17"/>
    </row>
    <row r="13693" spans="7:39">
      <c r="G13693" s="17"/>
      <c r="AM13693" s="17"/>
    </row>
    <row r="13694" spans="7:39">
      <c r="G13694" s="17"/>
      <c r="AM13694" s="17"/>
    </row>
    <row r="13695" spans="7:39">
      <c r="G13695" s="17"/>
      <c r="AM13695" s="17"/>
    </row>
    <row r="13696" spans="7:39">
      <c r="G13696" s="17"/>
      <c r="AM13696" s="17"/>
    </row>
    <row r="13697" spans="7:39">
      <c r="G13697" s="17"/>
      <c r="AM13697" s="17"/>
    </row>
    <row r="13698" spans="7:39">
      <c r="G13698" s="17"/>
      <c r="AM13698" s="17"/>
    </row>
    <row r="13699" spans="7:39">
      <c r="G13699" s="17"/>
      <c r="AM13699" s="17"/>
    </row>
    <row r="13700" spans="7:39">
      <c r="G13700" s="17"/>
      <c r="AM13700" s="17"/>
    </row>
    <row r="13701" spans="7:39">
      <c r="G13701" s="17"/>
      <c r="AM13701" s="17"/>
    </row>
    <row r="13702" spans="7:39">
      <c r="G13702" s="17"/>
      <c r="AM13702" s="17"/>
    </row>
    <row r="13703" spans="7:39">
      <c r="G13703" s="17"/>
      <c r="AM13703" s="17"/>
    </row>
    <row r="13704" spans="7:39">
      <c r="G13704" s="17"/>
      <c r="AM13704" s="17"/>
    </row>
    <row r="13705" spans="7:39">
      <c r="G13705" s="17"/>
      <c r="AM13705" s="17"/>
    </row>
    <row r="13706" spans="7:39">
      <c r="G13706" s="17"/>
      <c r="AM13706" s="17"/>
    </row>
    <row r="13707" spans="7:39">
      <c r="G13707" s="17"/>
      <c r="AM13707" s="17"/>
    </row>
    <row r="13708" spans="7:39">
      <c r="G13708" s="17"/>
      <c r="AM13708" s="17"/>
    </row>
    <row r="13709" spans="7:39">
      <c r="G13709" s="17"/>
      <c r="AM13709" s="17"/>
    </row>
    <row r="13710" spans="7:39">
      <c r="G13710" s="17"/>
      <c r="AM13710" s="17"/>
    </row>
    <row r="13711" spans="7:39">
      <c r="G13711" s="17"/>
      <c r="AM13711" s="17"/>
    </row>
    <row r="13712" spans="7:39">
      <c r="G13712" s="17"/>
      <c r="AM13712" s="17"/>
    </row>
    <row r="13713" spans="7:39">
      <c r="G13713" s="17"/>
      <c r="AM13713" s="17"/>
    </row>
    <row r="13714" spans="7:39">
      <c r="G13714" s="17"/>
      <c r="AM13714" s="17"/>
    </row>
    <row r="13715" spans="7:39">
      <c r="G13715" s="17"/>
      <c r="AM13715" s="17"/>
    </row>
    <row r="13716" spans="7:39">
      <c r="G13716" s="17"/>
      <c r="AM13716" s="17"/>
    </row>
    <row r="13717" spans="7:39">
      <c r="G13717" s="17"/>
      <c r="AM13717" s="17"/>
    </row>
    <row r="13718" spans="7:39">
      <c r="G13718" s="17"/>
      <c r="AM13718" s="17"/>
    </row>
    <row r="13719" spans="7:39">
      <c r="G13719" s="17"/>
      <c r="AM13719" s="17"/>
    </row>
    <row r="13720" spans="7:39">
      <c r="G13720" s="17"/>
      <c r="AM13720" s="17"/>
    </row>
    <row r="13721" spans="7:39">
      <c r="G13721" s="17"/>
      <c r="AM13721" s="17"/>
    </row>
    <row r="13722" spans="7:39">
      <c r="G13722" s="17"/>
      <c r="AM13722" s="17"/>
    </row>
    <row r="13723" spans="7:39">
      <c r="G13723" s="17"/>
      <c r="AM13723" s="17"/>
    </row>
    <row r="13724" spans="7:39">
      <c r="G13724" s="17"/>
      <c r="AM13724" s="17"/>
    </row>
    <row r="13725" spans="7:39">
      <c r="G13725" s="17"/>
      <c r="AM13725" s="17"/>
    </row>
    <row r="13726" spans="7:39">
      <c r="G13726" s="17"/>
      <c r="AM13726" s="17"/>
    </row>
    <row r="13727" spans="7:39">
      <c r="G13727" s="17"/>
      <c r="AM13727" s="17"/>
    </row>
    <row r="13728" spans="7:39">
      <c r="G13728" s="17"/>
      <c r="AM13728" s="17"/>
    </row>
    <row r="13729" spans="7:39">
      <c r="G13729" s="17"/>
      <c r="AM13729" s="17"/>
    </row>
    <row r="13730" spans="7:39">
      <c r="G13730" s="17"/>
      <c r="AM13730" s="17"/>
    </row>
    <row r="13731" spans="7:39">
      <c r="G13731" s="17"/>
      <c r="AM13731" s="17"/>
    </row>
    <row r="13732" spans="7:39">
      <c r="G13732" s="17"/>
      <c r="AM13732" s="17"/>
    </row>
    <row r="13733" spans="7:39">
      <c r="G13733" s="17"/>
      <c r="AM13733" s="17"/>
    </row>
    <row r="13734" spans="7:39">
      <c r="G13734" s="17"/>
      <c r="AM13734" s="17"/>
    </row>
    <row r="13735" spans="7:39">
      <c r="G13735" s="17"/>
      <c r="AM13735" s="17"/>
    </row>
    <row r="13736" spans="7:39">
      <c r="G13736" s="17"/>
      <c r="AM13736" s="17"/>
    </row>
    <row r="13737" spans="7:39">
      <c r="G13737" s="17"/>
      <c r="AM13737" s="17"/>
    </row>
    <row r="13738" spans="7:39">
      <c r="G13738" s="17"/>
      <c r="AM13738" s="17"/>
    </row>
    <row r="13739" spans="7:39">
      <c r="G13739" s="17"/>
      <c r="AM13739" s="17"/>
    </row>
    <row r="13740" spans="7:39">
      <c r="G13740" s="17"/>
      <c r="AM13740" s="17"/>
    </row>
    <row r="13741" spans="7:39">
      <c r="G13741" s="17"/>
      <c r="AM13741" s="17"/>
    </row>
    <row r="13742" spans="7:39">
      <c r="G13742" s="17"/>
      <c r="AM13742" s="17"/>
    </row>
    <row r="13743" spans="7:39">
      <c r="G13743" s="17"/>
      <c r="AM13743" s="17"/>
    </row>
    <row r="13744" spans="7:39">
      <c r="G13744" s="17"/>
      <c r="AM13744" s="17"/>
    </row>
    <row r="13745" spans="7:39">
      <c r="G13745" s="17"/>
      <c r="AM13745" s="17"/>
    </row>
    <row r="13746" spans="7:39">
      <c r="G13746" s="17"/>
      <c r="AM13746" s="17"/>
    </row>
    <row r="13747" spans="7:39">
      <c r="G13747" s="17"/>
      <c r="AM13747" s="17"/>
    </row>
    <row r="13748" spans="7:39">
      <c r="G13748" s="17"/>
      <c r="AM13748" s="17"/>
    </row>
    <row r="13749" spans="7:39">
      <c r="G13749" s="17"/>
      <c r="AM13749" s="17"/>
    </row>
    <row r="13750" spans="7:39">
      <c r="G13750" s="17"/>
      <c r="AM13750" s="17"/>
    </row>
    <row r="13751" spans="7:39">
      <c r="G13751" s="17"/>
      <c r="AM13751" s="17"/>
    </row>
    <row r="13752" spans="7:39">
      <c r="G13752" s="17"/>
      <c r="AM13752" s="17"/>
    </row>
    <row r="13753" spans="7:39">
      <c r="G13753" s="17"/>
      <c r="AM13753" s="17"/>
    </row>
    <row r="13754" spans="7:39">
      <c r="G13754" s="17"/>
      <c r="AM13754" s="17"/>
    </row>
    <row r="13755" spans="7:39">
      <c r="G13755" s="17"/>
      <c r="AM13755" s="17"/>
    </row>
    <row r="13756" spans="7:39">
      <c r="G13756" s="17"/>
      <c r="AM13756" s="17"/>
    </row>
    <row r="13757" spans="7:39">
      <c r="G13757" s="17"/>
      <c r="AM13757" s="17"/>
    </row>
    <row r="13758" spans="7:39">
      <c r="G13758" s="17"/>
      <c r="AM13758" s="17"/>
    </row>
    <row r="13759" spans="7:39">
      <c r="G13759" s="17"/>
      <c r="AM13759" s="17"/>
    </row>
    <row r="13760" spans="7:39">
      <c r="G13760" s="17"/>
      <c r="AM13760" s="17"/>
    </row>
    <row r="13761" spans="7:39">
      <c r="G13761" s="17"/>
      <c r="AM13761" s="17"/>
    </row>
    <row r="13762" spans="7:39">
      <c r="G13762" s="17"/>
      <c r="AM13762" s="17"/>
    </row>
    <row r="13763" spans="7:39">
      <c r="G13763" s="17"/>
      <c r="AM13763" s="17"/>
    </row>
    <row r="13764" spans="7:39">
      <c r="G13764" s="17"/>
      <c r="AM13764" s="17"/>
    </row>
    <row r="13765" spans="7:39">
      <c r="G13765" s="17"/>
      <c r="AM13765" s="17"/>
    </row>
    <row r="13766" spans="7:39">
      <c r="G13766" s="17"/>
      <c r="AM13766" s="17"/>
    </row>
    <row r="13767" spans="7:39">
      <c r="G13767" s="17"/>
      <c r="AM13767" s="17"/>
    </row>
    <row r="13768" spans="7:39">
      <c r="G13768" s="17"/>
      <c r="AM13768" s="17"/>
    </row>
    <row r="13769" spans="7:39">
      <c r="G13769" s="17"/>
      <c r="AM13769" s="17"/>
    </row>
    <row r="13770" spans="7:39">
      <c r="G13770" s="17"/>
      <c r="AM13770" s="17"/>
    </row>
    <row r="13771" spans="7:39">
      <c r="G13771" s="17"/>
      <c r="AM13771" s="17"/>
    </row>
    <row r="13772" spans="7:39">
      <c r="G13772" s="17"/>
      <c r="AM13772" s="17"/>
    </row>
    <row r="13773" spans="7:39">
      <c r="G13773" s="17"/>
      <c r="AM13773" s="17"/>
    </row>
    <row r="13774" spans="7:39">
      <c r="G13774" s="17"/>
      <c r="AM13774" s="17"/>
    </row>
    <row r="13775" spans="7:39">
      <c r="G13775" s="17"/>
      <c r="AM13775" s="17"/>
    </row>
    <row r="13776" spans="7:39">
      <c r="G13776" s="17"/>
      <c r="AM13776" s="17"/>
    </row>
    <row r="13777" spans="7:39">
      <c r="G13777" s="17"/>
      <c r="AM13777" s="17"/>
    </row>
    <row r="13778" spans="7:39">
      <c r="G13778" s="17"/>
      <c r="AM13778" s="17"/>
    </row>
    <row r="13779" spans="7:39">
      <c r="G13779" s="17"/>
      <c r="AM13779" s="17"/>
    </row>
    <row r="13780" spans="7:39">
      <c r="G13780" s="17"/>
      <c r="AM13780" s="17"/>
    </row>
    <row r="13781" spans="7:39">
      <c r="G13781" s="17"/>
      <c r="AM13781" s="17"/>
    </row>
    <row r="13782" spans="7:39">
      <c r="G13782" s="17"/>
      <c r="AM13782" s="17"/>
    </row>
    <row r="13783" spans="7:39">
      <c r="G13783" s="17"/>
      <c r="AM13783" s="17"/>
    </row>
    <row r="13784" spans="7:39">
      <c r="G13784" s="17"/>
      <c r="AM13784" s="17"/>
    </row>
    <row r="13785" spans="7:39">
      <c r="G13785" s="17"/>
      <c r="AM13785" s="17"/>
    </row>
    <row r="13786" spans="7:39">
      <c r="G13786" s="17"/>
      <c r="AM13786" s="17"/>
    </row>
    <row r="13787" spans="7:39">
      <c r="G13787" s="17"/>
      <c r="AM13787" s="17"/>
    </row>
    <row r="13788" spans="7:39">
      <c r="G13788" s="17"/>
      <c r="AM13788" s="17"/>
    </row>
    <row r="13789" spans="7:39">
      <c r="G13789" s="17"/>
      <c r="AM13789" s="17"/>
    </row>
    <row r="13790" spans="7:39">
      <c r="G13790" s="17"/>
      <c r="AM13790" s="17"/>
    </row>
    <row r="13791" spans="7:39">
      <c r="G13791" s="17"/>
      <c r="AM13791" s="17"/>
    </row>
    <row r="13792" spans="7:39">
      <c r="G13792" s="17"/>
      <c r="AM13792" s="17"/>
    </row>
    <row r="13793" spans="7:39">
      <c r="G13793" s="17"/>
      <c r="AM13793" s="17"/>
    </row>
    <row r="13794" spans="7:39">
      <c r="G13794" s="17"/>
      <c r="AM13794" s="17"/>
    </row>
    <row r="13795" spans="7:39">
      <c r="G13795" s="17"/>
      <c r="AM13795" s="17"/>
    </row>
    <row r="13796" spans="7:39">
      <c r="G13796" s="17"/>
      <c r="AM13796" s="17"/>
    </row>
    <row r="13797" spans="7:39">
      <c r="G13797" s="17"/>
      <c r="AM13797" s="17"/>
    </row>
    <row r="13798" spans="7:39">
      <c r="G13798" s="17"/>
      <c r="AM13798" s="17"/>
    </row>
    <row r="13799" spans="7:39">
      <c r="G13799" s="17"/>
      <c r="AM13799" s="17"/>
    </row>
    <row r="13800" spans="7:39">
      <c r="G13800" s="17"/>
      <c r="AM13800" s="17"/>
    </row>
    <row r="13801" spans="7:39">
      <c r="G13801" s="17"/>
      <c r="AM13801" s="17"/>
    </row>
    <row r="13802" spans="7:39">
      <c r="G13802" s="17"/>
      <c r="AM13802" s="17"/>
    </row>
    <row r="13803" spans="7:39">
      <c r="G13803" s="17"/>
      <c r="AM13803" s="17"/>
    </row>
    <row r="13804" spans="7:39">
      <c r="G13804" s="17"/>
      <c r="AM13804" s="17"/>
    </row>
    <row r="13805" spans="7:39">
      <c r="G13805" s="17"/>
      <c r="AM13805" s="17"/>
    </row>
    <row r="13806" spans="7:39">
      <c r="G13806" s="17"/>
      <c r="AM13806" s="17"/>
    </row>
    <row r="13807" spans="7:39">
      <c r="G13807" s="17"/>
      <c r="AM13807" s="17"/>
    </row>
    <row r="13808" spans="7:39">
      <c r="G13808" s="17"/>
      <c r="AM13808" s="17"/>
    </row>
    <row r="13809" spans="7:39">
      <c r="G13809" s="17"/>
      <c r="AM13809" s="17"/>
    </row>
    <row r="13810" spans="7:39">
      <c r="G13810" s="17"/>
      <c r="AM13810" s="17"/>
    </row>
    <row r="13811" spans="7:39">
      <c r="G13811" s="17"/>
      <c r="AM13811" s="17"/>
    </row>
    <row r="13812" spans="7:39">
      <c r="G13812" s="17"/>
      <c r="AM13812" s="17"/>
    </row>
    <row r="13813" spans="7:39">
      <c r="G13813" s="17"/>
      <c r="AM13813" s="17"/>
    </row>
    <row r="13814" spans="7:39">
      <c r="G13814" s="17"/>
      <c r="AM13814" s="17"/>
    </row>
    <row r="13815" spans="7:39">
      <c r="G13815" s="17"/>
      <c r="AM13815" s="17"/>
    </row>
    <row r="13816" spans="7:39">
      <c r="G13816" s="17"/>
      <c r="AM13816" s="17"/>
    </row>
    <row r="13817" spans="7:39">
      <c r="G13817" s="17"/>
      <c r="AM13817" s="17"/>
    </row>
    <row r="13818" spans="7:39">
      <c r="G13818" s="17"/>
      <c r="AM13818" s="17"/>
    </row>
    <row r="13819" spans="7:39">
      <c r="G13819" s="17"/>
      <c r="AM13819" s="17"/>
    </row>
    <row r="13820" spans="7:39">
      <c r="G13820" s="17"/>
      <c r="AM13820" s="17"/>
    </row>
    <row r="13821" spans="7:39">
      <c r="G13821" s="17"/>
      <c r="AM13821" s="17"/>
    </row>
    <row r="13822" spans="7:39">
      <c r="G13822" s="17"/>
      <c r="AM13822" s="17"/>
    </row>
    <row r="13823" spans="7:39">
      <c r="G13823" s="17"/>
      <c r="AM13823" s="17"/>
    </row>
    <row r="13824" spans="7:39">
      <c r="G13824" s="17"/>
      <c r="AM13824" s="17"/>
    </row>
    <row r="13825" spans="7:39">
      <c r="G13825" s="17"/>
      <c r="AM13825" s="17"/>
    </row>
    <row r="13826" spans="7:39">
      <c r="G13826" s="17"/>
      <c r="AM13826" s="17"/>
    </row>
    <row r="13827" spans="7:39">
      <c r="G13827" s="17"/>
      <c r="AM13827" s="17"/>
    </row>
    <row r="13828" spans="7:39">
      <c r="G13828" s="17"/>
      <c r="AM13828" s="17"/>
    </row>
    <row r="13829" spans="7:39">
      <c r="G13829" s="17"/>
      <c r="AM13829" s="17"/>
    </row>
    <row r="13830" spans="7:39">
      <c r="G13830" s="17"/>
      <c r="AM13830" s="17"/>
    </row>
    <row r="13831" spans="7:39">
      <c r="G13831" s="17"/>
      <c r="AM13831" s="17"/>
    </row>
    <row r="13832" spans="7:39">
      <c r="G13832" s="17"/>
      <c r="AM13832" s="17"/>
    </row>
    <row r="13833" spans="7:39">
      <c r="G13833" s="17"/>
      <c r="AM13833" s="17"/>
    </row>
    <row r="13834" spans="7:39">
      <c r="G13834" s="17"/>
      <c r="AM13834" s="17"/>
    </row>
    <row r="13835" spans="7:39">
      <c r="G13835" s="17"/>
      <c r="AM13835" s="17"/>
    </row>
    <row r="13836" spans="7:39">
      <c r="G13836" s="17"/>
      <c r="AM13836" s="17"/>
    </row>
    <row r="13837" spans="7:39">
      <c r="G13837" s="17"/>
      <c r="AM13837" s="17"/>
    </row>
    <row r="13838" spans="7:39">
      <c r="G13838" s="17"/>
      <c r="AM13838" s="17"/>
    </row>
    <row r="13839" spans="7:39">
      <c r="G13839" s="17"/>
      <c r="AM13839" s="17"/>
    </row>
    <row r="13840" spans="7:39">
      <c r="G13840" s="17"/>
      <c r="AM13840" s="17"/>
    </row>
    <row r="13841" spans="7:39">
      <c r="G13841" s="17"/>
      <c r="AM13841" s="17"/>
    </row>
    <row r="13842" spans="7:39">
      <c r="G13842" s="17"/>
      <c r="AM13842" s="17"/>
    </row>
    <row r="13843" spans="7:39">
      <c r="G13843" s="17"/>
      <c r="AM13843" s="17"/>
    </row>
    <row r="13844" spans="7:39">
      <c r="G13844" s="17"/>
      <c r="AM13844" s="17"/>
    </row>
    <row r="13845" spans="7:39">
      <c r="G13845" s="17"/>
      <c r="AM13845" s="17"/>
    </row>
    <row r="13846" spans="7:39">
      <c r="G13846" s="17"/>
      <c r="AM13846" s="17"/>
    </row>
    <row r="13847" spans="7:39">
      <c r="G13847" s="17"/>
      <c r="AM13847" s="17"/>
    </row>
    <row r="13848" spans="7:39">
      <c r="G13848" s="17"/>
      <c r="AM13848" s="17"/>
    </row>
    <row r="13849" spans="7:39">
      <c r="G13849" s="17"/>
      <c r="AM13849" s="17"/>
    </row>
    <row r="13850" spans="7:39">
      <c r="G13850" s="17"/>
      <c r="AM13850" s="17"/>
    </row>
    <row r="13851" spans="7:39">
      <c r="G13851" s="17"/>
      <c r="AM13851" s="17"/>
    </row>
    <row r="13852" spans="7:39">
      <c r="G13852" s="17"/>
      <c r="AM13852" s="17"/>
    </row>
    <row r="13853" spans="7:39">
      <c r="G13853" s="17"/>
      <c r="AM13853" s="17"/>
    </row>
    <row r="13854" spans="7:39">
      <c r="G13854" s="17"/>
      <c r="AM13854" s="17"/>
    </row>
    <row r="13855" spans="7:39">
      <c r="G13855" s="17"/>
      <c r="AM13855" s="17"/>
    </row>
    <row r="13856" spans="7:39">
      <c r="G13856" s="17"/>
      <c r="AM13856" s="17"/>
    </row>
    <row r="13857" spans="7:39">
      <c r="G13857" s="17"/>
      <c r="AM13857" s="17"/>
    </row>
    <row r="13858" spans="7:39">
      <c r="G13858" s="17"/>
      <c r="AM13858" s="17"/>
    </row>
    <row r="13859" spans="7:39">
      <c r="G13859" s="17"/>
      <c r="AM13859" s="17"/>
    </row>
    <row r="13860" spans="7:39">
      <c r="G13860" s="17"/>
      <c r="AM13860" s="17"/>
    </row>
    <row r="13861" spans="7:39">
      <c r="G13861" s="17"/>
      <c r="AM13861" s="17"/>
    </row>
    <row r="13862" spans="7:39">
      <c r="G13862" s="17"/>
      <c r="AM13862" s="17"/>
    </row>
    <row r="13863" spans="7:39">
      <c r="G13863" s="17"/>
      <c r="AM13863" s="17"/>
    </row>
    <row r="13864" spans="7:39">
      <c r="G13864" s="17"/>
      <c r="AM13864" s="17"/>
    </row>
    <row r="13865" spans="7:39">
      <c r="G13865" s="17"/>
      <c r="AM13865" s="17"/>
    </row>
    <row r="13866" spans="7:39">
      <c r="G13866" s="17"/>
      <c r="AM13866" s="17"/>
    </row>
    <row r="13867" spans="7:39">
      <c r="G13867" s="17"/>
      <c r="AM13867" s="17"/>
    </row>
    <row r="13868" spans="7:39">
      <c r="G13868" s="17"/>
      <c r="AM13868" s="17"/>
    </row>
    <row r="13869" spans="7:39">
      <c r="G13869" s="17"/>
      <c r="AM13869" s="17"/>
    </row>
    <row r="13870" spans="7:39">
      <c r="G13870" s="17"/>
      <c r="AM13870" s="17"/>
    </row>
    <row r="13871" spans="7:39">
      <c r="G13871" s="17"/>
      <c r="AM13871" s="17"/>
    </row>
    <row r="13872" spans="7:39">
      <c r="G13872" s="17"/>
      <c r="AM13872" s="17"/>
    </row>
    <row r="13873" spans="7:39">
      <c r="G13873" s="17"/>
      <c r="AM13873" s="17"/>
    </row>
    <row r="13874" spans="7:39">
      <c r="G13874" s="17"/>
      <c r="AM13874" s="17"/>
    </row>
    <row r="13875" spans="7:39">
      <c r="G13875" s="17"/>
      <c r="AM13875" s="17"/>
    </row>
    <row r="13876" spans="7:39">
      <c r="G13876" s="17"/>
      <c r="AM13876" s="17"/>
    </row>
    <row r="13877" spans="7:39">
      <c r="G13877" s="17"/>
      <c r="AM13877" s="17"/>
    </row>
    <row r="13878" spans="7:39">
      <c r="G13878" s="17"/>
      <c r="AM13878" s="17"/>
    </row>
    <row r="13879" spans="7:39">
      <c r="G13879" s="17"/>
      <c r="AM13879" s="17"/>
    </row>
    <row r="13880" spans="7:39">
      <c r="G13880" s="17"/>
      <c r="AM13880" s="17"/>
    </row>
    <row r="13881" spans="7:39">
      <c r="G13881" s="17"/>
      <c r="AM13881" s="17"/>
    </row>
    <row r="13882" spans="7:39">
      <c r="G13882" s="17"/>
      <c r="AM13882" s="17"/>
    </row>
    <row r="13883" spans="7:39">
      <c r="G13883" s="17"/>
      <c r="AM13883" s="17"/>
    </row>
    <row r="13884" spans="7:39">
      <c r="G13884" s="17"/>
      <c r="AM13884" s="17"/>
    </row>
    <row r="13885" spans="7:39">
      <c r="G13885" s="17"/>
      <c r="AM13885" s="17"/>
    </row>
    <row r="13886" spans="7:39">
      <c r="G13886" s="17"/>
      <c r="AM13886" s="17"/>
    </row>
    <row r="13887" spans="7:39">
      <c r="G13887" s="17"/>
      <c r="AM13887" s="17"/>
    </row>
    <row r="13888" spans="7:39">
      <c r="G13888" s="17"/>
      <c r="AM13888" s="17"/>
    </row>
    <row r="13889" spans="7:39">
      <c r="G13889" s="17"/>
      <c r="AM13889" s="17"/>
    </row>
    <row r="13890" spans="7:39">
      <c r="G13890" s="17"/>
      <c r="AM13890" s="17"/>
    </row>
    <row r="13891" spans="7:39">
      <c r="G13891" s="17"/>
      <c r="AM13891" s="17"/>
    </row>
    <row r="13892" spans="7:39">
      <c r="G13892" s="17"/>
      <c r="AM13892" s="17"/>
    </row>
    <row r="13893" spans="7:39">
      <c r="G13893" s="17"/>
      <c r="AM13893" s="17"/>
    </row>
    <row r="13894" spans="7:39">
      <c r="G13894" s="17"/>
      <c r="AM13894" s="17"/>
    </row>
    <row r="13895" spans="7:39">
      <c r="G13895" s="17"/>
      <c r="AM13895" s="17"/>
    </row>
    <row r="13896" spans="7:39">
      <c r="G13896" s="17"/>
      <c r="AM13896" s="17"/>
    </row>
    <row r="13897" spans="7:39">
      <c r="G13897" s="17"/>
      <c r="AM13897" s="17"/>
    </row>
    <row r="13898" spans="7:39">
      <c r="G13898" s="17"/>
      <c r="AM13898" s="17"/>
    </row>
    <row r="13899" spans="7:39">
      <c r="G13899" s="17"/>
      <c r="AM13899" s="17"/>
    </row>
    <row r="13900" spans="7:39">
      <c r="G13900" s="17"/>
      <c r="AM13900" s="17"/>
    </row>
    <row r="13901" spans="7:39">
      <c r="G13901" s="17"/>
      <c r="AM13901" s="17"/>
    </row>
    <row r="13902" spans="7:39">
      <c r="G13902" s="17"/>
      <c r="AM13902" s="17"/>
    </row>
    <row r="13903" spans="7:39">
      <c r="G13903" s="17"/>
      <c r="AM13903" s="17"/>
    </row>
    <row r="13904" spans="7:39">
      <c r="G13904" s="17"/>
      <c r="AM13904" s="17"/>
    </row>
    <row r="13905" spans="7:39">
      <c r="G13905" s="17"/>
      <c r="AM13905" s="17"/>
    </row>
    <row r="13906" spans="7:39">
      <c r="G13906" s="17"/>
      <c r="AM13906" s="17"/>
    </row>
    <row r="13907" spans="7:39">
      <c r="G13907" s="17"/>
      <c r="AM13907" s="17"/>
    </row>
    <row r="13908" spans="7:39">
      <c r="G13908" s="17"/>
      <c r="AM13908" s="17"/>
    </row>
    <row r="13909" spans="7:39">
      <c r="G13909" s="17"/>
      <c r="AM13909" s="17"/>
    </row>
    <row r="13910" spans="7:39">
      <c r="G13910" s="17"/>
      <c r="AM13910" s="17"/>
    </row>
    <row r="13911" spans="7:39">
      <c r="G13911" s="17"/>
      <c r="AM13911" s="17"/>
    </row>
    <row r="13912" spans="7:39">
      <c r="G13912" s="17"/>
      <c r="AM13912" s="17"/>
    </row>
    <row r="13913" spans="7:39">
      <c r="G13913" s="17"/>
      <c r="AM13913" s="17"/>
    </row>
    <row r="13914" spans="7:39">
      <c r="G13914" s="17"/>
      <c r="AM13914" s="17"/>
    </row>
    <row r="13915" spans="7:39">
      <c r="G13915" s="17"/>
      <c r="AM13915" s="17"/>
    </row>
    <row r="13916" spans="7:39">
      <c r="G13916" s="17"/>
      <c r="AM13916" s="17"/>
    </row>
    <row r="13917" spans="7:39">
      <c r="G13917" s="17"/>
      <c r="AM13917" s="17"/>
    </row>
    <row r="13918" spans="7:39">
      <c r="G13918" s="17"/>
      <c r="AM13918" s="17"/>
    </row>
    <row r="13919" spans="7:39">
      <c r="G13919" s="17"/>
      <c r="AM13919" s="17"/>
    </row>
    <row r="13920" spans="7:39">
      <c r="G13920" s="17"/>
      <c r="AM13920" s="17"/>
    </row>
    <row r="13921" spans="7:39">
      <c r="G13921" s="17"/>
      <c r="AM13921" s="17"/>
    </row>
    <row r="13922" spans="7:39">
      <c r="G13922" s="17"/>
      <c r="AM13922" s="17"/>
    </row>
    <row r="13923" spans="7:39">
      <c r="G13923" s="17"/>
      <c r="AM13923" s="17"/>
    </row>
    <row r="13924" spans="7:39">
      <c r="G13924" s="17"/>
      <c r="AM13924" s="17"/>
    </row>
    <row r="13925" spans="7:39">
      <c r="G13925" s="17"/>
      <c r="AM13925" s="17"/>
    </row>
    <row r="13926" spans="7:39">
      <c r="G13926" s="17"/>
      <c r="AM13926" s="17"/>
    </row>
    <row r="13927" spans="7:39">
      <c r="G13927" s="17"/>
      <c r="AM13927" s="17"/>
    </row>
    <row r="13928" spans="7:39">
      <c r="G13928" s="17"/>
      <c r="AM13928" s="17"/>
    </row>
    <row r="13929" spans="7:39">
      <c r="G13929" s="17"/>
      <c r="AM13929" s="17"/>
    </row>
    <row r="13930" spans="7:39">
      <c r="G13930" s="17"/>
      <c r="AM13930" s="17"/>
    </row>
    <row r="13931" spans="7:39">
      <c r="G13931" s="17"/>
      <c r="AM13931" s="17"/>
    </row>
    <row r="13932" spans="7:39">
      <c r="G13932" s="17"/>
      <c r="AM13932" s="17"/>
    </row>
    <row r="13933" spans="7:39">
      <c r="G13933" s="17"/>
      <c r="AM13933" s="17"/>
    </row>
    <row r="13934" spans="7:39">
      <c r="G13934" s="17"/>
      <c r="AM13934" s="17"/>
    </row>
    <row r="13935" spans="7:39">
      <c r="G13935" s="17"/>
      <c r="AM13935" s="17"/>
    </row>
    <row r="13936" spans="7:39">
      <c r="G13936" s="17"/>
      <c r="AM13936" s="17"/>
    </row>
    <row r="13937" spans="7:39">
      <c r="G13937" s="17"/>
      <c r="AM13937" s="17"/>
    </row>
    <row r="13938" spans="7:39">
      <c r="G13938" s="17"/>
      <c r="AM13938" s="17"/>
    </row>
    <row r="13939" spans="7:39">
      <c r="G13939" s="17"/>
      <c r="AM13939" s="17"/>
    </row>
    <row r="13940" spans="7:39">
      <c r="G13940" s="17"/>
      <c r="AM13940" s="17"/>
    </row>
    <row r="13941" spans="7:39">
      <c r="G13941" s="17"/>
      <c r="AM13941" s="17"/>
    </row>
    <row r="13942" spans="7:39">
      <c r="G13942" s="17"/>
      <c r="AM13942" s="17"/>
    </row>
    <row r="13943" spans="7:39">
      <c r="G13943" s="17"/>
      <c r="AM13943" s="17"/>
    </row>
    <row r="13944" spans="7:39">
      <c r="G13944" s="17"/>
      <c r="AM13944" s="17"/>
    </row>
    <row r="13945" spans="7:39">
      <c r="G13945" s="17"/>
      <c r="AM13945" s="17"/>
    </row>
    <row r="13946" spans="7:39">
      <c r="G13946" s="17"/>
      <c r="AM13946" s="17"/>
    </row>
    <row r="13947" spans="7:39">
      <c r="G13947" s="17"/>
      <c r="AM13947" s="17"/>
    </row>
    <row r="13948" spans="7:39">
      <c r="G13948" s="17"/>
      <c r="AM13948" s="17"/>
    </row>
    <row r="13949" spans="7:39">
      <c r="G13949" s="17"/>
      <c r="AM13949" s="17"/>
    </row>
    <row r="13950" spans="7:39">
      <c r="G13950" s="17"/>
      <c r="AM13950" s="17"/>
    </row>
    <row r="13951" spans="7:39">
      <c r="G13951" s="17"/>
      <c r="AM13951" s="17"/>
    </row>
    <row r="13952" spans="7:39">
      <c r="G13952" s="17"/>
      <c r="AM13952" s="17"/>
    </row>
    <row r="13953" spans="7:39">
      <c r="G13953" s="17"/>
      <c r="AM13953" s="17"/>
    </row>
    <row r="13954" spans="7:39">
      <c r="G13954" s="17"/>
      <c r="AM13954" s="17"/>
    </row>
    <row r="13955" spans="7:39">
      <c r="G13955" s="17"/>
      <c r="AM13955" s="17"/>
    </row>
    <row r="13956" spans="7:39">
      <c r="G13956" s="17"/>
      <c r="AM13956" s="17"/>
    </row>
    <row r="13957" spans="7:39">
      <c r="G13957" s="17"/>
      <c r="AM13957" s="17"/>
    </row>
    <row r="13958" spans="7:39">
      <c r="G13958" s="17"/>
      <c r="AM13958" s="17"/>
    </row>
    <row r="13959" spans="7:39">
      <c r="G13959" s="17"/>
      <c r="AM13959" s="17"/>
    </row>
    <row r="13960" spans="7:39">
      <c r="G13960" s="17"/>
      <c r="AM13960" s="17"/>
    </row>
    <row r="13961" spans="7:39">
      <c r="G13961" s="17"/>
      <c r="AM13961" s="17"/>
    </row>
    <row r="13962" spans="7:39">
      <c r="G13962" s="17"/>
      <c r="AM13962" s="17"/>
    </row>
    <row r="13963" spans="7:39">
      <c r="G13963" s="17"/>
      <c r="AM13963" s="17"/>
    </row>
    <row r="13964" spans="7:39">
      <c r="G13964" s="17"/>
      <c r="AM13964" s="17"/>
    </row>
    <row r="13965" spans="7:39">
      <c r="G13965" s="17"/>
      <c r="AM13965" s="17"/>
    </row>
    <row r="13966" spans="7:39">
      <c r="G13966" s="17"/>
      <c r="AM13966" s="17"/>
    </row>
    <row r="13967" spans="7:39">
      <c r="G13967" s="17"/>
      <c r="AM13967" s="17"/>
    </row>
    <row r="13968" spans="7:39">
      <c r="G13968" s="17"/>
      <c r="AM13968" s="17"/>
    </row>
    <row r="13969" spans="7:39">
      <c r="G13969" s="17"/>
      <c r="AM13969" s="17"/>
    </row>
    <row r="13970" spans="7:39">
      <c r="G13970" s="17"/>
      <c r="AM13970" s="17"/>
    </row>
    <row r="13971" spans="7:39">
      <c r="G13971" s="17"/>
      <c r="AM13971" s="17"/>
    </row>
    <row r="13972" spans="7:39">
      <c r="G13972" s="17"/>
      <c r="AM13972" s="17"/>
    </row>
    <row r="13973" spans="7:39">
      <c r="G13973" s="17"/>
      <c r="AM13973" s="17"/>
    </row>
    <row r="13974" spans="7:39">
      <c r="G13974" s="17"/>
      <c r="AM13974" s="17"/>
    </row>
    <row r="13975" spans="7:39">
      <c r="G13975" s="17"/>
      <c r="AM13975" s="17"/>
    </row>
    <row r="13976" spans="7:39">
      <c r="G13976" s="17"/>
      <c r="AM13976" s="17"/>
    </row>
    <row r="13977" spans="7:39">
      <c r="G13977" s="17"/>
      <c r="AM13977" s="17"/>
    </row>
    <row r="13978" spans="7:39">
      <c r="G13978" s="17"/>
      <c r="AM13978" s="17"/>
    </row>
    <row r="13979" spans="7:39">
      <c r="G13979" s="17"/>
      <c r="AM13979" s="17"/>
    </row>
    <row r="13980" spans="7:39">
      <c r="G13980" s="17"/>
      <c r="AM13980" s="17"/>
    </row>
    <row r="13981" spans="7:39">
      <c r="G13981" s="17"/>
      <c r="AM13981" s="17"/>
    </row>
    <row r="13982" spans="7:39">
      <c r="G13982" s="17"/>
      <c r="AM13982" s="17"/>
    </row>
    <row r="13983" spans="7:39">
      <c r="G13983" s="17"/>
      <c r="AM13983" s="17"/>
    </row>
    <row r="13984" spans="7:39">
      <c r="G13984" s="17"/>
      <c r="AM13984" s="17"/>
    </row>
    <row r="13985" spans="7:39">
      <c r="G13985" s="17"/>
      <c r="AM13985" s="17"/>
    </row>
    <row r="13986" spans="7:39">
      <c r="G13986" s="17"/>
      <c r="AM13986" s="17"/>
    </row>
    <row r="13987" spans="7:39">
      <c r="G13987" s="17"/>
      <c r="AM13987" s="17"/>
    </row>
    <row r="13988" spans="7:39">
      <c r="G13988" s="17"/>
      <c r="AM13988" s="17"/>
    </row>
    <row r="13989" spans="7:39">
      <c r="G13989" s="17"/>
      <c r="AM13989" s="17"/>
    </row>
    <row r="13990" spans="7:39">
      <c r="G13990" s="17"/>
      <c r="AM13990" s="17"/>
    </row>
    <row r="13991" spans="7:39">
      <c r="G13991" s="17"/>
      <c r="AM13991" s="17"/>
    </row>
    <row r="13992" spans="7:39">
      <c r="G13992" s="17"/>
      <c r="AM13992" s="17"/>
    </row>
    <row r="13993" spans="7:39">
      <c r="G13993" s="17"/>
      <c r="AM13993" s="17"/>
    </row>
    <row r="13994" spans="7:39">
      <c r="G13994" s="17"/>
      <c r="AM13994" s="17"/>
    </row>
    <row r="13995" spans="7:39">
      <c r="G13995" s="17"/>
      <c r="AM13995" s="17"/>
    </row>
    <row r="13996" spans="7:39">
      <c r="G13996" s="17"/>
      <c r="AM13996" s="17"/>
    </row>
    <row r="13997" spans="7:39">
      <c r="G13997" s="17"/>
      <c r="AM13997" s="17"/>
    </row>
    <row r="13998" spans="7:39">
      <c r="G13998" s="17"/>
      <c r="AM13998" s="17"/>
    </row>
    <row r="13999" spans="7:39">
      <c r="G13999" s="17"/>
      <c r="AM13999" s="17"/>
    </row>
    <row r="14000" spans="7:39">
      <c r="G14000" s="17"/>
      <c r="AM14000" s="17"/>
    </row>
    <row r="14001" spans="7:39">
      <c r="G14001" s="17"/>
      <c r="AM14001" s="17"/>
    </row>
    <row r="14002" spans="7:39">
      <c r="G14002" s="17"/>
      <c r="AM14002" s="17"/>
    </row>
    <row r="14003" spans="7:39">
      <c r="G14003" s="17"/>
      <c r="AM14003" s="17"/>
    </row>
    <row r="14004" spans="7:39">
      <c r="G14004" s="17"/>
      <c r="AM14004" s="17"/>
    </row>
    <row r="14005" spans="7:39">
      <c r="G14005" s="17"/>
      <c r="AM14005" s="17"/>
    </row>
    <row r="14006" spans="7:39">
      <c r="G14006" s="17"/>
      <c r="AM14006" s="17"/>
    </row>
    <row r="14007" spans="7:39">
      <c r="G14007" s="17"/>
      <c r="AM14007" s="17"/>
    </row>
    <row r="14008" spans="7:39">
      <c r="G14008" s="17"/>
      <c r="AM14008" s="17"/>
    </row>
    <row r="14009" spans="7:39">
      <c r="G14009" s="17"/>
      <c r="AM14009" s="17"/>
    </row>
    <row r="14010" spans="7:39">
      <c r="G14010" s="17"/>
      <c r="AM14010" s="17"/>
    </row>
    <row r="14011" spans="7:39">
      <c r="G14011" s="17"/>
      <c r="AM14011" s="17"/>
    </row>
    <row r="14012" spans="7:39">
      <c r="G14012" s="17"/>
      <c r="AM14012" s="17"/>
    </row>
    <row r="14013" spans="7:39">
      <c r="G14013" s="17"/>
      <c r="AM14013" s="17"/>
    </row>
    <row r="14014" spans="7:39">
      <c r="G14014" s="17"/>
      <c r="AM14014" s="17"/>
    </row>
    <row r="14015" spans="7:39">
      <c r="G14015" s="17"/>
      <c r="AM14015" s="17"/>
    </row>
    <row r="14016" spans="7:39">
      <c r="G14016" s="17"/>
      <c r="AM14016" s="17"/>
    </row>
    <row r="14017" spans="7:39">
      <c r="G14017" s="17"/>
      <c r="AM14017" s="17"/>
    </row>
    <row r="14018" spans="7:39">
      <c r="G14018" s="17"/>
      <c r="AM14018" s="17"/>
    </row>
    <row r="14019" spans="7:39">
      <c r="G14019" s="17"/>
      <c r="AM14019" s="17"/>
    </row>
    <row r="14020" spans="7:39">
      <c r="G14020" s="17"/>
      <c r="AM14020" s="17"/>
    </row>
    <row r="14021" spans="7:39">
      <c r="G14021" s="17"/>
      <c r="AM14021" s="17"/>
    </row>
    <row r="14022" spans="7:39">
      <c r="G14022" s="17"/>
      <c r="AM14022" s="17"/>
    </row>
    <row r="14023" spans="7:39">
      <c r="G14023" s="17"/>
      <c r="AM14023" s="17"/>
    </row>
    <row r="14024" spans="7:39">
      <c r="G14024" s="17"/>
      <c r="AM14024" s="17"/>
    </row>
    <row r="14025" spans="7:39">
      <c r="G14025" s="17"/>
      <c r="AM14025" s="17"/>
    </row>
    <row r="14026" spans="7:39">
      <c r="G14026" s="17"/>
      <c r="AM14026" s="17"/>
    </row>
    <row r="14027" spans="7:39">
      <c r="G14027" s="17"/>
      <c r="AM14027" s="17"/>
    </row>
    <row r="14028" spans="7:39">
      <c r="G14028" s="17"/>
      <c r="AM14028" s="17"/>
    </row>
    <row r="14029" spans="7:39">
      <c r="G14029" s="17"/>
      <c r="AM14029" s="17"/>
    </row>
    <row r="14030" spans="7:39">
      <c r="G14030" s="17"/>
      <c r="AM14030" s="17"/>
    </row>
    <row r="14031" spans="7:39">
      <c r="G14031" s="17"/>
      <c r="AM14031" s="17"/>
    </row>
    <row r="14032" spans="7:39">
      <c r="G14032" s="17"/>
      <c r="AM14032" s="17"/>
    </row>
    <row r="14033" spans="7:39">
      <c r="G14033" s="17"/>
      <c r="AM14033" s="17"/>
    </row>
    <row r="14034" spans="7:39">
      <c r="G14034" s="17"/>
      <c r="AM14034" s="17"/>
    </row>
    <row r="14035" spans="7:39">
      <c r="G14035" s="17"/>
      <c r="AM14035" s="17"/>
    </row>
    <row r="14036" spans="7:39">
      <c r="G14036" s="17"/>
      <c r="AM14036" s="17"/>
    </row>
    <row r="14037" spans="7:39">
      <c r="G14037" s="17"/>
      <c r="AM14037" s="17"/>
    </row>
    <row r="14038" spans="7:39">
      <c r="G14038" s="17"/>
      <c r="AM14038" s="17"/>
    </row>
    <row r="14039" spans="7:39">
      <c r="G14039" s="17"/>
      <c r="AM14039" s="17"/>
    </row>
    <row r="14040" spans="7:39">
      <c r="G14040" s="17"/>
      <c r="AM14040" s="17"/>
    </row>
    <row r="14041" spans="7:39">
      <c r="G14041" s="17"/>
      <c r="AM14041" s="17"/>
    </row>
    <row r="14042" spans="7:39">
      <c r="G14042" s="17"/>
      <c r="AM14042" s="17"/>
    </row>
    <row r="14043" spans="7:39">
      <c r="G14043" s="17"/>
      <c r="AM14043" s="17"/>
    </row>
    <row r="14044" spans="7:39">
      <c r="G14044" s="17"/>
      <c r="AM14044" s="17"/>
    </row>
    <row r="14045" spans="7:39">
      <c r="G14045" s="17"/>
      <c r="AM14045" s="17"/>
    </row>
    <row r="14046" spans="7:39">
      <c r="G14046" s="17"/>
      <c r="AM14046" s="17"/>
    </row>
    <row r="14047" spans="7:39">
      <c r="G14047" s="17"/>
      <c r="AM14047" s="17"/>
    </row>
    <row r="14048" spans="7:39">
      <c r="G14048" s="17"/>
      <c r="AM14048" s="17"/>
    </row>
    <row r="14049" spans="7:39">
      <c r="G14049" s="17"/>
      <c r="AM14049" s="17"/>
    </row>
    <row r="14050" spans="7:39">
      <c r="G14050" s="17"/>
      <c r="AM14050" s="17"/>
    </row>
    <row r="14051" spans="7:39">
      <c r="G14051" s="17"/>
      <c r="AM14051" s="17"/>
    </row>
    <row r="14052" spans="7:39">
      <c r="G14052" s="17"/>
      <c r="AM14052" s="17"/>
    </row>
    <row r="14053" spans="7:39">
      <c r="G14053" s="17"/>
      <c r="AM14053" s="17"/>
    </row>
    <row r="14054" spans="7:39">
      <c r="G14054" s="17"/>
      <c r="AM14054" s="17"/>
    </row>
    <row r="14055" spans="7:39">
      <c r="G14055" s="17"/>
      <c r="AM14055" s="17"/>
    </row>
    <row r="14056" spans="7:39">
      <c r="G14056" s="17"/>
      <c r="AM14056" s="17"/>
    </row>
    <row r="14057" spans="7:39">
      <c r="G14057" s="17"/>
      <c r="AM14057" s="17"/>
    </row>
    <row r="14058" spans="7:39">
      <c r="G14058" s="17"/>
      <c r="AM14058" s="17"/>
    </row>
    <row r="14059" spans="7:39">
      <c r="G14059" s="17"/>
      <c r="AM14059" s="17"/>
    </row>
    <row r="14060" spans="7:39">
      <c r="G14060" s="17"/>
      <c r="AM14060" s="17"/>
    </row>
    <row r="14061" spans="7:39">
      <c r="G14061" s="17"/>
      <c r="AM14061" s="17"/>
    </row>
    <row r="14062" spans="7:39">
      <c r="G14062" s="17"/>
      <c r="AM14062" s="17"/>
    </row>
    <row r="14063" spans="7:39">
      <c r="G14063" s="17"/>
      <c r="AM14063" s="17"/>
    </row>
    <row r="14064" spans="7:39">
      <c r="G14064" s="17"/>
      <c r="AM14064" s="17"/>
    </row>
    <row r="14065" spans="7:39">
      <c r="G14065" s="17"/>
      <c r="AM14065" s="17"/>
    </row>
    <row r="14066" spans="7:39">
      <c r="G14066" s="17"/>
      <c r="AM14066" s="17"/>
    </row>
    <row r="14067" spans="7:39">
      <c r="G14067" s="17"/>
      <c r="AM14067" s="17"/>
    </row>
    <row r="14068" spans="7:39">
      <c r="G14068" s="17"/>
      <c r="AM14068" s="17"/>
    </row>
    <row r="14069" spans="7:39">
      <c r="G14069" s="17"/>
      <c r="AM14069" s="17"/>
    </row>
    <row r="14070" spans="7:39">
      <c r="G14070" s="17"/>
      <c r="AM14070" s="17"/>
    </row>
    <row r="14071" spans="7:39">
      <c r="G14071" s="17"/>
      <c r="AM14071" s="17"/>
    </row>
    <row r="14072" spans="7:39">
      <c r="G14072" s="17"/>
      <c r="AM14072" s="17"/>
    </row>
    <row r="14073" spans="7:39">
      <c r="G14073" s="17"/>
      <c r="AM14073" s="17"/>
    </row>
    <row r="14074" spans="7:39">
      <c r="G14074" s="17"/>
      <c r="AM14074" s="17"/>
    </row>
    <row r="14075" spans="7:39">
      <c r="G14075" s="17"/>
      <c r="AM14075" s="17"/>
    </row>
    <row r="14076" spans="7:39">
      <c r="G14076" s="17"/>
      <c r="AM14076" s="17"/>
    </row>
    <row r="14077" spans="7:39">
      <c r="G14077" s="17"/>
      <c r="AM14077" s="17"/>
    </row>
    <row r="14078" spans="7:39">
      <c r="G14078" s="17"/>
      <c r="AM14078" s="17"/>
    </row>
    <row r="14079" spans="7:39">
      <c r="G14079" s="17"/>
      <c r="AM14079" s="17"/>
    </row>
    <row r="14080" spans="7:39">
      <c r="G14080" s="17"/>
      <c r="AM14080" s="17"/>
    </row>
    <row r="14081" spans="7:39">
      <c r="G14081" s="17"/>
      <c r="AM14081" s="17"/>
    </row>
    <row r="14082" spans="7:39">
      <c r="G14082" s="17"/>
      <c r="AM14082" s="17"/>
    </row>
    <row r="14083" spans="7:39">
      <c r="G14083" s="17"/>
      <c r="AM14083" s="17"/>
    </row>
    <row r="14084" spans="7:39">
      <c r="G14084" s="17"/>
      <c r="AM14084" s="17"/>
    </row>
    <row r="14085" spans="7:39">
      <c r="G14085" s="17"/>
      <c r="AM14085" s="17"/>
    </row>
    <row r="14086" spans="7:39">
      <c r="G14086" s="17"/>
      <c r="AM14086" s="17"/>
    </row>
    <row r="14087" spans="7:39">
      <c r="G14087" s="17"/>
      <c r="AM14087" s="17"/>
    </row>
    <row r="14088" spans="7:39">
      <c r="G14088" s="17"/>
      <c r="AM14088" s="17"/>
    </row>
    <row r="14089" spans="7:39">
      <c r="G14089" s="17"/>
      <c r="AM14089" s="17"/>
    </row>
    <row r="14090" spans="7:39">
      <c r="G14090" s="17"/>
      <c r="AM14090" s="17"/>
    </row>
    <row r="14091" spans="7:39">
      <c r="G14091" s="17"/>
      <c r="AM14091" s="17"/>
    </row>
    <row r="14092" spans="7:39">
      <c r="G14092" s="17"/>
      <c r="AM14092" s="17"/>
    </row>
    <row r="14093" spans="7:39">
      <c r="G14093" s="17"/>
      <c r="AM14093" s="17"/>
    </row>
    <row r="14094" spans="7:39">
      <c r="G14094" s="17"/>
      <c r="AM14094" s="17"/>
    </row>
    <row r="14095" spans="7:39">
      <c r="G14095" s="17"/>
      <c r="AM14095" s="17"/>
    </row>
    <row r="14096" spans="7:39">
      <c r="G14096" s="17"/>
      <c r="AM14096" s="17"/>
    </row>
    <row r="14097" spans="7:39">
      <c r="G14097" s="17"/>
      <c r="AM14097" s="17"/>
    </row>
    <row r="14098" spans="7:39">
      <c r="G14098" s="17"/>
      <c r="AM14098" s="17"/>
    </row>
    <row r="14099" spans="7:39">
      <c r="G14099" s="17"/>
      <c r="AM14099" s="17"/>
    </row>
    <row r="14100" spans="7:39">
      <c r="G14100" s="17"/>
      <c r="AM14100" s="17"/>
    </row>
    <row r="14101" spans="7:39">
      <c r="G14101" s="17"/>
      <c r="AM14101" s="17"/>
    </row>
    <row r="14102" spans="7:39">
      <c r="G14102" s="17"/>
      <c r="AM14102" s="17"/>
    </row>
    <row r="14103" spans="7:39">
      <c r="G14103" s="17"/>
      <c r="AM14103" s="17"/>
    </row>
    <row r="14104" spans="7:39">
      <c r="G14104" s="17"/>
      <c r="AM14104" s="17"/>
    </row>
    <row r="14105" spans="7:39">
      <c r="G14105" s="17"/>
      <c r="AM14105" s="17"/>
    </row>
    <row r="14106" spans="7:39">
      <c r="G14106" s="17"/>
      <c r="AM14106" s="17"/>
    </row>
    <row r="14107" spans="7:39">
      <c r="G14107" s="17"/>
      <c r="AM14107" s="17"/>
    </row>
    <row r="14108" spans="7:39">
      <c r="G14108" s="17"/>
      <c r="AM14108" s="17"/>
    </row>
    <row r="14109" spans="7:39">
      <c r="G14109" s="17"/>
      <c r="AM14109" s="17"/>
    </row>
    <row r="14110" spans="7:39">
      <c r="G14110" s="17"/>
      <c r="AM14110" s="17"/>
    </row>
    <row r="14111" spans="7:39">
      <c r="G14111" s="17"/>
      <c r="AM14111" s="17"/>
    </row>
    <row r="14112" spans="7:39">
      <c r="G14112" s="17"/>
      <c r="AM14112" s="17"/>
    </row>
    <row r="14113" spans="7:39">
      <c r="G14113" s="17"/>
      <c r="AM14113" s="17"/>
    </row>
    <row r="14114" spans="7:39">
      <c r="G14114" s="17"/>
      <c r="AM14114" s="17"/>
    </row>
    <row r="14115" spans="7:39">
      <c r="G14115" s="17"/>
      <c r="AM14115" s="17"/>
    </row>
    <row r="14116" spans="7:39">
      <c r="G14116" s="17"/>
      <c r="AM14116" s="17"/>
    </row>
    <row r="14117" spans="7:39">
      <c r="G14117" s="17"/>
      <c r="AM14117" s="17"/>
    </row>
    <row r="14118" spans="7:39">
      <c r="G14118" s="17"/>
      <c r="AM14118" s="17"/>
    </row>
    <row r="14119" spans="7:39">
      <c r="G14119" s="17"/>
      <c r="AM14119" s="17"/>
    </row>
    <row r="14120" spans="7:39">
      <c r="G14120" s="17"/>
      <c r="AM14120" s="17"/>
    </row>
    <row r="14121" spans="7:39">
      <c r="G14121" s="17"/>
      <c r="AM14121" s="17"/>
    </row>
    <row r="14122" spans="7:39">
      <c r="G14122" s="17"/>
      <c r="AM14122" s="17"/>
    </row>
    <row r="14123" spans="7:39">
      <c r="G14123" s="17"/>
      <c r="AM14123" s="17"/>
    </row>
    <row r="14124" spans="7:39">
      <c r="G14124" s="17"/>
      <c r="AM14124" s="17"/>
    </row>
    <row r="14125" spans="7:39">
      <c r="G14125" s="17"/>
      <c r="AM14125" s="17"/>
    </row>
    <row r="14126" spans="7:39">
      <c r="G14126" s="17"/>
      <c r="AM14126" s="17"/>
    </row>
    <row r="14127" spans="7:39">
      <c r="G14127" s="17"/>
      <c r="AM14127" s="17"/>
    </row>
    <row r="14128" spans="7:39">
      <c r="G14128" s="17"/>
      <c r="AM14128" s="17"/>
    </row>
    <row r="14129" spans="7:39">
      <c r="G14129" s="17"/>
      <c r="AM14129" s="17"/>
    </row>
    <row r="14130" spans="7:39">
      <c r="G14130" s="17"/>
      <c r="AM14130" s="17"/>
    </row>
    <row r="14131" spans="7:39">
      <c r="G14131" s="17"/>
      <c r="AM14131" s="17"/>
    </row>
    <row r="14132" spans="7:39">
      <c r="G14132" s="17"/>
      <c r="AM14132" s="17"/>
    </row>
    <row r="14133" spans="7:39">
      <c r="G14133" s="17"/>
      <c r="AM14133" s="17"/>
    </row>
    <row r="14134" spans="7:39">
      <c r="G14134" s="17"/>
      <c r="AM14134" s="17"/>
    </row>
    <row r="14135" spans="7:39">
      <c r="G14135" s="17"/>
      <c r="AM14135" s="17"/>
    </row>
    <row r="14136" spans="7:39">
      <c r="G14136" s="17"/>
      <c r="AM14136" s="17"/>
    </row>
    <row r="14137" spans="7:39">
      <c r="G14137" s="17"/>
      <c r="AM14137" s="17"/>
    </row>
    <row r="14138" spans="7:39">
      <c r="G14138" s="17"/>
      <c r="AM14138" s="17"/>
    </row>
    <row r="14139" spans="7:39">
      <c r="G14139" s="17"/>
      <c r="AM14139" s="17"/>
    </row>
    <row r="14140" spans="7:39">
      <c r="G14140" s="17"/>
      <c r="AM14140" s="17"/>
    </row>
    <row r="14141" spans="7:39">
      <c r="G14141" s="17"/>
      <c r="AM14141" s="17"/>
    </row>
    <row r="14142" spans="7:39">
      <c r="G14142" s="17"/>
      <c r="AM14142" s="17"/>
    </row>
    <row r="14143" spans="7:39">
      <c r="G14143" s="17"/>
      <c r="AM14143" s="17"/>
    </row>
    <row r="14144" spans="7:39">
      <c r="G14144" s="17"/>
      <c r="AM14144" s="17"/>
    </row>
    <row r="14145" spans="7:39">
      <c r="G14145" s="17"/>
      <c r="AM14145" s="17"/>
    </row>
    <row r="14146" spans="7:39">
      <c r="G14146" s="17"/>
      <c r="AM14146" s="17"/>
    </row>
    <row r="14147" spans="7:39">
      <c r="G14147" s="17"/>
      <c r="AM14147" s="17"/>
    </row>
    <row r="14148" spans="7:39">
      <c r="G14148" s="17"/>
      <c r="AM14148" s="17"/>
    </row>
    <row r="14149" spans="7:39">
      <c r="G14149" s="17"/>
      <c r="AM14149" s="17"/>
    </row>
    <row r="14150" spans="7:39">
      <c r="G14150" s="17"/>
      <c r="AM14150" s="17"/>
    </row>
    <row r="14151" spans="7:39">
      <c r="G14151" s="17"/>
      <c r="AM14151" s="17"/>
    </row>
    <row r="14152" spans="7:39">
      <c r="G14152" s="17"/>
      <c r="AM14152" s="17"/>
    </row>
    <row r="14153" spans="7:39">
      <c r="G14153" s="17"/>
      <c r="AM14153" s="17"/>
    </row>
    <row r="14154" spans="7:39">
      <c r="G14154" s="17"/>
      <c r="AM14154" s="17"/>
    </row>
    <row r="14155" spans="7:39">
      <c r="G14155" s="17"/>
      <c r="AM14155" s="17"/>
    </row>
    <row r="14156" spans="7:39">
      <c r="G14156" s="17"/>
      <c r="AM14156" s="17"/>
    </row>
    <row r="14157" spans="7:39">
      <c r="G14157" s="17"/>
      <c r="AM14157" s="17"/>
    </row>
    <row r="14158" spans="7:39">
      <c r="G14158" s="17"/>
      <c r="AM14158" s="17"/>
    </row>
    <row r="14159" spans="7:39">
      <c r="G14159" s="17"/>
      <c r="AM14159" s="17"/>
    </row>
    <row r="14160" spans="7:39">
      <c r="G14160" s="17"/>
      <c r="AM14160" s="17"/>
    </row>
    <row r="14161" spans="7:39">
      <c r="G14161" s="17"/>
      <c r="AM14161" s="17"/>
    </row>
    <row r="14162" spans="7:39">
      <c r="G14162" s="17"/>
      <c r="AM14162" s="17"/>
    </row>
    <row r="14163" spans="7:39">
      <c r="G14163" s="17"/>
      <c r="AM14163" s="17"/>
    </row>
    <row r="14164" spans="7:39">
      <c r="G14164" s="17"/>
      <c r="AM14164" s="17"/>
    </row>
    <row r="14165" spans="7:39">
      <c r="G14165" s="17"/>
      <c r="AM14165" s="17"/>
    </row>
    <row r="14166" spans="7:39">
      <c r="G14166" s="17"/>
      <c r="AM14166" s="17"/>
    </row>
    <row r="14167" spans="7:39">
      <c r="G14167" s="17"/>
      <c r="AM14167" s="17"/>
    </row>
    <row r="14168" spans="7:39">
      <c r="G14168" s="17"/>
      <c r="AM14168" s="17"/>
    </row>
    <row r="14169" spans="7:39">
      <c r="G14169" s="17"/>
      <c r="AM14169" s="17"/>
    </row>
    <row r="14170" spans="7:39">
      <c r="G14170" s="17"/>
      <c r="AM14170" s="17"/>
    </row>
    <row r="14171" spans="7:39">
      <c r="G14171" s="17"/>
      <c r="AM14171" s="17"/>
    </row>
    <row r="14172" spans="7:39">
      <c r="G14172" s="17"/>
      <c r="AM14172" s="17"/>
    </row>
    <row r="14173" spans="7:39">
      <c r="G14173" s="17"/>
      <c r="AM14173" s="17"/>
    </row>
    <row r="14174" spans="7:39">
      <c r="G14174" s="17"/>
      <c r="AM14174" s="17"/>
    </row>
    <row r="14175" spans="7:39">
      <c r="G14175" s="17"/>
      <c r="AM14175" s="17"/>
    </row>
    <row r="14176" spans="7:39">
      <c r="G14176" s="17"/>
      <c r="AM14176" s="17"/>
    </row>
    <row r="14177" spans="7:39">
      <c r="G14177" s="17"/>
      <c r="AM14177" s="17"/>
    </row>
    <row r="14178" spans="7:39">
      <c r="G14178" s="17"/>
      <c r="AM14178" s="17"/>
    </row>
    <row r="14179" spans="7:39">
      <c r="G14179" s="17"/>
      <c r="AM14179" s="17"/>
    </row>
    <row r="14180" spans="7:39">
      <c r="G14180" s="17"/>
      <c r="AM14180" s="17"/>
    </row>
    <row r="14181" spans="7:39">
      <c r="G14181" s="17"/>
      <c r="AM14181" s="17"/>
    </row>
    <row r="14182" spans="7:39">
      <c r="G14182" s="17"/>
      <c r="AM14182" s="17"/>
    </row>
    <row r="14183" spans="7:39">
      <c r="G14183" s="17"/>
      <c r="AM14183" s="17"/>
    </row>
    <row r="14184" spans="7:39">
      <c r="G14184" s="17"/>
      <c r="AM14184" s="17"/>
    </row>
    <row r="14185" spans="7:39">
      <c r="G14185" s="17"/>
      <c r="AM14185" s="17"/>
    </row>
    <row r="14186" spans="7:39">
      <c r="G14186" s="17"/>
      <c r="AM14186" s="17"/>
    </row>
    <row r="14187" spans="7:39">
      <c r="G14187" s="17"/>
      <c r="AM14187" s="17"/>
    </row>
    <row r="14188" spans="7:39">
      <c r="G14188" s="17"/>
      <c r="AM14188" s="17"/>
    </row>
    <row r="14189" spans="7:39">
      <c r="G14189" s="17"/>
      <c r="AM14189" s="17"/>
    </row>
    <row r="14190" spans="7:39">
      <c r="G14190" s="17"/>
      <c r="AM14190" s="17"/>
    </row>
    <row r="14191" spans="7:39">
      <c r="G14191" s="17"/>
      <c r="AM14191" s="17"/>
    </row>
    <row r="14192" spans="7:39">
      <c r="G14192" s="17"/>
      <c r="AM14192" s="17"/>
    </row>
    <row r="14193" spans="7:39">
      <c r="G14193" s="17"/>
      <c r="AM14193" s="17"/>
    </row>
    <row r="14194" spans="7:39">
      <c r="G14194" s="17"/>
      <c r="AM14194" s="17"/>
    </row>
    <row r="14195" spans="7:39">
      <c r="G14195" s="17"/>
      <c r="AM14195" s="17"/>
    </row>
    <row r="14196" spans="7:39">
      <c r="G14196" s="17"/>
      <c r="AM14196" s="17"/>
    </row>
    <row r="14197" spans="7:39">
      <c r="G14197" s="17"/>
      <c r="AM14197" s="17"/>
    </row>
    <row r="14198" spans="7:39">
      <c r="G14198" s="17"/>
      <c r="AM14198" s="17"/>
    </row>
    <row r="14199" spans="7:39">
      <c r="G14199" s="17"/>
      <c r="AM14199" s="17"/>
    </row>
    <row r="14200" spans="7:39">
      <c r="G14200" s="17"/>
      <c r="AM14200" s="17"/>
    </row>
    <row r="14201" spans="7:39">
      <c r="G14201" s="17"/>
      <c r="AM14201" s="17"/>
    </row>
    <row r="14202" spans="7:39">
      <c r="G14202" s="17"/>
      <c r="AM14202" s="17"/>
    </row>
    <row r="14203" spans="7:39">
      <c r="G14203" s="17"/>
      <c r="AM14203" s="17"/>
    </row>
    <row r="14204" spans="7:39">
      <c r="G14204" s="17"/>
      <c r="AM14204" s="17"/>
    </row>
    <row r="14205" spans="7:39">
      <c r="G14205" s="17"/>
      <c r="AM14205" s="17"/>
    </row>
    <row r="14206" spans="7:39">
      <c r="G14206" s="17"/>
      <c r="AM14206" s="17"/>
    </row>
    <row r="14207" spans="7:39">
      <c r="G14207" s="17"/>
      <c r="AM14207" s="17"/>
    </row>
    <row r="14208" spans="7:39">
      <c r="G14208" s="17"/>
      <c r="AM14208" s="17"/>
    </row>
    <row r="14209" spans="7:39">
      <c r="G14209" s="17"/>
      <c r="AM14209" s="17"/>
    </row>
    <row r="14210" spans="7:39">
      <c r="G14210" s="17"/>
      <c r="AM14210" s="17"/>
    </row>
    <row r="14211" spans="7:39">
      <c r="G14211" s="17"/>
      <c r="AM14211" s="17"/>
    </row>
    <row r="14212" spans="7:39">
      <c r="G14212" s="17"/>
      <c r="AM14212" s="17"/>
    </row>
    <row r="14213" spans="7:39">
      <c r="G14213" s="17"/>
      <c r="AM14213" s="17"/>
    </row>
    <row r="14214" spans="7:39">
      <c r="G14214" s="17"/>
      <c r="AM14214" s="17"/>
    </row>
    <row r="14215" spans="7:39">
      <c r="G14215" s="17"/>
      <c r="AM14215" s="17"/>
    </row>
    <row r="14216" spans="7:39">
      <c r="G14216" s="17"/>
      <c r="AM14216" s="17"/>
    </row>
    <row r="14217" spans="7:39">
      <c r="G14217" s="17"/>
      <c r="AM14217" s="17"/>
    </row>
    <row r="14218" spans="7:39">
      <c r="G14218" s="17"/>
      <c r="AM14218" s="17"/>
    </row>
    <row r="14219" spans="7:39">
      <c r="G14219" s="17"/>
      <c r="AM14219" s="17"/>
    </row>
    <row r="14220" spans="7:39">
      <c r="G14220" s="17"/>
      <c r="AM14220" s="17"/>
    </row>
    <row r="14221" spans="7:39">
      <c r="G14221" s="17"/>
      <c r="AM14221" s="17"/>
    </row>
    <row r="14222" spans="7:39">
      <c r="G14222" s="17"/>
      <c r="AM14222" s="17"/>
    </row>
    <row r="14223" spans="7:39">
      <c r="G14223" s="17"/>
      <c r="AM14223" s="17"/>
    </row>
    <row r="14224" spans="7:39">
      <c r="G14224" s="17"/>
      <c r="AM14224" s="17"/>
    </row>
    <row r="14225" spans="7:39">
      <c r="G14225" s="17"/>
      <c r="AM14225" s="17"/>
    </row>
    <row r="14226" spans="7:39">
      <c r="G14226" s="17"/>
      <c r="AM14226" s="17"/>
    </row>
    <row r="14227" spans="7:39">
      <c r="G14227" s="17"/>
      <c r="AM14227" s="17"/>
    </row>
    <row r="14228" spans="7:39">
      <c r="G14228" s="17"/>
      <c r="AM14228" s="17"/>
    </row>
    <row r="14229" spans="7:39">
      <c r="G14229" s="17"/>
      <c r="AM14229" s="17"/>
    </row>
    <row r="14230" spans="7:39">
      <c r="G14230" s="17"/>
      <c r="AM14230" s="17"/>
    </row>
    <row r="14231" spans="7:39">
      <c r="G14231" s="17"/>
      <c r="AM14231" s="17"/>
    </row>
    <row r="14232" spans="7:39">
      <c r="G14232" s="17"/>
      <c r="AM14232" s="17"/>
    </row>
    <row r="14233" spans="7:39">
      <c r="G14233" s="17"/>
      <c r="AM14233" s="17"/>
    </row>
    <row r="14234" spans="7:39">
      <c r="G14234" s="17"/>
      <c r="AM14234" s="17"/>
    </row>
    <row r="14235" spans="7:39">
      <c r="G14235" s="17"/>
      <c r="AM14235" s="17"/>
    </row>
    <row r="14236" spans="7:39">
      <c r="G14236" s="17"/>
      <c r="AM14236" s="17"/>
    </row>
    <row r="14237" spans="7:39">
      <c r="G14237" s="17"/>
      <c r="AM14237" s="17"/>
    </row>
    <row r="14238" spans="7:39">
      <c r="G14238" s="17"/>
      <c r="AM14238" s="17"/>
    </row>
    <row r="14239" spans="7:39">
      <c r="G14239" s="17"/>
      <c r="AM14239" s="17"/>
    </row>
    <row r="14240" spans="7:39">
      <c r="G14240" s="17"/>
      <c r="AM14240" s="17"/>
    </row>
    <row r="14241" spans="7:39">
      <c r="G14241" s="17"/>
      <c r="AM14241" s="17"/>
    </row>
    <row r="14242" spans="7:39">
      <c r="G14242" s="17"/>
      <c r="AM14242" s="17"/>
    </row>
    <row r="14243" spans="7:39">
      <c r="G14243" s="17"/>
      <c r="AM14243" s="17"/>
    </row>
    <row r="14244" spans="7:39">
      <c r="G14244" s="17"/>
      <c r="AM14244" s="17"/>
    </row>
    <row r="14245" spans="7:39">
      <c r="G14245" s="17"/>
      <c r="AM14245" s="17"/>
    </row>
    <row r="14246" spans="7:39">
      <c r="G14246" s="17"/>
      <c r="AM14246" s="17"/>
    </row>
    <row r="14247" spans="7:39">
      <c r="G14247" s="17"/>
      <c r="AM14247" s="17"/>
    </row>
    <row r="14248" spans="7:39">
      <c r="G14248" s="17"/>
      <c r="AM14248" s="17"/>
    </row>
    <row r="14249" spans="7:39">
      <c r="G14249" s="17"/>
      <c r="AM14249" s="17"/>
    </row>
    <row r="14250" spans="7:39">
      <c r="G14250" s="17"/>
      <c r="AM14250" s="17"/>
    </row>
    <row r="14251" spans="7:39">
      <c r="G14251" s="17"/>
      <c r="AM14251" s="17"/>
    </row>
    <row r="14252" spans="7:39">
      <c r="G14252" s="17"/>
      <c r="AM14252" s="17"/>
    </row>
    <row r="14253" spans="7:39">
      <c r="G14253" s="17"/>
      <c r="AM14253" s="17"/>
    </row>
    <row r="14254" spans="7:39">
      <c r="G14254" s="17"/>
      <c r="AM14254" s="17"/>
    </row>
    <row r="14255" spans="7:39">
      <c r="G14255" s="17"/>
      <c r="AM14255" s="17"/>
    </row>
    <row r="14256" spans="7:39">
      <c r="G14256" s="17"/>
      <c r="AM14256" s="17"/>
    </row>
    <row r="14257" spans="7:39">
      <c r="G14257" s="17"/>
      <c r="AM14257" s="17"/>
    </row>
    <row r="14258" spans="7:39">
      <c r="G14258" s="17"/>
      <c r="AM14258" s="17"/>
    </row>
    <row r="14259" spans="7:39">
      <c r="G14259" s="17"/>
      <c r="AM14259" s="17"/>
    </row>
    <row r="14260" spans="7:39">
      <c r="G14260" s="17"/>
      <c r="AM14260" s="17"/>
    </row>
    <row r="14261" spans="7:39">
      <c r="G14261" s="17"/>
      <c r="AM14261" s="17"/>
    </row>
    <row r="14262" spans="7:39">
      <c r="G14262" s="17"/>
      <c r="AM14262" s="17"/>
    </row>
    <row r="14263" spans="7:39">
      <c r="G14263" s="17"/>
      <c r="AM14263" s="17"/>
    </row>
    <row r="14264" spans="7:39">
      <c r="G14264" s="17"/>
      <c r="AM14264" s="17"/>
    </row>
    <row r="14265" spans="7:39">
      <c r="G14265" s="17"/>
      <c r="AM14265" s="17"/>
    </row>
    <row r="14266" spans="7:39">
      <c r="G14266" s="17"/>
      <c r="AM14266" s="17"/>
    </row>
    <row r="14267" spans="7:39">
      <c r="G14267" s="17"/>
      <c r="AM14267" s="17"/>
    </row>
    <row r="14268" spans="7:39">
      <c r="G14268" s="17"/>
      <c r="AM14268" s="17"/>
    </row>
    <row r="14269" spans="7:39">
      <c r="G14269" s="17"/>
      <c r="AM14269" s="17"/>
    </row>
    <row r="14270" spans="7:39">
      <c r="G14270" s="17"/>
      <c r="AM14270" s="17"/>
    </row>
    <row r="14271" spans="7:39">
      <c r="G14271" s="17"/>
      <c r="AM14271" s="17"/>
    </row>
    <row r="14272" spans="7:39">
      <c r="G14272" s="17"/>
      <c r="AM14272" s="17"/>
    </row>
    <row r="14273" spans="7:39">
      <c r="G14273" s="17"/>
      <c r="AM14273" s="17"/>
    </row>
    <row r="14274" spans="7:39">
      <c r="G14274" s="17"/>
      <c r="AM14274" s="17"/>
    </row>
    <row r="14275" spans="7:39">
      <c r="G14275" s="17"/>
      <c r="AM14275" s="17"/>
    </row>
    <row r="14276" spans="7:39">
      <c r="G14276" s="17"/>
      <c r="AM14276" s="17"/>
    </row>
    <row r="14277" spans="7:39">
      <c r="G14277" s="17"/>
      <c r="AM14277" s="17"/>
    </row>
    <row r="14278" spans="7:39">
      <c r="G14278" s="17"/>
      <c r="AM14278" s="17"/>
    </row>
    <row r="14279" spans="7:39">
      <c r="G14279" s="17"/>
      <c r="AM14279" s="17"/>
    </row>
    <row r="14280" spans="7:39">
      <c r="G14280" s="17"/>
      <c r="AM14280" s="17"/>
    </row>
    <row r="14281" spans="7:39">
      <c r="G14281" s="17"/>
      <c r="AM14281" s="17"/>
    </row>
    <row r="14282" spans="7:39">
      <c r="G14282" s="17"/>
      <c r="AM14282" s="17"/>
    </row>
    <row r="14283" spans="7:39">
      <c r="G14283" s="17"/>
      <c r="AM14283" s="17"/>
    </row>
    <row r="14284" spans="7:39">
      <c r="G14284" s="17"/>
      <c r="AM14284" s="17"/>
    </row>
    <row r="14285" spans="7:39">
      <c r="G14285" s="17"/>
      <c r="AM14285" s="17"/>
    </row>
    <row r="14286" spans="7:39">
      <c r="G14286" s="17"/>
      <c r="AM14286" s="17"/>
    </row>
    <row r="14287" spans="7:39">
      <c r="G14287" s="17"/>
      <c r="AM14287" s="17"/>
    </row>
    <row r="14288" spans="7:39">
      <c r="G14288" s="17"/>
      <c r="AM14288" s="17"/>
    </row>
    <row r="14289" spans="7:39">
      <c r="G14289" s="17"/>
      <c r="AM14289" s="17"/>
    </row>
    <row r="14290" spans="7:39">
      <c r="G14290" s="17"/>
      <c r="AM14290" s="17"/>
    </row>
    <row r="14291" spans="7:39">
      <c r="G14291" s="17"/>
      <c r="AM14291" s="17"/>
    </row>
    <row r="14292" spans="7:39">
      <c r="G14292" s="17"/>
      <c r="AM14292" s="17"/>
    </row>
    <row r="14293" spans="7:39">
      <c r="G14293" s="17"/>
      <c r="AM14293" s="17"/>
    </row>
    <row r="14294" spans="7:39">
      <c r="G14294" s="17"/>
      <c r="AM14294" s="17"/>
    </row>
    <row r="14295" spans="7:39">
      <c r="G14295" s="17"/>
      <c r="AM14295" s="17"/>
    </row>
    <row r="14296" spans="7:39">
      <c r="G14296" s="17"/>
      <c r="AM14296" s="17"/>
    </row>
    <row r="14297" spans="7:39">
      <c r="G14297" s="17"/>
      <c r="AM14297" s="17"/>
    </row>
    <row r="14298" spans="7:39">
      <c r="G14298" s="17"/>
      <c r="AM14298" s="17"/>
    </row>
    <row r="14299" spans="7:39">
      <c r="G14299" s="17"/>
      <c r="AM14299" s="17"/>
    </row>
    <row r="14300" spans="7:39">
      <c r="G14300" s="17"/>
      <c r="AM14300" s="17"/>
    </row>
    <row r="14301" spans="7:39">
      <c r="G14301" s="17"/>
      <c r="AM14301" s="17"/>
    </row>
    <row r="14302" spans="7:39">
      <c r="G14302" s="17"/>
      <c r="AM14302" s="17"/>
    </row>
    <row r="14303" spans="7:39">
      <c r="G14303" s="17"/>
      <c r="AM14303" s="17"/>
    </row>
    <row r="14304" spans="7:39">
      <c r="G14304" s="17"/>
      <c r="AM14304" s="17"/>
    </row>
    <row r="14305" spans="7:39">
      <c r="G14305" s="17"/>
      <c r="AM14305" s="17"/>
    </row>
    <row r="14306" spans="7:39">
      <c r="G14306" s="17"/>
      <c r="AM14306" s="17"/>
    </row>
    <row r="14307" spans="7:39">
      <c r="G14307" s="17"/>
      <c r="AM14307" s="17"/>
    </row>
    <row r="14308" spans="7:39">
      <c r="G14308" s="17"/>
      <c r="AM14308" s="17"/>
    </row>
    <row r="14309" spans="7:39">
      <c r="G14309" s="17"/>
      <c r="AM14309" s="17"/>
    </row>
    <row r="14310" spans="7:39">
      <c r="G14310" s="17"/>
      <c r="AM14310" s="17"/>
    </row>
    <row r="14311" spans="7:39">
      <c r="G14311" s="17"/>
      <c r="AM14311" s="17"/>
    </row>
    <row r="14312" spans="7:39">
      <c r="G14312" s="17"/>
      <c r="AM14312" s="17"/>
    </row>
    <row r="14313" spans="7:39">
      <c r="G14313" s="17"/>
      <c r="AM14313" s="17"/>
    </row>
    <row r="14314" spans="7:39">
      <c r="G14314" s="17"/>
      <c r="AM14314" s="17"/>
    </row>
    <row r="14315" spans="7:39">
      <c r="G14315" s="17"/>
      <c r="AM14315" s="17"/>
    </row>
    <row r="14316" spans="7:39">
      <c r="G14316" s="17"/>
      <c r="AM14316" s="17"/>
    </row>
    <row r="14317" spans="7:39">
      <c r="G14317" s="17"/>
      <c r="AM14317" s="17"/>
    </row>
    <row r="14318" spans="7:39">
      <c r="G14318" s="17"/>
      <c r="AM14318" s="17"/>
    </row>
    <row r="14319" spans="7:39">
      <c r="G14319" s="17"/>
      <c r="AM14319" s="17"/>
    </row>
    <row r="14320" spans="7:39">
      <c r="G14320" s="17"/>
      <c r="AM14320" s="17"/>
    </row>
    <row r="14321" spans="7:39">
      <c r="G14321" s="17"/>
      <c r="AM14321" s="17"/>
    </row>
    <row r="14322" spans="7:39">
      <c r="G14322" s="17"/>
      <c r="AM14322" s="17"/>
    </row>
    <row r="14323" spans="7:39">
      <c r="G14323" s="17"/>
      <c r="AM14323" s="17"/>
    </row>
    <row r="14324" spans="7:39">
      <c r="G14324" s="17"/>
      <c r="AM14324" s="17"/>
    </row>
    <row r="14325" spans="7:39">
      <c r="G14325" s="17"/>
      <c r="AM14325" s="17"/>
    </row>
    <row r="14326" spans="7:39">
      <c r="G14326" s="17"/>
      <c r="AM14326" s="17"/>
    </row>
    <row r="14327" spans="7:39">
      <c r="G14327" s="17"/>
      <c r="AM14327" s="17"/>
    </row>
    <row r="14328" spans="7:39">
      <c r="G14328" s="17"/>
      <c r="AM14328" s="17"/>
    </row>
    <row r="14329" spans="7:39">
      <c r="G14329" s="17"/>
      <c r="AM14329" s="17"/>
    </row>
    <row r="14330" spans="7:39">
      <c r="G14330" s="17"/>
      <c r="AM14330" s="17"/>
    </row>
    <row r="14331" spans="7:39">
      <c r="G14331" s="17"/>
      <c r="AM14331" s="17"/>
    </row>
    <row r="14332" spans="7:39">
      <c r="G14332" s="17"/>
      <c r="AM14332" s="17"/>
    </row>
    <row r="14333" spans="7:39">
      <c r="G14333" s="17"/>
      <c r="AM14333" s="17"/>
    </row>
    <row r="14334" spans="7:39">
      <c r="G14334" s="17"/>
      <c r="AM14334" s="17"/>
    </row>
    <row r="14335" spans="7:39">
      <c r="G14335" s="17"/>
      <c r="AM14335" s="17"/>
    </row>
    <row r="14336" spans="7:39">
      <c r="G14336" s="17"/>
      <c r="AM14336" s="17"/>
    </row>
    <row r="14337" spans="7:39">
      <c r="G14337" s="17"/>
      <c r="AM14337" s="17"/>
    </row>
    <row r="14338" spans="7:39">
      <c r="G14338" s="17"/>
      <c r="AM14338" s="17"/>
    </row>
    <row r="14339" spans="7:39">
      <c r="G14339" s="17"/>
      <c r="AM14339" s="17"/>
    </row>
    <row r="14340" spans="7:39">
      <c r="G14340" s="17"/>
      <c r="AM14340" s="17"/>
    </row>
    <row r="14341" spans="7:39">
      <c r="G14341" s="17"/>
      <c r="AM14341" s="17"/>
    </row>
    <row r="14342" spans="7:39">
      <c r="G14342" s="17"/>
      <c r="AM14342" s="17"/>
    </row>
    <row r="14343" spans="7:39">
      <c r="G14343" s="17"/>
      <c r="AM14343" s="17"/>
    </row>
    <row r="14344" spans="7:39">
      <c r="G14344" s="17"/>
      <c r="AM14344" s="17"/>
    </row>
    <row r="14345" spans="7:39">
      <c r="G14345" s="17"/>
      <c r="AM14345" s="17"/>
    </row>
    <row r="14346" spans="7:39">
      <c r="G14346" s="17"/>
      <c r="AM14346" s="17"/>
    </row>
    <row r="14347" spans="7:39">
      <c r="G14347" s="17"/>
      <c r="AM14347" s="17"/>
    </row>
    <row r="14348" spans="7:39">
      <c r="G14348" s="17"/>
      <c r="AM14348" s="17"/>
    </row>
    <row r="14349" spans="7:39">
      <c r="G14349" s="17"/>
      <c r="AM14349" s="17"/>
    </row>
    <row r="14350" spans="7:39">
      <c r="G14350" s="17"/>
      <c r="AM14350" s="17"/>
    </row>
    <row r="14351" spans="7:39">
      <c r="G14351" s="17"/>
      <c r="AM14351" s="17"/>
    </row>
    <row r="14352" spans="7:39">
      <c r="G14352" s="17"/>
      <c r="AM14352" s="17"/>
    </row>
    <row r="14353" spans="7:39">
      <c r="G14353" s="17"/>
      <c r="AM14353" s="17"/>
    </row>
    <row r="14354" spans="7:39">
      <c r="G14354" s="17"/>
      <c r="AM14354" s="17"/>
    </row>
    <row r="14355" spans="7:39">
      <c r="G14355" s="17"/>
      <c r="AM14355" s="17"/>
    </row>
    <row r="14356" spans="7:39">
      <c r="G14356" s="17"/>
      <c r="AM14356" s="17"/>
    </row>
    <row r="14357" spans="7:39">
      <c r="G14357" s="17"/>
      <c r="AM14357" s="17"/>
    </row>
    <row r="14358" spans="7:39">
      <c r="G14358" s="17"/>
      <c r="AM14358" s="17"/>
    </row>
    <row r="14359" spans="7:39">
      <c r="G14359" s="17"/>
      <c r="AM14359" s="17"/>
    </row>
    <row r="14360" spans="7:39">
      <c r="G14360" s="17"/>
      <c r="AM14360" s="17"/>
    </row>
    <row r="14361" spans="7:39">
      <c r="G14361" s="17"/>
      <c r="AM14361" s="17"/>
    </row>
    <row r="14362" spans="7:39">
      <c r="G14362" s="17"/>
      <c r="AM14362" s="17"/>
    </row>
    <row r="14363" spans="7:39">
      <c r="G14363" s="17"/>
      <c r="AM14363" s="17"/>
    </row>
    <row r="14364" spans="7:39">
      <c r="G14364" s="17"/>
      <c r="AM14364" s="17"/>
    </row>
    <row r="14365" spans="7:39">
      <c r="G14365" s="17"/>
      <c r="AM14365" s="17"/>
    </row>
    <row r="14366" spans="7:39">
      <c r="G14366" s="17"/>
      <c r="AM14366" s="17"/>
    </row>
    <row r="14367" spans="7:39">
      <c r="G14367" s="17"/>
      <c r="AM14367" s="17"/>
    </row>
    <row r="14368" spans="7:39">
      <c r="G14368" s="17"/>
      <c r="AM14368" s="17"/>
    </row>
    <row r="14369" spans="7:39">
      <c r="G14369" s="17"/>
      <c r="AM14369" s="17"/>
    </row>
    <row r="14370" spans="7:39">
      <c r="G14370" s="17"/>
      <c r="AM14370" s="17"/>
    </row>
    <row r="14371" spans="7:39">
      <c r="G14371" s="17"/>
      <c r="AM14371" s="17"/>
    </row>
    <row r="14372" spans="7:39">
      <c r="G14372" s="17"/>
      <c r="AM14372" s="17"/>
    </row>
    <row r="14373" spans="7:39">
      <c r="G14373" s="17"/>
      <c r="AM14373" s="17"/>
    </row>
    <row r="14374" spans="7:39">
      <c r="G14374" s="17"/>
      <c r="AM14374" s="17"/>
    </row>
    <row r="14375" spans="7:39">
      <c r="G14375" s="17"/>
      <c r="AM14375" s="17"/>
    </row>
    <row r="14376" spans="7:39">
      <c r="G14376" s="17"/>
      <c r="AM14376" s="17"/>
    </row>
    <row r="14377" spans="7:39">
      <c r="G14377" s="17"/>
      <c r="AM14377" s="17"/>
    </row>
    <row r="14378" spans="7:39">
      <c r="G14378" s="17"/>
      <c r="AM14378" s="17"/>
    </row>
    <row r="14379" spans="7:39">
      <c r="G14379" s="17"/>
      <c r="AM14379" s="17"/>
    </row>
    <row r="14380" spans="7:39">
      <c r="G14380" s="17"/>
      <c r="AM14380" s="17"/>
    </row>
    <row r="14381" spans="7:39">
      <c r="G14381" s="17"/>
      <c r="AM14381" s="17"/>
    </row>
    <row r="14382" spans="7:39">
      <c r="G14382" s="17"/>
      <c r="AM14382" s="17"/>
    </row>
    <row r="14383" spans="7:39">
      <c r="G14383" s="17"/>
      <c r="AM14383" s="17"/>
    </row>
    <row r="14384" spans="7:39">
      <c r="G14384" s="17"/>
      <c r="AM14384" s="17"/>
    </row>
    <row r="14385" spans="7:39">
      <c r="G14385" s="17"/>
      <c r="AM14385" s="17"/>
    </row>
    <row r="14386" spans="7:39">
      <c r="G14386" s="17"/>
      <c r="AM14386" s="17"/>
    </row>
    <row r="14387" spans="7:39">
      <c r="G14387" s="17"/>
      <c r="AM14387" s="17"/>
    </row>
    <row r="14388" spans="7:39">
      <c r="G14388" s="17"/>
      <c r="AM14388" s="17"/>
    </row>
    <row r="14389" spans="7:39">
      <c r="G14389" s="17"/>
      <c r="AM14389" s="17"/>
    </row>
    <row r="14390" spans="7:39">
      <c r="G14390" s="17"/>
      <c r="AM14390" s="17"/>
    </row>
    <row r="14391" spans="7:39">
      <c r="G14391" s="17"/>
      <c r="AM14391" s="17"/>
    </row>
    <row r="14392" spans="7:39">
      <c r="G14392" s="17"/>
      <c r="AM14392" s="17"/>
    </row>
    <row r="14393" spans="7:39">
      <c r="G14393" s="17"/>
      <c r="AM14393" s="17"/>
    </row>
    <row r="14394" spans="7:39">
      <c r="G14394" s="17"/>
      <c r="AM14394" s="17"/>
    </row>
    <row r="14395" spans="7:39">
      <c r="G14395" s="17"/>
      <c r="AM14395" s="17"/>
    </row>
    <row r="14396" spans="7:39">
      <c r="G14396" s="17"/>
      <c r="AM14396" s="17"/>
    </row>
    <row r="14397" spans="7:39">
      <c r="G14397" s="17"/>
      <c r="AM14397" s="17"/>
    </row>
    <row r="14398" spans="7:39">
      <c r="G14398" s="17"/>
      <c r="AM14398" s="17"/>
    </row>
    <row r="14399" spans="7:39">
      <c r="G14399" s="17"/>
      <c r="AM14399" s="17"/>
    </row>
    <row r="14400" spans="7:39">
      <c r="G14400" s="17"/>
      <c r="AM14400" s="17"/>
    </row>
    <row r="14401" spans="7:39">
      <c r="G14401" s="17"/>
      <c r="AM14401" s="17"/>
    </row>
    <row r="14402" spans="7:39">
      <c r="G14402" s="17"/>
      <c r="AM14402" s="17"/>
    </row>
    <row r="14403" spans="7:39">
      <c r="G14403" s="17"/>
      <c r="AM14403" s="17"/>
    </row>
    <row r="14404" spans="7:39">
      <c r="G14404" s="17"/>
      <c r="AM14404" s="17"/>
    </row>
    <row r="14405" spans="7:39">
      <c r="G14405" s="17"/>
      <c r="AM14405" s="17"/>
    </row>
    <row r="14406" spans="7:39">
      <c r="G14406" s="17"/>
      <c r="AM14406" s="17"/>
    </row>
    <row r="14407" spans="7:39">
      <c r="G14407" s="17"/>
      <c r="AM14407" s="17"/>
    </row>
    <row r="14408" spans="7:39">
      <c r="G14408" s="17"/>
      <c r="AM14408" s="17"/>
    </row>
    <row r="14409" spans="7:39">
      <c r="G14409" s="17"/>
      <c r="AM14409" s="17"/>
    </row>
    <row r="14410" spans="7:39">
      <c r="G14410" s="17"/>
      <c r="AM14410" s="17"/>
    </row>
    <row r="14411" spans="7:39">
      <c r="G14411" s="17"/>
      <c r="AM14411" s="17"/>
    </row>
    <row r="14412" spans="7:39">
      <c r="G14412" s="17"/>
      <c r="AM14412" s="17"/>
    </row>
    <row r="14413" spans="7:39">
      <c r="G14413" s="17"/>
      <c r="AM14413" s="17"/>
    </row>
    <row r="14414" spans="7:39">
      <c r="G14414" s="17"/>
      <c r="AM14414" s="17"/>
    </row>
    <row r="14415" spans="7:39">
      <c r="G14415" s="17"/>
      <c r="AM14415" s="17"/>
    </row>
    <row r="14416" spans="7:39">
      <c r="G14416" s="17"/>
      <c r="AM14416" s="17"/>
    </row>
    <row r="14417" spans="7:39">
      <c r="G14417" s="17"/>
      <c r="AM14417" s="17"/>
    </row>
    <row r="14418" spans="7:39">
      <c r="G14418" s="17"/>
      <c r="AM14418" s="17"/>
    </row>
    <row r="14419" spans="7:39">
      <c r="G14419" s="17"/>
      <c r="AM14419" s="17"/>
    </row>
    <row r="14420" spans="7:39">
      <c r="G14420" s="17"/>
      <c r="AM14420" s="17"/>
    </row>
    <row r="14421" spans="7:39">
      <c r="G14421" s="17"/>
      <c r="AM14421" s="17"/>
    </row>
    <row r="14422" spans="7:39">
      <c r="G14422" s="17"/>
      <c r="AM14422" s="17"/>
    </row>
    <row r="14423" spans="7:39">
      <c r="G14423" s="17"/>
      <c r="AM14423" s="17"/>
    </row>
    <row r="14424" spans="7:39">
      <c r="G14424" s="17"/>
      <c r="AM14424" s="17"/>
    </row>
    <row r="14425" spans="7:39">
      <c r="G14425" s="17"/>
      <c r="AM14425" s="17"/>
    </row>
    <row r="14426" spans="7:39">
      <c r="G14426" s="17"/>
      <c r="AM14426" s="17"/>
    </row>
    <row r="14427" spans="7:39">
      <c r="G14427" s="17"/>
      <c r="AM14427" s="17"/>
    </row>
    <row r="14428" spans="7:39">
      <c r="G14428" s="17"/>
      <c r="AM14428" s="17"/>
    </row>
    <row r="14429" spans="7:39">
      <c r="G14429" s="17"/>
      <c r="AM14429" s="17"/>
    </row>
    <row r="14430" spans="7:39">
      <c r="G14430" s="17"/>
      <c r="AM14430" s="17"/>
    </row>
    <row r="14431" spans="7:39">
      <c r="G14431" s="17"/>
      <c r="AM14431" s="17"/>
    </row>
    <row r="14432" spans="7:39">
      <c r="G14432" s="17"/>
      <c r="AM14432" s="17"/>
    </row>
    <row r="14433" spans="7:39">
      <c r="G14433" s="17"/>
      <c r="AM14433" s="17"/>
    </row>
    <row r="14434" spans="7:39">
      <c r="G14434" s="17"/>
      <c r="AM14434" s="17"/>
    </row>
    <row r="14435" spans="7:39">
      <c r="G14435" s="17"/>
      <c r="AM14435" s="17"/>
    </row>
    <row r="14436" spans="7:39">
      <c r="G14436" s="17"/>
      <c r="AM14436" s="17"/>
    </row>
    <row r="14437" spans="7:39">
      <c r="G14437" s="17"/>
      <c r="AM14437" s="17"/>
    </row>
    <row r="14438" spans="7:39">
      <c r="G14438" s="17"/>
      <c r="AM14438" s="17"/>
    </row>
    <row r="14439" spans="7:39">
      <c r="G14439" s="17"/>
      <c r="AM14439" s="17"/>
    </row>
    <row r="14440" spans="7:39">
      <c r="G14440" s="17"/>
      <c r="AM14440" s="17"/>
    </row>
    <row r="14441" spans="7:39">
      <c r="G14441" s="17"/>
      <c r="AM14441" s="17"/>
    </row>
    <row r="14442" spans="7:39">
      <c r="G14442" s="17"/>
      <c r="AM14442" s="17"/>
    </row>
    <row r="14443" spans="7:39">
      <c r="G14443" s="17"/>
      <c r="AM14443" s="17"/>
    </row>
    <row r="14444" spans="7:39">
      <c r="G14444" s="17"/>
      <c r="AM14444" s="17"/>
    </row>
    <row r="14445" spans="7:39">
      <c r="G14445" s="17"/>
      <c r="AM14445" s="17"/>
    </row>
    <row r="14446" spans="7:39">
      <c r="G14446" s="17"/>
      <c r="AM14446" s="17"/>
    </row>
    <row r="14447" spans="7:39">
      <c r="G14447" s="17"/>
      <c r="AM14447" s="17"/>
    </row>
    <row r="14448" spans="7:39">
      <c r="G14448" s="17"/>
      <c r="AM14448" s="17"/>
    </row>
    <row r="14449" spans="7:39">
      <c r="G14449" s="17"/>
      <c r="AM14449" s="17"/>
    </row>
    <row r="14450" spans="7:39">
      <c r="G14450" s="17"/>
      <c r="AM14450" s="17"/>
    </row>
    <row r="14451" spans="7:39">
      <c r="G14451" s="17"/>
      <c r="AM14451" s="17"/>
    </row>
    <row r="14452" spans="7:39">
      <c r="G14452" s="17"/>
      <c r="AM14452" s="17"/>
    </row>
    <row r="14453" spans="7:39">
      <c r="G14453" s="17"/>
      <c r="AM14453" s="17"/>
    </row>
    <row r="14454" spans="7:39">
      <c r="G14454" s="17"/>
      <c r="AM14454" s="17"/>
    </row>
    <row r="14455" spans="7:39">
      <c r="G14455" s="17"/>
      <c r="AM14455" s="17"/>
    </row>
    <row r="14456" spans="7:39">
      <c r="G14456" s="17"/>
      <c r="AM14456" s="17"/>
    </row>
    <row r="14457" spans="7:39">
      <c r="G14457" s="17"/>
      <c r="AM14457" s="17"/>
    </row>
    <row r="14458" spans="7:39">
      <c r="G14458" s="17"/>
      <c r="AM14458" s="17"/>
    </row>
    <row r="14459" spans="7:39">
      <c r="G14459" s="17"/>
      <c r="AM14459" s="17"/>
    </row>
    <row r="14460" spans="7:39">
      <c r="G14460" s="17"/>
      <c r="AM14460" s="17"/>
    </row>
    <row r="14461" spans="7:39">
      <c r="G14461" s="17"/>
      <c r="AM14461" s="17"/>
    </row>
    <row r="14462" spans="7:39">
      <c r="G14462" s="17"/>
      <c r="AM14462" s="17"/>
    </row>
    <row r="14463" spans="7:39">
      <c r="G14463" s="17"/>
      <c r="AM14463" s="17"/>
    </row>
    <row r="14464" spans="7:39">
      <c r="G14464" s="17"/>
      <c r="AM14464" s="17"/>
    </row>
    <row r="14465" spans="7:39">
      <c r="G14465" s="17"/>
      <c r="AM14465" s="17"/>
    </row>
    <row r="14466" spans="7:39">
      <c r="G14466" s="17"/>
      <c r="AM14466" s="17"/>
    </row>
    <row r="14467" spans="7:39">
      <c r="G14467" s="17"/>
      <c r="AM14467" s="17"/>
    </row>
    <row r="14468" spans="7:39">
      <c r="G14468" s="17"/>
      <c r="AM14468" s="17"/>
    </row>
    <row r="14469" spans="7:39">
      <c r="G14469" s="17"/>
      <c r="AM14469" s="17"/>
    </row>
    <row r="14470" spans="7:39">
      <c r="G14470" s="17"/>
      <c r="AM14470" s="17"/>
    </row>
    <row r="14471" spans="7:39">
      <c r="G14471" s="17"/>
      <c r="AM14471" s="17"/>
    </row>
    <row r="14472" spans="7:39">
      <c r="G14472" s="17"/>
      <c r="AM14472" s="17"/>
    </row>
    <row r="14473" spans="7:39">
      <c r="G14473" s="17"/>
      <c r="AM14473" s="17"/>
    </row>
    <row r="14474" spans="7:39">
      <c r="G14474" s="17"/>
      <c r="AM14474" s="17"/>
    </row>
    <row r="14475" spans="7:39">
      <c r="G14475" s="17"/>
      <c r="AM14475" s="17"/>
    </row>
    <row r="14476" spans="7:39">
      <c r="G14476" s="17"/>
      <c r="AM14476" s="17"/>
    </row>
    <row r="14477" spans="7:39">
      <c r="G14477" s="17"/>
      <c r="AM14477" s="17"/>
    </row>
    <row r="14478" spans="7:39">
      <c r="G14478" s="17"/>
      <c r="AM14478" s="17"/>
    </row>
    <row r="14479" spans="7:39">
      <c r="G14479" s="17"/>
      <c r="AM14479" s="17"/>
    </row>
    <row r="14480" spans="7:39">
      <c r="G14480" s="17"/>
      <c r="AM14480" s="17"/>
    </row>
    <row r="14481" spans="7:39">
      <c r="G14481" s="17"/>
      <c r="AM14481" s="17"/>
    </row>
    <row r="14482" spans="7:39">
      <c r="G14482" s="17"/>
      <c r="AM14482" s="17"/>
    </row>
    <row r="14483" spans="7:39">
      <c r="G14483" s="17"/>
      <c r="AM14483" s="17"/>
    </row>
    <row r="14484" spans="7:39">
      <c r="G14484" s="17"/>
      <c r="AM14484" s="17"/>
    </row>
    <row r="14485" spans="7:39">
      <c r="G14485" s="17"/>
      <c r="AM14485" s="17"/>
    </row>
    <row r="14486" spans="7:39">
      <c r="G14486" s="17"/>
      <c r="AM14486" s="17"/>
    </row>
    <row r="14487" spans="7:39">
      <c r="G14487" s="17"/>
      <c r="AM14487" s="17"/>
    </row>
    <row r="14488" spans="7:39">
      <c r="G14488" s="17"/>
      <c r="AM14488" s="17"/>
    </row>
    <row r="14489" spans="7:39">
      <c r="G14489" s="17"/>
      <c r="AM14489" s="17"/>
    </row>
    <row r="14490" spans="7:39">
      <c r="G14490" s="17"/>
      <c r="AM14490" s="17"/>
    </row>
    <row r="14491" spans="7:39">
      <c r="G14491" s="17"/>
      <c r="AM14491" s="17"/>
    </row>
    <row r="14492" spans="7:39">
      <c r="G14492" s="17"/>
      <c r="AM14492" s="17"/>
    </row>
    <row r="14493" spans="7:39">
      <c r="G14493" s="17"/>
      <c r="AM14493" s="17"/>
    </row>
    <row r="14494" spans="7:39">
      <c r="G14494" s="17"/>
      <c r="AM14494" s="17"/>
    </row>
    <row r="14495" spans="7:39">
      <c r="G14495" s="17"/>
      <c r="AM14495" s="17"/>
    </row>
    <row r="14496" spans="7:39">
      <c r="G14496" s="17"/>
      <c r="AM14496" s="17"/>
    </row>
    <row r="14497" spans="7:39">
      <c r="G14497" s="17"/>
      <c r="AM14497" s="17"/>
    </row>
    <row r="14498" spans="7:39">
      <c r="G14498" s="17"/>
      <c r="AM14498" s="17"/>
    </row>
    <row r="14499" spans="7:39">
      <c r="G14499" s="17"/>
      <c r="AM14499" s="17"/>
    </row>
    <row r="14500" spans="7:39">
      <c r="G14500" s="17"/>
      <c r="AM14500" s="17"/>
    </row>
    <row r="14501" spans="7:39">
      <c r="G14501" s="17"/>
      <c r="AM14501" s="17"/>
    </row>
    <row r="14502" spans="7:39">
      <c r="G14502" s="17"/>
      <c r="AM14502" s="17"/>
    </row>
    <row r="14503" spans="7:39">
      <c r="G14503" s="17"/>
      <c r="AM14503" s="17"/>
    </row>
    <row r="14504" spans="7:39">
      <c r="G14504" s="17"/>
      <c r="AM14504" s="17"/>
    </row>
    <row r="14505" spans="7:39">
      <c r="G14505" s="17"/>
      <c r="AM14505" s="17"/>
    </row>
    <row r="14506" spans="7:39">
      <c r="G14506" s="17"/>
      <c r="AM14506" s="17"/>
    </row>
    <row r="14507" spans="7:39">
      <c r="G14507" s="17"/>
      <c r="AM14507" s="17"/>
    </row>
    <row r="14508" spans="7:39">
      <c r="G14508" s="17"/>
      <c r="AM14508" s="17"/>
    </row>
    <row r="14509" spans="7:39">
      <c r="G14509" s="17"/>
      <c r="AM14509" s="17"/>
    </row>
    <row r="14510" spans="7:39">
      <c r="G14510" s="17"/>
      <c r="AM14510" s="17"/>
    </row>
    <row r="14511" spans="7:39">
      <c r="G14511" s="17"/>
      <c r="AM14511" s="17"/>
    </row>
    <row r="14512" spans="7:39">
      <c r="G14512" s="17"/>
      <c r="AM14512" s="17"/>
    </row>
    <row r="14513" spans="7:39">
      <c r="G14513" s="17"/>
      <c r="AM14513" s="17"/>
    </row>
    <row r="14514" spans="7:39">
      <c r="G14514" s="17"/>
      <c r="AM14514" s="17"/>
    </row>
    <row r="14515" spans="7:39">
      <c r="G14515" s="17"/>
      <c r="AM14515" s="17"/>
    </row>
    <row r="14516" spans="7:39">
      <c r="G14516" s="17"/>
      <c r="AM14516" s="17"/>
    </row>
    <row r="14517" spans="7:39">
      <c r="G14517" s="17"/>
      <c r="AM14517" s="17"/>
    </row>
    <row r="14518" spans="7:39">
      <c r="G14518" s="17"/>
      <c r="AM14518" s="17"/>
    </row>
    <row r="14519" spans="7:39">
      <c r="G14519" s="17"/>
      <c r="AM14519" s="17"/>
    </row>
    <row r="14520" spans="7:39">
      <c r="G14520" s="17"/>
      <c r="AM14520" s="17"/>
    </row>
    <row r="14521" spans="7:39">
      <c r="G14521" s="17"/>
      <c r="AM14521" s="17"/>
    </row>
    <row r="14522" spans="7:39">
      <c r="G14522" s="17"/>
      <c r="AM14522" s="17"/>
    </row>
    <row r="14523" spans="7:39">
      <c r="G14523" s="17"/>
      <c r="AM14523" s="17"/>
    </row>
    <row r="14524" spans="7:39">
      <c r="G14524" s="17"/>
      <c r="AM14524" s="17"/>
    </row>
    <row r="14525" spans="7:39">
      <c r="G14525" s="17"/>
      <c r="AM14525" s="17"/>
    </row>
    <row r="14526" spans="7:39">
      <c r="G14526" s="17"/>
      <c r="AM14526" s="17"/>
    </row>
    <row r="14527" spans="7:39">
      <c r="G14527" s="17"/>
      <c r="AM14527" s="17"/>
    </row>
    <row r="14528" spans="7:39">
      <c r="G14528" s="17"/>
      <c r="AM14528" s="17"/>
    </row>
    <row r="14529" spans="7:39">
      <c r="G14529" s="17"/>
      <c r="AM14529" s="17"/>
    </row>
    <row r="14530" spans="7:39">
      <c r="G14530" s="17"/>
      <c r="AM14530" s="17"/>
    </row>
    <row r="14531" spans="7:39">
      <c r="G14531" s="17"/>
      <c r="AM14531" s="17"/>
    </row>
    <row r="14532" spans="7:39">
      <c r="G14532" s="17"/>
      <c r="AM14532" s="17"/>
    </row>
    <row r="14533" spans="7:39">
      <c r="G14533" s="17"/>
      <c r="AM14533" s="17"/>
    </row>
    <row r="14534" spans="7:39">
      <c r="G14534" s="17"/>
      <c r="AM14534" s="17"/>
    </row>
    <row r="14535" spans="7:39">
      <c r="G14535" s="17"/>
      <c r="AM14535" s="17"/>
    </row>
    <row r="14536" spans="7:39">
      <c r="G14536" s="17"/>
      <c r="AM14536" s="17"/>
    </row>
    <row r="14537" spans="7:39">
      <c r="G14537" s="17"/>
      <c r="AM14537" s="17"/>
    </row>
    <row r="14538" spans="7:39">
      <c r="G14538" s="17"/>
      <c r="AM14538" s="17"/>
    </row>
    <row r="14539" spans="7:39">
      <c r="G14539" s="17"/>
      <c r="AM14539" s="17"/>
    </row>
    <row r="14540" spans="7:39">
      <c r="G14540" s="17"/>
      <c r="AM14540" s="17"/>
    </row>
    <row r="14541" spans="7:39">
      <c r="G14541" s="17"/>
      <c r="AM14541" s="17"/>
    </row>
    <row r="14542" spans="7:39">
      <c r="G14542" s="17"/>
      <c r="AM14542" s="17"/>
    </row>
    <row r="14543" spans="7:39">
      <c r="G14543" s="17"/>
      <c r="AM14543" s="17"/>
    </row>
    <row r="14544" spans="7:39">
      <c r="G14544" s="17"/>
      <c r="AM14544" s="17"/>
    </row>
    <row r="14545" spans="7:39">
      <c r="G14545" s="17"/>
      <c r="AM14545" s="17"/>
    </row>
    <row r="14546" spans="7:39">
      <c r="G14546" s="17"/>
      <c r="AM14546" s="17"/>
    </row>
    <row r="14547" spans="7:39">
      <c r="G14547" s="17"/>
      <c r="AM14547" s="17"/>
    </row>
    <row r="14548" spans="7:39">
      <c r="G14548" s="17"/>
      <c r="AM14548" s="17"/>
    </row>
    <row r="14549" spans="7:39">
      <c r="G14549" s="17"/>
      <c r="AM14549" s="17"/>
    </row>
    <row r="14550" spans="7:39">
      <c r="G14550" s="17"/>
      <c r="AM14550" s="17"/>
    </row>
    <row r="14551" spans="7:39">
      <c r="G14551" s="17"/>
      <c r="AM14551" s="17"/>
    </row>
    <row r="14552" spans="7:39">
      <c r="G14552" s="17"/>
      <c r="AM14552" s="17"/>
    </row>
    <row r="14553" spans="7:39">
      <c r="G14553" s="17"/>
      <c r="AM14553" s="17"/>
    </row>
    <row r="14554" spans="7:39">
      <c r="G14554" s="17"/>
      <c r="AM14554" s="17"/>
    </row>
    <row r="14555" spans="7:39">
      <c r="G14555" s="17"/>
      <c r="AM14555" s="17"/>
    </row>
    <row r="14556" spans="7:39">
      <c r="G14556" s="17"/>
      <c r="AM14556" s="17"/>
    </row>
    <row r="14557" spans="7:39">
      <c r="G14557" s="17"/>
      <c r="AM14557" s="17"/>
    </row>
    <row r="14558" spans="7:39">
      <c r="G14558" s="17"/>
      <c r="AM14558" s="17"/>
    </row>
    <row r="14559" spans="7:39">
      <c r="G14559" s="17"/>
      <c r="AM14559" s="17"/>
    </row>
    <row r="14560" spans="7:39">
      <c r="G14560" s="17"/>
      <c r="AM14560" s="17"/>
    </row>
    <row r="14561" spans="7:39">
      <c r="G14561" s="17"/>
      <c r="AM14561" s="17"/>
    </row>
    <row r="14562" spans="7:39">
      <c r="G14562" s="17"/>
      <c r="AM14562" s="17"/>
    </row>
    <row r="14563" spans="7:39">
      <c r="G14563" s="17"/>
      <c r="AM14563" s="17"/>
    </row>
    <row r="14564" spans="7:39">
      <c r="G14564" s="17"/>
      <c r="AM14564" s="17"/>
    </row>
    <row r="14565" spans="7:39">
      <c r="G14565" s="17"/>
      <c r="AM14565" s="17"/>
    </row>
    <row r="14566" spans="7:39">
      <c r="G14566" s="17"/>
      <c r="AM14566" s="17"/>
    </row>
    <row r="14567" spans="7:39">
      <c r="G14567" s="17"/>
      <c r="AM14567" s="17"/>
    </row>
    <row r="14568" spans="7:39">
      <c r="G14568" s="17"/>
      <c r="AM14568" s="17"/>
    </row>
    <row r="14569" spans="7:39">
      <c r="G14569" s="17"/>
      <c r="AM14569" s="17"/>
    </row>
    <row r="14570" spans="7:39">
      <c r="G14570" s="17"/>
      <c r="AM14570" s="17"/>
    </row>
    <row r="14571" spans="7:39">
      <c r="G14571" s="17"/>
      <c r="AM14571" s="17"/>
    </row>
    <row r="14572" spans="7:39">
      <c r="G14572" s="17"/>
      <c r="AM14572" s="17"/>
    </row>
    <row r="14573" spans="7:39">
      <c r="G14573" s="17"/>
      <c r="AM14573" s="17"/>
    </row>
    <row r="14574" spans="7:39">
      <c r="G14574" s="17"/>
      <c r="AM14574" s="17"/>
    </row>
    <row r="14575" spans="7:39">
      <c r="G14575" s="17"/>
      <c r="AM14575" s="17"/>
    </row>
    <row r="14576" spans="7:39">
      <c r="G14576" s="17"/>
      <c r="AM14576" s="17"/>
    </row>
    <row r="14577" spans="7:39">
      <c r="G14577" s="17"/>
      <c r="AM14577" s="17"/>
    </row>
    <row r="14578" spans="7:39">
      <c r="G14578" s="17"/>
      <c r="AM14578" s="17"/>
    </row>
    <row r="14579" spans="7:39">
      <c r="G14579" s="17"/>
      <c r="AM14579" s="17"/>
    </row>
    <row r="14580" spans="7:39">
      <c r="G14580" s="17"/>
      <c r="AM14580" s="17"/>
    </row>
    <row r="14581" spans="7:39">
      <c r="G14581" s="17"/>
      <c r="AM14581" s="17"/>
    </row>
    <row r="14582" spans="7:39">
      <c r="G14582" s="17"/>
      <c r="AM14582" s="17"/>
    </row>
    <row r="14583" spans="7:39">
      <c r="G14583" s="17"/>
      <c r="AM14583" s="17"/>
    </row>
    <row r="14584" spans="7:39">
      <c r="G14584" s="17"/>
      <c r="AM14584" s="17"/>
    </row>
    <row r="14585" spans="7:39">
      <c r="G14585" s="17"/>
      <c r="AM14585" s="17"/>
    </row>
    <row r="14586" spans="7:39">
      <c r="G14586" s="17"/>
      <c r="AM14586" s="17"/>
    </row>
    <row r="14587" spans="7:39">
      <c r="G14587" s="17"/>
      <c r="AM14587" s="17"/>
    </row>
    <row r="14588" spans="7:39">
      <c r="G14588" s="17"/>
      <c r="AM14588" s="17"/>
    </row>
    <row r="14589" spans="7:39">
      <c r="G14589" s="17"/>
      <c r="AM14589" s="17"/>
    </row>
    <row r="14590" spans="7:39">
      <c r="G14590" s="17"/>
      <c r="AM14590" s="17"/>
    </row>
    <row r="14591" spans="7:39">
      <c r="G14591" s="17"/>
      <c r="AM14591" s="17"/>
    </row>
    <row r="14592" spans="7:39">
      <c r="G14592" s="17"/>
      <c r="AM14592" s="17"/>
    </row>
    <row r="14593" spans="7:39">
      <c r="G14593" s="17"/>
      <c r="AM14593" s="17"/>
    </row>
    <row r="14594" spans="7:39">
      <c r="G14594" s="17"/>
      <c r="AM14594" s="17"/>
    </row>
    <row r="14595" spans="7:39">
      <c r="G14595" s="17"/>
      <c r="AM14595" s="17"/>
    </row>
    <row r="14596" spans="7:39">
      <c r="G14596" s="17"/>
      <c r="AM14596" s="17"/>
    </row>
    <row r="14597" spans="7:39">
      <c r="G14597" s="17"/>
      <c r="AM14597" s="17"/>
    </row>
    <row r="14598" spans="7:39">
      <c r="G14598" s="17"/>
      <c r="AM14598" s="17"/>
    </row>
    <row r="14599" spans="7:39">
      <c r="G14599" s="17"/>
      <c r="AM14599" s="17"/>
    </row>
    <row r="14600" spans="7:39">
      <c r="G14600" s="17"/>
      <c r="AM14600" s="17"/>
    </row>
    <row r="14601" spans="7:39">
      <c r="G14601" s="17"/>
      <c r="AM14601" s="17"/>
    </row>
    <row r="14602" spans="7:39">
      <c r="G14602" s="17"/>
      <c r="AM14602" s="17"/>
    </row>
    <row r="14603" spans="7:39">
      <c r="G14603" s="17"/>
      <c r="AM14603" s="17"/>
    </row>
    <row r="14604" spans="7:39">
      <c r="G14604" s="17"/>
      <c r="AM14604" s="17"/>
    </row>
    <row r="14605" spans="7:39">
      <c r="G14605" s="17"/>
      <c r="AM14605" s="17"/>
    </row>
    <row r="14606" spans="7:39">
      <c r="G14606" s="17"/>
      <c r="AM14606" s="17"/>
    </row>
    <row r="14607" spans="7:39">
      <c r="G14607" s="17"/>
      <c r="AM14607" s="17"/>
    </row>
    <row r="14608" spans="7:39">
      <c r="G14608" s="17"/>
      <c r="AM14608" s="17"/>
    </row>
    <row r="14609" spans="7:39">
      <c r="G14609" s="17"/>
      <c r="AM14609" s="17"/>
    </row>
    <row r="14610" spans="7:39">
      <c r="G14610" s="17"/>
      <c r="AM14610" s="17"/>
    </row>
    <row r="14611" spans="7:39">
      <c r="G14611" s="17"/>
      <c r="AM14611" s="17"/>
    </row>
    <row r="14612" spans="7:39">
      <c r="G14612" s="17"/>
      <c r="AM14612" s="17"/>
    </row>
    <row r="14613" spans="7:39">
      <c r="G14613" s="17"/>
      <c r="AM14613" s="17"/>
    </row>
    <row r="14614" spans="7:39">
      <c r="G14614" s="17"/>
      <c r="AM14614" s="17"/>
    </row>
    <row r="14615" spans="7:39">
      <c r="G14615" s="17"/>
      <c r="AM14615" s="17"/>
    </row>
    <row r="14616" spans="7:39">
      <c r="G14616" s="17"/>
      <c r="AM14616" s="17"/>
    </row>
    <row r="14617" spans="7:39">
      <c r="G14617" s="17"/>
      <c r="AM14617" s="17"/>
    </row>
    <row r="14618" spans="7:39">
      <c r="G14618" s="17"/>
      <c r="AM14618" s="17"/>
    </row>
    <row r="14619" spans="7:39">
      <c r="G14619" s="17"/>
      <c r="AM14619" s="17"/>
    </row>
    <row r="14620" spans="7:39">
      <c r="G14620" s="17"/>
      <c r="AM14620" s="17"/>
    </row>
    <row r="14621" spans="7:39">
      <c r="G14621" s="17"/>
      <c r="AM14621" s="17"/>
    </row>
    <row r="14622" spans="7:39">
      <c r="G14622" s="17"/>
      <c r="AM14622" s="17"/>
    </row>
    <row r="14623" spans="7:39">
      <c r="G14623" s="17"/>
      <c r="AM14623" s="17"/>
    </row>
    <row r="14624" spans="7:39">
      <c r="G14624" s="17"/>
      <c r="AM14624" s="17"/>
    </row>
    <row r="14625" spans="7:39">
      <c r="G14625" s="17"/>
      <c r="AM14625" s="17"/>
    </row>
    <row r="14626" spans="7:39">
      <c r="G14626" s="17"/>
      <c r="AM14626" s="17"/>
    </row>
    <row r="14627" spans="7:39">
      <c r="G14627" s="17"/>
      <c r="AM14627" s="17"/>
    </row>
    <row r="14628" spans="7:39">
      <c r="G14628" s="17"/>
      <c r="AM14628" s="17"/>
    </row>
    <row r="14629" spans="7:39">
      <c r="G14629" s="17"/>
      <c r="AM14629" s="17"/>
    </row>
    <row r="14630" spans="7:39">
      <c r="G14630" s="17"/>
      <c r="AM14630" s="17"/>
    </row>
    <row r="14631" spans="7:39">
      <c r="G14631" s="17"/>
      <c r="AM14631" s="17"/>
    </row>
    <row r="14632" spans="7:39">
      <c r="G14632" s="17"/>
      <c r="AM14632" s="17"/>
    </row>
    <row r="14633" spans="7:39">
      <c r="G14633" s="17"/>
      <c r="AM14633" s="17"/>
    </row>
    <row r="14634" spans="7:39">
      <c r="G14634" s="17"/>
      <c r="AM14634" s="17"/>
    </row>
    <row r="14635" spans="7:39">
      <c r="G14635" s="17"/>
      <c r="AM14635" s="17"/>
    </row>
    <row r="14636" spans="7:39">
      <c r="G14636" s="17"/>
      <c r="AM14636" s="17"/>
    </row>
    <row r="14637" spans="7:39">
      <c r="G14637" s="17"/>
      <c r="AM14637" s="17"/>
    </row>
    <row r="14638" spans="7:39">
      <c r="G14638" s="17"/>
      <c r="AM14638" s="17"/>
    </row>
    <row r="14639" spans="7:39">
      <c r="G14639" s="17"/>
      <c r="AM14639" s="17"/>
    </row>
    <row r="14640" spans="7:39">
      <c r="G14640" s="17"/>
      <c r="AM14640" s="17"/>
    </row>
    <row r="14641" spans="7:39">
      <c r="G14641" s="17"/>
      <c r="AM14641" s="17"/>
    </row>
    <row r="14642" spans="7:39">
      <c r="G14642" s="17"/>
      <c r="AM14642" s="17"/>
    </row>
    <row r="14643" spans="7:39">
      <c r="G14643" s="17"/>
      <c r="AM14643" s="17"/>
    </row>
    <row r="14644" spans="7:39">
      <c r="G14644" s="17"/>
      <c r="AM14644" s="17"/>
    </row>
    <row r="14645" spans="7:39">
      <c r="G14645" s="17"/>
      <c r="AM14645" s="17"/>
    </row>
    <row r="14646" spans="7:39">
      <c r="G14646" s="17"/>
      <c r="AM14646" s="17"/>
    </row>
    <row r="14647" spans="7:39">
      <c r="G14647" s="17"/>
      <c r="AM14647" s="17"/>
    </row>
    <row r="14648" spans="7:39">
      <c r="G14648" s="17"/>
      <c r="AM14648" s="17"/>
    </row>
    <row r="14649" spans="7:39">
      <c r="G14649" s="17"/>
      <c r="AM14649" s="17"/>
    </row>
    <row r="14650" spans="7:39">
      <c r="G14650" s="17"/>
      <c r="AM14650" s="17"/>
    </row>
    <row r="14651" spans="7:39">
      <c r="G14651" s="17"/>
      <c r="AM14651" s="17"/>
    </row>
    <row r="14652" spans="7:39">
      <c r="G14652" s="17"/>
      <c r="AM14652" s="17"/>
    </row>
    <row r="14653" spans="7:39">
      <c r="G14653" s="17"/>
      <c r="AM14653" s="17"/>
    </row>
    <row r="14654" spans="7:39">
      <c r="G14654" s="17"/>
      <c r="AM14654" s="17"/>
    </row>
    <row r="14655" spans="7:39">
      <c r="G14655" s="17"/>
      <c r="AM14655" s="17"/>
    </row>
    <row r="14656" spans="7:39">
      <c r="G14656" s="17"/>
      <c r="AM14656" s="17"/>
    </row>
    <row r="14657" spans="7:39">
      <c r="G14657" s="17"/>
      <c r="AM14657" s="17"/>
    </row>
    <row r="14658" spans="7:39">
      <c r="G14658" s="17"/>
      <c r="AM14658" s="17"/>
    </row>
    <row r="14659" spans="7:39">
      <c r="G14659" s="17"/>
      <c r="AM14659" s="17"/>
    </row>
    <row r="14660" spans="7:39">
      <c r="G14660" s="17"/>
      <c r="AM14660" s="17"/>
    </row>
    <row r="14661" spans="7:39">
      <c r="G14661" s="17"/>
      <c r="AM14661" s="17"/>
    </row>
    <row r="14662" spans="7:39">
      <c r="G14662" s="17"/>
      <c r="AM14662" s="17"/>
    </row>
    <row r="14663" spans="7:39">
      <c r="G14663" s="17"/>
      <c r="AM14663" s="17"/>
    </row>
    <row r="14664" spans="7:39">
      <c r="G14664" s="17"/>
      <c r="AM14664" s="17"/>
    </row>
    <row r="14665" spans="7:39">
      <c r="G14665" s="17"/>
      <c r="AM14665" s="17"/>
    </row>
    <row r="14666" spans="7:39">
      <c r="G14666" s="17"/>
      <c r="AM14666" s="17"/>
    </row>
    <row r="14667" spans="7:39">
      <c r="G14667" s="17"/>
      <c r="AM14667" s="17"/>
    </row>
    <row r="14668" spans="7:39">
      <c r="G14668" s="17"/>
      <c r="AM14668" s="17"/>
    </row>
    <row r="14669" spans="7:39">
      <c r="G14669" s="17"/>
      <c r="AM14669" s="17"/>
    </row>
    <row r="14670" spans="7:39">
      <c r="G14670" s="17"/>
      <c r="AM14670" s="17"/>
    </row>
    <row r="14671" spans="7:39">
      <c r="G14671" s="17"/>
      <c r="AM14671" s="17"/>
    </row>
    <row r="14672" spans="7:39">
      <c r="G14672" s="17"/>
      <c r="AM14672" s="17"/>
    </row>
    <row r="14673" spans="7:39">
      <c r="G14673" s="17"/>
      <c r="AM14673" s="17"/>
    </row>
    <row r="14674" spans="7:39">
      <c r="G14674" s="17"/>
      <c r="AM14674" s="17"/>
    </row>
    <row r="14675" spans="7:39">
      <c r="G14675" s="17"/>
      <c r="AM14675" s="17"/>
    </row>
    <row r="14676" spans="7:39">
      <c r="G14676" s="17"/>
      <c r="AM14676" s="17"/>
    </row>
    <row r="14677" spans="7:39">
      <c r="G14677" s="17"/>
      <c r="AM14677" s="17"/>
    </row>
    <row r="14678" spans="7:39">
      <c r="G14678" s="17"/>
      <c r="AM14678" s="17"/>
    </row>
    <row r="14679" spans="7:39">
      <c r="G14679" s="17"/>
      <c r="AM14679" s="17"/>
    </row>
    <row r="14680" spans="7:39">
      <c r="G14680" s="17"/>
      <c r="AM14680" s="17"/>
    </row>
    <row r="14681" spans="7:39">
      <c r="G14681" s="17"/>
      <c r="AM14681" s="17"/>
    </row>
    <row r="14682" spans="7:39">
      <c r="G14682" s="17"/>
      <c r="AM14682" s="17"/>
    </row>
    <row r="14683" spans="7:39">
      <c r="G14683" s="17"/>
      <c r="AM14683" s="17"/>
    </row>
    <row r="14684" spans="7:39">
      <c r="G14684" s="17"/>
      <c r="AM14684" s="17"/>
    </row>
    <row r="14685" spans="7:39">
      <c r="G14685" s="17"/>
      <c r="AM14685" s="17"/>
    </row>
    <row r="14686" spans="7:39">
      <c r="G14686" s="17"/>
      <c r="AM14686" s="17"/>
    </row>
    <row r="14687" spans="7:39">
      <c r="G14687" s="17"/>
      <c r="AM14687" s="17"/>
    </row>
    <row r="14688" spans="7:39">
      <c r="G14688" s="17"/>
      <c r="AM14688" s="17"/>
    </row>
    <row r="14689" spans="7:39">
      <c r="G14689" s="17"/>
      <c r="AM14689" s="17"/>
    </row>
    <row r="14690" spans="7:39">
      <c r="G14690" s="17"/>
      <c r="AM14690" s="17"/>
    </row>
    <row r="14691" spans="7:39">
      <c r="G14691" s="17"/>
      <c r="AM14691" s="17"/>
    </row>
    <row r="14692" spans="7:39">
      <c r="G14692" s="17"/>
      <c r="AM14692" s="17"/>
    </row>
    <row r="14693" spans="7:39">
      <c r="G14693" s="17"/>
      <c r="AM14693" s="17"/>
    </row>
    <row r="14694" spans="7:39">
      <c r="G14694" s="17"/>
      <c r="AM14694" s="17"/>
    </row>
    <row r="14695" spans="7:39">
      <c r="G14695" s="17"/>
      <c r="AM14695" s="17"/>
    </row>
    <row r="14696" spans="7:39">
      <c r="G14696" s="17"/>
      <c r="AM14696" s="17"/>
    </row>
    <row r="14697" spans="7:39">
      <c r="G14697" s="17"/>
      <c r="AM14697" s="17"/>
    </row>
    <row r="14698" spans="7:39">
      <c r="G14698" s="17"/>
      <c r="AM14698" s="17"/>
    </row>
    <row r="14699" spans="7:39">
      <c r="G14699" s="17"/>
      <c r="AM14699" s="17"/>
    </row>
    <row r="14700" spans="7:39">
      <c r="G14700" s="17"/>
      <c r="AM14700" s="17"/>
    </row>
    <row r="14701" spans="7:39">
      <c r="G14701" s="17"/>
      <c r="AM14701" s="17"/>
    </row>
    <row r="14702" spans="7:39">
      <c r="G14702" s="17"/>
      <c r="AM14702" s="17"/>
    </row>
    <row r="14703" spans="7:39">
      <c r="G14703" s="17"/>
      <c r="AM14703" s="17"/>
    </row>
    <row r="14704" spans="7:39">
      <c r="G14704" s="17"/>
      <c r="AM14704" s="17"/>
    </row>
    <row r="14705" spans="7:39">
      <c r="G14705" s="17"/>
      <c r="AM14705" s="17"/>
    </row>
    <row r="14706" spans="7:39">
      <c r="G14706" s="17"/>
      <c r="AM14706" s="17"/>
    </row>
    <row r="14707" spans="7:39">
      <c r="G14707" s="17"/>
      <c r="AM14707" s="17"/>
    </row>
    <row r="14708" spans="7:39">
      <c r="G14708" s="17"/>
      <c r="AM14708" s="17"/>
    </row>
    <row r="14709" spans="7:39">
      <c r="G14709" s="17"/>
      <c r="AM14709" s="17"/>
    </row>
    <row r="14710" spans="7:39">
      <c r="G14710" s="17"/>
      <c r="AM14710" s="17"/>
    </row>
    <row r="14711" spans="7:39">
      <c r="G14711" s="17"/>
      <c r="AM14711" s="17"/>
    </row>
    <row r="14712" spans="7:39">
      <c r="G14712" s="17"/>
      <c r="AM14712" s="17"/>
    </row>
    <row r="14713" spans="7:39">
      <c r="G14713" s="17"/>
      <c r="AM14713" s="17"/>
    </row>
    <row r="14714" spans="7:39">
      <c r="G14714" s="17"/>
      <c r="AM14714" s="17"/>
    </row>
    <row r="14715" spans="7:39">
      <c r="G14715" s="17"/>
      <c r="AM14715" s="17"/>
    </row>
    <row r="14716" spans="7:39">
      <c r="G14716" s="17"/>
      <c r="AM14716" s="17"/>
    </row>
    <row r="14717" spans="7:39">
      <c r="G14717" s="17"/>
      <c r="AM14717" s="17"/>
    </row>
    <row r="14718" spans="7:39">
      <c r="G14718" s="17"/>
      <c r="AM14718" s="17"/>
    </row>
    <row r="14719" spans="7:39">
      <c r="G14719" s="17"/>
      <c r="AM14719" s="17"/>
    </row>
    <row r="14720" spans="7:39">
      <c r="G14720" s="17"/>
      <c r="AM14720" s="17"/>
    </row>
    <row r="14721" spans="7:39">
      <c r="G14721" s="17"/>
      <c r="AM14721" s="17"/>
    </row>
    <row r="14722" spans="7:39">
      <c r="G14722" s="17"/>
      <c r="AM14722" s="17"/>
    </row>
    <row r="14723" spans="7:39">
      <c r="G14723" s="17"/>
      <c r="AM14723" s="17"/>
    </row>
    <row r="14724" spans="7:39">
      <c r="G14724" s="17"/>
      <c r="AM14724" s="17"/>
    </row>
    <row r="14725" spans="7:39">
      <c r="G14725" s="17"/>
      <c r="AM14725" s="17"/>
    </row>
    <row r="14726" spans="7:39">
      <c r="G14726" s="17"/>
      <c r="AM14726" s="17"/>
    </row>
    <row r="14727" spans="7:39">
      <c r="G14727" s="17"/>
      <c r="AM14727" s="17"/>
    </row>
    <row r="14728" spans="7:39">
      <c r="G14728" s="17"/>
      <c r="AM14728" s="17"/>
    </row>
    <row r="14729" spans="7:39">
      <c r="G14729" s="17"/>
      <c r="AM14729" s="17"/>
    </row>
    <row r="14730" spans="7:39">
      <c r="G14730" s="17"/>
      <c r="AM14730" s="17"/>
    </row>
    <row r="14731" spans="7:39">
      <c r="G14731" s="17"/>
      <c r="AM14731" s="17"/>
    </row>
    <row r="14732" spans="7:39">
      <c r="G14732" s="17"/>
      <c r="AM14732" s="17"/>
    </row>
    <row r="14733" spans="7:39">
      <c r="G14733" s="17"/>
      <c r="AM14733" s="17"/>
    </row>
    <row r="14734" spans="7:39">
      <c r="G14734" s="17"/>
      <c r="AM14734" s="17"/>
    </row>
    <row r="14735" spans="7:39">
      <c r="G14735" s="17"/>
      <c r="AM14735" s="17"/>
    </row>
    <row r="14736" spans="7:39">
      <c r="G14736" s="17"/>
      <c r="AM14736" s="17"/>
    </row>
    <row r="14737" spans="7:39">
      <c r="G14737" s="17"/>
      <c r="AM14737" s="17"/>
    </row>
    <row r="14738" spans="7:39">
      <c r="G14738" s="17"/>
      <c r="AM14738" s="17"/>
    </row>
    <row r="14739" spans="7:39">
      <c r="G14739" s="17"/>
      <c r="AM14739" s="17"/>
    </row>
    <row r="14740" spans="7:39">
      <c r="G14740" s="17"/>
      <c r="AM14740" s="17"/>
    </row>
    <row r="14741" spans="7:39">
      <c r="G14741" s="17"/>
      <c r="AM14741" s="17"/>
    </row>
    <row r="14742" spans="7:39">
      <c r="G14742" s="17"/>
      <c r="AM14742" s="17"/>
    </row>
    <row r="14743" spans="7:39">
      <c r="G14743" s="17"/>
      <c r="AM14743" s="17"/>
    </row>
    <row r="14744" spans="7:39">
      <c r="G14744" s="17"/>
      <c r="AM14744" s="17"/>
    </row>
    <row r="14745" spans="7:39">
      <c r="G14745" s="17"/>
      <c r="AM14745" s="17"/>
    </row>
    <row r="14746" spans="7:39">
      <c r="G14746" s="17"/>
      <c r="AM14746" s="17"/>
    </row>
    <row r="14747" spans="7:39">
      <c r="G14747" s="17"/>
      <c r="AM14747" s="17"/>
    </row>
    <row r="14748" spans="7:39">
      <c r="G14748" s="17"/>
      <c r="AM14748" s="17"/>
    </row>
    <row r="14749" spans="7:39">
      <c r="G14749" s="17"/>
      <c r="AM14749" s="17"/>
    </row>
    <row r="14750" spans="7:39">
      <c r="G14750" s="17"/>
      <c r="AM14750" s="17"/>
    </row>
    <row r="14751" spans="7:39">
      <c r="G14751" s="17"/>
      <c r="AM14751" s="17"/>
    </row>
    <row r="14752" spans="7:39">
      <c r="G14752" s="17"/>
      <c r="AM14752" s="17"/>
    </row>
    <row r="14753" spans="7:39">
      <c r="G14753" s="17"/>
      <c r="AM14753" s="17"/>
    </row>
    <row r="14754" spans="7:39">
      <c r="G14754" s="17"/>
      <c r="AM14754" s="17"/>
    </row>
    <row r="14755" spans="7:39">
      <c r="G14755" s="17"/>
      <c r="AM14755" s="17"/>
    </row>
    <row r="14756" spans="7:39">
      <c r="G14756" s="17"/>
      <c r="AM14756" s="17"/>
    </row>
    <row r="14757" spans="7:39">
      <c r="G14757" s="17"/>
      <c r="AM14757" s="17"/>
    </row>
    <row r="14758" spans="7:39">
      <c r="G14758" s="17"/>
      <c r="AM14758" s="17"/>
    </row>
    <row r="14759" spans="7:39">
      <c r="G14759" s="17"/>
      <c r="AM14759" s="17"/>
    </row>
    <row r="14760" spans="7:39">
      <c r="G14760" s="17"/>
      <c r="AM14760" s="17"/>
    </row>
    <row r="14761" spans="7:39">
      <c r="G14761" s="17"/>
      <c r="AM14761" s="17"/>
    </row>
    <row r="14762" spans="7:39">
      <c r="G14762" s="17"/>
      <c r="AM14762" s="17"/>
    </row>
    <row r="14763" spans="7:39">
      <c r="G14763" s="17"/>
      <c r="AM14763" s="17"/>
    </row>
    <row r="14764" spans="7:39">
      <c r="G14764" s="17"/>
      <c r="AM14764" s="17"/>
    </row>
    <row r="14765" spans="7:39">
      <c r="G14765" s="17"/>
      <c r="AM14765" s="17"/>
    </row>
    <row r="14766" spans="7:39">
      <c r="G14766" s="17"/>
      <c r="AM14766" s="17"/>
    </row>
    <row r="14767" spans="7:39">
      <c r="G14767" s="17"/>
      <c r="AM14767" s="17"/>
    </row>
    <row r="14768" spans="7:39">
      <c r="G14768" s="17"/>
      <c r="AM14768" s="17"/>
    </row>
    <row r="14769" spans="7:39">
      <c r="G14769" s="17"/>
      <c r="AM14769" s="17"/>
    </row>
    <row r="14770" spans="7:39">
      <c r="G14770" s="17"/>
      <c r="AM14770" s="17"/>
    </row>
    <row r="14771" spans="7:39">
      <c r="G14771" s="17"/>
      <c r="AM14771" s="17"/>
    </row>
    <row r="14772" spans="7:39">
      <c r="G14772" s="17"/>
      <c r="AM14772" s="17"/>
    </row>
    <row r="14773" spans="7:39">
      <c r="G14773" s="17"/>
      <c r="AM14773" s="17"/>
    </row>
    <row r="14774" spans="7:39">
      <c r="G14774" s="17"/>
      <c r="AM14774" s="17"/>
    </row>
    <row r="14775" spans="7:39">
      <c r="G14775" s="17"/>
      <c r="AM14775" s="17"/>
    </row>
    <row r="14776" spans="7:39">
      <c r="G14776" s="17"/>
      <c r="AM14776" s="17"/>
    </row>
    <row r="14777" spans="7:39">
      <c r="G14777" s="17"/>
      <c r="AM14777" s="17"/>
    </row>
    <row r="14778" spans="7:39">
      <c r="G14778" s="17"/>
      <c r="AM14778" s="17"/>
    </row>
    <row r="14779" spans="7:39">
      <c r="G14779" s="17"/>
      <c r="AM14779" s="17"/>
    </row>
    <row r="14780" spans="7:39">
      <c r="G14780" s="17"/>
      <c r="AM14780" s="17"/>
    </row>
    <row r="14781" spans="7:39">
      <c r="G14781" s="17"/>
      <c r="AM14781" s="17"/>
    </row>
    <row r="14782" spans="7:39">
      <c r="G14782" s="17"/>
      <c r="AM14782" s="17"/>
    </row>
    <row r="14783" spans="7:39">
      <c r="G14783" s="17"/>
      <c r="AM14783" s="17"/>
    </row>
    <row r="14784" spans="7:39">
      <c r="G14784" s="17"/>
      <c r="AM14784" s="17"/>
    </row>
    <row r="14785" spans="7:39">
      <c r="G14785" s="17"/>
      <c r="AM14785" s="17"/>
    </row>
    <row r="14786" spans="7:39">
      <c r="G14786" s="17"/>
      <c r="AM14786" s="17"/>
    </row>
    <row r="14787" spans="7:39">
      <c r="G14787" s="17"/>
      <c r="AM14787" s="17"/>
    </row>
    <row r="14788" spans="7:39">
      <c r="G14788" s="17"/>
      <c r="AM14788" s="17"/>
    </row>
    <row r="14789" spans="7:39">
      <c r="G14789" s="17"/>
      <c r="AM14789" s="17"/>
    </row>
    <row r="14790" spans="7:39">
      <c r="G14790" s="17"/>
      <c r="AM14790" s="17"/>
    </row>
    <row r="14791" spans="7:39">
      <c r="G14791" s="17"/>
      <c r="AM14791" s="17"/>
    </row>
    <row r="14792" spans="7:39">
      <c r="G14792" s="17"/>
      <c r="AM14792" s="17"/>
    </row>
    <row r="14793" spans="7:39">
      <c r="G14793" s="17"/>
      <c r="AM14793" s="17"/>
    </row>
    <row r="14794" spans="7:39">
      <c r="G14794" s="17"/>
      <c r="AM14794" s="17"/>
    </row>
    <row r="14795" spans="7:39">
      <c r="G14795" s="17"/>
      <c r="AM14795" s="17"/>
    </row>
    <row r="14796" spans="7:39">
      <c r="G14796" s="17"/>
      <c r="AM14796" s="17"/>
    </row>
    <row r="14797" spans="7:39">
      <c r="G14797" s="17"/>
      <c r="AM14797" s="17"/>
    </row>
    <row r="14798" spans="7:39">
      <c r="G14798" s="17"/>
      <c r="AM14798" s="17"/>
    </row>
    <row r="14799" spans="7:39">
      <c r="G14799" s="17"/>
      <c r="AM14799" s="17"/>
    </row>
    <row r="14800" spans="7:39">
      <c r="G14800" s="17"/>
      <c r="AM14800" s="17"/>
    </row>
    <row r="14801" spans="7:39">
      <c r="G14801" s="17"/>
      <c r="AM14801" s="17"/>
    </row>
    <row r="14802" spans="7:39">
      <c r="G14802" s="17"/>
      <c r="AM14802" s="17"/>
    </row>
    <row r="14803" spans="7:39">
      <c r="G14803" s="17"/>
      <c r="AM14803" s="17"/>
    </row>
    <row r="14804" spans="7:39">
      <c r="G14804" s="17"/>
      <c r="AM14804" s="17"/>
    </row>
    <row r="14805" spans="7:39">
      <c r="G14805" s="17"/>
      <c r="AM14805" s="17"/>
    </row>
    <row r="14806" spans="7:39">
      <c r="G14806" s="17"/>
      <c r="AM14806" s="17"/>
    </row>
    <row r="14807" spans="7:39">
      <c r="G14807" s="17"/>
      <c r="AM14807" s="17"/>
    </row>
    <row r="14808" spans="7:39">
      <c r="G14808" s="17"/>
      <c r="AM14808" s="17"/>
    </row>
    <row r="14809" spans="7:39">
      <c r="G14809" s="17"/>
      <c r="AM14809" s="17"/>
    </row>
    <row r="14810" spans="7:39">
      <c r="G14810" s="17"/>
      <c r="AM14810" s="17"/>
    </row>
    <row r="14811" spans="7:39">
      <c r="G14811" s="17"/>
      <c r="AM14811" s="17"/>
    </row>
    <row r="14812" spans="7:39">
      <c r="G14812" s="17"/>
      <c r="AM14812" s="17"/>
    </row>
    <row r="14813" spans="7:39">
      <c r="G14813" s="17"/>
      <c r="AM14813" s="17"/>
    </row>
    <row r="14814" spans="7:39">
      <c r="G14814" s="17"/>
      <c r="AM14814" s="17"/>
    </row>
    <row r="14815" spans="7:39">
      <c r="G14815" s="17"/>
      <c r="AM14815" s="17"/>
    </row>
    <row r="14816" spans="7:39">
      <c r="G14816" s="17"/>
      <c r="AM14816" s="17"/>
    </row>
    <row r="14817" spans="7:39">
      <c r="G14817" s="17"/>
      <c r="AM14817" s="17"/>
    </row>
    <row r="14818" spans="7:39">
      <c r="G14818" s="17"/>
      <c r="AM14818" s="17"/>
    </row>
    <row r="14819" spans="7:39">
      <c r="G14819" s="17"/>
      <c r="AM14819" s="17"/>
    </row>
    <row r="14820" spans="7:39">
      <c r="G14820" s="17"/>
      <c r="AM14820" s="17"/>
    </row>
    <row r="14821" spans="7:39">
      <c r="G14821" s="17"/>
      <c r="AM14821" s="17"/>
    </row>
    <row r="14822" spans="7:39">
      <c r="G14822" s="17"/>
      <c r="AM14822" s="17"/>
    </row>
    <row r="14823" spans="7:39">
      <c r="G14823" s="17"/>
      <c r="AM14823" s="17"/>
    </row>
    <row r="14824" spans="7:39">
      <c r="G14824" s="17"/>
      <c r="AM14824" s="17"/>
    </row>
    <row r="14825" spans="7:39">
      <c r="G14825" s="17"/>
      <c r="AM14825" s="17"/>
    </row>
    <row r="14826" spans="7:39">
      <c r="G14826" s="17"/>
      <c r="AM14826" s="17"/>
    </row>
    <row r="14827" spans="7:39">
      <c r="G14827" s="17"/>
      <c r="AM14827" s="17"/>
    </row>
    <row r="14828" spans="7:39">
      <c r="G14828" s="17"/>
      <c r="AM14828" s="17"/>
    </row>
    <row r="14829" spans="7:39">
      <c r="G14829" s="17"/>
      <c r="AM14829" s="17"/>
    </row>
    <row r="14830" spans="7:39">
      <c r="G14830" s="17"/>
      <c r="AM14830" s="17"/>
    </row>
    <row r="14831" spans="7:39">
      <c r="G14831" s="17"/>
      <c r="AM14831" s="17"/>
    </row>
    <row r="14832" spans="7:39">
      <c r="G14832" s="17"/>
      <c r="AM14832" s="17"/>
    </row>
    <row r="14833" spans="7:39">
      <c r="G14833" s="17"/>
      <c r="AM14833" s="17"/>
    </row>
    <row r="14834" spans="7:39">
      <c r="G14834" s="17"/>
      <c r="AM14834" s="17"/>
    </row>
    <row r="14835" spans="7:39">
      <c r="G14835" s="17"/>
      <c r="AM14835" s="17"/>
    </row>
    <row r="14836" spans="7:39">
      <c r="G14836" s="17"/>
      <c r="AM14836" s="17"/>
    </row>
    <row r="14837" spans="7:39">
      <c r="G14837" s="17"/>
      <c r="AM14837" s="17"/>
    </row>
    <row r="14838" spans="7:39">
      <c r="G14838" s="17"/>
      <c r="AM14838" s="17"/>
    </row>
    <row r="14839" spans="7:39">
      <c r="G14839" s="17"/>
      <c r="AM14839" s="17"/>
    </row>
    <row r="14840" spans="7:39">
      <c r="G14840" s="17"/>
      <c r="AM14840" s="17"/>
    </row>
    <row r="14841" spans="7:39">
      <c r="G14841" s="17"/>
      <c r="AM14841" s="17"/>
    </row>
    <row r="14842" spans="7:39">
      <c r="G14842" s="17"/>
      <c r="AM14842" s="17"/>
    </row>
    <row r="14843" spans="7:39">
      <c r="G14843" s="17"/>
      <c r="AM14843" s="17"/>
    </row>
    <row r="14844" spans="7:39">
      <c r="G14844" s="17"/>
      <c r="AM14844" s="17"/>
    </row>
    <row r="14845" spans="7:39">
      <c r="G14845" s="17"/>
      <c r="AM14845" s="17"/>
    </row>
    <row r="14846" spans="7:39">
      <c r="G14846" s="17"/>
      <c r="AM14846" s="17"/>
    </row>
    <row r="14847" spans="7:39">
      <c r="G14847" s="17"/>
      <c r="AM14847" s="17"/>
    </row>
    <row r="14848" spans="7:39">
      <c r="G14848" s="17"/>
      <c r="AM14848" s="17"/>
    </row>
    <row r="14849" spans="7:39">
      <c r="G14849" s="17"/>
      <c r="AM14849" s="17"/>
    </row>
    <row r="14850" spans="7:39">
      <c r="G14850" s="17"/>
      <c r="AM14850" s="17"/>
    </row>
    <row r="14851" spans="7:39">
      <c r="G14851" s="17"/>
      <c r="AM14851" s="17"/>
    </row>
    <row r="14852" spans="7:39">
      <c r="G14852" s="17"/>
      <c r="AM14852" s="17"/>
    </row>
    <row r="14853" spans="7:39">
      <c r="G14853" s="17"/>
      <c r="AM14853" s="17"/>
    </row>
    <row r="14854" spans="7:39">
      <c r="G14854" s="17"/>
      <c r="AM14854" s="17"/>
    </row>
    <row r="14855" spans="7:39">
      <c r="G14855" s="17"/>
      <c r="AM14855" s="17"/>
    </row>
    <row r="14856" spans="7:39">
      <c r="G14856" s="17"/>
      <c r="AM14856" s="17"/>
    </row>
    <row r="14857" spans="7:39">
      <c r="G14857" s="17"/>
      <c r="AM14857" s="17"/>
    </row>
    <row r="14858" spans="7:39">
      <c r="G14858" s="17"/>
      <c r="AM14858" s="17"/>
    </row>
    <row r="14859" spans="7:39">
      <c r="G14859" s="17"/>
      <c r="AM14859" s="17"/>
    </row>
    <row r="14860" spans="7:39">
      <c r="G14860" s="17"/>
      <c r="AM14860" s="17"/>
    </row>
    <row r="14861" spans="7:39">
      <c r="G14861" s="17"/>
      <c r="AM14861" s="17"/>
    </row>
    <row r="14862" spans="7:39">
      <c r="G14862" s="17"/>
      <c r="AM14862" s="17"/>
    </row>
    <row r="14863" spans="7:39">
      <c r="G14863" s="17"/>
      <c r="AM14863" s="17"/>
    </row>
    <row r="14864" spans="7:39">
      <c r="G14864" s="17"/>
      <c r="AM14864" s="17"/>
    </row>
    <row r="14865" spans="7:39">
      <c r="G14865" s="17"/>
      <c r="AM14865" s="17"/>
    </row>
    <row r="14866" spans="7:39">
      <c r="G14866" s="17"/>
      <c r="AM14866" s="17"/>
    </row>
    <row r="14867" spans="7:39">
      <c r="G14867" s="17"/>
      <c r="AM14867" s="17"/>
    </row>
    <row r="14868" spans="7:39">
      <c r="G14868" s="17"/>
      <c r="AM14868" s="17"/>
    </row>
    <row r="14869" spans="7:39">
      <c r="G14869" s="17"/>
      <c r="AM14869" s="17"/>
    </row>
    <row r="14870" spans="7:39">
      <c r="G14870" s="17"/>
      <c r="AM14870" s="17"/>
    </row>
    <row r="14871" spans="7:39">
      <c r="G14871" s="17"/>
      <c r="AM14871" s="17"/>
    </row>
    <row r="14872" spans="7:39">
      <c r="G14872" s="17"/>
      <c r="AM14872" s="17"/>
    </row>
    <row r="14873" spans="7:39">
      <c r="G14873" s="17"/>
      <c r="AM14873" s="17"/>
    </row>
    <row r="14874" spans="7:39">
      <c r="G14874" s="17"/>
      <c r="AM14874" s="17"/>
    </row>
    <row r="14875" spans="7:39">
      <c r="G14875" s="17"/>
      <c r="AM14875" s="17"/>
    </row>
    <row r="14876" spans="7:39">
      <c r="G14876" s="17"/>
      <c r="AM14876" s="17"/>
    </row>
    <row r="14877" spans="7:39">
      <c r="G14877" s="17"/>
      <c r="AM14877" s="17"/>
    </row>
    <row r="14878" spans="7:39">
      <c r="G14878" s="17"/>
      <c r="AM14878" s="17"/>
    </row>
    <row r="14879" spans="7:39">
      <c r="G14879" s="17"/>
      <c r="AM14879" s="17"/>
    </row>
    <row r="14880" spans="7:39">
      <c r="G14880" s="17"/>
      <c r="AM14880" s="17"/>
    </row>
    <row r="14881" spans="7:39">
      <c r="G14881" s="17"/>
      <c r="AM14881" s="17"/>
    </row>
    <row r="14882" spans="7:39">
      <c r="G14882" s="17"/>
      <c r="AM14882" s="17"/>
    </row>
    <row r="14883" spans="7:39">
      <c r="G14883" s="17"/>
      <c r="AM14883" s="17"/>
    </row>
    <row r="14884" spans="7:39">
      <c r="G14884" s="17"/>
      <c r="AM14884" s="17"/>
    </row>
    <row r="14885" spans="7:39">
      <c r="G14885" s="17"/>
      <c r="AM14885" s="17"/>
    </row>
    <row r="14886" spans="7:39">
      <c r="G14886" s="17"/>
      <c r="AM14886" s="17"/>
    </row>
    <row r="14887" spans="7:39">
      <c r="G14887" s="17"/>
      <c r="AM14887" s="17"/>
    </row>
    <row r="14888" spans="7:39">
      <c r="G14888" s="17"/>
      <c r="AM14888" s="17"/>
    </row>
    <row r="14889" spans="7:39">
      <c r="G14889" s="17"/>
      <c r="AM14889" s="17"/>
    </row>
    <row r="14890" spans="7:39">
      <c r="G14890" s="17"/>
      <c r="AM14890" s="17"/>
    </row>
    <row r="14891" spans="7:39">
      <c r="G14891" s="17"/>
      <c r="AM14891" s="17"/>
    </row>
    <row r="14892" spans="7:39">
      <c r="G14892" s="17"/>
      <c r="AM14892" s="17"/>
    </row>
    <row r="14893" spans="7:39">
      <c r="G14893" s="17"/>
      <c r="AM14893" s="17"/>
    </row>
    <row r="14894" spans="7:39">
      <c r="G14894" s="17"/>
      <c r="AM14894" s="17"/>
    </row>
    <row r="14895" spans="7:39">
      <c r="G14895" s="17"/>
      <c r="AM14895" s="17"/>
    </row>
    <row r="14896" spans="7:39">
      <c r="G14896" s="17"/>
      <c r="AM14896" s="17"/>
    </row>
    <row r="14897" spans="7:39">
      <c r="G14897" s="17"/>
      <c r="AM14897" s="17"/>
    </row>
    <row r="14898" spans="7:39">
      <c r="G14898" s="17"/>
      <c r="AM14898" s="17"/>
    </row>
    <row r="14899" spans="7:39">
      <c r="G14899" s="17"/>
      <c r="AM14899" s="17"/>
    </row>
    <row r="14900" spans="7:39">
      <c r="G14900" s="17"/>
      <c r="AM14900" s="17"/>
    </row>
    <row r="14901" spans="7:39">
      <c r="G14901" s="17"/>
      <c r="AM14901" s="17"/>
    </row>
    <row r="14902" spans="7:39">
      <c r="G14902" s="17"/>
      <c r="AM14902" s="17"/>
    </row>
    <row r="14903" spans="7:39">
      <c r="G14903" s="17"/>
      <c r="AM14903" s="17"/>
    </row>
    <row r="14904" spans="7:39">
      <c r="G14904" s="17"/>
      <c r="AM14904" s="17"/>
    </row>
    <row r="14905" spans="7:39">
      <c r="G14905" s="17"/>
      <c r="AM14905" s="17"/>
    </row>
    <row r="14906" spans="7:39">
      <c r="G14906" s="17"/>
      <c r="AM14906" s="17"/>
    </row>
    <row r="14907" spans="7:39">
      <c r="G14907" s="17"/>
      <c r="AM14907" s="17"/>
    </row>
    <row r="14908" spans="7:39">
      <c r="G14908" s="17"/>
      <c r="AM14908" s="17"/>
    </row>
    <row r="14909" spans="7:39">
      <c r="G14909" s="17"/>
      <c r="AM14909" s="17"/>
    </row>
    <row r="14910" spans="7:39">
      <c r="G14910" s="17"/>
      <c r="AM14910" s="17"/>
    </row>
    <row r="14911" spans="7:39">
      <c r="G14911" s="17"/>
      <c r="AM14911" s="17"/>
    </row>
    <row r="14912" spans="7:39">
      <c r="G14912" s="17"/>
      <c r="AM14912" s="17"/>
    </row>
    <row r="14913" spans="7:39">
      <c r="G14913" s="17"/>
      <c r="AM14913" s="17"/>
    </row>
    <row r="14914" spans="7:39">
      <c r="G14914" s="17"/>
      <c r="AM14914" s="17"/>
    </row>
    <row r="14915" spans="7:39">
      <c r="G14915" s="17"/>
      <c r="AM14915" s="17"/>
    </row>
    <row r="14916" spans="7:39">
      <c r="G14916" s="17"/>
      <c r="AM14916" s="17"/>
    </row>
    <row r="14917" spans="7:39">
      <c r="G14917" s="17"/>
      <c r="AM14917" s="17"/>
    </row>
    <row r="14918" spans="7:39">
      <c r="G14918" s="17"/>
      <c r="AM14918" s="17"/>
    </row>
    <row r="14919" spans="7:39">
      <c r="G14919" s="17"/>
      <c r="AM14919" s="17"/>
    </row>
    <row r="14920" spans="7:39">
      <c r="G14920" s="17"/>
      <c r="AM14920" s="17"/>
    </row>
    <row r="14921" spans="7:39">
      <c r="G14921" s="17"/>
      <c r="AM14921" s="17"/>
    </row>
    <row r="14922" spans="7:39">
      <c r="G14922" s="17"/>
      <c r="AM14922" s="17"/>
    </row>
    <row r="14923" spans="7:39">
      <c r="G14923" s="17"/>
      <c r="AM14923" s="17"/>
    </row>
    <row r="14924" spans="7:39">
      <c r="G14924" s="17"/>
      <c r="AM14924" s="17"/>
    </row>
    <row r="14925" spans="7:39">
      <c r="G14925" s="17"/>
      <c r="AM14925" s="17"/>
    </row>
    <row r="14926" spans="7:39">
      <c r="G14926" s="17"/>
      <c r="AM14926" s="17"/>
    </row>
    <row r="14927" spans="7:39">
      <c r="G14927" s="17"/>
      <c r="AM14927" s="17"/>
    </row>
    <row r="14928" spans="7:39">
      <c r="G14928" s="17"/>
      <c r="AM14928" s="17"/>
    </row>
    <row r="14929" spans="7:39">
      <c r="G14929" s="17"/>
      <c r="AM14929" s="17"/>
    </row>
    <row r="14930" spans="7:39">
      <c r="G14930" s="17"/>
      <c r="AM14930" s="17"/>
    </row>
    <row r="14931" spans="7:39">
      <c r="G14931" s="17"/>
      <c r="AM14931" s="17"/>
    </row>
    <row r="14932" spans="7:39">
      <c r="G14932" s="17"/>
      <c r="AM14932" s="17"/>
    </row>
    <row r="14933" spans="7:39">
      <c r="G14933" s="17"/>
      <c r="AM14933" s="17"/>
    </row>
    <row r="14934" spans="7:39">
      <c r="G14934" s="17"/>
      <c r="AM14934" s="17"/>
    </row>
    <row r="14935" spans="7:39">
      <c r="G14935" s="17"/>
      <c r="AM14935" s="17"/>
    </row>
    <row r="14936" spans="7:39">
      <c r="G14936" s="17"/>
      <c r="AM14936" s="17"/>
    </row>
    <row r="14937" spans="7:39">
      <c r="G14937" s="17"/>
      <c r="AM14937" s="17"/>
    </row>
    <row r="14938" spans="7:39">
      <c r="G14938" s="17"/>
      <c r="AM14938" s="17"/>
    </row>
    <row r="14939" spans="7:39">
      <c r="G14939" s="17"/>
      <c r="AM14939" s="17"/>
    </row>
    <row r="14940" spans="7:39">
      <c r="G14940" s="17"/>
      <c r="AM14940" s="17"/>
    </row>
    <row r="14941" spans="7:39">
      <c r="G14941" s="17"/>
      <c r="AM14941" s="17"/>
    </row>
    <row r="14942" spans="7:39">
      <c r="G14942" s="17"/>
      <c r="AM14942" s="17"/>
    </row>
    <row r="14943" spans="7:39">
      <c r="G14943" s="17"/>
      <c r="AM14943" s="17"/>
    </row>
    <row r="14944" spans="7:39">
      <c r="G14944" s="17"/>
      <c r="AM14944" s="17"/>
    </row>
    <row r="14945" spans="7:39">
      <c r="G14945" s="17"/>
      <c r="AM14945" s="17"/>
    </row>
    <row r="14946" spans="7:39">
      <c r="G14946" s="17"/>
      <c r="AM14946" s="17"/>
    </row>
    <row r="14947" spans="7:39">
      <c r="G14947" s="17"/>
      <c r="AM14947" s="17"/>
    </row>
    <row r="14948" spans="7:39">
      <c r="G14948" s="17"/>
      <c r="AM14948" s="17"/>
    </row>
    <row r="14949" spans="7:39">
      <c r="G14949" s="17"/>
      <c r="AM14949" s="17"/>
    </row>
    <row r="14950" spans="7:39">
      <c r="G14950" s="17"/>
      <c r="AM14950" s="17"/>
    </row>
    <row r="14951" spans="7:39">
      <c r="G14951" s="17"/>
      <c r="AM14951" s="17"/>
    </row>
    <row r="14952" spans="7:39">
      <c r="G14952" s="17"/>
      <c r="AM14952" s="17"/>
    </row>
    <row r="14953" spans="7:39">
      <c r="G14953" s="17"/>
      <c r="AM14953" s="17"/>
    </row>
    <row r="14954" spans="7:39">
      <c r="G14954" s="17"/>
      <c r="AM14954" s="17"/>
    </row>
    <row r="14955" spans="7:39">
      <c r="G14955" s="17"/>
      <c r="AM14955" s="17"/>
    </row>
    <row r="14956" spans="7:39">
      <c r="G14956" s="17"/>
      <c r="AM14956" s="17"/>
    </row>
    <row r="14957" spans="7:39">
      <c r="G14957" s="17"/>
      <c r="AM14957" s="17"/>
    </row>
    <row r="14958" spans="7:39">
      <c r="G14958" s="17"/>
      <c r="AM14958" s="17"/>
    </row>
    <row r="14959" spans="7:39">
      <c r="G14959" s="17"/>
      <c r="AM14959" s="17"/>
    </row>
    <row r="14960" spans="7:39">
      <c r="G14960" s="17"/>
      <c r="AM14960" s="17"/>
    </row>
    <row r="14961" spans="7:39">
      <c r="G14961" s="17"/>
      <c r="AM14961" s="17"/>
    </row>
    <row r="14962" spans="7:39">
      <c r="G14962" s="17"/>
      <c r="AM14962" s="17"/>
    </row>
    <row r="14963" spans="7:39">
      <c r="G14963" s="17"/>
      <c r="AM14963" s="17"/>
    </row>
    <row r="14964" spans="7:39">
      <c r="G14964" s="17"/>
      <c r="AM14964" s="17"/>
    </row>
    <row r="14965" spans="7:39">
      <c r="G14965" s="17"/>
      <c r="AM14965" s="17"/>
    </row>
    <row r="14966" spans="7:39">
      <c r="G14966" s="17"/>
      <c r="AM14966" s="17"/>
    </row>
    <row r="14967" spans="7:39">
      <c r="G14967" s="17"/>
      <c r="AM14967" s="17"/>
    </row>
    <row r="14968" spans="7:39">
      <c r="G14968" s="17"/>
      <c r="AM14968" s="17"/>
    </row>
    <row r="14969" spans="7:39">
      <c r="G14969" s="17"/>
      <c r="AM14969" s="17"/>
    </row>
    <row r="14970" spans="7:39">
      <c r="G14970" s="17"/>
      <c r="AM14970" s="17"/>
    </row>
    <row r="14971" spans="7:39">
      <c r="G14971" s="17"/>
      <c r="AM14971" s="17"/>
    </row>
    <row r="14972" spans="7:39">
      <c r="G14972" s="17"/>
      <c r="AM14972" s="17"/>
    </row>
    <row r="14973" spans="7:39">
      <c r="G14973" s="17"/>
      <c r="AM14973" s="17"/>
    </row>
    <row r="14974" spans="7:39">
      <c r="G14974" s="17"/>
      <c r="AM14974" s="17"/>
    </row>
    <row r="14975" spans="7:39">
      <c r="G14975" s="17"/>
      <c r="AM14975" s="17"/>
    </row>
    <row r="14976" spans="7:39">
      <c r="G14976" s="17"/>
      <c r="AM14976" s="17"/>
    </row>
    <row r="14977" spans="7:39">
      <c r="G14977" s="17"/>
      <c r="AM14977" s="17"/>
    </row>
    <row r="14978" spans="7:39">
      <c r="G14978" s="17"/>
      <c r="AM14978" s="17"/>
    </row>
    <row r="14979" spans="7:39">
      <c r="G14979" s="17"/>
      <c r="AM14979" s="17"/>
    </row>
    <row r="14980" spans="7:39">
      <c r="G14980" s="17"/>
      <c r="AM14980" s="17"/>
    </row>
    <row r="14981" spans="7:39">
      <c r="G14981" s="17"/>
      <c r="AM14981" s="17"/>
    </row>
    <row r="14982" spans="7:39">
      <c r="G14982" s="17"/>
      <c r="AM14982" s="17"/>
    </row>
    <row r="14983" spans="7:39">
      <c r="G14983" s="17"/>
      <c r="AM14983" s="17"/>
    </row>
    <row r="14984" spans="7:39">
      <c r="G14984" s="17"/>
      <c r="AM14984" s="17"/>
    </row>
    <row r="14985" spans="7:39">
      <c r="G14985" s="17"/>
      <c r="AM14985" s="17"/>
    </row>
    <row r="14986" spans="7:39">
      <c r="G14986" s="17"/>
      <c r="AM14986" s="17"/>
    </row>
    <row r="14987" spans="7:39">
      <c r="G14987" s="17"/>
      <c r="AM14987" s="17"/>
    </row>
    <row r="14988" spans="7:39">
      <c r="G14988" s="17"/>
      <c r="AM14988" s="17"/>
    </row>
    <row r="14989" spans="7:39">
      <c r="G14989" s="17"/>
      <c r="AM14989" s="17"/>
    </row>
    <row r="14990" spans="7:39">
      <c r="G14990" s="17"/>
      <c r="AM14990" s="17"/>
    </row>
    <row r="14991" spans="7:39">
      <c r="G14991" s="17"/>
      <c r="AM14991" s="17"/>
    </row>
    <row r="14992" spans="7:39">
      <c r="G14992" s="17"/>
      <c r="AM14992" s="17"/>
    </row>
    <row r="14993" spans="7:39">
      <c r="G14993" s="17"/>
      <c r="AM14993" s="17"/>
    </row>
    <row r="14994" spans="7:39">
      <c r="G14994" s="17"/>
      <c r="AM14994" s="17"/>
    </row>
    <row r="14995" spans="7:39">
      <c r="G14995" s="17"/>
      <c r="AM14995" s="17"/>
    </row>
    <row r="14996" spans="7:39">
      <c r="G14996" s="17"/>
      <c r="AM14996" s="17"/>
    </row>
    <row r="14997" spans="7:39">
      <c r="G14997" s="17"/>
      <c r="AM14997" s="17"/>
    </row>
    <row r="14998" spans="7:39">
      <c r="G14998" s="17"/>
      <c r="AM14998" s="17"/>
    </row>
    <row r="14999" spans="7:39">
      <c r="G14999" s="17"/>
      <c r="AM14999" s="17"/>
    </row>
    <row r="15000" spans="7:39">
      <c r="G15000" s="17"/>
      <c r="AM15000" s="17"/>
    </row>
    <row r="15001" spans="7:39">
      <c r="G15001" s="17"/>
      <c r="AM15001" s="17"/>
    </row>
    <row r="15002" spans="7:39">
      <c r="G15002" s="17"/>
      <c r="AM15002" s="17"/>
    </row>
    <row r="15003" spans="7:39">
      <c r="G15003" s="17"/>
      <c r="AM15003" s="17"/>
    </row>
    <row r="15004" spans="7:39">
      <c r="G15004" s="17"/>
      <c r="AM15004" s="17"/>
    </row>
    <row r="15005" spans="7:39">
      <c r="G15005" s="17"/>
      <c r="AM15005" s="17"/>
    </row>
    <row r="15006" spans="7:39">
      <c r="G15006" s="17"/>
      <c r="AM15006" s="17"/>
    </row>
    <row r="15007" spans="7:39">
      <c r="G15007" s="17"/>
      <c r="AM15007" s="17"/>
    </row>
    <row r="15008" spans="7:39">
      <c r="G15008" s="17"/>
      <c r="AM15008" s="17"/>
    </row>
    <row r="15009" spans="7:39">
      <c r="G15009" s="17"/>
      <c r="AM15009" s="17"/>
    </row>
    <row r="15010" spans="7:39">
      <c r="G15010" s="17"/>
      <c r="AM15010" s="17"/>
    </row>
    <row r="15011" spans="7:39">
      <c r="G15011" s="17"/>
      <c r="AM15011" s="17"/>
    </row>
    <row r="15012" spans="7:39">
      <c r="G15012" s="17"/>
      <c r="AM15012" s="17"/>
    </row>
    <row r="15013" spans="7:39">
      <c r="G15013" s="17"/>
      <c r="AM15013" s="17"/>
    </row>
    <row r="15014" spans="7:39">
      <c r="G15014" s="17"/>
      <c r="AM15014" s="17"/>
    </row>
    <row r="15015" spans="7:39">
      <c r="G15015" s="17"/>
      <c r="AM15015" s="17"/>
    </row>
    <row r="15016" spans="7:39">
      <c r="G15016" s="17"/>
      <c r="AM15016" s="17"/>
    </row>
    <row r="15017" spans="7:39">
      <c r="G15017" s="17"/>
      <c r="AM15017" s="17"/>
    </row>
    <row r="15018" spans="7:39">
      <c r="G15018" s="17"/>
      <c r="AM15018" s="17"/>
    </row>
    <row r="15019" spans="7:39">
      <c r="G15019" s="17"/>
      <c r="AM15019" s="17"/>
    </row>
    <row r="15020" spans="7:39">
      <c r="G15020" s="17"/>
      <c r="AM15020" s="17"/>
    </row>
    <row r="15021" spans="7:39">
      <c r="G15021" s="17"/>
      <c r="AM15021" s="17"/>
    </row>
    <row r="15022" spans="7:39">
      <c r="G15022" s="17"/>
      <c r="AM15022" s="17"/>
    </row>
    <row r="15023" spans="7:39">
      <c r="G15023" s="17"/>
      <c r="AM15023" s="17"/>
    </row>
    <row r="15024" spans="7:39">
      <c r="G15024" s="17"/>
      <c r="AM15024" s="17"/>
    </row>
    <row r="15025" spans="7:39">
      <c r="G15025" s="17"/>
      <c r="AM15025" s="17"/>
    </row>
    <row r="15026" spans="7:39">
      <c r="G15026" s="17"/>
      <c r="AM15026" s="17"/>
    </row>
    <row r="15027" spans="7:39">
      <c r="G15027" s="17"/>
      <c r="AM15027" s="17"/>
    </row>
    <row r="15028" spans="7:39">
      <c r="G15028" s="17"/>
      <c r="AM15028" s="17"/>
    </row>
    <row r="15029" spans="7:39">
      <c r="G15029" s="17"/>
      <c r="AM15029" s="17"/>
    </row>
    <row r="15030" spans="7:39">
      <c r="G15030" s="17"/>
      <c r="AM15030" s="17"/>
    </row>
    <row r="15031" spans="7:39">
      <c r="G15031" s="17"/>
      <c r="AM15031" s="17"/>
    </row>
    <row r="15032" spans="7:39">
      <c r="G15032" s="17"/>
      <c r="AM15032" s="17"/>
    </row>
    <row r="15033" spans="7:39">
      <c r="G15033" s="17"/>
      <c r="AM15033" s="17"/>
    </row>
    <row r="15034" spans="7:39">
      <c r="G15034" s="17"/>
      <c r="AM15034" s="17"/>
    </row>
    <row r="15035" spans="7:39">
      <c r="G15035" s="17"/>
      <c r="AM15035" s="17"/>
    </row>
    <row r="15036" spans="7:39">
      <c r="G15036" s="17"/>
      <c r="AM15036" s="17"/>
    </row>
    <row r="15037" spans="7:39">
      <c r="G15037" s="17"/>
      <c r="AM15037" s="17"/>
    </row>
    <row r="15038" spans="7:39">
      <c r="G15038" s="17"/>
      <c r="AM15038" s="17"/>
    </row>
    <row r="15039" spans="7:39">
      <c r="G15039" s="17"/>
      <c r="AM15039" s="17"/>
    </row>
    <row r="15040" spans="7:39">
      <c r="G15040" s="17"/>
      <c r="AM15040" s="17"/>
    </row>
    <row r="15041" spans="7:39">
      <c r="G15041" s="17"/>
      <c r="AM15041" s="17"/>
    </row>
    <row r="15042" spans="7:39">
      <c r="G15042" s="17"/>
      <c r="AM15042" s="17"/>
    </row>
    <row r="15043" spans="7:39">
      <c r="G15043" s="17"/>
      <c r="AM15043" s="17"/>
    </row>
    <row r="15044" spans="7:39">
      <c r="G15044" s="17"/>
      <c r="AM15044" s="17"/>
    </row>
    <row r="15045" spans="7:39">
      <c r="G15045" s="17"/>
      <c r="AM15045" s="17"/>
    </row>
    <row r="15046" spans="7:39">
      <c r="G15046" s="17"/>
      <c r="AM15046" s="17"/>
    </row>
    <row r="15047" spans="7:39">
      <c r="G15047" s="17"/>
      <c r="AM15047" s="17"/>
    </row>
    <row r="15048" spans="7:39">
      <c r="G15048" s="17"/>
      <c r="AM15048" s="17"/>
    </row>
    <row r="15049" spans="7:39">
      <c r="G15049" s="17"/>
      <c r="AM15049" s="17"/>
    </row>
    <row r="15050" spans="7:39">
      <c r="G15050" s="17"/>
      <c r="AM15050" s="17"/>
    </row>
    <row r="15051" spans="7:39">
      <c r="G15051" s="17"/>
      <c r="AM15051" s="17"/>
    </row>
    <row r="15052" spans="7:39">
      <c r="G15052" s="17"/>
      <c r="AM15052" s="17"/>
    </row>
    <row r="15053" spans="7:39">
      <c r="G15053" s="17"/>
      <c r="AM15053" s="17"/>
    </row>
    <row r="15054" spans="7:39">
      <c r="G15054" s="17"/>
      <c r="AM15054" s="17"/>
    </row>
    <row r="15055" spans="7:39">
      <c r="G15055" s="17"/>
      <c r="AM15055" s="17"/>
    </row>
    <row r="15056" spans="7:39">
      <c r="G15056" s="17"/>
      <c r="AM15056" s="17"/>
    </row>
    <row r="15057" spans="7:39">
      <c r="G15057" s="17"/>
      <c r="AM15057" s="17"/>
    </row>
    <row r="15058" spans="7:39">
      <c r="G15058" s="17"/>
      <c r="AM15058" s="17"/>
    </row>
    <row r="15059" spans="7:39">
      <c r="G15059" s="17"/>
      <c r="AM15059" s="17"/>
    </row>
    <row r="15060" spans="7:39">
      <c r="G15060" s="17"/>
      <c r="AM15060" s="17"/>
    </row>
    <row r="15061" spans="7:39">
      <c r="G15061" s="17"/>
      <c r="AM15061" s="17"/>
    </row>
    <row r="15062" spans="7:39">
      <c r="G15062" s="17"/>
      <c r="AM15062" s="17"/>
    </row>
    <row r="15063" spans="7:39">
      <c r="G15063" s="17"/>
      <c r="AM15063" s="17"/>
    </row>
    <row r="15064" spans="7:39">
      <c r="G15064" s="17"/>
      <c r="AM15064" s="17"/>
    </row>
    <row r="15065" spans="7:39">
      <c r="G15065" s="17"/>
      <c r="AM15065" s="17"/>
    </row>
    <row r="15066" spans="7:39">
      <c r="G15066" s="17"/>
      <c r="AM15066" s="17"/>
    </row>
    <row r="15067" spans="7:39">
      <c r="G15067" s="17"/>
      <c r="AM15067" s="17"/>
    </row>
    <row r="15068" spans="7:39">
      <c r="G15068" s="17"/>
      <c r="AM15068" s="17"/>
    </row>
    <row r="15069" spans="7:39">
      <c r="G15069" s="17"/>
      <c r="AM15069" s="17"/>
    </row>
    <row r="15070" spans="7:39">
      <c r="G15070" s="17"/>
      <c r="AM15070" s="17"/>
    </row>
    <row r="15071" spans="7:39">
      <c r="G15071" s="17"/>
      <c r="AM15071" s="17"/>
    </row>
    <row r="15072" spans="7:39">
      <c r="G15072" s="17"/>
      <c r="AM15072" s="17"/>
    </row>
    <row r="15073" spans="7:39">
      <c r="G15073" s="17"/>
      <c r="AM15073" s="17"/>
    </row>
    <row r="15074" spans="7:39">
      <c r="G15074" s="17"/>
      <c r="AM15074" s="17"/>
    </row>
    <row r="15075" spans="7:39">
      <c r="G15075" s="17"/>
      <c r="AM15075" s="17"/>
    </row>
    <row r="15076" spans="7:39">
      <c r="G15076" s="17"/>
      <c r="AM15076" s="17"/>
    </row>
    <row r="15077" spans="7:39">
      <c r="G15077" s="17"/>
      <c r="AM15077" s="17"/>
    </row>
    <row r="15078" spans="7:39">
      <c r="G15078" s="17"/>
      <c r="AM15078" s="17"/>
    </row>
    <row r="15079" spans="7:39">
      <c r="G15079" s="17"/>
      <c r="AM15079" s="17"/>
    </row>
    <row r="15080" spans="7:39">
      <c r="G15080" s="17"/>
      <c r="AM15080" s="17"/>
    </row>
    <row r="15081" spans="7:39">
      <c r="G15081" s="17"/>
      <c r="AM15081" s="17"/>
    </row>
    <row r="15082" spans="7:39">
      <c r="G15082" s="17"/>
      <c r="AM15082" s="17"/>
    </row>
    <row r="15083" spans="7:39">
      <c r="G15083" s="17"/>
      <c r="AM15083" s="17"/>
    </row>
    <row r="15084" spans="7:39">
      <c r="G15084" s="17"/>
      <c r="AM15084" s="17"/>
    </row>
    <row r="15085" spans="7:39">
      <c r="G15085" s="17"/>
      <c r="AM15085" s="17"/>
    </row>
    <row r="15086" spans="7:39">
      <c r="G15086" s="17"/>
      <c r="AM15086" s="17"/>
    </row>
    <row r="15087" spans="7:39">
      <c r="G15087" s="17"/>
      <c r="AM15087" s="17"/>
    </row>
    <row r="15088" spans="7:39">
      <c r="G15088" s="17"/>
      <c r="AM15088" s="17"/>
    </row>
    <row r="15089" spans="7:39">
      <c r="G15089" s="17"/>
      <c r="AM15089" s="17"/>
    </row>
    <row r="15090" spans="7:39">
      <c r="G15090" s="17"/>
      <c r="AM15090" s="17"/>
    </row>
    <row r="15091" spans="7:39">
      <c r="G15091" s="17"/>
      <c r="AM15091" s="17"/>
    </row>
    <row r="15092" spans="7:39">
      <c r="G15092" s="17"/>
      <c r="AM15092" s="17"/>
    </row>
    <row r="15093" spans="7:39">
      <c r="G15093" s="17"/>
      <c r="AM15093" s="17"/>
    </row>
    <row r="15094" spans="7:39">
      <c r="G15094" s="17"/>
      <c r="AM15094" s="17"/>
    </row>
    <row r="15095" spans="7:39">
      <c r="G15095" s="17"/>
      <c r="AM15095" s="17"/>
    </row>
    <row r="15096" spans="7:39">
      <c r="G15096" s="17"/>
      <c r="AM15096" s="17"/>
    </row>
    <row r="15097" spans="7:39">
      <c r="G15097" s="17"/>
      <c r="AM15097" s="17"/>
    </row>
    <row r="15098" spans="7:39">
      <c r="G15098" s="17"/>
      <c r="AM15098" s="17"/>
    </row>
    <row r="15099" spans="7:39">
      <c r="G15099" s="17"/>
      <c r="AM15099" s="17"/>
    </row>
    <row r="15100" spans="7:39">
      <c r="G15100" s="17"/>
      <c r="AM15100" s="17"/>
    </row>
    <row r="15101" spans="7:39">
      <c r="G15101" s="17"/>
      <c r="AM15101" s="17"/>
    </row>
    <row r="15102" spans="7:39">
      <c r="G15102" s="17"/>
      <c r="AM15102" s="17"/>
    </row>
    <row r="15103" spans="7:39">
      <c r="G15103" s="17"/>
      <c r="AM15103" s="17"/>
    </row>
    <row r="15104" spans="7:39">
      <c r="G15104" s="17"/>
      <c r="AM15104" s="17"/>
    </row>
    <row r="15105" spans="7:39">
      <c r="G15105" s="17"/>
      <c r="AM15105" s="17"/>
    </row>
    <row r="15106" spans="7:39">
      <c r="G15106" s="17"/>
      <c r="AM15106" s="17"/>
    </row>
    <row r="15107" spans="7:39">
      <c r="G15107" s="17"/>
      <c r="AM15107" s="17"/>
    </row>
    <row r="15108" spans="7:39">
      <c r="G15108" s="17"/>
      <c r="AM15108" s="17"/>
    </row>
    <row r="15109" spans="7:39">
      <c r="G15109" s="17"/>
      <c r="AM15109" s="17"/>
    </row>
    <row r="15110" spans="7:39">
      <c r="G15110" s="17"/>
      <c r="AM15110" s="17"/>
    </row>
    <row r="15111" spans="7:39">
      <c r="G15111" s="17"/>
      <c r="AM15111" s="17"/>
    </row>
    <row r="15112" spans="7:39">
      <c r="G15112" s="17"/>
      <c r="AM15112" s="17"/>
    </row>
    <row r="15113" spans="7:39">
      <c r="G15113" s="17"/>
      <c r="AM15113" s="17"/>
    </row>
    <row r="15114" spans="7:39">
      <c r="G15114" s="17"/>
      <c r="AM15114" s="17"/>
    </row>
    <row r="15115" spans="7:39">
      <c r="G15115" s="17"/>
      <c r="AM15115" s="17"/>
    </row>
    <row r="15116" spans="7:39">
      <c r="G15116" s="17"/>
      <c r="AM15116" s="17"/>
    </row>
    <row r="15117" spans="7:39">
      <c r="G15117" s="17"/>
      <c r="AM15117" s="17"/>
    </row>
    <row r="15118" spans="7:39">
      <c r="G15118" s="17"/>
      <c r="AM15118" s="17"/>
    </row>
    <row r="15119" spans="7:39">
      <c r="G15119" s="17"/>
      <c r="AM15119" s="17"/>
    </row>
    <row r="15120" spans="7:39">
      <c r="G15120" s="17"/>
      <c r="AM15120" s="17"/>
    </row>
    <row r="15121" spans="7:39">
      <c r="G15121" s="17"/>
      <c r="AM15121" s="17"/>
    </row>
    <row r="15122" spans="7:39">
      <c r="G15122" s="17"/>
      <c r="AM15122" s="17"/>
    </row>
    <row r="15123" spans="7:39">
      <c r="G15123" s="17"/>
      <c r="AM15123" s="17"/>
    </row>
    <row r="15124" spans="7:39">
      <c r="G15124" s="17"/>
      <c r="AM15124" s="17"/>
    </row>
    <row r="15125" spans="7:39">
      <c r="G15125" s="17"/>
      <c r="AM15125" s="17"/>
    </row>
    <row r="15126" spans="7:39">
      <c r="G15126" s="17"/>
      <c r="AM15126" s="17"/>
    </row>
    <row r="15127" spans="7:39">
      <c r="G15127" s="17"/>
      <c r="AM15127" s="17"/>
    </row>
    <row r="15128" spans="7:39">
      <c r="G15128" s="17"/>
      <c r="AM15128" s="17"/>
    </row>
    <row r="15129" spans="7:39">
      <c r="G15129" s="17"/>
      <c r="AM15129" s="17"/>
    </row>
    <row r="15130" spans="7:39">
      <c r="G15130" s="17"/>
      <c r="AM15130" s="17"/>
    </row>
    <row r="15131" spans="7:39">
      <c r="G15131" s="17"/>
      <c r="AM15131" s="17"/>
    </row>
    <row r="15132" spans="7:39">
      <c r="G15132" s="17"/>
      <c r="AM15132" s="17"/>
    </row>
    <row r="15133" spans="7:39">
      <c r="G15133" s="17"/>
      <c r="AM15133" s="17"/>
    </row>
    <row r="15134" spans="7:39">
      <c r="G15134" s="17"/>
      <c r="AM15134" s="17"/>
    </row>
    <row r="15135" spans="7:39">
      <c r="G15135" s="17"/>
      <c r="AM15135" s="17"/>
    </row>
    <row r="15136" spans="7:39">
      <c r="G15136" s="17"/>
      <c r="AM15136" s="17"/>
    </row>
    <row r="15137" spans="7:39">
      <c r="G15137" s="17"/>
      <c r="AM15137" s="17"/>
    </row>
    <row r="15138" spans="7:39">
      <c r="G15138" s="17"/>
      <c r="AM15138" s="17"/>
    </row>
    <row r="15139" spans="7:39">
      <c r="G15139" s="17"/>
      <c r="AM15139" s="17"/>
    </row>
    <row r="15140" spans="7:39">
      <c r="G15140" s="17"/>
      <c r="AM15140" s="17"/>
    </row>
    <row r="15141" spans="7:39">
      <c r="G15141" s="17"/>
      <c r="AM15141" s="17"/>
    </row>
    <row r="15142" spans="7:39">
      <c r="G15142" s="17"/>
      <c r="AM15142" s="17"/>
    </row>
    <row r="15143" spans="7:39">
      <c r="G15143" s="17"/>
      <c r="AM15143" s="17"/>
    </row>
    <row r="15144" spans="7:39">
      <c r="G15144" s="17"/>
      <c r="AM15144" s="17"/>
    </row>
    <row r="15145" spans="7:39">
      <c r="G15145" s="17"/>
      <c r="AM15145" s="17"/>
    </row>
    <row r="15146" spans="7:39">
      <c r="G15146" s="17"/>
      <c r="AM15146" s="17"/>
    </row>
    <row r="15147" spans="7:39">
      <c r="G15147" s="17"/>
      <c r="AM15147" s="17"/>
    </row>
    <row r="15148" spans="7:39">
      <c r="G15148" s="17"/>
      <c r="AM15148" s="17"/>
    </row>
    <row r="15149" spans="7:39">
      <c r="G15149" s="17"/>
      <c r="AM15149" s="17"/>
    </row>
    <row r="15150" spans="7:39">
      <c r="G15150" s="17"/>
      <c r="AM15150" s="17"/>
    </row>
    <row r="15151" spans="7:39">
      <c r="G15151" s="17"/>
      <c r="AM15151" s="17"/>
    </row>
    <row r="15152" spans="7:39">
      <c r="G15152" s="17"/>
      <c r="AM15152" s="17"/>
    </row>
    <row r="15153" spans="7:39">
      <c r="G15153" s="17"/>
      <c r="AM15153" s="17"/>
    </row>
    <row r="15154" spans="7:39">
      <c r="G15154" s="17"/>
      <c r="AM15154" s="17"/>
    </row>
    <row r="15155" spans="7:39">
      <c r="G15155" s="17"/>
      <c r="AM15155" s="17"/>
    </row>
    <row r="15156" spans="7:39">
      <c r="G15156" s="17"/>
      <c r="AM15156" s="17"/>
    </row>
    <row r="15157" spans="7:39">
      <c r="G15157" s="17"/>
      <c r="AM15157" s="17"/>
    </row>
    <row r="15158" spans="7:39">
      <c r="G15158" s="17"/>
      <c r="AM15158" s="17"/>
    </row>
    <row r="15159" spans="7:39">
      <c r="G15159" s="17"/>
      <c r="AM15159" s="17"/>
    </row>
    <row r="15160" spans="7:39">
      <c r="G15160" s="17"/>
      <c r="AM15160" s="17"/>
    </row>
    <row r="15161" spans="7:39">
      <c r="G15161" s="17"/>
      <c r="AM15161" s="17"/>
    </row>
    <row r="15162" spans="7:39">
      <c r="G15162" s="17"/>
      <c r="AM15162" s="17"/>
    </row>
    <row r="15163" spans="7:39">
      <c r="G15163" s="17"/>
      <c r="AM15163" s="17"/>
    </row>
    <row r="15164" spans="7:39">
      <c r="G15164" s="17"/>
      <c r="AM15164" s="17"/>
    </row>
    <row r="15165" spans="7:39">
      <c r="G15165" s="17"/>
      <c r="AM15165" s="17"/>
    </row>
    <row r="15166" spans="7:39">
      <c r="G15166" s="17"/>
      <c r="AM15166" s="17"/>
    </row>
    <row r="15167" spans="7:39">
      <c r="G15167" s="17"/>
      <c r="AM15167" s="17"/>
    </row>
    <row r="15168" spans="7:39">
      <c r="G15168" s="17"/>
      <c r="AM15168" s="17"/>
    </row>
    <row r="15169" spans="7:39">
      <c r="G15169" s="17"/>
      <c r="AM15169" s="17"/>
    </row>
    <row r="15170" spans="7:39">
      <c r="G15170" s="17"/>
      <c r="AM15170" s="17"/>
    </row>
    <row r="15171" spans="7:39">
      <c r="G15171" s="17"/>
      <c r="AM15171" s="17"/>
    </row>
    <row r="15172" spans="7:39">
      <c r="G15172" s="17"/>
      <c r="AM15172" s="17"/>
    </row>
    <row r="15173" spans="7:39">
      <c r="G15173" s="17"/>
      <c r="AM15173" s="17"/>
    </row>
    <row r="15174" spans="7:39">
      <c r="G15174" s="17"/>
      <c r="AM15174" s="17"/>
    </row>
    <row r="15175" spans="7:39">
      <c r="G15175" s="17"/>
      <c r="AM15175" s="17"/>
    </row>
    <row r="15176" spans="7:39">
      <c r="G15176" s="17"/>
      <c r="AM15176" s="17"/>
    </row>
    <row r="15177" spans="7:39">
      <c r="G15177" s="17"/>
      <c r="AM15177" s="17"/>
    </row>
    <row r="15178" spans="7:39">
      <c r="G15178" s="17"/>
      <c r="AM15178" s="17"/>
    </row>
    <row r="15179" spans="7:39">
      <c r="G15179" s="17"/>
      <c r="AM15179" s="17"/>
    </row>
    <row r="15180" spans="7:39">
      <c r="G15180" s="17"/>
      <c r="AM15180" s="17"/>
    </row>
    <row r="15181" spans="7:39">
      <c r="G15181" s="17"/>
      <c r="AM15181" s="17"/>
    </row>
    <row r="15182" spans="7:39">
      <c r="G15182" s="17"/>
      <c r="AM15182" s="17"/>
    </row>
    <row r="15183" spans="7:39">
      <c r="G15183" s="17"/>
      <c r="AM15183" s="17"/>
    </row>
    <row r="15184" spans="7:39">
      <c r="G15184" s="17"/>
      <c r="AM15184" s="17"/>
    </row>
    <row r="15185" spans="7:39">
      <c r="G15185" s="17"/>
      <c r="AM15185" s="17"/>
    </row>
    <row r="15186" spans="7:39">
      <c r="G15186" s="17"/>
      <c r="AM15186" s="17"/>
    </row>
    <row r="15187" spans="7:39">
      <c r="G15187" s="17"/>
      <c r="AM15187" s="17"/>
    </row>
    <row r="15188" spans="7:39">
      <c r="G15188" s="17"/>
      <c r="AM15188" s="17"/>
    </row>
    <row r="15189" spans="7:39">
      <c r="G15189" s="17"/>
      <c r="AM15189" s="17"/>
    </row>
    <row r="15190" spans="7:39">
      <c r="G15190" s="17"/>
      <c r="AM15190" s="17"/>
    </row>
    <row r="15191" spans="7:39">
      <c r="G15191" s="17"/>
      <c r="AM15191" s="17"/>
    </row>
    <row r="15192" spans="7:39">
      <c r="G15192" s="17"/>
      <c r="AM15192" s="17"/>
    </row>
    <row r="15193" spans="7:39">
      <c r="G15193" s="17"/>
      <c r="AM15193" s="17"/>
    </row>
    <row r="15194" spans="7:39">
      <c r="G15194" s="17"/>
      <c r="AM15194" s="17"/>
    </row>
    <row r="15195" spans="7:39">
      <c r="G15195" s="17"/>
      <c r="AM15195" s="17"/>
    </row>
    <row r="15196" spans="7:39">
      <c r="G15196" s="17"/>
      <c r="AM15196" s="17"/>
    </row>
    <row r="15197" spans="7:39">
      <c r="G15197" s="17"/>
      <c r="AM15197" s="17"/>
    </row>
    <row r="15198" spans="7:39">
      <c r="G15198" s="17"/>
      <c r="AM15198" s="17"/>
    </row>
    <row r="15199" spans="7:39">
      <c r="G15199" s="17"/>
      <c r="AM15199" s="17"/>
    </row>
    <row r="15200" spans="7:39">
      <c r="G15200" s="17"/>
      <c r="AM15200" s="17"/>
    </row>
    <row r="15201" spans="7:39">
      <c r="G15201" s="17"/>
      <c r="AM15201" s="17"/>
    </row>
    <row r="15202" spans="7:39">
      <c r="G15202" s="17"/>
      <c r="AM15202" s="17"/>
    </row>
    <row r="15203" spans="7:39">
      <c r="G15203" s="17"/>
      <c r="AM15203" s="17"/>
    </row>
    <row r="15204" spans="7:39">
      <c r="G15204" s="17"/>
      <c r="AM15204" s="17"/>
    </row>
    <row r="15205" spans="7:39">
      <c r="G15205" s="17"/>
      <c r="AM15205" s="17"/>
    </row>
    <row r="15206" spans="7:39">
      <c r="G15206" s="17"/>
      <c r="AM15206" s="17"/>
    </row>
    <row r="15207" spans="7:39">
      <c r="G15207" s="17"/>
      <c r="AM15207" s="17"/>
    </row>
    <row r="15208" spans="7:39">
      <c r="G15208" s="17"/>
      <c r="AM15208" s="17"/>
    </row>
    <row r="15209" spans="7:39">
      <c r="G15209" s="17"/>
      <c r="AM15209" s="17"/>
    </row>
    <row r="15210" spans="7:39">
      <c r="G15210" s="17"/>
      <c r="AM15210" s="17"/>
    </row>
    <row r="15211" spans="7:39">
      <c r="G15211" s="17"/>
      <c r="AM15211" s="17"/>
    </row>
    <row r="15212" spans="7:39">
      <c r="G15212" s="17"/>
      <c r="AM15212" s="17"/>
    </row>
    <row r="15213" spans="7:39">
      <c r="G15213" s="17"/>
      <c r="AM15213" s="17"/>
    </row>
    <row r="15214" spans="7:39">
      <c r="G15214" s="17"/>
      <c r="AM15214" s="17"/>
    </row>
    <row r="15215" spans="7:39">
      <c r="G15215" s="17"/>
      <c r="AM15215" s="17"/>
    </row>
    <row r="15216" spans="7:39">
      <c r="G15216" s="17"/>
      <c r="AM15216" s="17"/>
    </row>
    <row r="15217" spans="7:39">
      <c r="G15217" s="17"/>
      <c r="AM15217" s="17"/>
    </row>
    <row r="15218" spans="7:39">
      <c r="G15218" s="17"/>
      <c r="AM15218" s="17"/>
    </row>
    <row r="15219" spans="7:39">
      <c r="G15219" s="17"/>
      <c r="AM15219" s="17"/>
    </row>
    <row r="15220" spans="7:39">
      <c r="G15220" s="17"/>
      <c r="AM15220" s="17"/>
    </row>
    <row r="15221" spans="7:39">
      <c r="G15221" s="17"/>
      <c r="AM15221" s="17"/>
    </row>
    <row r="15222" spans="7:39">
      <c r="G15222" s="17"/>
      <c r="AM15222" s="17"/>
    </row>
    <row r="15223" spans="7:39">
      <c r="G15223" s="17"/>
      <c r="AM15223" s="17"/>
    </row>
    <row r="15224" spans="7:39">
      <c r="G15224" s="17"/>
      <c r="AM15224" s="17"/>
    </row>
    <row r="15225" spans="7:39">
      <c r="G15225" s="17"/>
      <c r="AM15225" s="17"/>
    </row>
    <row r="15226" spans="7:39">
      <c r="G15226" s="17"/>
      <c r="AM15226" s="17"/>
    </row>
    <row r="15227" spans="7:39">
      <c r="G15227" s="17"/>
      <c r="AM15227" s="17"/>
    </row>
    <row r="15228" spans="7:39">
      <c r="G15228" s="17"/>
      <c r="AM15228" s="17"/>
    </row>
    <row r="15229" spans="7:39">
      <c r="G15229" s="17"/>
      <c r="AM15229" s="17"/>
    </row>
    <row r="15230" spans="7:39">
      <c r="G15230" s="17"/>
      <c r="AM15230" s="17"/>
    </row>
    <row r="15231" spans="7:39">
      <c r="G15231" s="17"/>
      <c r="AM15231" s="17"/>
    </row>
    <row r="15232" spans="7:39">
      <c r="G15232" s="17"/>
      <c r="AM15232" s="17"/>
    </row>
    <row r="15233" spans="7:39">
      <c r="G15233" s="17"/>
      <c r="AM15233" s="17"/>
    </row>
    <row r="15234" spans="7:39">
      <c r="G15234" s="17"/>
      <c r="AM15234" s="17"/>
    </row>
    <row r="15235" spans="7:39">
      <c r="G15235" s="17"/>
      <c r="AM15235" s="17"/>
    </row>
    <row r="15236" spans="7:39">
      <c r="G15236" s="17"/>
      <c r="AM15236" s="17"/>
    </row>
    <row r="15237" spans="7:39">
      <c r="G15237" s="17"/>
      <c r="AM15237" s="17"/>
    </row>
    <row r="15238" spans="7:39">
      <c r="G15238" s="17"/>
      <c r="AM15238" s="17"/>
    </row>
    <row r="15239" spans="7:39">
      <c r="G15239" s="17"/>
      <c r="AM15239" s="17"/>
    </row>
    <row r="15240" spans="7:39">
      <c r="G15240" s="17"/>
      <c r="AM15240" s="17"/>
    </row>
    <row r="15241" spans="7:39">
      <c r="G15241" s="17"/>
      <c r="AM15241" s="17"/>
    </row>
    <row r="15242" spans="7:39">
      <c r="G15242" s="17"/>
      <c r="AM15242" s="17"/>
    </row>
    <row r="15243" spans="7:39">
      <c r="G15243" s="17"/>
      <c r="AM15243" s="17"/>
    </row>
    <row r="15244" spans="7:39">
      <c r="G15244" s="17"/>
      <c r="AM15244" s="17"/>
    </row>
    <row r="15245" spans="7:39">
      <c r="G15245" s="17"/>
      <c r="AM15245" s="17"/>
    </row>
    <row r="15246" spans="7:39">
      <c r="G15246" s="17"/>
      <c r="AM15246" s="17"/>
    </row>
    <row r="15247" spans="7:39">
      <c r="G15247" s="17"/>
      <c r="AM15247" s="17"/>
    </row>
    <row r="15248" spans="7:39">
      <c r="G15248" s="17"/>
      <c r="AM15248" s="17"/>
    </row>
    <row r="15249" spans="7:39">
      <c r="G15249" s="17"/>
      <c r="AM15249" s="17"/>
    </row>
    <row r="15250" spans="7:39">
      <c r="G15250" s="17"/>
      <c r="AM15250" s="17"/>
    </row>
    <row r="15251" spans="7:39">
      <c r="G15251" s="17"/>
      <c r="AM15251" s="17"/>
    </row>
    <row r="15252" spans="7:39">
      <c r="G15252" s="17"/>
      <c r="AM15252" s="17"/>
    </row>
    <row r="15253" spans="7:39">
      <c r="G15253" s="17"/>
      <c r="AM15253" s="17"/>
    </row>
    <row r="15254" spans="7:39">
      <c r="G15254" s="17"/>
      <c r="AM15254" s="17"/>
    </row>
    <row r="15255" spans="7:39">
      <c r="G15255" s="17"/>
      <c r="AM15255" s="17"/>
    </row>
    <row r="15256" spans="7:39">
      <c r="G15256" s="17"/>
      <c r="AM15256" s="17"/>
    </row>
    <row r="15257" spans="7:39">
      <c r="G15257" s="17"/>
      <c r="AM15257" s="17"/>
    </row>
    <row r="15258" spans="7:39">
      <c r="G15258" s="17"/>
      <c r="AM15258" s="17"/>
    </row>
    <row r="15259" spans="7:39">
      <c r="G15259" s="17"/>
      <c r="AM15259" s="17"/>
    </row>
    <row r="15260" spans="7:39">
      <c r="G15260" s="17"/>
      <c r="AM15260" s="17"/>
    </row>
    <row r="15261" spans="7:39">
      <c r="G15261" s="17"/>
      <c r="AM15261" s="17"/>
    </row>
    <row r="15262" spans="7:39">
      <c r="G15262" s="17"/>
      <c r="AM15262" s="17"/>
    </row>
    <row r="15263" spans="7:39">
      <c r="G15263" s="17"/>
      <c r="AM15263" s="17"/>
    </row>
    <row r="15264" spans="7:39">
      <c r="G15264" s="17"/>
      <c r="AM15264" s="17"/>
    </row>
    <row r="15265" spans="7:39">
      <c r="G15265" s="17"/>
      <c r="AM15265" s="17"/>
    </row>
    <row r="15266" spans="7:39">
      <c r="G15266" s="17"/>
      <c r="AM15266" s="17"/>
    </row>
    <row r="15267" spans="7:39">
      <c r="G15267" s="17"/>
      <c r="AM15267" s="17"/>
    </row>
    <row r="15268" spans="7:39">
      <c r="G15268" s="17"/>
      <c r="AM15268" s="17"/>
    </row>
    <row r="15269" spans="7:39">
      <c r="G15269" s="17"/>
      <c r="AM15269" s="17"/>
    </row>
    <row r="15270" spans="7:39">
      <c r="G15270" s="17"/>
      <c r="AM15270" s="17"/>
    </row>
    <row r="15271" spans="7:39">
      <c r="G15271" s="17"/>
      <c r="AM15271" s="17"/>
    </row>
    <row r="15272" spans="7:39">
      <c r="G15272" s="17"/>
      <c r="AM15272" s="17"/>
    </row>
    <row r="15273" spans="7:39">
      <c r="G15273" s="17"/>
      <c r="AM15273" s="17"/>
    </row>
    <row r="15274" spans="7:39">
      <c r="G15274" s="17"/>
      <c r="AM15274" s="17"/>
    </row>
    <row r="15275" spans="7:39">
      <c r="G15275" s="17"/>
      <c r="AM15275" s="17"/>
    </row>
    <row r="15276" spans="7:39">
      <c r="G15276" s="17"/>
      <c r="AM15276" s="17"/>
    </row>
    <row r="15277" spans="7:39">
      <c r="G15277" s="17"/>
      <c r="AM15277" s="17"/>
    </row>
    <row r="15278" spans="7:39">
      <c r="G15278" s="17"/>
      <c r="AM15278" s="17"/>
    </row>
    <row r="15279" spans="7:39">
      <c r="G15279" s="17"/>
      <c r="AM15279" s="17"/>
    </row>
    <row r="15280" spans="7:39">
      <c r="G15280" s="17"/>
      <c r="AM15280" s="17"/>
    </row>
    <row r="15281" spans="7:39">
      <c r="G15281" s="17"/>
      <c r="AM15281" s="17"/>
    </row>
    <row r="15282" spans="7:39">
      <c r="G15282" s="17"/>
      <c r="AM15282" s="17"/>
    </row>
    <row r="15283" spans="7:39">
      <c r="G15283" s="17"/>
      <c r="AM15283" s="17"/>
    </row>
    <row r="15284" spans="7:39">
      <c r="G15284" s="17"/>
      <c r="AM15284" s="17"/>
    </row>
    <row r="15285" spans="7:39">
      <c r="G15285" s="17"/>
      <c r="AM15285" s="17"/>
    </row>
    <row r="15286" spans="7:39">
      <c r="G15286" s="17"/>
      <c r="AM15286" s="17"/>
    </row>
    <row r="15287" spans="7:39">
      <c r="G15287" s="17"/>
      <c r="AM15287" s="17"/>
    </row>
    <row r="15288" spans="7:39">
      <c r="G15288" s="17"/>
      <c r="AM15288" s="17"/>
    </row>
    <row r="15289" spans="7:39">
      <c r="G15289" s="17"/>
      <c r="AM15289" s="17"/>
    </row>
    <row r="15290" spans="7:39">
      <c r="G15290" s="17"/>
      <c r="AM15290" s="17"/>
    </row>
    <row r="15291" spans="7:39">
      <c r="G15291" s="17"/>
      <c r="AM15291" s="17"/>
    </row>
    <row r="15292" spans="7:39">
      <c r="G15292" s="17"/>
      <c r="AM15292" s="17"/>
    </row>
    <row r="15293" spans="7:39">
      <c r="G15293" s="17"/>
      <c r="AM15293" s="17"/>
    </row>
    <row r="15294" spans="7:39">
      <c r="G15294" s="17"/>
      <c r="AM15294" s="17"/>
    </row>
    <row r="15295" spans="7:39">
      <c r="G15295" s="17"/>
      <c r="AM15295" s="17"/>
    </row>
    <row r="15296" spans="7:39">
      <c r="G15296" s="17"/>
      <c r="AM15296" s="17"/>
    </row>
    <row r="15297" spans="7:39">
      <c r="G15297" s="17"/>
      <c r="AM15297" s="17"/>
    </row>
    <row r="15298" spans="7:39">
      <c r="G15298" s="17"/>
      <c r="AM15298" s="17"/>
    </row>
    <row r="15299" spans="7:39">
      <c r="G15299" s="17"/>
      <c r="AM15299" s="17"/>
    </row>
    <row r="15300" spans="7:39">
      <c r="G15300" s="17"/>
      <c r="AM15300" s="17"/>
    </row>
    <row r="15301" spans="7:39">
      <c r="G15301" s="17"/>
      <c r="AM15301" s="17"/>
    </row>
    <row r="15302" spans="7:39">
      <c r="G15302" s="17"/>
      <c r="AM15302" s="17"/>
    </row>
    <row r="15303" spans="7:39">
      <c r="G15303" s="17"/>
      <c r="AM15303" s="17"/>
    </row>
    <row r="15304" spans="7:39">
      <c r="G15304" s="17"/>
      <c r="AM15304" s="17"/>
    </row>
    <row r="15305" spans="7:39">
      <c r="G15305" s="17"/>
      <c r="AM15305" s="17"/>
    </row>
    <row r="15306" spans="7:39">
      <c r="G15306" s="17"/>
      <c r="AM15306" s="17"/>
    </row>
    <row r="15307" spans="7:39">
      <c r="G15307" s="17"/>
      <c r="AM15307" s="17"/>
    </row>
    <row r="15308" spans="7:39">
      <c r="G15308" s="17"/>
      <c r="AM15308" s="17"/>
    </row>
    <row r="15309" spans="7:39">
      <c r="G15309" s="17"/>
      <c r="AM15309" s="17"/>
    </row>
    <row r="15310" spans="7:39">
      <c r="G15310" s="17"/>
      <c r="AM15310" s="17"/>
    </row>
    <row r="15311" spans="7:39">
      <c r="G15311" s="17"/>
      <c r="AM15311" s="17"/>
    </row>
    <row r="15312" spans="7:39">
      <c r="G15312" s="17"/>
      <c r="AM15312" s="17"/>
    </row>
    <row r="15313" spans="7:39">
      <c r="G15313" s="17"/>
      <c r="AM15313" s="17"/>
    </row>
    <row r="15314" spans="7:39">
      <c r="G15314" s="17"/>
      <c r="AM15314" s="17"/>
    </row>
    <row r="15315" spans="7:39">
      <c r="G15315" s="17"/>
      <c r="AM15315" s="17"/>
    </row>
    <row r="15316" spans="7:39">
      <c r="G15316" s="17"/>
      <c r="AM15316" s="17"/>
    </row>
    <row r="15317" spans="7:39">
      <c r="G15317" s="17"/>
      <c r="AM15317" s="17"/>
    </row>
    <row r="15318" spans="7:39">
      <c r="G15318" s="17"/>
      <c r="AM15318" s="17"/>
    </row>
    <row r="15319" spans="7:39">
      <c r="G15319" s="17"/>
      <c r="AM15319" s="17"/>
    </row>
    <row r="15320" spans="7:39">
      <c r="G15320" s="17"/>
      <c r="AM15320" s="17"/>
    </row>
    <row r="15321" spans="7:39">
      <c r="G15321" s="17"/>
      <c r="AM15321" s="17"/>
    </row>
    <row r="15322" spans="7:39">
      <c r="G15322" s="17"/>
      <c r="AM15322" s="17"/>
    </row>
    <row r="15323" spans="7:39">
      <c r="G15323" s="17"/>
      <c r="AM15323" s="17"/>
    </row>
    <row r="15324" spans="7:39">
      <c r="G15324" s="17"/>
      <c r="AM15324" s="17"/>
    </row>
    <row r="15325" spans="7:39">
      <c r="G15325" s="17"/>
      <c r="AM15325" s="17"/>
    </row>
    <row r="15326" spans="7:39">
      <c r="G15326" s="17"/>
      <c r="AM15326" s="17"/>
    </row>
    <row r="15327" spans="7:39">
      <c r="G15327" s="17"/>
      <c r="AM15327" s="17"/>
    </row>
    <row r="15328" spans="7:39">
      <c r="G15328" s="17"/>
      <c r="AM15328" s="17"/>
    </row>
    <row r="15329" spans="7:39">
      <c r="G15329" s="17"/>
      <c r="AM15329" s="17"/>
    </row>
    <row r="15330" spans="7:39">
      <c r="G15330" s="17"/>
      <c r="AM15330" s="17"/>
    </row>
    <row r="15331" spans="7:39">
      <c r="G15331" s="17"/>
      <c r="AM15331" s="17"/>
    </row>
    <row r="15332" spans="7:39">
      <c r="G15332" s="17"/>
      <c r="AM15332" s="17"/>
    </row>
    <row r="15333" spans="7:39">
      <c r="G15333" s="17"/>
      <c r="AM15333" s="17"/>
    </row>
    <row r="15334" spans="7:39">
      <c r="G15334" s="17"/>
      <c r="AM15334" s="17"/>
    </row>
    <row r="15335" spans="7:39">
      <c r="G15335" s="17"/>
      <c r="AM15335" s="17"/>
    </row>
    <row r="15336" spans="7:39">
      <c r="G15336" s="17"/>
      <c r="AM15336" s="17"/>
    </row>
    <row r="15337" spans="7:39">
      <c r="G15337" s="17"/>
      <c r="AM15337" s="17"/>
    </row>
    <row r="15338" spans="7:39">
      <c r="G15338" s="17"/>
      <c r="AM15338" s="17"/>
    </row>
    <row r="15339" spans="7:39">
      <c r="G15339" s="17"/>
      <c r="AM15339" s="17"/>
    </row>
    <row r="15340" spans="7:39">
      <c r="G15340" s="17"/>
      <c r="AM15340" s="17"/>
    </row>
    <row r="15341" spans="7:39">
      <c r="G15341" s="17"/>
      <c r="AM15341" s="17"/>
    </row>
    <row r="15342" spans="7:39">
      <c r="G15342" s="17"/>
      <c r="AM15342" s="17"/>
    </row>
    <row r="15343" spans="7:39">
      <c r="G15343" s="17"/>
      <c r="AM15343" s="17"/>
    </row>
    <row r="15344" spans="7:39">
      <c r="G15344" s="17"/>
      <c r="AM15344" s="17"/>
    </row>
    <row r="15345" spans="7:39">
      <c r="G15345" s="17"/>
      <c r="AM15345" s="17"/>
    </row>
    <row r="15346" spans="7:39">
      <c r="G15346" s="17"/>
      <c r="AM15346" s="17"/>
    </row>
    <row r="15347" spans="7:39">
      <c r="G15347" s="17"/>
      <c r="AM15347" s="17"/>
    </row>
    <row r="15348" spans="7:39">
      <c r="G15348" s="17"/>
      <c r="AM15348" s="17"/>
    </row>
    <row r="15349" spans="7:39">
      <c r="G15349" s="17"/>
      <c r="AM15349" s="17"/>
    </row>
    <row r="15350" spans="7:39">
      <c r="G15350" s="17"/>
      <c r="AM15350" s="17"/>
    </row>
    <row r="15351" spans="7:39">
      <c r="G15351" s="17"/>
      <c r="AM15351" s="17"/>
    </row>
    <row r="15352" spans="7:39">
      <c r="G15352" s="17"/>
      <c r="AM15352" s="17"/>
    </row>
    <row r="15353" spans="7:39">
      <c r="G15353" s="17"/>
      <c r="AM15353" s="17"/>
    </row>
    <row r="15354" spans="7:39">
      <c r="G15354" s="17"/>
      <c r="AM15354" s="17"/>
    </row>
    <row r="15355" spans="7:39">
      <c r="G15355" s="17"/>
      <c r="AM15355" s="17"/>
    </row>
    <row r="15356" spans="7:39">
      <c r="G15356" s="17"/>
      <c r="AM15356" s="17"/>
    </row>
    <row r="15357" spans="7:39">
      <c r="G15357" s="17"/>
      <c r="AM15357" s="17"/>
    </row>
    <row r="15358" spans="7:39">
      <c r="G15358" s="17"/>
      <c r="AM15358" s="17"/>
    </row>
    <row r="15359" spans="7:39">
      <c r="G15359" s="17"/>
      <c r="AM15359" s="17"/>
    </row>
    <row r="15360" spans="7:39">
      <c r="G15360" s="17"/>
      <c r="AM15360" s="17"/>
    </row>
    <row r="15361" spans="7:39">
      <c r="G15361" s="17"/>
      <c r="AM15361" s="17"/>
    </row>
    <row r="15362" spans="7:39">
      <c r="G15362" s="17"/>
      <c r="AM15362" s="17"/>
    </row>
    <row r="15363" spans="7:39">
      <c r="G15363" s="17"/>
      <c r="AM15363" s="17"/>
    </row>
    <row r="15364" spans="7:39">
      <c r="G15364" s="17"/>
      <c r="AM15364" s="17"/>
    </row>
    <row r="15365" spans="7:39">
      <c r="G15365" s="17"/>
      <c r="AM15365" s="17"/>
    </row>
    <row r="15366" spans="7:39">
      <c r="G15366" s="17"/>
      <c r="AM15366" s="17"/>
    </row>
    <row r="15367" spans="7:39">
      <c r="G15367" s="17"/>
      <c r="AM15367" s="17"/>
    </row>
    <row r="15368" spans="7:39">
      <c r="G15368" s="17"/>
      <c r="AM15368" s="17"/>
    </row>
    <row r="15369" spans="7:39">
      <c r="G15369" s="17"/>
      <c r="AM15369" s="17"/>
    </row>
    <row r="15370" spans="7:39">
      <c r="G15370" s="17"/>
      <c r="AM15370" s="17"/>
    </row>
    <row r="15371" spans="7:39">
      <c r="G15371" s="17"/>
      <c r="AM15371" s="17"/>
    </row>
    <row r="15372" spans="7:39">
      <c r="G15372" s="17"/>
      <c r="AM15372" s="17"/>
    </row>
    <row r="15373" spans="7:39">
      <c r="G15373" s="17"/>
      <c r="AM15373" s="17"/>
    </row>
    <row r="15374" spans="7:39">
      <c r="G15374" s="17"/>
      <c r="AM15374" s="17"/>
    </row>
    <row r="15375" spans="7:39">
      <c r="G15375" s="17"/>
      <c r="AM15375" s="17"/>
    </row>
    <row r="15376" spans="7:39">
      <c r="G15376" s="17"/>
      <c r="AM15376" s="17"/>
    </row>
    <row r="15377" spans="7:39">
      <c r="G15377" s="17"/>
      <c r="AM15377" s="17"/>
    </row>
    <row r="15378" spans="7:39">
      <c r="G15378" s="17"/>
      <c r="AM15378" s="17"/>
    </row>
    <row r="15379" spans="7:39">
      <c r="G15379" s="17"/>
      <c r="AM15379" s="17"/>
    </row>
    <row r="15380" spans="7:39">
      <c r="G15380" s="17"/>
      <c r="AM15380" s="17"/>
    </row>
    <row r="15381" spans="7:39">
      <c r="G15381" s="17"/>
      <c r="AM15381" s="17"/>
    </row>
    <row r="15382" spans="7:39">
      <c r="G15382" s="17"/>
      <c r="AM15382" s="17"/>
    </row>
    <row r="15383" spans="7:39">
      <c r="G15383" s="17"/>
      <c r="AM15383" s="17"/>
    </row>
    <row r="15384" spans="7:39">
      <c r="G15384" s="17"/>
      <c r="AM15384" s="17"/>
    </row>
    <row r="15385" spans="7:39">
      <c r="G15385" s="17"/>
      <c r="AM15385" s="17"/>
    </row>
    <row r="15386" spans="7:39">
      <c r="G15386" s="17"/>
      <c r="AM15386" s="17"/>
    </row>
    <row r="15387" spans="7:39">
      <c r="G15387" s="17"/>
      <c r="AM15387" s="17"/>
    </row>
    <row r="15388" spans="7:39">
      <c r="G15388" s="17"/>
      <c r="AM15388" s="17"/>
    </row>
    <row r="15389" spans="7:39">
      <c r="G15389" s="17"/>
      <c r="AM15389" s="17"/>
    </row>
    <row r="15390" spans="7:39">
      <c r="G15390" s="17"/>
      <c r="AM15390" s="17"/>
    </row>
    <row r="15391" spans="7:39">
      <c r="G15391" s="17"/>
      <c r="AM15391" s="17"/>
    </row>
    <row r="15392" spans="7:39">
      <c r="G15392" s="17"/>
      <c r="AM15392" s="17"/>
    </row>
    <row r="15393" spans="7:39">
      <c r="G15393" s="17"/>
      <c r="AM15393" s="17"/>
    </row>
    <row r="15394" spans="7:39">
      <c r="G15394" s="17"/>
      <c r="AM15394" s="17"/>
    </row>
    <row r="15395" spans="7:39">
      <c r="G15395" s="17"/>
      <c r="AM15395" s="17"/>
    </row>
    <row r="15396" spans="7:39">
      <c r="G15396" s="17"/>
      <c r="AM15396" s="17"/>
    </row>
    <row r="15397" spans="7:39">
      <c r="G15397" s="17"/>
      <c r="AM15397" s="17"/>
    </row>
    <row r="15398" spans="7:39">
      <c r="G15398" s="17"/>
      <c r="AM15398" s="17"/>
    </row>
    <row r="15399" spans="7:39">
      <c r="G15399" s="17"/>
      <c r="AM15399" s="17"/>
    </row>
    <row r="15400" spans="7:39">
      <c r="G15400" s="17"/>
      <c r="AM15400" s="17"/>
    </row>
    <row r="15401" spans="7:39">
      <c r="G15401" s="17"/>
      <c r="AM15401" s="17"/>
    </row>
    <row r="15402" spans="7:39">
      <c r="G15402" s="17"/>
      <c r="AM15402" s="17"/>
    </row>
    <row r="15403" spans="7:39">
      <c r="G15403" s="17"/>
      <c r="AM15403" s="17"/>
    </row>
    <row r="15404" spans="7:39">
      <c r="G15404" s="17"/>
      <c r="AM15404" s="17"/>
    </row>
    <row r="15405" spans="7:39">
      <c r="G15405" s="17"/>
      <c r="AM15405" s="17"/>
    </row>
    <row r="15406" spans="7:39">
      <c r="G15406" s="17"/>
      <c r="AM15406" s="17"/>
    </row>
    <row r="15407" spans="7:39">
      <c r="G15407" s="17"/>
      <c r="AM15407" s="17"/>
    </row>
    <row r="15408" spans="7:39">
      <c r="G15408" s="17"/>
      <c r="AM15408" s="17"/>
    </row>
    <row r="15409" spans="7:39">
      <c r="G15409" s="17"/>
      <c r="AM15409" s="17"/>
    </row>
    <row r="15410" spans="7:39">
      <c r="G15410" s="17"/>
      <c r="AM15410" s="17"/>
    </row>
    <row r="15411" spans="7:39">
      <c r="G15411" s="17"/>
      <c r="AM15411" s="17"/>
    </row>
    <row r="15412" spans="7:39">
      <c r="G15412" s="17"/>
      <c r="AM15412" s="17"/>
    </row>
    <row r="15413" spans="7:39">
      <c r="G15413" s="17"/>
      <c r="AM15413" s="17"/>
    </row>
    <row r="15414" spans="7:39">
      <c r="G15414" s="17"/>
      <c r="AM15414" s="17"/>
    </row>
    <row r="15415" spans="7:39">
      <c r="G15415" s="17"/>
      <c r="AM15415" s="17"/>
    </row>
    <row r="15416" spans="7:39">
      <c r="G15416" s="17"/>
      <c r="AM15416" s="17"/>
    </row>
    <row r="15417" spans="7:39">
      <c r="G15417" s="17"/>
      <c r="AM15417" s="17"/>
    </row>
    <row r="15418" spans="7:39">
      <c r="G15418" s="17"/>
      <c r="AM15418" s="17"/>
    </row>
    <row r="15419" spans="7:39">
      <c r="G15419" s="17"/>
      <c r="AM15419" s="17"/>
    </row>
    <row r="15420" spans="7:39">
      <c r="G15420" s="17"/>
      <c r="AM15420" s="17"/>
    </row>
    <row r="15421" spans="7:39">
      <c r="G15421" s="17"/>
      <c r="AM15421" s="17"/>
    </row>
    <row r="15422" spans="7:39">
      <c r="G15422" s="17"/>
      <c r="AM15422" s="17"/>
    </row>
    <row r="15423" spans="7:39">
      <c r="G15423" s="17"/>
      <c r="AM15423" s="17"/>
    </row>
    <row r="15424" spans="7:39">
      <c r="G15424" s="17"/>
      <c r="AM15424" s="17"/>
    </row>
    <row r="15425" spans="7:39">
      <c r="G15425" s="17"/>
      <c r="AM15425" s="17"/>
    </row>
    <row r="15426" spans="7:39">
      <c r="G15426" s="17"/>
      <c r="AM15426" s="17"/>
    </row>
    <row r="15427" spans="7:39">
      <c r="G15427" s="17"/>
      <c r="AM15427" s="17"/>
    </row>
    <row r="15428" spans="7:39">
      <c r="G15428" s="17"/>
      <c r="AM15428" s="17"/>
    </row>
    <row r="15429" spans="7:39">
      <c r="G15429" s="17"/>
      <c r="AM15429" s="17"/>
    </row>
    <row r="15430" spans="7:39">
      <c r="G15430" s="17"/>
      <c r="AM15430" s="17"/>
    </row>
    <row r="15431" spans="7:39">
      <c r="G15431" s="17"/>
      <c r="AM15431" s="17"/>
    </row>
    <row r="15432" spans="7:39">
      <c r="G15432" s="17"/>
      <c r="AM15432" s="17"/>
    </row>
    <row r="15433" spans="7:39">
      <c r="G15433" s="17"/>
      <c r="AM15433" s="17"/>
    </row>
    <row r="15434" spans="7:39">
      <c r="G15434" s="17"/>
      <c r="AM15434" s="17"/>
    </row>
    <row r="15435" spans="7:39">
      <c r="G15435" s="17"/>
      <c r="AM15435" s="17"/>
    </row>
    <row r="15436" spans="7:39">
      <c r="G15436" s="17"/>
      <c r="AM15436" s="17"/>
    </row>
    <row r="15437" spans="7:39">
      <c r="G15437" s="17"/>
      <c r="AM15437" s="17"/>
    </row>
    <row r="15438" spans="7:39">
      <c r="G15438" s="17"/>
      <c r="AM15438" s="17"/>
    </row>
    <row r="15439" spans="7:39">
      <c r="G15439" s="17"/>
      <c r="AM15439" s="17"/>
    </row>
    <row r="15440" spans="7:39">
      <c r="G15440" s="17"/>
      <c r="AM15440" s="17"/>
    </row>
    <row r="15441" spans="7:39">
      <c r="G15441" s="17"/>
      <c r="AM15441" s="17"/>
    </row>
    <row r="15442" spans="7:39">
      <c r="G15442" s="17"/>
      <c r="AM15442" s="17"/>
    </row>
    <row r="15443" spans="7:39">
      <c r="G15443" s="17"/>
      <c r="AM15443" s="17"/>
    </row>
    <row r="15444" spans="7:39">
      <c r="G15444" s="17"/>
      <c r="AM15444" s="17"/>
    </row>
    <row r="15445" spans="7:39">
      <c r="G15445" s="17"/>
      <c r="AM15445" s="17"/>
    </row>
    <row r="15446" spans="7:39">
      <c r="G15446" s="17"/>
      <c r="AM15446" s="17"/>
    </row>
    <row r="15447" spans="7:39">
      <c r="G15447" s="17"/>
      <c r="AM15447" s="17"/>
    </row>
    <row r="15448" spans="7:39">
      <c r="G15448" s="17"/>
      <c r="AM15448" s="17"/>
    </row>
    <row r="15449" spans="7:39">
      <c r="G15449" s="17"/>
      <c r="AM15449" s="17"/>
    </row>
    <row r="15450" spans="7:39">
      <c r="G15450" s="17"/>
      <c r="AM15450" s="17"/>
    </row>
    <row r="15451" spans="7:39">
      <c r="G15451" s="17"/>
      <c r="AM15451" s="17"/>
    </row>
    <row r="15452" spans="7:39">
      <c r="G15452" s="17"/>
      <c r="AM15452" s="17"/>
    </row>
    <row r="15453" spans="7:39">
      <c r="G15453" s="17"/>
      <c r="AM15453" s="17"/>
    </row>
    <row r="15454" spans="7:39">
      <c r="G15454" s="17"/>
      <c r="AM15454" s="17"/>
    </row>
    <row r="15455" spans="7:39">
      <c r="G15455" s="17"/>
      <c r="AM15455" s="17"/>
    </row>
    <row r="15456" spans="7:39">
      <c r="G15456" s="17"/>
      <c r="AM15456" s="17"/>
    </row>
    <row r="15457" spans="7:39">
      <c r="G15457" s="17"/>
      <c r="AM15457" s="17"/>
    </row>
    <row r="15458" spans="7:39">
      <c r="G15458" s="17"/>
      <c r="AM15458" s="17"/>
    </row>
    <row r="15459" spans="7:39">
      <c r="G15459" s="17"/>
      <c r="AM15459" s="17"/>
    </row>
    <row r="15460" spans="7:39">
      <c r="G15460" s="17"/>
      <c r="AM15460" s="17"/>
    </row>
    <row r="15461" spans="7:39">
      <c r="G15461" s="17"/>
      <c r="AM15461" s="17"/>
    </row>
    <row r="15462" spans="7:39">
      <c r="G15462" s="17"/>
      <c r="AM15462" s="17"/>
    </row>
    <row r="15463" spans="7:39">
      <c r="G15463" s="17"/>
      <c r="AM15463" s="17"/>
    </row>
    <row r="15464" spans="7:39">
      <c r="G15464" s="17"/>
      <c r="AM15464" s="17"/>
    </row>
    <row r="15465" spans="7:39">
      <c r="G15465" s="17"/>
      <c r="AM15465" s="17"/>
    </row>
    <row r="15466" spans="7:39">
      <c r="G15466" s="17"/>
      <c r="AM15466" s="17"/>
    </row>
    <row r="15467" spans="7:39">
      <c r="G15467" s="17"/>
      <c r="AM15467" s="17"/>
    </row>
    <row r="15468" spans="7:39">
      <c r="G15468" s="17"/>
      <c r="AM15468" s="17"/>
    </row>
    <row r="15469" spans="7:39">
      <c r="G15469" s="17"/>
      <c r="AM15469" s="17"/>
    </row>
    <row r="15470" spans="7:39">
      <c r="G15470" s="17"/>
      <c r="AM15470" s="17"/>
    </row>
    <row r="15471" spans="7:39">
      <c r="G15471" s="17"/>
      <c r="AM15471" s="17"/>
    </row>
    <row r="15472" spans="7:39">
      <c r="G15472" s="17"/>
      <c r="AM15472" s="17"/>
    </row>
    <row r="15473" spans="7:39">
      <c r="G15473" s="17"/>
      <c r="AM15473" s="17"/>
    </row>
    <row r="15474" spans="7:39">
      <c r="G15474" s="17"/>
      <c r="AM15474" s="17"/>
    </row>
    <row r="15475" spans="7:39">
      <c r="G15475" s="17"/>
      <c r="AM15475" s="17"/>
    </row>
    <row r="15476" spans="7:39">
      <c r="G15476" s="17"/>
      <c r="AM15476" s="17"/>
    </row>
    <row r="15477" spans="7:39">
      <c r="G15477" s="17"/>
      <c r="AM15477" s="17"/>
    </row>
    <row r="15478" spans="7:39">
      <c r="G15478" s="17"/>
      <c r="AM15478" s="17"/>
    </row>
    <row r="15479" spans="7:39">
      <c r="G15479" s="17"/>
      <c r="AM15479" s="17"/>
    </row>
    <row r="15480" spans="7:39">
      <c r="G15480" s="17"/>
      <c r="AM15480" s="17"/>
    </row>
    <row r="15481" spans="7:39">
      <c r="G15481" s="17"/>
      <c r="AM15481" s="17"/>
    </row>
    <row r="15482" spans="7:39">
      <c r="G15482" s="17"/>
      <c r="AM15482" s="17"/>
    </row>
    <row r="15483" spans="7:39">
      <c r="G15483" s="17"/>
      <c r="AM15483" s="17"/>
    </row>
    <row r="15484" spans="7:39">
      <c r="G15484" s="17"/>
      <c r="AM15484" s="17"/>
    </row>
    <row r="15485" spans="7:39">
      <c r="G15485" s="17"/>
      <c r="AM15485" s="17"/>
    </row>
    <row r="15486" spans="7:39">
      <c r="G15486" s="17"/>
      <c r="AM15486" s="17"/>
    </row>
    <row r="15487" spans="7:39">
      <c r="G15487" s="17"/>
      <c r="AM15487" s="17"/>
    </row>
    <row r="15488" spans="7:39">
      <c r="G15488" s="17"/>
      <c r="AM15488" s="17"/>
    </row>
    <row r="15489" spans="7:39">
      <c r="G15489" s="17"/>
      <c r="AM15489" s="17"/>
    </row>
    <row r="15490" spans="7:39">
      <c r="G15490" s="17"/>
      <c r="AM15490" s="17"/>
    </row>
    <row r="15491" spans="7:39">
      <c r="G15491" s="17"/>
      <c r="AM15491" s="17"/>
    </row>
    <row r="15492" spans="7:39">
      <c r="G15492" s="17"/>
      <c r="AM15492" s="17"/>
    </row>
    <row r="15493" spans="7:39">
      <c r="G15493" s="17"/>
      <c r="AM15493" s="17"/>
    </row>
    <row r="15494" spans="7:39">
      <c r="G15494" s="17"/>
      <c r="AM15494" s="17"/>
    </row>
    <row r="15495" spans="7:39">
      <c r="G15495" s="17"/>
      <c r="AM15495" s="17"/>
    </row>
    <row r="15496" spans="7:39">
      <c r="G15496" s="17"/>
      <c r="AM15496" s="17"/>
    </row>
    <row r="15497" spans="7:39">
      <c r="G15497" s="17"/>
      <c r="AM15497" s="17"/>
    </row>
    <row r="15498" spans="7:39">
      <c r="G15498" s="17"/>
      <c r="AM15498" s="17"/>
    </row>
    <row r="15499" spans="7:39">
      <c r="G15499" s="17"/>
      <c r="AM15499" s="17"/>
    </row>
    <row r="15500" spans="7:39">
      <c r="G15500" s="17"/>
      <c r="AM15500" s="17"/>
    </row>
    <row r="15501" spans="7:39">
      <c r="G15501" s="17"/>
      <c r="AM15501" s="17"/>
    </row>
    <row r="15502" spans="7:39">
      <c r="G15502" s="17"/>
      <c r="AM15502" s="17"/>
    </row>
    <row r="15503" spans="7:39">
      <c r="G15503" s="17"/>
      <c r="AM15503" s="17"/>
    </row>
    <row r="15504" spans="7:39">
      <c r="G15504" s="17"/>
      <c r="AM15504" s="17"/>
    </row>
    <row r="15505" spans="7:39">
      <c r="G15505" s="17"/>
      <c r="AM15505" s="17"/>
    </row>
    <row r="15506" spans="7:39">
      <c r="G15506" s="17"/>
      <c r="AM15506" s="17"/>
    </row>
    <row r="15507" spans="7:39">
      <c r="G15507" s="17"/>
      <c r="AM15507" s="17"/>
    </row>
    <row r="15508" spans="7:39">
      <c r="G15508" s="17"/>
      <c r="AM15508" s="17"/>
    </row>
    <row r="15509" spans="7:39">
      <c r="G15509" s="17"/>
      <c r="AM15509" s="17"/>
    </row>
    <row r="15510" spans="7:39">
      <c r="G15510" s="17"/>
      <c r="AM15510" s="17"/>
    </row>
    <row r="15511" spans="7:39">
      <c r="G15511" s="17"/>
      <c r="AM15511" s="17"/>
    </row>
    <row r="15512" spans="7:39">
      <c r="G15512" s="17"/>
      <c r="AM15512" s="17"/>
    </row>
    <row r="15513" spans="7:39">
      <c r="G15513" s="17"/>
      <c r="AM15513" s="17"/>
    </row>
    <row r="15514" spans="7:39">
      <c r="G15514" s="17"/>
      <c r="AM15514" s="17"/>
    </row>
    <row r="15515" spans="7:39">
      <c r="G15515" s="17"/>
      <c r="AM15515" s="17"/>
    </row>
    <row r="15516" spans="7:39">
      <c r="G15516" s="17"/>
      <c r="AM15516" s="17"/>
    </row>
    <row r="15517" spans="7:39">
      <c r="G15517" s="17"/>
      <c r="AM15517" s="17"/>
    </row>
    <row r="15518" spans="7:39">
      <c r="G15518" s="17"/>
      <c r="AM15518" s="17"/>
    </row>
    <row r="15519" spans="7:39">
      <c r="G15519" s="17"/>
      <c r="AM15519" s="17"/>
    </row>
    <row r="15520" spans="7:39">
      <c r="G15520" s="17"/>
      <c r="AM15520" s="17"/>
    </row>
    <row r="15521" spans="7:39">
      <c r="G15521" s="17"/>
      <c r="AM15521" s="17"/>
    </row>
    <row r="15522" spans="7:39">
      <c r="G15522" s="17"/>
      <c r="AM15522" s="17"/>
    </row>
    <row r="15523" spans="7:39">
      <c r="G15523" s="17"/>
      <c r="AM15523" s="17"/>
    </row>
    <row r="15524" spans="7:39">
      <c r="G15524" s="17"/>
      <c r="AM15524" s="17"/>
    </row>
    <row r="15525" spans="7:39">
      <c r="G15525" s="17"/>
      <c r="AM15525" s="17"/>
    </row>
    <row r="15526" spans="7:39">
      <c r="G15526" s="17"/>
      <c r="AM15526" s="17"/>
    </row>
    <row r="15527" spans="7:39">
      <c r="G15527" s="17"/>
      <c r="AM15527" s="17"/>
    </row>
    <row r="15528" spans="7:39">
      <c r="G15528" s="17"/>
      <c r="AM15528" s="17"/>
    </row>
    <row r="15529" spans="7:39">
      <c r="G15529" s="17"/>
      <c r="AM15529" s="17"/>
    </row>
    <row r="15530" spans="7:39">
      <c r="G15530" s="17"/>
      <c r="AM15530" s="17"/>
    </row>
    <row r="15531" spans="7:39">
      <c r="G15531" s="17"/>
      <c r="AM15531" s="17"/>
    </row>
    <row r="15532" spans="7:39">
      <c r="G15532" s="17"/>
      <c r="AM15532" s="17"/>
    </row>
    <row r="15533" spans="7:39">
      <c r="G15533" s="17"/>
      <c r="AM15533" s="17"/>
    </row>
    <row r="15534" spans="7:39">
      <c r="G15534" s="17"/>
      <c r="AM15534" s="17"/>
    </row>
    <row r="15535" spans="7:39">
      <c r="G15535" s="17"/>
      <c r="AM15535" s="17"/>
    </row>
    <row r="15536" spans="7:39">
      <c r="G15536" s="17"/>
      <c r="AM15536" s="17"/>
    </row>
    <row r="15537" spans="7:39">
      <c r="G15537" s="17"/>
      <c r="AM15537" s="17"/>
    </row>
    <row r="15538" spans="7:39">
      <c r="G15538" s="17"/>
      <c r="AM15538" s="17"/>
    </row>
    <row r="15539" spans="7:39">
      <c r="G15539" s="17"/>
      <c r="AM15539" s="17"/>
    </row>
    <row r="15540" spans="7:39">
      <c r="G15540" s="17"/>
      <c r="AM15540" s="17"/>
    </row>
    <row r="15541" spans="7:39">
      <c r="G15541" s="17"/>
      <c r="AM15541" s="17"/>
    </row>
    <row r="15542" spans="7:39">
      <c r="G15542" s="17"/>
      <c r="AM15542" s="17"/>
    </row>
    <row r="15543" spans="7:39">
      <c r="G15543" s="17"/>
      <c r="AM15543" s="17"/>
    </row>
    <row r="15544" spans="7:39">
      <c r="G15544" s="17"/>
      <c r="AM15544" s="17"/>
    </row>
    <row r="15545" spans="7:39">
      <c r="G15545" s="17"/>
      <c r="AM15545" s="17"/>
    </row>
    <row r="15546" spans="7:39">
      <c r="G15546" s="17"/>
      <c r="AM15546" s="17"/>
    </row>
    <row r="15547" spans="7:39">
      <c r="G15547" s="17"/>
      <c r="AM15547" s="17"/>
    </row>
    <row r="15548" spans="7:39">
      <c r="G15548" s="17"/>
      <c r="AM15548" s="17"/>
    </row>
    <row r="15549" spans="7:39">
      <c r="G15549" s="17"/>
      <c r="AM15549" s="17"/>
    </row>
    <row r="15550" spans="7:39">
      <c r="G15550" s="17"/>
      <c r="AM15550" s="17"/>
    </row>
    <row r="15551" spans="7:39">
      <c r="G15551" s="17"/>
      <c r="AM15551" s="17"/>
    </row>
    <row r="15552" spans="7:39">
      <c r="G15552" s="17"/>
      <c r="AM15552" s="17"/>
    </row>
    <row r="15553" spans="7:39">
      <c r="G15553" s="17"/>
      <c r="AM15553" s="17"/>
    </row>
    <row r="15554" spans="7:39">
      <c r="G15554" s="17"/>
      <c r="AM15554" s="17"/>
    </row>
    <row r="15555" spans="7:39">
      <c r="G15555" s="17"/>
      <c r="AM15555" s="17"/>
    </row>
    <row r="15556" spans="7:39">
      <c r="G15556" s="17"/>
      <c r="AM15556" s="17"/>
    </row>
    <row r="15557" spans="7:39">
      <c r="G15557" s="17"/>
      <c r="AM15557" s="17"/>
    </row>
    <row r="15558" spans="7:39">
      <c r="G15558" s="17"/>
      <c r="AM15558" s="17"/>
    </row>
    <row r="15559" spans="7:39">
      <c r="G15559" s="17"/>
      <c r="AM15559" s="17"/>
    </row>
    <row r="15560" spans="7:39">
      <c r="G15560" s="17"/>
      <c r="AM15560" s="17"/>
    </row>
    <row r="15561" spans="7:39">
      <c r="G15561" s="17"/>
      <c r="AM15561" s="17"/>
    </row>
    <row r="15562" spans="7:39">
      <c r="G15562" s="17"/>
      <c r="AM15562" s="17"/>
    </row>
    <row r="15563" spans="7:39">
      <c r="G15563" s="17"/>
      <c r="AM15563" s="17"/>
    </row>
    <row r="15564" spans="7:39">
      <c r="G15564" s="17"/>
      <c r="AM15564" s="17"/>
    </row>
    <row r="15565" spans="7:39">
      <c r="G15565" s="17"/>
      <c r="AM15565" s="17"/>
    </row>
    <row r="15566" spans="7:39">
      <c r="G15566" s="17"/>
      <c r="AM15566" s="17"/>
    </row>
    <row r="15567" spans="7:39">
      <c r="G15567" s="17"/>
      <c r="AM15567" s="17"/>
    </row>
    <row r="15568" spans="7:39">
      <c r="G15568" s="17"/>
      <c r="AM15568" s="17"/>
    </row>
    <row r="15569" spans="7:39">
      <c r="G15569" s="17"/>
      <c r="AM15569" s="17"/>
    </row>
    <row r="15570" spans="7:39">
      <c r="G15570" s="17"/>
      <c r="AM15570" s="17"/>
    </row>
    <row r="15571" spans="7:39">
      <c r="G15571" s="17"/>
      <c r="AM15571" s="17"/>
    </row>
    <row r="15572" spans="7:39">
      <c r="G15572" s="17"/>
      <c r="AM15572" s="17"/>
    </row>
    <row r="15573" spans="7:39">
      <c r="G15573" s="17"/>
      <c r="AM15573" s="17"/>
    </row>
    <row r="15574" spans="7:39">
      <c r="G15574" s="17"/>
      <c r="AM15574" s="17"/>
    </row>
    <row r="15575" spans="7:39">
      <c r="G15575" s="17"/>
      <c r="AM15575" s="17"/>
    </row>
    <row r="15576" spans="7:39">
      <c r="G15576" s="17"/>
      <c r="AM15576" s="17"/>
    </row>
    <row r="15577" spans="7:39">
      <c r="G15577" s="17"/>
      <c r="AM15577" s="17"/>
    </row>
    <row r="15578" spans="7:39">
      <c r="G15578" s="17"/>
      <c r="AM15578" s="17"/>
    </row>
    <row r="15579" spans="7:39">
      <c r="G15579" s="17"/>
      <c r="AM15579" s="17"/>
    </row>
    <row r="15580" spans="7:39">
      <c r="G15580" s="17"/>
      <c r="AM15580" s="17"/>
    </row>
    <row r="15581" spans="7:39">
      <c r="G15581" s="17"/>
      <c r="AM15581" s="17"/>
    </row>
    <row r="15582" spans="7:39">
      <c r="G15582" s="17"/>
      <c r="AM15582" s="17"/>
    </row>
    <row r="15583" spans="7:39">
      <c r="G15583" s="17"/>
      <c r="AM15583" s="17"/>
    </row>
    <row r="15584" spans="7:39">
      <c r="G15584" s="17"/>
      <c r="AM15584" s="17"/>
    </row>
    <row r="15585" spans="7:39">
      <c r="G15585" s="17"/>
      <c r="AM15585" s="17"/>
    </row>
    <row r="15586" spans="7:39">
      <c r="G15586" s="17"/>
      <c r="AM15586" s="17"/>
    </row>
    <row r="15587" spans="7:39">
      <c r="G15587" s="17"/>
      <c r="AM15587" s="17"/>
    </row>
    <row r="15588" spans="7:39">
      <c r="G15588" s="17"/>
      <c r="AM15588" s="17"/>
    </row>
    <row r="15589" spans="7:39">
      <c r="G15589" s="17"/>
      <c r="AM15589" s="17"/>
    </row>
    <row r="15590" spans="7:39">
      <c r="G15590" s="17"/>
      <c r="AM15590" s="17"/>
    </row>
    <row r="15591" spans="7:39">
      <c r="G15591" s="17"/>
      <c r="AM15591" s="17"/>
    </row>
    <row r="15592" spans="7:39">
      <c r="G15592" s="17"/>
      <c r="AM15592" s="17"/>
    </row>
    <row r="15593" spans="7:39">
      <c r="G15593" s="17"/>
      <c r="AM15593" s="17"/>
    </row>
    <row r="15594" spans="7:39">
      <c r="G15594" s="17"/>
      <c r="AM15594" s="17"/>
    </row>
    <row r="15595" spans="7:39">
      <c r="G15595" s="17"/>
      <c r="AM15595" s="17"/>
    </row>
    <row r="15596" spans="7:39">
      <c r="G15596" s="17"/>
      <c r="AM15596" s="17"/>
    </row>
    <row r="15597" spans="7:39">
      <c r="G15597" s="17"/>
      <c r="AM15597" s="17"/>
    </row>
    <row r="15598" spans="7:39">
      <c r="G15598" s="17"/>
      <c r="AM15598" s="17"/>
    </row>
    <row r="15599" spans="7:39">
      <c r="G15599" s="17"/>
      <c r="AM15599" s="17"/>
    </row>
    <row r="15600" spans="7:39">
      <c r="G15600" s="17"/>
      <c r="AM15600" s="17"/>
    </row>
    <row r="15601" spans="7:39">
      <c r="G15601" s="17"/>
      <c r="AM15601" s="17"/>
    </row>
    <row r="15602" spans="7:39">
      <c r="G15602" s="17"/>
      <c r="AM15602" s="17"/>
    </row>
    <row r="15603" spans="7:39">
      <c r="G15603" s="17"/>
      <c r="AM15603" s="17"/>
    </row>
    <row r="15604" spans="7:39">
      <c r="G15604" s="17"/>
      <c r="AM15604" s="17"/>
    </row>
    <row r="15605" spans="7:39">
      <c r="G15605" s="17"/>
      <c r="AM15605" s="17"/>
    </row>
    <row r="15606" spans="7:39">
      <c r="G15606" s="17"/>
      <c r="AM15606" s="17"/>
    </row>
    <row r="15607" spans="7:39">
      <c r="G15607" s="17"/>
      <c r="AM15607" s="17"/>
    </row>
    <row r="15608" spans="7:39">
      <c r="G15608" s="17"/>
      <c r="AM15608" s="17"/>
    </row>
    <row r="15609" spans="7:39">
      <c r="G15609" s="17"/>
      <c r="AM15609" s="17"/>
    </row>
    <row r="15610" spans="7:39">
      <c r="G15610" s="17"/>
      <c r="AM15610" s="17"/>
    </row>
    <row r="15611" spans="7:39">
      <c r="G15611" s="17"/>
      <c r="AM15611" s="17"/>
    </row>
    <row r="15612" spans="7:39">
      <c r="G15612" s="17"/>
      <c r="AM15612" s="17"/>
    </row>
    <row r="15613" spans="7:39">
      <c r="G15613" s="17"/>
      <c r="AM15613" s="17"/>
    </row>
    <row r="15614" spans="7:39">
      <c r="G15614" s="17"/>
      <c r="AM15614" s="17"/>
    </row>
    <row r="15615" spans="7:39">
      <c r="G15615" s="17"/>
      <c r="AM15615" s="17"/>
    </row>
    <row r="15616" spans="7:39">
      <c r="G15616" s="17"/>
      <c r="AM15616" s="17"/>
    </row>
    <row r="15617" spans="7:39">
      <c r="G15617" s="17"/>
      <c r="AM15617" s="17"/>
    </row>
    <row r="15618" spans="7:39">
      <c r="G15618" s="17"/>
      <c r="AM15618" s="17"/>
    </row>
    <row r="15619" spans="7:39">
      <c r="G15619" s="17"/>
      <c r="AM15619" s="17"/>
    </row>
    <row r="15620" spans="7:39">
      <c r="G15620" s="17"/>
      <c r="AM15620" s="17"/>
    </row>
    <row r="15621" spans="7:39">
      <c r="G15621" s="17"/>
      <c r="AM15621" s="17"/>
    </row>
    <row r="15622" spans="7:39">
      <c r="G15622" s="17"/>
      <c r="AM15622" s="17"/>
    </row>
    <row r="15623" spans="7:39">
      <c r="G15623" s="17"/>
      <c r="AM15623" s="17"/>
    </row>
    <row r="15624" spans="7:39">
      <c r="G15624" s="17"/>
      <c r="AM15624" s="17"/>
    </row>
    <row r="15625" spans="7:39">
      <c r="G15625" s="17"/>
      <c r="AM15625" s="17"/>
    </row>
    <row r="15626" spans="7:39">
      <c r="G15626" s="17"/>
      <c r="AM15626" s="17"/>
    </row>
    <row r="15627" spans="7:39">
      <c r="G15627" s="17"/>
      <c r="AM15627" s="17"/>
    </row>
    <row r="15628" spans="7:39">
      <c r="G15628" s="17"/>
      <c r="AM15628" s="17"/>
    </row>
    <row r="15629" spans="7:39">
      <c r="G15629" s="17"/>
      <c r="AM15629" s="17"/>
    </row>
    <row r="15630" spans="7:39">
      <c r="G15630" s="17"/>
      <c r="AM15630" s="17"/>
    </row>
    <row r="15631" spans="7:39">
      <c r="G15631" s="17"/>
      <c r="AM15631" s="17"/>
    </row>
    <row r="15632" spans="7:39">
      <c r="G15632" s="17"/>
      <c r="AM15632" s="17"/>
    </row>
    <row r="15633" spans="7:39">
      <c r="G15633" s="17"/>
      <c r="AM15633" s="17"/>
    </row>
    <row r="15634" spans="7:39">
      <c r="G15634" s="17"/>
      <c r="AM15634" s="17"/>
    </row>
    <row r="15635" spans="7:39">
      <c r="G15635" s="17"/>
      <c r="AM15635" s="17"/>
    </row>
    <row r="15636" spans="7:39">
      <c r="G15636" s="17"/>
      <c r="AM15636" s="17"/>
    </row>
    <row r="15637" spans="7:39">
      <c r="G15637" s="17"/>
      <c r="AM15637" s="17"/>
    </row>
    <row r="15638" spans="7:39">
      <c r="G15638" s="17"/>
      <c r="AM15638" s="17"/>
    </row>
    <row r="15639" spans="7:39">
      <c r="G15639" s="17"/>
      <c r="AM15639" s="17"/>
    </row>
    <row r="15640" spans="7:39">
      <c r="G15640" s="17"/>
      <c r="AM15640" s="17"/>
    </row>
    <row r="15641" spans="7:39">
      <c r="G15641" s="17"/>
      <c r="AM15641" s="17"/>
    </row>
    <row r="15642" spans="7:39">
      <c r="G15642" s="17"/>
      <c r="AM15642" s="17"/>
    </row>
    <row r="15643" spans="7:39">
      <c r="G15643" s="17"/>
      <c r="AM15643" s="17"/>
    </row>
    <row r="15644" spans="7:39">
      <c r="G15644" s="17"/>
      <c r="AM15644" s="17"/>
    </row>
    <row r="15645" spans="7:39">
      <c r="G15645" s="17"/>
      <c r="AM15645" s="17"/>
    </row>
    <row r="15646" spans="7:39">
      <c r="G15646" s="17"/>
      <c r="AM15646" s="17"/>
    </row>
    <row r="15647" spans="7:39">
      <c r="G15647" s="17"/>
      <c r="AM15647" s="17"/>
    </row>
    <row r="15648" spans="7:39">
      <c r="G15648" s="17"/>
      <c r="AM15648" s="17"/>
    </row>
    <row r="15649" spans="7:39">
      <c r="G15649" s="17"/>
      <c r="AM15649" s="17"/>
    </row>
    <row r="15650" spans="7:39">
      <c r="G15650" s="17"/>
      <c r="AM15650" s="17"/>
    </row>
    <row r="15651" spans="7:39">
      <c r="G15651" s="17"/>
      <c r="AM15651" s="17"/>
    </row>
    <row r="15652" spans="7:39">
      <c r="G15652" s="17"/>
      <c r="AM15652" s="17"/>
    </row>
    <row r="15653" spans="7:39">
      <c r="G15653" s="17"/>
      <c r="AM15653" s="17"/>
    </row>
    <row r="15654" spans="7:39">
      <c r="G15654" s="17"/>
      <c r="AM15654" s="17"/>
    </row>
    <row r="15655" spans="7:39">
      <c r="G15655" s="17"/>
      <c r="AM15655" s="17"/>
    </row>
    <row r="15656" spans="7:39">
      <c r="G15656" s="17"/>
      <c r="AM15656" s="17"/>
    </row>
    <row r="15657" spans="7:39">
      <c r="G15657" s="17"/>
      <c r="AM15657" s="17"/>
    </row>
    <row r="15658" spans="7:39">
      <c r="G15658" s="17"/>
      <c r="AM15658" s="17"/>
    </row>
    <row r="15659" spans="7:39">
      <c r="G15659" s="17"/>
      <c r="AM15659" s="17"/>
    </row>
    <row r="15660" spans="7:39">
      <c r="G15660" s="17"/>
      <c r="AM15660" s="17"/>
    </row>
    <row r="15661" spans="7:39">
      <c r="G15661" s="17"/>
      <c r="AM15661" s="17"/>
    </row>
    <row r="15662" spans="7:39">
      <c r="G15662" s="17"/>
      <c r="AM15662" s="17"/>
    </row>
    <row r="15663" spans="7:39">
      <c r="G15663" s="17"/>
      <c r="AM15663" s="17"/>
    </row>
    <row r="15664" spans="7:39">
      <c r="G15664" s="17"/>
      <c r="AM15664" s="17"/>
    </row>
    <row r="15665" spans="7:39">
      <c r="G15665" s="17"/>
      <c r="AM15665" s="17"/>
    </row>
    <row r="15666" spans="7:39">
      <c r="G15666" s="17"/>
      <c r="AM15666" s="17"/>
    </row>
    <row r="15667" spans="7:39">
      <c r="G15667" s="17"/>
      <c r="AM15667" s="17"/>
    </row>
    <row r="15668" spans="7:39">
      <c r="G15668" s="17"/>
      <c r="AM15668" s="17"/>
    </row>
    <row r="15669" spans="7:39">
      <c r="G15669" s="17"/>
      <c r="AM15669" s="17"/>
    </row>
    <row r="15670" spans="7:39">
      <c r="G15670" s="17"/>
      <c r="AM15670" s="17"/>
    </row>
    <row r="15671" spans="7:39">
      <c r="G15671" s="17"/>
      <c r="AM15671" s="17"/>
    </row>
    <row r="15672" spans="7:39">
      <c r="G15672" s="17"/>
      <c r="AM15672" s="17"/>
    </row>
    <row r="15673" spans="7:39">
      <c r="G15673" s="17"/>
      <c r="AM15673" s="17"/>
    </row>
    <row r="15674" spans="7:39">
      <c r="G15674" s="17"/>
      <c r="AM15674" s="17"/>
    </row>
    <row r="15675" spans="7:39">
      <c r="G15675" s="17"/>
      <c r="AM15675" s="17"/>
    </row>
    <row r="15676" spans="7:39">
      <c r="G15676" s="17"/>
      <c r="AM15676" s="17"/>
    </row>
    <row r="15677" spans="7:39">
      <c r="G15677" s="17"/>
      <c r="AM15677" s="17"/>
    </row>
    <row r="15678" spans="7:39">
      <c r="G15678" s="17"/>
      <c r="AM15678" s="17"/>
    </row>
    <row r="15679" spans="7:39">
      <c r="G15679" s="17"/>
      <c r="AM15679" s="17"/>
    </row>
    <row r="15680" spans="7:39">
      <c r="G15680" s="17"/>
      <c r="AM15680" s="17"/>
    </row>
    <row r="15681" spans="7:39">
      <c r="G15681" s="17"/>
      <c r="AM15681" s="17"/>
    </row>
    <row r="15682" spans="7:39">
      <c r="G15682" s="17"/>
      <c r="AM15682" s="17"/>
    </row>
    <row r="15683" spans="7:39">
      <c r="G15683" s="17"/>
      <c r="AM15683" s="17"/>
    </row>
    <row r="15684" spans="7:39">
      <c r="G15684" s="17"/>
      <c r="AM15684" s="17"/>
    </row>
    <row r="15685" spans="7:39">
      <c r="G15685" s="17"/>
      <c r="AM15685" s="17"/>
    </row>
    <row r="15686" spans="7:39">
      <c r="G15686" s="17"/>
      <c r="AM15686" s="17"/>
    </row>
    <row r="15687" spans="7:39">
      <c r="G15687" s="17"/>
      <c r="AM15687" s="17"/>
    </row>
    <row r="15688" spans="7:39">
      <c r="G15688" s="17"/>
      <c r="AM15688" s="17"/>
    </row>
    <row r="15689" spans="7:39">
      <c r="G15689" s="17"/>
      <c r="AM15689" s="17"/>
    </row>
    <row r="15690" spans="7:39">
      <c r="G15690" s="17"/>
      <c r="AM15690" s="17"/>
    </row>
    <row r="15691" spans="7:39">
      <c r="G15691" s="17"/>
      <c r="AM15691" s="17"/>
    </row>
    <row r="15692" spans="7:39">
      <c r="G15692" s="17"/>
      <c r="AM15692" s="17"/>
    </row>
    <row r="15693" spans="7:39">
      <c r="G15693" s="17"/>
      <c r="AM15693" s="17"/>
    </row>
    <row r="15694" spans="7:39">
      <c r="G15694" s="17"/>
      <c r="AM15694" s="17"/>
    </row>
    <row r="15695" spans="7:39">
      <c r="G15695" s="17"/>
      <c r="AM15695" s="17"/>
    </row>
    <row r="15696" spans="7:39">
      <c r="G15696" s="17"/>
      <c r="AM15696" s="17"/>
    </row>
    <row r="15697" spans="7:39">
      <c r="G15697" s="17"/>
      <c r="AM15697" s="17"/>
    </row>
    <row r="15698" spans="7:39">
      <c r="G15698" s="17"/>
      <c r="AM15698" s="17"/>
    </row>
    <row r="15699" spans="7:39">
      <c r="G15699" s="17"/>
      <c r="AM15699" s="17"/>
    </row>
    <row r="15700" spans="7:39">
      <c r="G15700" s="17"/>
      <c r="AM15700" s="17"/>
    </row>
    <row r="15701" spans="7:39">
      <c r="G15701" s="17"/>
      <c r="AM15701" s="17"/>
    </row>
    <row r="15702" spans="7:39">
      <c r="G15702" s="17"/>
      <c r="AM15702" s="17"/>
    </row>
    <row r="15703" spans="7:39">
      <c r="G15703" s="17"/>
      <c r="AM15703" s="17"/>
    </row>
    <row r="15704" spans="7:39">
      <c r="G15704" s="17"/>
      <c r="AM15704" s="17"/>
    </row>
    <row r="15705" spans="7:39">
      <c r="G15705" s="17"/>
      <c r="AM15705" s="17"/>
    </row>
    <row r="15706" spans="7:39">
      <c r="G15706" s="17"/>
      <c r="AM15706" s="17"/>
    </row>
    <row r="15707" spans="7:39">
      <c r="G15707" s="17"/>
      <c r="AM15707" s="17"/>
    </row>
    <row r="15708" spans="7:39">
      <c r="G15708" s="17"/>
      <c r="AM15708" s="17"/>
    </row>
    <row r="15709" spans="7:39">
      <c r="G15709" s="17"/>
      <c r="AM15709" s="17"/>
    </row>
    <row r="15710" spans="7:39">
      <c r="G15710" s="17"/>
      <c r="AM15710" s="17"/>
    </row>
    <row r="15711" spans="7:39">
      <c r="G15711" s="17"/>
      <c r="AM15711" s="17"/>
    </row>
    <row r="15712" spans="7:39">
      <c r="G15712" s="17"/>
      <c r="AM15712" s="17"/>
    </row>
    <row r="15713" spans="7:39">
      <c r="G15713" s="17"/>
      <c r="AM15713" s="17"/>
    </row>
    <row r="15714" spans="7:39">
      <c r="G15714" s="17"/>
      <c r="AM15714" s="17"/>
    </row>
    <row r="15715" spans="7:39">
      <c r="G15715" s="17"/>
      <c r="AM15715" s="17"/>
    </row>
    <row r="15716" spans="7:39">
      <c r="G15716" s="17"/>
      <c r="AM15716" s="17"/>
    </row>
    <row r="15717" spans="7:39">
      <c r="G15717" s="17"/>
      <c r="AM15717" s="17"/>
    </row>
    <row r="15718" spans="7:39">
      <c r="G15718" s="17"/>
      <c r="AM15718" s="17"/>
    </row>
    <row r="15719" spans="7:39">
      <c r="G15719" s="17"/>
      <c r="AM15719" s="17"/>
    </row>
    <row r="15720" spans="7:39">
      <c r="G15720" s="17"/>
      <c r="AM15720" s="17"/>
    </row>
    <row r="15721" spans="7:39">
      <c r="G15721" s="17"/>
      <c r="AM15721" s="17"/>
    </row>
    <row r="15722" spans="7:39">
      <c r="G15722" s="17"/>
      <c r="AM15722" s="17"/>
    </row>
    <row r="15723" spans="7:39">
      <c r="G15723" s="17"/>
      <c r="AM15723" s="17"/>
    </row>
    <row r="15724" spans="7:39">
      <c r="G15724" s="17"/>
      <c r="AM15724" s="17"/>
    </row>
    <row r="15725" spans="7:39">
      <c r="G15725" s="17"/>
      <c r="AM15725" s="17"/>
    </row>
    <row r="15726" spans="7:39">
      <c r="G15726" s="17"/>
      <c r="AM15726" s="17"/>
    </row>
    <row r="15727" spans="7:39">
      <c r="G15727" s="17"/>
      <c r="AM15727" s="17"/>
    </row>
    <row r="15728" spans="7:39">
      <c r="G15728" s="17"/>
      <c r="AM15728" s="17"/>
    </row>
    <row r="15729" spans="7:39">
      <c r="G15729" s="17"/>
      <c r="AM15729" s="17"/>
    </row>
    <row r="15730" spans="7:39">
      <c r="G15730" s="17"/>
      <c r="AM15730" s="17"/>
    </row>
    <row r="15731" spans="7:39">
      <c r="G15731" s="17"/>
      <c r="AM15731" s="17"/>
    </row>
    <row r="15732" spans="7:39">
      <c r="G15732" s="17"/>
      <c r="AM15732" s="17"/>
    </row>
    <row r="15733" spans="7:39">
      <c r="G15733" s="17"/>
      <c r="AM15733" s="17"/>
    </row>
    <row r="15734" spans="7:39">
      <c r="G15734" s="17"/>
      <c r="AM15734" s="17"/>
    </row>
    <row r="15735" spans="7:39">
      <c r="G15735" s="17"/>
      <c r="AM15735" s="17"/>
    </row>
    <row r="15736" spans="7:39">
      <c r="G15736" s="17"/>
      <c r="AM15736" s="17"/>
    </row>
    <row r="15737" spans="7:39">
      <c r="G15737" s="17"/>
      <c r="AM15737" s="17"/>
    </row>
    <row r="15738" spans="7:39">
      <c r="G15738" s="17"/>
      <c r="AM15738" s="17"/>
    </row>
    <row r="15739" spans="7:39">
      <c r="G15739" s="17"/>
      <c r="AM15739" s="17"/>
    </row>
    <row r="15740" spans="7:39">
      <c r="G15740" s="17"/>
      <c r="AM15740" s="17"/>
    </row>
    <row r="15741" spans="7:39">
      <c r="G15741" s="17"/>
      <c r="AM15741" s="17"/>
    </row>
    <row r="15742" spans="7:39">
      <c r="G15742" s="17"/>
      <c r="AM15742" s="17"/>
    </row>
    <row r="15743" spans="7:39">
      <c r="G15743" s="17"/>
      <c r="AM15743" s="17"/>
    </row>
    <row r="15744" spans="7:39">
      <c r="G15744" s="17"/>
      <c r="AM15744" s="17"/>
    </row>
    <row r="15745" spans="7:39">
      <c r="G15745" s="17"/>
      <c r="AM15745" s="17"/>
    </row>
    <row r="15746" spans="7:39">
      <c r="G15746" s="17"/>
      <c r="AM15746" s="17"/>
    </row>
    <row r="15747" spans="7:39">
      <c r="G15747" s="17"/>
      <c r="AM15747" s="17"/>
    </row>
    <row r="15748" spans="7:39">
      <c r="G15748" s="17"/>
      <c r="AM15748" s="17"/>
    </row>
    <row r="15749" spans="7:39">
      <c r="G15749" s="17"/>
      <c r="AM15749" s="17"/>
    </row>
    <row r="15750" spans="7:39">
      <c r="G15750" s="17"/>
      <c r="AM15750" s="17"/>
    </row>
    <row r="15751" spans="7:39">
      <c r="G15751" s="17"/>
      <c r="AM15751" s="17"/>
    </row>
    <row r="15752" spans="7:39">
      <c r="G15752" s="17"/>
      <c r="AM15752" s="17"/>
    </row>
    <row r="15753" spans="7:39">
      <c r="G15753" s="17"/>
      <c r="AM15753" s="17"/>
    </row>
    <row r="15754" spans="7:39">
      <c r="G15754" s="17"/>
      <c r="AM15754" s="17"/>
    </row>
    <row r="15755" spans="7:39">
      <c r="G15755" s="17"/>
      <c r="AM15755" s="17"/>
    </row>
    <row r="15756" spans="7:39">
      <c r="G15756" s="17"/>
      <c r="AM15756" s="17"/>
    </row>
    <row r="15757" spans="7:39">
      <c r="G15757" s="17"/>
      <c r="AM15757" s="17"/>
    </row>
    <row r="15758" spans="7:39">
      <c r="G15758" s="17"/>
      <c r="AM15758" s="17"/>
    </row>
    <row r="15759" spans="7:39">
      <c r="G15759" s="17"/>
      <c r="AM15759" s="17"/>
    </row>
    <row r="15760" spans="7:39">
      <c r="G15760" s="17"/>
      <c r="AM15760" s="17"/>
    </row>
    <row r="15761" spans="7:39">
      <c r="G15761" s="17"/>
      <c r="AM15761" s="17"/>
    </row>
    <row r="15762" spans="7:39">
      <c r="G15762" s="17"/>
      <c r="AM15762" s="17"/>
    </row>
    <row r="15763" spans="7:39">
      <c r="G15763" s="17"/>
      <c r="AM15763" s="17"/>
    </row>
    <row r="15764" spans="7:39">
      <c r="G15764" s="17"/>
      <c r="AM15764" s="17"/>
    </row>
    <row r="15765" spans="7:39">
      <c r="G15765" s="17"/>
      <c r="AM15765" s="17"/>
    </row>
    <row r="15766" spans="7:39">
      <c r="G15766" s="17"/>
      <c r="AM15766" s="17"/>
    </row>
    <row r="15767" spans="7:39">
      <c r="G15767" s="17"/>
      <c r="AM15767" s="17"/>
    </row>
    <row r="15768" spans="7:39">
      <c r="G15768" s="17"/>
      <c r="AM15768" s="17"/>
    </row>
    <row r="15769" spans="7:39">
      <c r="G15769" s="17"/>
      <c r="AM15769" s="17"/>
    </row>
    <row r="15770" spans="7:39">
      <c r="G15770" s="17"/>
      <c r="AM15770" s="17"/>
    </row>
    <row r="15771" spans="7:39">
      <c r="G15771" s="17"/>
      <c r="AM15771" s="17"/>
    </row>
    <row r="15772" spans="7:39">
      <c r="G15772" s="17"/>
      <c r="AM15772" s="17"/>
    </row>
    <row r="15773" spans="7:39">
      <c r="G15773" s="17"/>
      <c r="AM15773" s="17"/>
    </row>
    <row r="15774" spans="7:39">
      <c r="G15774" s="17"/>
      <c r="AM15774" s="17"/>
    </row>
    <row r="15775" spans="7:39">
      <c r="G15775" s="17"/>
      <c r="AM15775" s="17"/>
    </row>
    <row r="15776" spans="7:39">
      <c r="G15776" s="17"/>
      <c r="AM15776" s="17"/>
    </row>
    <row r="15777" spans="7:39">
      <c r="G15777" s="17"/>
      <c r="AM15777" s="17"/>
    </row>
    <row r="15778" spans="7:39">
      <c r="G15778" s="17"/>
      <c r="AM15778" s="17"/>
    </row>
    <row r="15779" spans="7:39">
      <c r="G15779" s="17"/>
      <c r="AM15779" s="17"/>
    </row>
    <row r="15780" spans="7:39">
      <c r="G15780" s="17"/>
      <c r="AM15780" s="17"/>
    </row>
    <row r="15781" spans="7:39">
      <c r="G15781" s="17"/>
      <c r="AM15781" s="17"/>
    </row>
    <row r="15782" spans="7:39">
      <c r="G15782" s="17"/>
      <c r="AM15782" s="17"/>
    </row>
    <row r="15783" spans="7:39">
      <c r="G15783" s="17"/>
      <c r="AM15783" s="17"/>
    </row>
    <row r="15784" spans="7:39">
      <c r="G15784" s="17"/>
      <c r="AM15784" s="17"/>
    </row>
    <row r="15785" spans="7:39">
      <c r="G15785" s="17"/>
      <c r="AM15785" s="17"/>
    </row>
    <row r="15786" spans="7:39">
      <c r="G15786" s="17"/>
      <c r="AM15786" s="17"/>
    </row>
    <row r="15787" spans="7:39">
      <c r="G15787" s="17"/>
      <c r="AM15787" s="17"/>
    </row>
    <row r="15788" spans="7:39">
      <c r="G15788" s="17"/>
      <c r="AM15788" s="17"/>
    </row>
    <row r="15789" spans="7:39">
      <c r="G15789" s="17"/>
      <c r="AM15789" s="17"/>
    </row>
    <row r="15790" spans="7:39">
      <c r="G15790" s="17"/>
      <c r="AM15790" s="17"/>
    </row>
    <row r="15791" spans="7:39">
      <c r="G15791" s="17"/>
      <c r="AM15791" s="17"/>
    </row>
    <row r="15792" spans="7:39">
      <c r="G15792" s="17"/>
      <c r="AM15792" s="17"/>
    </row>
    <row r="15793" spans="7:39">
      <c r="G15793" s="17"/>
      <c r="AM15793" s="17"/>
    </row>
    <row r="15794" spans="7:39">
      <c r="G15794" s="17"/>
      <c r="AM15794" s="17"/>
    </row>
    <row r="15795" spans="7:39">
      <c r="G15795" s="17"/>
      <c r="AM15795" s="17"/>
    </row>
    <row r="15796" spans="7:39">
      <c r="G15796" s="17"/>
      <c r="AM15796" s="17"/>
    </row>
    <row r="15797" spans="7:39">
      <c r="G15797" s="17"/>
      <c r="AM15797" s="17"/>
    </row>
    <row r="15798" spans="7:39">
      <c r="G15798" s="17"/>
      <c r="AM15798" s="17"/>
    </row>
    <row r="15799" spans="7:39">
      <c r="G15799" s="17"/>
      <c r="AM15799" s="17"/>
    </row>
    <row r="15800" spans="7:39">
      <c r="G15800" s="17"/>
      <c r="AM15800" s="17"/>
    </row>
    <row r="15801" spans="7:39">
      <c r="G15801" s="17"/>
      <c r="AM15801" s="17"/>
    </row>
    <row r="15802" spans="7:39">
      <c r="G15802" s="17"/>
      <c r="AM15802" s="17"/>
    </row>
    <row r="15803" spans="7:39">
      <c r="G15803" s="17"/>
      <c r="AM15803" s="17"/>
    </row>
    <row r="15804" spans="7:39">
      <c r="G15804" s="17"/>
      <c r="AM15804" s="17"/>
    </row>
    <row r="15805" spans="7:39">
      <c r="G15805" s="17"/>
      <c r="AM15805" s="17"/>
    </row>
    <row r="15806" spans="7:39">
      <c r="G15806" s="17"/>
      <c r="AM15806" s="17"/>
    </row>
    <row r="15807" spans="7:39">
      <c r="G15807" s="17"/>
      <c r="AM15807" s="17"/>
    </row>
    <row r="15808" spans="7:39">
      <c r="G15808" s="17"/>
      <c r="AM15808" s="17"/>
    </row>
    <row r="15809" spans="7:39">
      <c r="G15809" s="17"/>
      <c r="AM15809" s="17"/>
    </row>
    <row r="15810" spans="7:39">
      <c r="G15810" s="17"/>
      <c r="AM15810" s="17"/>
    </row>
    <row r="15811" spans="7:39">
      <c r="G15811" s="17"/>
      <c r="AM15811" s="17"/>
    </row>
    <row r="15812" spans="7:39">
      <c r="G15812" s="17"/>
      <c r="AM15812" s="17"/>
    </row>
    <row r="15813" spans="7:39">
      <c r="G15813" s="17"/>
      <c r="AM15813" s="17"/>
    </row>
    <row r="15814" spans="7:39">
      <c r="G15814" s="17"/>
      <c r="AM15814" s="17"/>
    </row>
    <row r="15815" spans="7:39">
      <c r="G15815" s="17"/>
      <c r="AM15815" s="17"/>
    </row>
    <row r="15816" spans="7:39">
      <c r="G15816" s="17"/>
      <c r="AM15816" s="17"/>
    </row>
    <row r="15817" spans="7:39">
      <c r="G15817" s="17"/>
      <c r="AM15817" s="17"/>
    </row>
    <row r="15818" spans="7:39">
      <c r="G15818" s="17"/>
      <c r="AM15818" s="17"/>
    </row>
    <row r="15819" spans="7:39">
      <c r="G15819" s="17"/>
      <c r="AM15819" s="17"/>
    </row>
    <row r="15820" spans="7:39">
      <c r="G15820" s="17"/>
      <c r="AM15820" s="17"/>
    </row>
    <row r="15821" spans="7:39">
      <c r="G15821" s="17"/>
      <c r="AM15821" s="17"/>
    </row>
    <row r="15822" spans="7:39">
      <c r="G15822" s="17"/>
      <c r="AM15822" s="17"/>
    </row>
    <row r="15823" spans="7:39">
      <c r="G15823" s="17"/>
      <c r="AM15823" s="17"/>
    </row>
    <row r="15824" spans="7:39">
      <c r="G15824" s="17"/>
      <c r="AM15824" s="17"/>
    </row>
    <row r="15825" spans="7:39">
      <c r="G15825" s="17"/>
      <c r="AM15825" s="17"/>
    </row>
    <row r="15826" spans="7:39">
      <c r="G15826" s="17"/>
      <c r="AM15826" s="17"/>
    </row>
    <row r="15827" spans="7:39">
      <c r="G15827" s="17"/>
      <c r="AM15827" s="17"/>
    </row>
    <row r="15828" spans="7:39">
      <c r="G15828" s="17"/>
      <c r="AM15828" s="17"/>
    </row>
    <row r="15829" spans="7:39">
      <c r="G15829" s="17"/>
      <c r="AM15829" s="17"/>
    </row>
    <row r="15830" spans="7:39">
      <c r="G15830" s="17"/>
      <c r="AM15830" s="17"/>
    </row>
    <row r="15831" spans="7:39">
      <c r="G15831" s="17"/>
      <c r="AM15831" s="17"/>
    </row>
    <row r="15832" spans="7:39">
      <c r="G15832" s="17"/>
      <c r="AM15832" s="17"/>
    </row>
    <row r="15833" spans="7:39">
      <c r="G15833" s="17"/>
      <c r="AM15833" s="17"/>
    </row>
    <row r="15834" spans="7:39">
      <c r="G15834" s="17"/>
      <c r="AM15834" s="17"/>
    </row>
    <row r="15835" spans="7:39">
      <c r="G15835" s="17"/>
      <c r="AM15835" s="17"/>
    </row>
    <row r="15836" spans="7:39">
      <c r="G15836" s="17"/>
      <c r="AM15836" s="17"/>
    </row>
    <row r="15837" spans="7:39">
      <c r="G15837" s="17"/>
      <c r="AM15837" s="17"/>
    </row>
    <row r="15838" spans="7:39">
      <c r="G15838" s="17"/>
      <c r="AM15838" s="17"/>
    </row>
    <row r="15839" spans="7:39">
      <c r="G15839" s="17"/>
      <c r="AM15839" s="17"/>
    </row>
    <row r="15840" spans="7:39">
      <c r="G15840" s="17"/>
      <c r="AM15840" s="17"/>
    </row>
    <row r="15841" spans="7:39">
      <c r="G15841" s="17"/>
      <c r="AM15841" s="17"/>
    </row>
    <row r="15842" spans="7:39">
      <c r="G15842" s="17"/>
      <c r="AM15842" s="17"/>
    </row>
    <row r="15843" spans="7:39">
      <c r="G15843" s="17"/>
      <c r="AM15843" s="17"/>
    </row>
    <row r="15844" spans="7:39">
      <c r="G15844" s="17"/>
      <c r="AM15844" s="17"/>
    </row>
    <row r="15845" spans="7:39">
      <c r="G15845" s="17"/>
      <c r="AM15845" s="17"/>
    </row>
    <row r="15846" spans="7:39">
      <c r="G15846" s="17"/>
      <c r="AM15846" s="17"/>
    </row>
    <row r="15847" spans="7:39">
      <c r="G15847" s="17"/>
      <c r="AM15847" s="17"/>
    </row>
    <row r="15848" spans="7:39">
      <c r="G15848" s="17"/>
      <c r="AM15848" s="17"/>
    </row>
    <row r="15849" spans="7:39">
      <c r="G15849" s="17"/>
      <c r="AM15849" s="17"/>
    </row>
    <row r="15850" spans="7:39">
      <c r="G15850" s="17"/>
      <c r="AM15850" s="17"/>
    </row>
    <row r="15851" spans="7:39">
      <c r="G15851" s="17"/>
      <c r="AM15851" s="17"/>
    </row>
    <row r="15852" spans="7:39">
      <c r="G15852" s="17"/>
      <c r="AM15852" s="17"/>
    </row>
    <row r="15853" spans="7:39">
      <c r="G15853" s="17"/>
      <c r="AM15853" s="17"/>
    </row>
    <row r="15854" spans="7:39">
      <c r="G15854" s="17"/>
      <c r="AM15854" s="17"/>
    </row>
    <row r="15855" spans="7:39">
      <c r="G15855" s="17"/>
      <c r="AM15855" s="17"/>
    </row>
    <row r="15856" spans="7:39">
      <c r="G15856" s="17"/>
      <c r="AM15856" s="17"/>
    </row>
    <row r="15857" spans="7:39">
      <c r="G15857" s="17"/>
      <c r="AM15857" s="17"/>
    </row>
    <row r="15858" spans="7:39">
      <c r="G15858" s="17"/>
      <c r="AM15858" s="17"/>
    </row>
    <row r="15859" spans="7:39">
      <c r="G15859" s="17"/>
      <c r="AM15859" s="17"/>
    </row>
    <row r="15860" spans="7:39">
      <c r="G15860" s="17"/>
      <c r="AM15860" s="17"/>
    </row>
    <row r="15861" spans="7:39">
      <c r="G15861" s="17"/>
      <c r="AM15861" s="17"/>
    </row>
    <row r="15862" spans="7:39">
      <c r="G15862" s="17"/>
      <c r="AM15862" s="17"/>
    </row>
    <row r="15863" spans="7:39">
      <c r="G15863" s="17"/>
      <c r="AM15863" s="17"/>
    </row>
    <row r="15864" spans="7:39">
      <c r="G15864" s="17"/>
      <c r="AM15864" s="17"/>
    </row>
    <row r="15865" spans="7:39">
      <c r="G15865" s="17"/>
      <c r="AM15865" s="17"/>
    </row>
    <row r="15866" spans="7:39">
      <c r="G15866" s="17"/>
      <c r="AM15866" s="17"/>
    </row>
    <row r="15867" spans="7:39">
      <c r="G15867" s="17"/>
      <c r="AM15867" s="17"/>
    </row>
    <row r="15868" spans="7:39">
      <c r="G15868" s="17"/>
      <c r="AM15868" s="17"/>
    </row>
    <row r="15869" spans="7:39">
      <c r="G15869" s="17"/>
      <c r="AM15869" s="17"/>
    </row>
    <row r="15870" spans="7:39">
      <c r="G15870" s="17"/>
      <c r="AM15870" s="17"/>
    </row>
    <row r="15871" spans="7:39">
      <c r="G15871" s="17"/>
      <c r="AM15871" s="17"/>
    </row>
    <row r="15872" spans="7:39">
      <c r="G15872" s="17"/>
      <c r="AM15872" s="17"/>
    </row>
    <row r="15873" spans="7:39">
      <c r="G15873" s="17"/>
      <c r="AM15873" s="17"/>
    </row>
    <row r="15874" spans="7:39">
      <c r="G15874" s="17"/>
      <c r="AM15874" s="17"/>
    </row>
    <row r="15875" spans="7:39">
      <c r="G15875" s="17"/>
      <c r="AM15875" s="17"/>
    </row>
    <row r="15876" spans="7:39">
      <c r="G15876" s="17"/>
      <c r="AM15876" s="17"/>
    </row>
    <row r="15877" spans="7:39">
      <c r="G15877" s="17"/>
      <c r="AM15877" s="17"/>
    </row>
    <row r="15878" spans="7:39">
      <c r="G15878" s="17"/>
      <c r="AM15878" s="17"/>
    </row>
    <row r="15879" spans="7:39">
      <c r="G15879" s="17"/>
      <c r="AM15879" s="17"/>
    </row>
    <row r="15880" spans="7:39">
      <c r="G15880" s="17"/>
      <c r="AM15880" s="17"/>
    </row>
    <row r="15881" spans="7:39">
      <c r="G15881" s="17"/>
      <c r="AM15881" s="17"/>
    </row>
    <row r="15882" spans="7:39">
      <c r="G15882" s="17"/>
      <c r="AM15882" s="17"/>
    </row>
    <row r="15883" spans="7:39">
      <c r="G15883" s="17"/>
      <c r="AM15883" s="17"/>
    </row>
    <row r="15884" spans="7:39">
      <c r="G15884" s="17"/>
      <c r="AM15884" s="17"/>
    </row>
    <row r="15885" spans="7:39">
      <c r="G15885" s="17"/>
      <c r="AM15885" s="17"/>
    </row>
    <row r="15886" spans="7:39">
      <c r="G15886" s="17"/>
      <c r="AM15886" s="17"/>
    </row>
    <row r="15887" spans="7:39">
      <c r="G15887" s="17"/>
      <c r="AM15887" s="17"/>
    </row>
    <row r="15888" spans="7:39">
      <c r="G15888" s="17"/>
      <c r="AM15888" s="17"/>
    </row>
    <row r="15889" spans="7:39">
      <c r="G15889" s="17"/>
      <c r="AM15889" s="17"/>
    </row>
    <row r="15890" spans="7:39">
      <c r="G15890" s="17"/>
      <c r="AM15890" s="17"/>
    </row>
    <row r="15891" spans="7:39">
      <c r="G15891" s="17"/>
      <c r="AM15891" s="17"/>
    </row>
    <row r="15892" spans="7:39">
      <c r="G15892" s="17"/>
      <c r="AM15892" s="17"/>
    </row>
    <row r="15893" spans="7:39">
      <c r="G15893" s="17"/>
      <c r="AM15893" s="17"/>
    </row>
    <row r="15894" spans="7:39">
      <c r="G15894" s="17"/>
      <c r="AM15894" s="17"/>
    </row>
    <row r="15895" spans="7:39">
      <c r="G15895" s="17"/>
      <c r="AM15895" s="17"/>
    </row>
    <row r="15896" spans="7:39">
      <c r="G15896" s="17"/>
      <c r="AM15896" s="17"/>
    </row>
    <row r="15897" spans="7:39">
      <c r="G15897" s="17"/>
      <c r="AM15897" s="17"/>
    </row>
    <row r="15898" spans="7:39">
      <c r="G15898" s="17"/>
      <c r="AM15898" s="17"/>
    </row>
    <row r="15899" spans="7:39">
      <c r="G15899" s="17"/>
      <c r="AM15899" s="17"/>
    </row>
    <row r="15900" spans="7:39">
      <c r="G15900" s="17"/>
      <c r="AM15900" s="17"/>
    </row>
    <row r="15901" spans="7:39">
      <c r="G15901" s="17"/>
      <c r="AM15901" s="17"/>
    </row>
    <row r="15902" spans="7:39">
      <c r="G15902" s="17"/>
      <c r="AM15902" s="17"/>
    </row>
    <row r="15903" spans="7:39">
      <c r="G15903" s="17"/>
      <c r="AM15903" s="17"/>
    </row>
    <row r="15904" spans="7:39">
      <c r="G15904" s="17"/>
      <c r="AM15904" s="17"/>
    </row>
    <row r="15905" spans="7:39">
      <c r="G15905" s="17"/>
      <c r="AM15905" s="17"/>
    </row>
    <row r="15906" spans="7:39">
      <c r="G15906" s="17"/>
      <c r="AM15906" s="17"/>
    </row>
    <row r="15907" spans="7:39">
      <c r="G15907" s="17"/>
      <c r="AM15907" s="17"/>
    </row>
    <row r="15908" spans="7:39">
      <c r="G15908" s="17"/>
      <c r="AM15908" s="17"/>
    </row>
    <row r="15909" spans="7:39">
      <c r="G15909" s="17"/>
      <c r="AM15909" s="17"/>
    </row>
    <row r="15910" spans="7:39">
      <c r="G15910" s="17"/>
      <c r="AM15910" s="17"/>
    </row>
    <row r="15911" spans="7:39">
      <c r="G15911" s="17"/>
      <c r="AM15911" s="17"/>
    </row>
    <row r="15912" spans="7:39">
      <c r="G15912" s="17"/>
      <c r="AM15912" s="17"/>
    </row>
    <row r="15913" spans="7:39">
      <c r="G15913" s="17"/>
      <c r="AM15913" s="17"/>
    </row>
    <row r="15914" spans="7:39">
      <c r="G15914" s="17"/>
      <c r="AM15914" s="17"/>
    </row>
    <row r="15915" spans="7:39">
      <c r="G15915" s="17"/>
      <c r="AM15915" s="17"/>
    </row>
    <row r="15916" spans="7:39">
      <c r="G15916" s="17"/>
      <c r="AM15916" s="17"/>
    </row>
    <row r="15917" spans="7:39">
      <c r="G15917" s="17"/>
      <c r="AM15917" s="17"/>
    </row>
    <row r="15918" spans="7:39">
      <c r="G15918" s="17"/>
      <c r="AM15918" s="17"/>
    </row>
    <row r="15919" spans="7:39">
      <c r="G15919" s="17"/>
      <c r="AM15919" s="17"/>
    </row>
    <row r="15920" spans="7:39">
      <c r="G15920" s="17"/>
      <c r="AM15920" s="17"/>
    </row>
    <row r="15921" spans="7:39">
      <c r="G15921" s="17"/>
      <c r="AM15921" s="17"/>
    </row>
    <row r="15922" spans="7:39">
      <c r="G15922" s="17"/>
      <c r="AM15922" s="17"/>
    </row>
    <row r="15923" spans="7:39">
      <c r="G15923" s="17"/>
      <c r="AM15923" s="17"/>
    </row>
    <row r="15924" spans="7:39">
      <c r="G15924" s="17"/>
      <c r="AM15924" s="17"/>
    </row>
    <row r="15925" spans="7:39">
      <c r="G15925" s="17"/>
      <c r="AM15925" s="17"/>
    </row>
    <row r="15926" spans="7:39">
      <c r="G15926" s="17"/>
      <c r="AM15926" s="17"/>
    </row>
    <row r="15927" spans="7:39">
      <c r="G15927" s="17"/>
      <c r="AM15927" s="17"/>
    </row>
    <row r="15928" spans="7:39">
      <c r="G15928" s="17"/>
      <c r="AM15928" s="17"/>
    </row>
    <row r="15929" spans="7:39">
      <c r="G15929" s="17"/>
      <c r="AM15929" s="17"/>
    </row>
    <row r="15930" spans="7:39">
      <c r="G15930" s="17"/>
      <c r="AM15930" s="17"/>
    </row>
    <row r="15931" spans="7:39">
      <c r="G15931" s="17"/>
      <c r="AM15931" s="17"/>
    </row>
    <row r="15932" spans="7:39">
      <c r="G15932" s="17"/>
      <c r="AM15932" s="17"/>
    </row>
    <row r="15933" spans="7:39">
      <c r="G15933" s="17"/>
      <c r="AM15933" s="17"/>
    </row>
    <row r="15934" spans="7:39">
      <c r="G15934" s="17"/>
      <c r="AM15934" s="17"/>
    </row>
    <row r="15935" spans="7:39">
      <c r="G15935" s="17"/>
      <c r="AM15935" s="17"/>
    </row>
    <row r="15936" spans="7:39">
      <c r="G15936" s="17"/>
      <c r="AM15936" s="17"/>
    </row>
    <row r="15937" spans="7:39">
      <c r="G15937" s="17"/>
      <c r="AM15937" s="17"/>
    </row>
    <row r="15938" spans="7:39">
      <c r="G15938" s="17"/>
      <c r="AM15938" s="17"/>
    </row>
    <row r="15939" spans="7:39">
      <c r="G15939" s="17"/>
      <c r="AM15939" s="17"/>
    </row>
    <row r="15940" spans="7:39">
      <c r="G15940" s="17"/>
      <c r="AM15940" s="17"/>
    </row>
    <row r="15941" spans="7:39">
      <c r="G15941" s="17"/>
      <c r="AM15941" s="17"/>
    </row>
    <row r="15942" spans="7:39">
      <c r="G15942" s="17"/>
      <c r="AM15942" s="17"/>
    </row>
    <row r="15943" spans="7:39">
      <c r="G15943" s="17"/>
      <c r="AM15943" s="17"/>
    </row>
    <row r="15944" spans="7:39">
      <c r="G15944" s="17"/>
      <c r="AM15944" s="17"/>
    </row>
    <row r="15945" spans="7:39">
      <c r="G15945" s="17"/>
      <c r="AM15945" s="17"/>
    </row>
    <row r="15946" spans="7:39">
      <c r="G15946" s="17"/>
      <c r="AM15946" s="17"/>
    </row>
    <row r="15947" spans="7:39">
      <c r="G15947" s="17"/>
      <c r="AM15947" s="17"/>
    </row>
    <row r="15948" spans="7:39">
      <c r="G15948" s="17"/>
      <c r="AM15948" s="17"/>
    </row>
    <row r="15949" spans="7:39">
      <c r="G15949" s="17"/>
      <c r="AM15949" s="17"/>
    </row>
    <row r="15950" spans="7:39">
      <c r="G15950" s="17"/>
      <c r="AM15950" s="17"/>
    </row>
    <row r="15951" spans="7:39">
      <c r="G15951" s="17"/>
      <c r="AM15951" s="17"/>
    </row>
    <row r="15952" spans="7:39">
      <c r="G15952" s="17"/>
      <c r="AM15952" s="17"/>
    </row>
    <row r="15953" spans="7:39">
      <c r="G15953" s="17"/>
      <c r="AM15953" s="17"/>
    </row>
    <row r="15954" spans="7:39">
      <c r="G15954" s="17"/>
      <c r="AM15954" s="17"/>
    </row>
    <row r="15955" spans="7:39">
      <c r="G15955" s="17"/>
      <c r="AM15955" s="17"/>
    </row>
    <row r="15956" spans="7:39">
      <c r="G15956" s="17"/>
      <c r="AM15956" s="17"/>
    </row>
    <row r="15957" spans="7:39">
      <c r="G15957" s="17"/>
      <c r="AM15957" s="17"/>
    </row>
    <row r="15958" spans="7:39">
      <c r="G15958" s="17"/>
      <c r="AM15958" s="17"/>
    </row>
    <row r="15959" spans="7:39">
      <c r="G15959" s="17"/>
      <c r="AM15959" s="17"/>
    </row>
    <row r="15960" spans="7:39">
      <c r="G15960" s="17"/>
      <c r="AM15960" s="17"/>
    </row>
    <row r="15961" spans="7:39">
      <c r="G15961" s="17"/>
      <c r="AM15961" s="17"/>
    </row>
    <row r="15962" spans="7:39">
      <c r="G15962" s="17"/>
      <c r="AM15962" s="17"/>
    </row>
    <row r="15963" spans="7:39">
      <c r="G15963" s="17"/>
      <c r="AM15963" s="17"/>
    </row>
    <row r="15964" spans="7:39">
      <c r="G15964" s="17"/>
      <c r="AM15964" s="17"/>
    </row>
    <row r="15965" spans="7:39">
      <c r="G15965" s="17"/>
      <c r="AM15965" s="17"/>
    </row>
    <row r="15966" spans="7:39">
      <c r="G15966" s="17"/>
      <c r="AM15966" s="17"/>
    </row>
    <row r="15967" spans="7:39">
      <c r="G15967" s="17"/>
      <c r="AM15967" s="17"/>
    </row>
    <row r="15968" spans="7:39">
      <c r="G15968" s="17"/>
      <c r="AM15968" s="17"/>
    </row>
    <row r="15969" spans="7:39">
      <c r="G15969" s="17"/>
      <c r="AM15969" s="17"/>
    </row>
    <row r="15970" spans="7:39">
      <c r="G15970" s="17"/>
      <c r="AM15970" s="17"/>
    </row>
    <row r="15971" spans="7:39">
      <c r="G15971" s="17"/>
      <c r="AM15971" s="17"/>
    </row>
    <row r="15972" spans="7:39">
      <c r="G15972" s="17"/>
      <c r="AM15972" s="17"/>
    </row>
    <row r="15973" spans="7:39">
      <c r="G15973" s="17"/>
      <c r="AM15973" s="17"/>
    </row>
    <row r="15974" spans="7:39">
      <c r="G15974" s="17"/>
      <c r="AM15974" s="17"/>
    </row>
    <row r="15975" spans="7:39">
      <c r="G15975" s="17"/>
      <c r="AM15975" s="17"/>
    </row>
    <row r="15976" spans="7:39">
      <c r="G15976" s="17"/>
      <c r="AM15976" s="17"/>
    </row>
    <row r="15977" spans="7:39">
      <c r="G15977" s="17"/>
      <c r="AM15977" s="17"/>
    </row>
    <row r="15978" spans="7:39">
      <c r="G15978" s="17"/>
      <c r="AM15978" s="17"/>
    </row>
    <row r="15979" spans="7:39">
      <c r="G15979" s="17"/>
      <c r="AM15979" s="17"/>
    </row>
    <row r="15980" spans="7:39">
      <c r="G15980" s="17"/>
      <c r="AM15980" s="17"/>
    </row>
    <row r="15981" spans="7:39">
      <c r="G15981" s="17"/>
      <c r="AM15981" s="17"/>
    </row>
    <row r="15982" spans="7:39">
      <c r="G15982" s="17"/>
      <c r="AM15982" s="17"/>
    </row>
    <row r="15983" spans="7:39">
      <c r="G15983" s="17"/>
      <c r="AM15983" s="17"/>
    </row>
    <row r="15984" spans="7:39">
      <c r="G15984" s="17"/>
      <c r="AM15984" s="17"/>
    </row>
    <row r="15985" spans="7:39">
      <c r="G15985" s="17"/>
      <c r="AM15985" s="17"/>
    </row>
    <row r="15986" spans="7:39">
      <c r="G15986" s="17"/>
      <c r="AM15986" s="17"/>
    </row>
    <row r="15987" spans="7:39">
      <c r="G15987" s="17"/>
      <c r="AM15987" s="17"/>
    </row>
    <row r="15988" spans="7:39">
      <c r="G15988" s="17"/>
      <c r="AM15988" s="17"/>
    </row>
    <row r="15989" spans="7:39">
      <c r="G15989" s="17"/>
      <c r="AM15989" s="17"/>
    </row>
    <row r="15990" spans="7:39">
      <c r="G15990" s="17"/>
      <c r="AM15990" s="17"/>
    </row>
    <row r="15991" spans="7:39">
      <c r="G15991" s="17"/>
      <c r="AM15991" s="17"/>
    </row>
    <row r="15992" spans="7:39">
      <c r="G15992" s="17"/>
      <c r="AM15992" s="17"/>
    </row>
    <row r="15993" spans="7:39">
      <c r="G15993" s="17"/>
      <c r="AM15993" s="17"/>
    </row>
    <row r="15994" spans="7:39">
      <c r="G15994" s="17"/>
      <c r="AM15994" s="17"/>
    </row>
    <row r="15995" spans="7:39">
      <c r="G15995" s="17"/>
      <c r="AM15995" s="17"/>
    </row>
    <row r="15996" spans="7:39">
      <c r="G15996" s="17"/>
      <c r="AM15996" s="17"/>
    </row>
    <row r="15997" spans="7:39">
      <c r="G15997" s="17"/>
      <c r="AM15997" s="17"/>
    </row>
    <row r="15998" spans="7:39">
      <c r="G15998" s="17"/>
      <c r="AM15998" s="17"/>
    </row>
    <row r="15999" spans="7:39">
      <c r="G15999" s="17"/>
      <c r="AM15999" s="17"/>
    </row>
    <row r="16000" spans="7:39">
      <c r="G16000" s="17"/>
      <c r="AM16000" s="17"/>
    </row>
    <row r="16001" spans="7:39">
      <c r="G16001" s="17"/>
      <c r="AM16001" s="17"/>
    </row>
    <row r="16002" spans="7:39">
      <c r="G16002" s="17"/>
      <c r="AM16002" s="17"/>
    </row>
    <row r="16003" spans="7:39">
      <c r="G16003" s="17"/>
      <c r="AM16003" s="17"/>
    </row>
    <row r="16004" spans="7:39">
      <c r="G16004" s="17"/>
      <c r="AM16004" s="17"/>
    </row>
    <row r="16005" spans="7:39">
      <c r="G16005" s="17"/>
      <c r="AM16005" s="17"/>
    </row>
    <row r="16006" spans="7:39">
      <c r="G16006" s="17"/>
      <c r="AM16006" s="17"/>
    </row>
    <row r="16007" spans="7:39">
      <c r="G16007" s="17"/>
      <c r="AM16007" s="17"/>
    </row>
    <row r="16008" spans="7:39">
      <c r="G16008" s="17"/>
      <c r="AM16008" s="17"/>
    </row>
    <row r="16009" spans="7:39">
      <c r="G16009" s="17"/>
      <c r="AM16009" s="17"/>
    </row>
    <row r="16010" spans="7:39">
      <c r="G16010" s="17"/>
      <c r="AM16010" s="17"/>
    </row>
    <row r="16011" spans="7:39">
      <c r="G16011" s="17"/>
      <c r="AM16011" s="17"/>
    </row>
    <row r="16012" spans="7:39">
      <c r="G16012" s="17"/>
      <c r="AM16012" s="17"/>
    </row>
    <row r="16013" spans="7:39">
      <c r="G16013" s="17"/>
      <c r="AM16013" s="17"/>
    </row>
    <row r="16014" spans="7:39">
      <c r="G16014" s="17"/>
      <c r="AM16014" s="17"/>
    </row>
    <row r="16015" spans="7:39">
      <c r="G16015" s="17"/>
      <c r="AM16015" s="17"/>
    </row>
    <row r="16016" spans="7:39">
      <c r="G16016" s="17"/>
      <c r="AM16016" s="17"/>
    </row>
    <row r="16017" spans="7:39">
      <c r="G16017" s="17"/>
      <c r="AM16017" s="17"/>
    </row>
    <row r="16018" spans="7:39">
      <c r="G16018" s="17"/>
      <c r="AM16018" s="17"/>
    </row>
    <row r="16019" spans="7:39">
      <c r="G16019" s="17"/>
      <c r="AM16019" s="17"/>
    </row>
    <row r="16020" spans="7:39">
      <c r="G16020" s="17"/>
      <c r="AM16020" s="17"/>
    </row>
    <row r="16021" spans="7:39">
      <c r="G16021" s="17"/>
      <c r="AM16021" s="17"/>
    </row>
    <row r="16022" spans="7:39">
      <c r="G16022" s="17"/>
      <c r="AM16022" s="17"/>
    </row>
    <row r="16023" spans="7:39">
      <c r="G16023" s="17"/>
      <c r="AM16023" s="17"/>
    </row>
    <row r="16024" spans="7:39">
      <c r="G16024" s="17"/>
      <c r="AM16024" s="17"/>
    </row>
    <row r="16025" spans="7:39">
      <c r="G16025" s="17"/>
      <c r="AM16025" s="17"/>
    </row>
    <row r="16026" spans="7:39">
      <c r="G16026" s="17"/>
      <c r="AM16026" s="17"/>
    </row>
    <row r="16027" spans="7:39">
      <c r="G16027" s="17"/>
      <c r="AM16027" s="17"/>
    </row>
    <row r="16028" spans="7:39">
      <c r="G16028" s="17"/>
      <c r="AM16028" s="17"/>
    </row>
    <row r="16029" spans="7:39">
      <c r="G16029" s="17"/>
      <c r="AM16029" s="17"/>
    </row>
    <row r="16030" spans="7:39">
      <c r="G16030" s="17"/>
      <c r="AM16030" s="17"/>
    </row>
    <row r="16031" spans="7:39">
      <c r="G16031" s="17"/>
      <c r="AM16031" s="17"/>
    </row>
    <row r="16032" spans="7:39">
      <c r="G16032" s="17"/>
      <c r="AM16032" s="17"/>
    </row>
    <row r="16033" spans="7:39">
      <c r="G16033" s="17"/>
      <c r="AM16033" s="17"/>
    </row>
    <row r="16034" spans="7:39">
      <c r="G16034" s="17"/>
      <c r="AM16034" s="17"/>
    </row>
    <row r="16035" spans="7:39">
      <c r="G16035" s="17"/>
      <c r="AM16035" s="17"/>
    </row>
    <row r="16036" spans="7:39">
      <c r="G16036" s="17"/>
      <c r="AM16036" s="17"/>
    </row>
    <row r="16037" spans="7:39">
      <c r="G16037" s="17"/>
      <c r="AM16037" s="17"/>
    </row>
    <row r="16038" spans="7:39">
      <c r="G16038" s="17"/>
      <c r="AM16038" s="17"/>
    </row>
    <row r="16039" spans="7:39">
      <c r="G16039" s="17"/>
      <c r="AM16039" s="17"/>
    </row>
    <row r="16040" spans="7:39">
      <c r="G16040" s="17"/>
      <c r="AM16040" s="17"/>
    </row>
    <row r="16041" spans="7:39">
      <c r="G16041" s="17"/>
      <c r="AM16041" s="17"/>
    </row>
    <row r="16042" spans="7:39">
      <c r="G16042" s="17"/>
      <c r="AM16042" s="17"/>
    </row>
    <row r="16043" spans="7:39">
      <c r="G16043" s="17"/>
      <c r="AM16043" s="17"/>
    </row>
    <row r="16044" spans="7:39">
      <c r="G16044" s="17"/>
      <c r="AM16044" s="17"/>
    </row>
    <row r="16045" spans="7:39">
      <c r="G16045" s="17"/>
      <c r="AM16045" s="17"/>
    </row>
    <row r="16046" spans="7:39">
      <c r="G16046" s="17"/>
      <c r="AM16046" s="17"/>
    </row>
    <row r="16047" spans="7:39">
      <c r="G16047" s="17"/>
      <c r="AM16047" s="17"/>
    </row>
    <row r="16048" spans="7:39">
      <c r="G16048" s="17"/>
      <c r="AM16048" s="17"/>
    </row>
    <row r="16049" spans="7:39">
      <c r="G16049" s="17"/>
      <c r="AM16049" s="17"/>
    </row>
    <row r="16050" spans="7:39">
      <c r="G16050" s="17"/>
      <c r="AM16050" s="17"/>
    </row>
    <row r="16051" spans="7:39">
      <c r="G16051" s="17"/>
      <c r="AM16051" s="17"/>
    </row>
    <row r="16052" spans="7:39">
      <c r="G16052" s="17"/>
      <c r="AM16052" s="17"/>
    </row>
    <row r="16053" spans="7:39">
      <c r="G16053" s="17"/>
      <c r="AM16053" s="17"/>
    </row>
    <row r="16054" spans="7:39">
      <c r="G16054" s="17"/>
      <c r="AM16054" s="17"/>
    </row>
    <row r="16055" spans="7:39">
      <c r="G16055" s="17"/>
      <c r="AM16055" s="17"/>
    </row>
    <row r="16056" spans="7:39">
      <c r="G16056" s="17"/>
      <c r="AM16056" s="17"/>
    </row>
    <row r="16057" spans="7:39">
      <c r="G16057" s="17"/>
      <c r="AM16057" s="17"/>
    </row>
    <row r="16058" spans="7:39">
      <c r="G16058" s="17"/>
      <c r="AM16058" s="17"/>
    </row>
    <row r="16059" spans="7:39">
      <c r="G16059" s="17"/>
      <c r="AM16059" s="17"/>
    </row>
    <row r="16060" spans="7:39">
      <c r="G16060" s="17"/>
      <c r="AM16060" s="17"/>
    </row>
    <row r="16061" spans="7:39">
      <c r="G16061" s="17"/>
      <c r="AM16061" s="17"/>
    </row>
    <row r="16062" spans="7:39">
      <c r="G16062" s="17"/>
      <c r="AM16062" s="17"/>
    </row>
    <row r="16063" spans="7:39">
      <c r="G16063" s="17"/>
      <c r="AM16063" s="17"/>
    </row>
    <row r="16064" spans="7:39">
      <c r="G16064" s="17"/>
      <c r="AM16064" s="17"/>
    </row>
    <row r="16065" spans="7:39">
      <c r="G16065" s="17"/>
      <c r="AM16065" s="17"/>
    </row>
    <row r="16066" spans="7:39">
      <c r="G16066" s="17"/>
      <c r="AM16066" s="17"/>
    </row>
    <row r="16067" spans="7:39">
      <c r="G16067" s="17"/>
      <c r="AM16067" s="17"/>
    </row>
    <row r="16068" spans="7:39">
      <c r="G16068" s="17"/>
      <c r="AM16068" s="17"/>
    </row>
    <row r="16069" spans="7:39">
      <c r="G16069" s="17"/>
      <c r="AM16069" s="17"/>
    </row>
    <row r="16070" spans="7:39">
      <c r="G16070" s="17"/>
      <c r="AM16070" s="17"/>
    </row>
    <row r="16071" spans="7:39">
      <c r="G16071" s="17"/>
      <c r="AM16071" s="17"/>
    </row>
    <row r="16072" spans="7:39">
      <c r="G16072" s="17"/>
      <c r="AM16072" s="17"/>
    </row>
    <row r="16073" spans="7:39">
      <c r="G16073" s="17"/>
      <c r="AM16073" s="17"/>
    </row>
    <row r="16074" spans="7:39">
      <c r="G16074" s="17"/>
      <c r="AM16074" s="17"/>
    </row>
    <row r="16075" spans="7:39">
      <c r="G16075" s="17"/>
      <c r="AM16075" s="17"/>
    </row>
    <row r="16076" spans="7:39">
      <c r="G16076" s="17"/>
      <c r="AM16076" s="17"/>
    </row>
    <row r="16077" spans="7:39">
      <c r="G16077" s="17"/>
      <c r="AM16077" s="17"/>
    </row>
    <row r="16078" spans="7:39">
      <c r="G16078" s="17"/>
      <c r="AM16078" s="17"/>
    </row>
    <row r="16079" spans="7:39">
      <c r="G16079" s="17"/>
      <c r="AM16079" s="17"/>
    </row>
    <row r="16080" spans="7:39">
      <c r="G16080" s="17"/>
      <c r="AM16080" s="17"/>
    </row>
    <row r="16081" spans="7:39">
      <c r="G16081" s="17"/>
      <c r="AM16081" s="17"/>
    </row>
    <row r="16082" spans="7:39">
      <c r="G16082" s="17"/>
      <c r="AM16082" s="17"/>
    </row>
    <row r="16083" spans="7:39">
      <c r="G16083" s="17"/>
      <c r="AM16083" s="17"/>
    </row>
    <row r="16084" spans="7:39">
      <c r="G16084" s="17"/>
      <c r="AM16084" s="17"/>
    </row>
    <row r="16085" spans="7:39">
      <c r="G16085" s="17"/>
      <c r="AM16085" s="17"/>
    </row>
    <row r="16086" spans="7:39">
      <c r="G16086" s="17"/>
      <c r="AM16086" s="17"/>
    </row>
    <row r="16087" spans="7:39">
      <c r="G16087" s="17"/>
      <c r="AM16087" s="17"/>
    </row>
    <row r="16088" spans="7:39">
      <c r="G16088" s="17"/>
      <c r="AM16088" s="17"/>
    </row>
    <row r="16089" spans="7:39">
      <c r="G16089" s="17"/>
      <c r="AM16089" s="17"/>
    </row>
    <row r="16090" spans="7:39">
      <c r="G16090" s="17"/>
      <c r="AM16090" s="17"/>
    </row>
    <row r="16091" spans="7:39">
      <c r="G16091" s="17"/>
      <c r="AM16091" s="17"/>
    </row>
    <row r="16092" spans="7:39">
      <c r="G16092" s="17"/>
      <c r="AM16092" s="17"/>
    </row>
    <row r="16093" spans="7:39">
      <c r="G16093" s="17"/>
      <c r="AM16093" s="17"/>
    </row>
    <row r="16094" spans="7:39">
      <c r="G16094" s="17"/>
      <c r="AM16094" s="17"/>
    </row>
    <row r="16095" spans="7:39">
      <c r="G16095" s="17"/>
      <c r="AM16095" s="17"/>
    </row>
    <row r="16096" spans="7:39">
      <c r="G16096" s="17"/>
      <c r="AM16096" s="17"/>
    </row>
    <row r="16097" spans="7:39">
      <c r="G16097" s="17"/>
      <c r="AM16097" s="17"/>
    </row>
    <row r="16098" spans="7:39">
      <c r="G16098" s="17"/>
      <c r="AM16098" s="17"/>
    </row>
    <row r="16099" spans="7:39">
      <c r="G16099" s="17"/>
      <c r="AM16099" s="17"/>
    </row>
    <row r="16100" spans="7:39">
      <c r="G16100" s="17"/>
      <c r="AM16100" s="17"/>
    </row>
    <row r="16101" spans="7:39">
      <c r="G16101" s="17"/>
      <c r="AM16101" s="17"/>
    </row>
    <row r="16102" spans="7:39">
      <c r="G16102" s="17"/>
      <c r="AM16102" s="17"/>
    </row>
    <row r="16103" spans="7:39">
      <c r="G16103" s="17"/>
      <c r="AM16103" s="17"/>
    </row>
    <row r="16104" spans="7:39">
      <c r="G16104" s="17"/>
      <c r="AM16104" s="17"/>
    </row>
    <row r="16105" spans="7:39">
      <c r="G16105" s="17"/>
      <c r="AM16105" s="17"/>
    </row>
    <row r="16106" spans="7:39">
      <c r="G16106" s="17"/>
      <c r="AM16106" s="17"/>
    </row>
    <row r="16107" spans="7:39">
      <c r="G16107" s="17"/>
      <c r="AM16107" s="17"/>
    </row>
    <row r="16108" spans="7:39">
      <c r="G16108" s="17"/>
      <c r="AM16108" s="17"/>
    </row>
    <row r="16109" spans="7:39">
      <c r="G16109" s="17"/>
      <c r="AM16109" s="17"/>
    </row>
    <row r="16110" spans="7:39">
      <c r="G16110" s="17"/>
      <c r="AM16110" s="17"/>
    </row>
    <row r="16111" spans="7:39">
      <c r="G16111" s="17"/>
      <c r="AM16111" s="17"/>
    </row>
    <row r="16112" spans="7:39">
      <c r="G16112" s="17"/>
      <c r="AM16112" s="17"/>
    </row>
    <row r="16113" spans="7:39">
      <c r="G16113" s="17"/>
      <c r="AM16113" s="17"/>
    </row>
    <row r="16114" spans="7:39">
      <c r="G16114" s="17"/>
      <c r="AM16114" s="17"/>
    </row>
    <row r="16115" spans="7:39">
      <c r="G16115" s="17"/>
      <c r="AM16115" s="17"/>
    </row>
    <row r="16116" spans="7:39">
      <c r="G16116" s="17"/>
      <c r="AM16116" s="17"/>
    </row>
    <row r="16117" spans="7:39">
      <c r="G16117" s="17"/>
      <c r="AM16117" s="17"/>
    </row>
    <row r="16118" spans="7:39">
      <c r="G16118" s="17"/>
      <c r="AM16118" s="17"/>
    </row>
    <row r="16119" spans="7:39">
      <c r="G16119" s="17"/>
      <c r="AM16119" s="17"/>
    </row>
    <row r="16120" spans="7:39">
      <c r="G16120" s="17"/>
      <c r="AM16120" s="17"/>
    </row>
    <row r="16121" spans="7:39">
      <c r="G16121" s="17"/>
      <c r="AM16121" s="17"/>
    </row>
    <row r="16122" spans="7:39">
      <c r="G16122" s="17"/>
      <c r="AM16122" s="17"/>
    </row>
    <row r="16123" spans="7:39">
      <c r="G16123" s="17"/>
      <c r="AM16123" s="17"/>
    </row>
    <row r="16124" spans="7:39">
      <c r="G16124" s="17"/>
      <c r="AM16124" s="17"/>
    </row>
    <row r="16125" spans="7:39">
      <c r="G16125" s="17"/>
      <c r="AM16125" s="17"/>
    </row>
    <row r="16126" spans="7:39">
      <c r="G16126" s="17"/>
      <c r="AM16126" s="17"/>
    </row>
    <row r="16127" spans="7:39">
      <c r="G16127" s="17"/>
      <c r="AM16127" s="17"/>
    </row>
    <row r="16128" spans="7:39">
      <c r="G16128" s="17"/>
      <c r="AM16128" s="17"/>
    </row>
    <row r="16129" spans="7:39">
      <c r="G16129" s="17"/>
      <c r="AM16129" s="17"/>
    </row>
    <row r="16130" spans="7:39">
      <c r="G16130" s="17"/>
      <c r="AM16130" s="17"/>
    </row>
    <row r="16131" spans="7:39">
      <c r="G16131" s="17"/>
      <c r="AM16131" s="17"/>
    </row>
    <row r="16132" spans="7:39">
      <c r="G16132" s="17"/>
      <c r="AM16132" s="17"/>
    </row>
    <row r="16133" spans="7:39">
      <c r="G16133" s="17"/>
      <c r="AM16133" s="17"/>
    </row>
    <row r="16134" spans="7:39">
      <c r="G16134" s="17"/>
      <c r="AM16134" s="17"/>
    </row>
    <row r="16135" spans="7:39">
      <c r="G16135" s="17"/>
      <c r="AM16135" s="17"/>
    </row>
    <row r="16136" spans="7:39">
      <c r="G16136" s="17"/>
      <c r="AM16136" s="17"/>
    </row>
    <row r="16137" spans="7:39">
      <c r="G16137" s="17"/>
      <c r="AM16137" s="17"/>
    </row>
    <row r="16138" spans="7:39">
      <c r="G16138" s="17"/>
      <c r="AM16138" s="17"/>
    </row>
    <row r="16139" spans="7:39">
      <c r="G16139" s="17"/>
      <c r="AM16139" s="17"/>
    </row>
    <row r="16140" spans="7:39">
      <c r="G16140" s="17"/>
      <c r="AM16140" s="17"/>
    </row>
    <row r="16141" spans="7:39">
      <c r="G16141" s="17"/>
      <c r="AM16141" s="17"/>
    </row>
    <row r="16142" spans="7:39">
      <c r="G16142" s="17"/>
      <c r="AM16142" s="17"/>
    </row>
    <row r="16143" spans="7:39">
      <c r="G16143" s="17"/>
      <c r="AM16143" s="17"/>
    </row>
    <row r="16144" spans="7:39">
      <c r="G16144" s="17"/>
      <c r="AM16144" s="17"/>
    </row>
    <row r="16145" spans="7:39">
      <c r="G16145" s="17"/>
      <c r="AM16145" s="17"/>
    </row>
    <row r="16146" spans="7:39">
      <c r="G16146" s="17"/>
      <c r="AM16146" s="17"/>
    </row>
    <row r="16147" spans="7:39">
      <c r="G16147" s="17"/>
      <c r="AM16147" s="17"/>
    </row>
    <row r="16148" spans="7:39">
      <c r="G16148" s="17"/>
      <c r="AM16148" s="17"/>
    </row>
    <row r="16149" spans="7:39">
      <c r="G16149" s="17"/>
      <c r="AM16149" s="17"/>
    </row>
    <row r="16150" spans="7:39">
      <c r="G16150" s="17"/>
      <c r="AM16150" s="17"/>
    </row>
    <row r="16151" spans="7:39">
      <c r="G16151" s="17"/>
      <c r="AM16151" s="17"/>
    </row>
    <row r="16152" spans="7:39">
      <c r="G16152" s="17"/>
      <c r="AM16152" s="17"/>
    </row>
    <row r="16153" spans="7:39">
      <c r="G16153" s="17"/>
      <c r="AM16153" s="17"/>
    </row>
    <row r="16154" spans="7:39">
      <c r="G16154" s="17"/>
      <c r="AM16154" s="17"/>
    </row>
    <row r="16155" spans="7:39">
      <c r="G16155" s="17"/>
      <c r="AM16155" s="17"/>
    </row>
    <row r="16156" spans="7:39">
      <c r="G16156" s="17"/>
      <c r="AM16156" s="17"/>
    </row>
    <row r="16157" spans="7:39">
      <c r="G16157" s="17"/>
      <c r="AM16157" s="17"/>
    </row>
    <row r="16158" spans="7:39">
      <c r="G16158" s="17"/>
      <c r="AM16158" s="17"/>
    </row>
    <row r="16159" spans="7:39">
      <c r="G16159" s="17"/>
      <c r="AM16159" s="17"/>
    </row>
    <row r="16160" spans="7:39">
      <c r="G16160" s="17"/>
      <c r="AM16160" s="17"/>
    </row>
    <row r="16161" spans="7:39">
      <c r="G16161" s="17"/>
      <c r="AM16161" s="17"/>
    </row>
    <row r="16162" spans="7:39">
      <c r="G16162" s="17"/>
      <c r="AM16162" s="17"/>
    </row>
    <row r="16163" spans="7:39">
      <c r="G16163" s="17"/>
      <c r="AM16163" s="17"/>
    </row>
    <row r="16164" spans="7:39">
      <c r="G16164" s="17"/>
      <c r="AM16164" s="17"/>
    </row>
    <row r="16165" spans="7:39">
      <c r="G16165" s="17"/>
      <c r="AM16165" s="17"/>
    </row>
    <row r="16166" spans="7:39">
      <c r="G16166" s="17"/>
      <c r="AM16166" s="17"/>
    </row>
    <row r="16167" spans="7:39">
      <c r="G16167" s="17"/>
      <c r="AM16167" s="17"/>
    </row>
    <row r="16168" spans="7:39">
      <c r="G16168" s="17"/>
      <c r="AM16168" s="17"/>
    </row>
    <row r="16169" spans="7:39">
      <c r="G16169" s="17"/>
      <c r="AM16169" s="17"/>
    </row>
    <row r="16170" spans="7:39">
      <c r="G16170" s="17"/>
      <c r="AM16170" s="17"/>
    </row>
    <row r="16171" spans="7:39">
      <c r="G16171" s="17"/>
      <c r="AM16171" s="17"/>
    </row>
    <row r="16172" spans="7:39">
      <c r="G16172" s="17"/>
      <c r="AM16172" s="17"/>
    </row>
    <row r="16173" spans="7:39">
      <c r="G16173" s="17"/>
      <c r="AM16173" s="17"/>
    </row>
    <row r="16174" spans="7:39">
      <c r="G16174" s="17"/>
      <c r="AM16174" s="17"/>
    </row>
    <row r="16175" spans="7:39">
      <c r="G16175" s="17"/>
      <c r="AM16175" s="17"/>
    </row>
    <row r="16176" spans="7:39">
      <c r="G16176" s="17"/>
      <c r="AM16176" s="17"/>
    </row>
    <row r="16177" spans="7:39">
      <c r="G16177" s="17"/>
      <c r="AM16177" s="17"/>
    </row>
    <row r="16178" spans="7:39">
      <c r="G16178" s="17"/>
      <c r="AM16178" s="17"/>
    </row>
    <row r="16179" spans="7:39">
      <c r="G16179" s="17"/>
      <c r="AM16179" s="17"/>
    </row>
    <row r="16180" spans="7:39">
      <c r="G16180" s="17"/>
      <c r="AM16180" s="17"/>
    </row>
    <row r="16181" spans="7:39">
      <c r="G16181" s="17"/>
      <c r="AM16181" s="17"/>
    </row>
    <row r="16182" spans="7:39">
      <c r="G16182" s="17"/>
      <c r="AM16182" s="17"/>
    </row>
    <row r="16183" spans="7:39">
      <c r="G16183" s="17"/>
      <c r="AM16183" s="17"/>
    </row>
    <row r="16184" spans="7:39">
      <c r="G16184" s="17"/>
      <c r="AM16184" s="17"/>
    </row>
    <row r="16185" spans="7:39">
      <c r="G16185" s="17"/>
      <c r="AM16185" s="17"/>
    </row>
    <row r="16186" spans="7:39">
      <c r="G16186" s="17"/>
      <c r="AM16186" s="17"/>
    </row>
    <row r="16187" spans="7:39">
      <c r="G16187" s="17"/>
      <c r="AM16187" s="17"/>
    </row>
    <row r="16188" spans="7:39">
      <c r="G16188" s="17"/>
      <c r="AM16188" s="17"/>
    </row>
    <row r="16189" spans="7:39">
      <c r="G16189" s="17"/>
      <c r="AM16189" s="17"/>
    </row>
    <row r="16190" spans="7:39">
      <c r="G16190" s="17"/>
      <c r="AM16190" s="17"/>
    </row>
    <row r="16191" spans="7:39">
      <c r="G16191" s="17"/>
      <c r="AM16191" s="17"/>
    </row>
    <row r="16192" spans="7:39">
      <c r="G16192" s="17"/>
      <c r="AM16192" s="17"/>
    </row>
    <row r="16193" spans="7:39">
      <c r="G16193" s="17"/>
      <c r="AM16193" s="17"/>
    </row>
    <row r="16194" spans="7:39">
      <c r="G16194" s="17"/>
      <c r="AM16194" s="17"/>
    </row>
    <row r="16195" spans="7:39">
      <c r="G16195" s="17"/>
      <c r="AM16195" s="17"/>
    </row>
    <row r="16196" spans="7:39">
      <c r="G16196" s="17"/>
      <c r="AM16196" s="17"/>
    </row>
    <row r="16197" spans="7:39">
      <c r="G16197" s="17"/>
      <c r="AM16197" s="17"/>
    </row>
    <row r="16198" spans="7:39">
      <c r="G16198" s="17"/>
      <c r="AM16198" s="17"/>
    </row>
    <row r="16199" spans="7:39">
      <c r="G16199" s="17"/>
      <c r="AM16199" s="17"/>
    </row>
    <row r="16200" spans="7:39">
      <c r="G16200" s="17"/>
      <c r="AM16200" s="17"/>
    </row>
    <row r="16201" spans="7:39">
      <c r="G16201" s="17"/>
      <c r="AM16201" s="17"/>
    </row>
    <row r="16202" spans="7:39">
      <c r="G16202" s="17"/>
      <c r="AM16202" s="17"/>
    </row>
    <row r="16203" spans="7:39">
      <c r="G16203" s="17"/>
      <c r="AM16203" s="17"/>
    </row>
    <row r="16204" spans="7:39">
      <c r="G16204" s="17"/>
      <c r="AM16204" s="17"/>
    </row>
    <row r="16205" spans="7:39">
      <c r="G16205" s="17"/>
      <c r="AM16205" s="17"/>
    </row>
    <row r="16206" spans="7:39">
      <c r="G16206" s="17"/>
      <c r="AM16206" s="17"/>
    </row>
    <row r="16207" spans="7:39">
      <c r="G16207" s="17"/>
      <c r="AM16207" s="17"/>
    </row>
    <row r="16208" spans="7:39">
      <c r="G16208" s="17"/>
      <c r="AM16208" s="17"/>
    </row>
    <row r="16209" spans="7:39">
      <c r="G16209" s="17"/>
      <c r="AM16209" s="17"/>
    </row>
    <row r="16210" spans="7:39">
      <c r="G16210" s="17"/>
      <c r="AM16210" s="17"/>
    </row>
    <row r="16211" spans="7:39">
      <c r="G16211" s="17"/>
      <c r="AM16211" s="17"/>
    </row>
    <row r="16212" spans="7:39">
      <c r="G16212" s="17"/>
      <c r="AM16212" s="17"/>
    </row>
    <row r="16213" spans="7:39">
      <c r="G16213" s="17"/>
      <c r="AM16213" s="17"/>
    </row>
    <row r="16214" spans="7:39">
      <c r="G16214" s="17"/>
      <c r="AM16214" s="17"/>
    </row>
    <row r="16215" spans="7:39">
      <c r="G16215" s="17"/>
      <c r="AM16215" s="17"/>
    </row>
    <row r="16216" spans="7:39">
      <c r="G16216" s="17"/>
      <c r="AM16216" s="17"/>
    </row>
    <row r="16217" spans="7:39">
      <c r="G16217" s="17"/>
      <c r="AM16217" s="17"/>
    </row>
    <row r="16218" spans="7:39">
      <c r="G16218" s="17"/>
      <c r="AM16218" s="17"/>
    </row>
    <row r="16219" spans="7:39">
      <c r="G16219" s="17"/>
      <c r="AM16219" s="17"/>
    </row>
    <row r="16220" spans="7:39">
      <c r="G16220" s="17"/>
      <c r="AM16220" s="17"/>
    </row>
    <row r="16221" spans="7:39">
      <c r="G16221" s="17"/>
      <c r="AM16221" s="17"/>
    </row>
    <row r="16222" spans="7:39">
      <c r="G16222" s="17"/>
      <c r="AM16222" s="17"/>
    </row>
    <row r="16223" spans="7:39">
      <c r="G16223" s="17"/>
      <c r="AM16223" s="17"/>
    </row>
    <row r="16224" spans="7:39">
      <c r="G16224" s="17"/>
      <c r="AM16224" s="17"/>
    </row>
    <row r="16225" spans="7:39">
      <c r="G16225" s="17"/>
      <c r="AM16225" s="17"/>
    </row>
    <row r="16226" spans="7:39">
      <c r="G16226" s="17"/>
      <c r="AM16226" s="17"/>
    </row>
    <row r="16227" spans="7:39">
      <c r="G16227" s="17"/>
      <c r="AM16227" s="17"/>
    </row>
    <row r="16228" spans="7:39">
      <c r="G16228" s="17"/>
      <c r="AM16228" s="17"/>
    </row>
    <row r="16229" spans="7:39">
      <c r="G16229" s="17"/>
      <c r="AM16229" s="17"/>
    </row>
    <row r="16230" spans="7:39">
      <c r="G16230" s="17"/>
      <c r="AM16230" s="17"/>
    </row>
    <row r="16231" spans="7:39">
      <c r="G16231" s="17"/>
      <c r="AM16231" s="17"/>
    </row>
    <row r="16232" spans="7:39">
      <c r="G16232" s="17"/>
      <c r="AM16232" s="17"/>
    </row>
    <row r="16233" spans="7:39">
      <c r="G16233" s="17"/>
      <c r="AM16233" s="17"/>
    </row>
    <row r="16234" spans="7:39">
      <c r="G16234" s="17"/>
      <c r="AM16234" s="17"/>
    </row>
    <row r="16235" spans="7:39">
      <c r="G16235" s="17"/>
      <c r="AM16235" s="17"/>
    </row>
    <row r="16236" spans="7:39">
      <c r="G16236" s="17"/>
      <c r="AM16236" s="17"/>
    </row>
    <row r="16237" spans="7:39">
      <c r="G16237" s="17"/>
      <c r="AM16237" s="17"/>
    </row>
    <row r="16238" spans="7:39">
      <c r="G16238" s="17"/>
      <c r="AM16238" s="17"/>
    </row>
    <row r="16239" spans="7:39">
      <c r="G16239" s="17"/>
      <c r="AM16239" s="17"/>
    </row>
    <row r="16240" spans="7:39">
      <c r="G16240" s="17"/>
      <c r="AM16240" s="17"/>
    </row>
    <row r="16241" spans="7:39">
      <c r="G16241" s="17"/>
      <c r="AM16241" s="17"/>
    </row>
    <row r="16242" spans="7:39">
      <c r="G16242" s="17"/>
      <c r="AM16242" s="17"/>
    </row>
    <row r="16243" spans="7:39">
      <c r="G16243" s="17"/>
      <c r="AM16243" s="17"/>
    </row>
    <row r="16244" spans="7:39">
      <c r="G16244" s="17"/>
      <c r="AM16244" s="17"/>
    </row>
    <row r="16245" spans="7:39">
      <c r="G16245" s="17"/>
      <c r="AM16245" s="17"/>
    </row>
    <row r="16246" spans="7:39">
      <c r="G16246" s="17"/>
      <c r="AM16246" s="17"/>
    </row>
    <row r="16247" spans="7:39">
      <c r="G16247" s="17"/>
      <c r="AM16247" s="17"/>
    </row>
    <row r="16248" spans="7:39">
      <c r="G16248" s="17"/>
      <c r="AM16248" s="17"/>
    </row>
    <row r="16249" spans="7:39">
      <c r="G16249" s="17"/>
      <c r="AM16249" s="17"/>
    </row>
    <row r="16250" spans="7:39">
      <c r="G16250" s="17"/>
      <c r="AM16250" s="17"/>
    </row>
    <row r="16251" spans="7:39">
      <c r="G16251" s="17"/>
      <c r="AM16251" s="17"/>
    </row>
    <row r="16252" spans="7:39">
      <c r="G16252" s="17"/>
      <c r="AM16252" s="17"/>
    </row>
    <row r="16253" spans="7:39">
      <c r="G16253" s="17"/>
      <c r="AM16253" s="17"/>
    </row>
    <row r="16254" spans="7:39">
      <c r="G16254" s="17"/>
      <c r="AM16254" s="17"/>
    </row>
    <row r="16255" spans="7:39">
      <c r="G16255" s="17"/>
      <c r="AM16255" s="17"/>
    </row>
    <row r="16256" spans="7:39">
      <c r="G16256" s="17"/>
      <c r="AM16256" s="17"/>
    </row>
    <row r="16257" spans="7:39">
      <c r="G16257" s="17"/>
      <c r="AM16257" s="17"/>
    </row>
    <row r="16258" spans="7:39">
      <c r="G16258" s="17"/>
      <c r="AM16258" s="17"/>
    </row>
    <row r="16259" spans="7:39">
      <c r="G16259" s="17"/>
      <c r="AM16259" s="17"/>
    </row>
    <row r="16260" spans="7:39">
      <c r="G16260" s="17"/>
      <c r="AM16260" s="17"/>
    </row>
    <row r="16261" spans="7:39">
      <c r="G16261" s="17"/>
      <c r="AM16261" s="17"/>
    </row>
    <row r="16262" spans="7:39">
      <c r="G16262" s="17"/>
      <c r="AM16262" s="17"/>
    </row>
    <row r="16263" spans="7:39">
      <c r="G16263" s="17"/>
      <c r="AM16263" s="17"/>
    </row>
    <row r="16264" spans="7:39">
      <c r="G16264" s="17"/>
      <c r="AM16264" s="17"/>
    </row>
    <row r="16265" spans="7:39">
      <c r="G16265" s="17"/>
      <c r="AM16265" s="17"/>
    </row>
    <row r="16266" spans="7:39">
      <c r="G16266" s="17"/>
      <c r="AM16266" s="17"/>
    </row>
    <row r="16267" spans="7:39">
      <c r="G16267" s="17"/>
      <c r="AM16267" s="17"/>
    </row>
    <row r="16268" spans="7:39">
      <c r="G16268" s="17"/>
      <c r="AM16268" s="17"/>
    </row>
    <row r="16269" spans="7:39">
      <c r="G16269" s="17"/>
      <c r="AM16269" s="17"/>
    </row>
    <row r="16270" spans="7:39">
      <c r="G16270" s="17"/>
      <c r="AM16270" s="17"/>
    </row>
    <row r="16271" spans="7:39">
      <c r="G16271" s="17"/>
      <c r="AM16271" s="17"/>
    </row>
    <row r="16272" spans="7:39">
      <c r="G16272" s="17"/>
      <c r="AM16272" s="17"/>
    </row>
    <row r="16273" spans="7:39">
      <c r="G16273" s="17"/>
      <c r="AM16273" s="17"/>
    </row>
    <row r="16274" spans="7:39">
      <c r="G16274" s="17"/>
      <c r="AM16274" s="17"/>
    </row>
    <row r="16275" spans="7:39">
      <c r="G16275" s="17"/>
      <c r="AM16275" s="17"/>
    </row>
    <row r="16276" spans="7:39">
      <c r="G16276" s="17"/>
      <c r="AM16276" s="17"/>
    </row>
    <row r="16277" spans="7:39">
      <c r="G16277" s="17"/>
      <c r="AM16277" s="17"/>
    </row>
    <row r="16278" spans="7:39">
      <c r="G16278" s="17"/>
      <c r="AM16278" s="17"/>
    </row>
    <row r="16279" spans="7:39">
      <c r="G16279" s="17"/>
      <c r="AM16279" s="17"/>
    </row>
    <row r="16280" spans="7:39">
      <c r="G16280" s="17"/>
      <c r="AM16280" s="17"/>
    </row>
    <row r="16281" spans="7:39">
      <c r="G16281" s="17"/>
      <c r="AM16281" s="17"/>
    </row>
    <row r="16282" spans="7:39">
      <c r="G16282" s="17"/>
      <c r="AM16282" s="17"/>
    </row>
    <row r="16283" spans="7:39">
      <c r="G16283" s="17"/>
      <c r="AM16283" s="17"/>
    </row>
    <row r="16284" spans="7:39">
      <c r="G16284" s="17"/>
      <c r="AM16284" s="17"/>
    </row>
    <row r="16285" spans="7:39">
      <c r="G16285" s="17"/>
      <c r="AM16285" s="17"/>
    </row>
    <row r="16286" spans="7:39">
      <c r="G16286" s="17"/>
      <c r="AM16286" s="17"/>
    </row>
    <row r="16287" spans="7:39">
      <c r="G16287" s="17"/>
      <c r="AM16287" s="17"/>
    </row>
    <row r="16288" spans="7:39">
      <c r="G16288" s="17"/>
      <c r="AM16288" s="17"/>
    </row>
    <row r="16289" spans="7:39">
      <c r="G16289" s="17"/>
      <c r="AM16289" s="17"/>
    </row>
    <row r="16290" spans="7:39">
      <c r="G16290" s="17"/>
      <c r="AM16290" s="17"/>
    </row>
    <row r="16291" spans="7:39">
      <c r="G16291" s="17"/>
      <c r="AM16291" s="17"/>
    </row>
    <row r="16292" spans="7:39">
      <c r="G16292" s="17"/>
      <c r="AM16292" s="17"/>
    </row>
    <row r="16293" spans="7:39">
      <c r="G16293" s="17"/>
      <c r="AM16293" s="17"/>
    </row>
    <row r="16294" spans="7:39">
      <c r="G16294" s="17"/>
      <c r="AM16294" s="17"/>
    </row>
    <row r="16295" spans="7:39">
      <c r="G16295" s="17"/>
      <c r="AM16295" s="17"/>
    </row>
    <row r="16296" spans="7:39">
      <c r="G16296" s="17"/>
      <c r="AM16296" s="17"/>
    </row>
    <row r="16297" spans="7:39">
      <c r="G16297" s="17"/>
      <c r="AM16297" s="17"/>
    </row>
    <row r="16298" spans="7:39">
      <c r="G16298" s="17"/>
      <c r="AM16298" s="17"/>
    </row>
    <row r="16299" spans="7:39">
      <c r="G16299" s="17"/>
      <c r="AM16299" s="17"/>
    </row>
    <row r="16300" spans="7:39">
      <c r="G16300" s="17"/>
      <c r="AM16300" s="17"/>
    </row>
    <row r="16301" spans="7:39">
      <c r="G16301" s="17"/>
      <c r="AM16301" s="17"/>
    </row>
    <row r="16302" spans="7:39">
      <c r="G16302" s="17"/>
      <c r="AM16302" s="17"/>
    </row>
    <row r="16303" spans="7:39">
      <c r="G16303" s="17"/>
      <c r="AM16303" s="17"/>
    </row>
    <row r="16304" spans="7:39">
      <c r="G16304" s="17"/>
      <c r="AM16304" s="17"/>
    </row>
    <row r="16305" spans="7:39">
      <c r="G16305" s="17"/>
      <c r="AM16305" s="17"/>
    </row>
    <row r="16306" spans="7:39">
      <c r="G16306" s="17"/>
      <c r="AM16306" s="17"/>
    </row>
    <row r="16307" spans="7:39">
      <c r="G16307" s="17"/>
      <c r="AM16307" s="17"/>
    </row>
    <row r="16308" spans="7:39">
      <c r="G16308" s="17"/>
      <c r="AM16308" s="17"/>
    </row>
    <row r="16309" spans="7:39">
      <c r="G16309" s="17"/>
      <c r="AM16309" s="17"/>
    </row>
    <row r="16310" spans="7:39">
      <c r="G16310" s="17"/>
      <c r="AM16310" s="17"/>
    </row>
    <row r="16311" spans="7:39">
      <c r="G16311" s="17"/>
      <c r="AM16311" s="17"/>
    </row>
    <row r="16312" spans="7:39">
      <c r="G16312" s="17"/>
      <c r="AM16312" s="17"/>
    </row>
    <row r="16313" spans="7:39">
      <c r="G16313" s="17"/>
      <c r="AM16313" s="17"/>
    </row>
    <row r="16314" spans="7:39">
      <c r="G16314" s="17"/>
      <c r="AM16314" s="17"/>
    </row>
    <row r="16315" spans="7:39">
      <c r="G16315" s="17"/>
      <c r="AM16315" s="17"/>
    </row>
    <row r="16316" spans="7:39">
      <c r="G16316" s="17"/>
      <c r="AM16316" s="17"/>
    </row>
    <row r="16317" spans="7:39">
      <c r="G16317" s="17"/>
      <c r="AM16317" s="17"/>
    </row>
    <row r="16318" spans="7:39">
      <c r="G16318" s="17"/>
      <c r="AM16318" s="17"/>
    </row>
    <row r="16319" spans="7:39">
      <c r="G16319" s="17"/>
      <c r="AM16319" s="17"/>
    </row>
    <row r="16320" spans="7:39">
      <c r="G16320" s="17"/>
      <c r="AM16320" s="17"/>
    </row>
    <row r="16321" spans="7:39">
      <c r="G16321" s="17"/>
      <c r="AM16321" s="17"/>
    </row>
    <row r="16322" spans="7:39">
      <c r="G16322" s="17"/>
      <c r="AM16322" s="17"/>
    </row>
    <row r="16323" spans="7:39">
      <c r="G16323" s="17"/>
      <c r="AM16323" s="17"/>
    </row>
    <row r="16324" spans="7:39">
      <c r="G16324" s="17"/>
      <c r="AM16324" s="17"/>
    </row>
    <row r="16325" spans="7:39">
      <c r="G16325" s="17"/>
      <c r="AM16325" s="17"/>
    </row>
    <row r="16326" spans="7:39">
      <c r="G16326" s="17"/>
      <c r="AM16326" s="17"/>
    </row>
    <row r="16327" spans="7:39">
      <c r="G16327" s="17"/>
      <c r="AM16327" s="17"/>
    </row>
    <row r="16328" spans="7:39">
      <c r="G16328" s="17"/>
      <c r="AM16328" s="17"/>
    </row>
    <row r="16329" spans="7:39">
      <c r="G16329" s="17"/>
      <c r="AM16329" s="17"/>
    </row>
    <row r="16330" spans="7:39">
      <c r="G16330" s="17"/>
      <c r="AM16330" s="17"/>
    </row>
    <row r="16331" spans="7:39">
      <c r="G16331" s="17"/>
      <c r="AM16331" s="17"/>
    </row>
    <row r="16332" spans="7:39">
      <c r="G16332" s="17"/>
      <c r="AM16332" s="17"/>
    </row>
    <row r="16333" spans="7:39">
      <c r="G16333" s="17"/>
      <c r="AM16333" s="17"/>
    </row>
    <row r="16334" spans="7:39">
      <c r="G16334" s="17"/>
      <c r="AM16334" s="17"/>
    </row>
    <row r="16335" spans="7:39">
      <c r="G16335" s="17"/>
      <c r="AM16335" s="17"/>
    </row>
    <row r="16336" spans="7:39">
      <c r="G16336" s="17"/>
      <c r="AM16336" s="17"/>
    </row>
    <row r="16337" spans="7:39">
      <c r="G16337" s="17"/>
      <c r="AM16337" s="17"/>
    </row>
    <row r="16338" spans="7:39">
      <c r="G16338" s="17"/>
      <c r="AM16338" s="17"/>
    </row>
    <row r="16339" spans="7:39">
      <c r="G16339" s="17"/>
      <c r="AM16339" s="17"/>
    </row>
    <row r="16340" spans="7:39">
      <c r="G16340" s="17"/>
      <c r="AM16340" s="17"/>
    </row>
    <row r="16341" spans="7:39">
      <c r="G16341" s="17"/>
      <c r="AM16341" s="17"/>
    </row>
    <row r="16342" spans="7:39">
      <c r="G16342" s="17"/>
      <c r="AM16342" s="17"/>
    </row>
    <row r="16343" spans="7:39">
      <c r="G16343" s="17"/>
      <c r="AM16343" s="17"/>
    </row>
    <row r="16344" spans="7:39">
      <c r="G16344" s="17"/>
      <c r="AM16344" s="17"/>
    </row>
    <row r="16345" spans="7:39">
      <c r="G16345" s="17"/>
      <c r="AM16345" s="17"/>
    </row>
    <row r="16346" spans="7:39">
      <c r="G16346" s="17"/>
      <c r="AM16346" s="17"/>
    </row>
    <row r="16347" spans="7:39">
      <c r="G16347" s="17"/>
      <c r="AM16347" s="17"/>
    </row>
    <row r="16348" spans="7:39">
      <c r="G16348" s="17"/>
      <c r="AM16348" s="17"/>
    </row>
    <row r="16349" spans="7:39">
      <c r="G16349" s="17"/>
      <c r="AM16349" s="17"/>
    </row>
    <row r="16350" spans="7:39">
      <c r="G16350" s="17"/>
      <c r="AM16350" s="17"/>
    </row>
    <row r="16351" spans="7:39">
      <c r="G16351" s="17"/>
      <c r="AM16351" s="17"/>
    </row>
    <row r="16352" spans="7:39">
      <c r="G16352" s="17"/>
      <c r="AM16352" s="17"/>
    </row>
    <row r="16353" spans="7:39">
      <c r="G16353" s="17"/>
      <c r="AM16353" s="17"/>
    </row>
    <row r="16354" spans="7:39">
      <c r="G16354" s="17"/>
      <c r="AM16354" s="17"/>
    </row>
    <row r="16355" spans="7:39">
      <c r="G16355" s="17"/>
      <c r="AM16355" s="17"/>
    </row>
    <row r="16356" spans="7:39">
      <c r="G16356" s="17"/>
      <c r="AM16356" s="17"/>
    </row>
    <row r="16357" spans="7:39">
      <c r="G16357" s="17"/>
      <c r="AM16357" s="17"/>
    </row>
    <row r="16358" spans="7:39">
      <c r="G16358" s="17"/>
      <c r="AM16358" s="17"/>
    </row>
    <row r="16359" spans="7:39">
      <c r="G16359" s="17"/>
      <c r="AM16359" s="17"/>
    </row>
    <row r="16360" spans="7:39">
      <c r="G16360" s="17"/>
      <c r="AM16360" s="17"/>
    </row>
    <row r="16361" spans="7:39">
      <c r="G16361" s="17"/>
      <c r="AM16361" s="17"/>
    </row>
    <row r="16362" spans="7:39">
      <c r="G16362" s="17"/>
      <c r="AM16362" s="17"/>
    </row>
    <row r="16363" spans="7:39">
      <c r="G16363" s="17"/>
      <c r="AM16363" s="17"/>
    </row>
    <row r="16364" spans="7:39">
      <c r="G16364" s="17"/>
      <c r="AM16364" s="17"/>
    </row>
    <row r="16365" spans="7:39">
      <c r="G16365" s="17"/>
      <c r="AM16365" s="17"/>
    </row>
    <row r="16366" spans="7:39">
      <c r="G16366" s="17"/>
      <c r="AM16366" s="17"/>
    </row>
    <row r="16367" spans="7:39">
      <c r="G16367" s="17"/>
      <c r="AM16367" s="17"/>
    </row>
    <row r="16368" spans="7:39">
      <c r="G16368" s="17"/>
      <c r="AM16368" s="17"/>
    </row>
    <row r="16369" spans="7:39">
      <c r="G16369" s="17"/>
      <c r="AM16369" s="17"/>
    </row>
    <row r="16370" spans="7:39">
      <c r="G16370" s="17"/>
      <c r="AM16370" s="17"/>
    </row>
    <row r="16371" spans="7:39">
      <c r="G16371" s="17"/>
      <c r="AM16371" s="17"/>
    </row>
    <row r="16372" spans="7:39">
      <c r="G16372" s="17"/>
      <c r="AM16372" s="17"/>
    </row>
    <row r="16373" spans="7:39">
      <c r="G16373" s="17"/>
      <c r="AM16373" s="17"/>
    </row>
    <row r="16374" spans="7:39">
      <c r="G16374" s="17"/>
      <c r="AM16374" s="17"/>
    </row>
    <row r="16375" spans="7:39">
      <c r="G16375" s="17"/>
      <c r="AM16375" s="17"/>
    </row>
    <row r="16376" spans="7:39">
      <c r="G16376" s="17"/>
      <c r="AM16376" s="17"/>
    </row>
    <row r="16377" spans="7:39">
      <c r="G16377" s="17"/>
      <c r="AM16377" s="17"/>
    </row>
    <row r="16378" spans="7:39">
      <c r="G16378" s="17"/>
      <c r="AM16378" s="17"/>
    </row>
    <row r="16379" spans="7:39">
      <c r="G16379" s="17"/>
      <c r="AM16379" s="17"/>
    </row>
    <row r="16380" spans="7:39">
      <c r="G16380" s="17"/>
      <c r="AM16380" s="17"/>
    </row>
    <row r="16381" spans="7:39">
      <c r="G16381" s="17"/>
      <c r="AM16381" s="17"/>
    </row>
    <row r="16382" spans="7:39">
      <c r="G16382" s="17"/>
      <c r="AM16382" s="17"/>
    </row>
    <row r="16383" spans="7:39">
      <c r="G16383" s="17"/>
      <c r="AM16383" s="17"/>
    </row>
    <row r="16384" spans="7:39">
      <c r="G16384" s="17"/>
      <c r="AM16384" s="17"/>
    </row>
    <row r="16385" spans="7:39">
      <c r="G16385" s="17"/>
      <c r="AM16385" s="17"/>
    </row>
    <row r="16386" spans="7:39">
      <c r="G16386" s="17"/>
      <c r="AM16386" s="17"/>
    </row>
    <row r="16387" spans="7:39">
      <c r="G16387" s="17"/>
      <c r="AM16387" s="17"/>
    </row>
    <row r="16388" spans="7:39">
      <c r="G16388" s="17"/>
      <c r="AM16388" s="17"/>
    </row>
    <row r="16389" spans="7:39">
      <c r="G16389" s="17"/>
      <c r="AM16389" s="17"/>
    </row>
    <row r="16390" spans="7:39">
      <c r="G16390" s="17"/>
      <c r="AM16390" s="17"/>
    </row>
    <row r="16391" spans="7:39">
      <c r="G16391" s="17"/>
      <c r="AM16391" s="17"/>
    </row>
    <row r="16392" spans="7:39">
      <c r="G16392" s="17"/>
      <c r="AM16392" s="17"/>
    </row>
    <row r="16393" spans="7:39">
      <c r="G16393" s="17"/>
      <c r="AM16393" s="17"/>
    </row>
    <row r="16394" spans="7:39">
      <c r="G16394" s="17"/>
      <c r="AM16394" s="17"/>
    </row>
    <row r="16395" spans="7:39">
      <c r="G16395" s="17"/>
      <c r="AM16395" s="17"/>
    </row>
    <row r="16396" spans="7:39">
      <c r="G16396" s="17"/>
      <c r="AM16396" s="17"/>
    </row>
    <row r="16397" spans="7:39">
      <c r="G16397" s="17"/>
      <c r="AM16397" s="17"/>
    </row>
    <row r="16398" spans="7:39">
      <c r="G16398" s="17"/>
      <c r="AM16398" s="17"/>
    </row>
    <row r="16399" spans="7:39">
      <c r="G16399" s="17"/>
      <c r="AM16399" s="17"/>
    </row>
    <row r="16400" spans="7:39">
      <c r="G16400" s="17"/>
      <c r="AM16400" s="17"/>
    </row>
    <row r="16401" spans="7:39">
      <c r="G16401" s="17"/>
      <c r="AM16401" s="17"/>
    </row>
    <row r="16402" spans="7:39">
      <c r="G16402" s="17"/>
      <c r="AM16402" s="17"/>
    </row>
    <row r="16403" spans="7:39">
      <c r="G16403" s="17"/>
      <c r="AM16403" s="17"/>
    </row>
    <row r="16404" spans="7:39">
      <c r="G16404" s="17"/>
      <c r="AM16404" s="17"/>
    </row>
    <row r="16405" spans="7:39">
      <c r="G16405" s="17"/>
      <c r="AM16405" s="17"/>
    </row>
    <row r="16406" spans="7:39">
      <c r="G16406" s="17"/>
      <c r="AM16406" s="17"/>
    </row>
    <row r="16407" spans="7:39">
      <c r="G16407" s="17"/>
      <c r="AM16407" s="17"/>
    </row>
    <row r="16408" spans="7:39">
      <c r="G16408" s="17"/>
      <c r="AM16408" s="17"/>
    </row>
    <row r="16409" spans="7:39">
      <c r="G16409" s="17"/>
      <c r="AM16409" s="17"/>
    </row>
    <row r="16410" spans="7:39">
      <c r="G16410" s="17"/>
      <c r="AM16410" s="17"/>
    </row>
    <row r="16411" spans="7:39">
      <c r="G16411" s="17"/>
      <c r="AM16411" s="17"/>
    </row>
    <row r="16412" spans="7:39">
      <c r="G16412" s="17"/>
      <c r="AM16412" s="17"/>
    </row>
  </sheetData>
  <phoneticPr fontId="30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3"/>
    <pageSetUpPr fitToPage="1"/>
  </sheetPr>
  <dimension ref="A1:BK16412"/>
  <sheetViews>
    <sheetView topLeftCell="AD107" zoomScale="85" zoomScaleNormal="85" zoomScalePageLayoutView="80" workbookViewId="0">
      <selection activeCell="AO29" sqref="AO29:AO129"/>
    </sheetView>
  </sheetViews>
  <sheetFormatPr defaultColWidth="9.28515625" defaultRowHeight="12.75"/>
  <cols>
    <col min="1" max="7" width="9.28515625" customWidth="1"/>
    <col min="8" max="8" width="9.28515625" style="34" customWidth="1"/>
    <col min="9" max="9" width="9.28515625" style="12" customWidth="1"/>
    <col min="10" max="14" width="9.28515625" customWidth="1"/>
    <col min="15" max="15" width="9.28515625" style="2" customWidth="1"/>
    <col min="16" max="16" width="17.7109375" customWidth="1"/>
    <col min="17" max="35" width="9.28515625" customWidth="1"/>
    <col min="36" max="36" width="12.28515625" bestFit="1" customWidth="1"/>
    <col min="37" max="39" width="9.28515625" customWidth="1"/>
    <col min="40" max="40" width="10.42578125" style="34" bestFit="1" customWidth="1"/>
    <col min="41" max="47" width="9.28515625" customWidth="1"/>
    <col min="48" max="48" width="17" customWidth="1"/>
    <col min="49" max="63" width="9.28515625" customWidth="1"/>
  </cols>
  <sheetData>
    <row r="1" spans="1:1">
      <c r="A1" s="8"/>
    </row>
    <row r="2" spans="1:1">
      <c r="A2" s="8"/>
    </row>
    <row r="3" spans="1:1">
      <c r="A3" s="8"/>
    </row>
    <row r="4" spans="1:1">
      <c r="A4" s="8"/>
    </row>
    <row r="5" spans="1:1">
      <c r="A5" s="8"/>
    </row>
    <row r="6" spans="1:1">
      <c r="A6" s="8"/>
    </row>
    <row r="25" spans="1:63">
      <c r="A25" t="s">
        <v>145</v>
      </c>
      <c r="B25" t="s">
        <v>5</v>
      </c>
      <c r="C25" s="6" t="s">
        <v>179</v>
      </c>
      <c r="D25" s="6" t="s">
        <v>211</v>
      </c>
      <c r="E25" s="6" t="s">
        <v>300</v>
      </c>
      <c r="F25" s="6" t="s">
        <v>334</v>
      </c>
      <c r="G25" s="6" t="s">
        <v>364</v>
      </c>
      <c r="H25" s="155" t="s">
        <v>451</v>
      </c>
      <c r="I25" s="7"/>
      <c r="J25" s="7"/>
      <c r="K25" s="6"/>
      <c r="L25" s="6"/>
      <c r="M25" s="6"/>
      <c r="N25" s="6"/>
      <c r="O25" s="18"/>
      <c r="P25" s="6"/>
      <c r="Q25" s="6"/>
      <c r="R25" s="7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146</v>
      </c>
      <c r="AH25" t="str">
        <f t="shared" ref="AH25" si="0">B25</f>
        <v>Huawei</v>
      </c>
      <c r="AI25" t="s">
        <v>176</v>
      </c>
      <c r="AJ25" t="s">
        <v>414</v>
      </c>
      <c r="AK25" t="s">
        <v>300</v>
      </c>
      <c r="AL25" t="str">
        <f t="shared" ref="AL25" si="1">F25</f>
        <v>Sharp</v>
      </c>
      <c r="AM25" t="s">
        <v>364</v>
      </c>
      <c r="AN25" t="s">
        <v>413</v>
      </c>
      <c r="AO25" t="str">
        <f>H25</f>
        <v>UofT</v>
      </c>
      <c r="AP25">
        <f t="shared" ref="AP25" si="2">J25</f>
        <v>0</v>
      </c>
      <c r="AQ25">
        <f t="shared" ref="AQ25" si="3">K25</f>
        <v>0</v>
      </c>
      <c r="AR25">
        <f t="shared" ref="AR25" si="4">L25</f>
        <v>0</v>
      </c>
      <c r="AS25">
        <f t="shared" ref="AS25" si="5">M25</f>
        <v>0</v>
      </c>
      <c r="AT25">
        <f t="shared" ref="AT25" si="6">N25</f>
        <v>0</v>
      </c>
      <c r="AU25">
        <f t="shared" ref="AU25" si="7">O25</f>
        <v>0</v>
      </c>
      <c r="AV25">
        <f t="shared" ref="AV25" si="8">P25</f>
        <v>0</v>
      </c>
      <c r="AW25">
        <f t="shared" ref="AW25" si="9">Q25</f>
        <v>0</v>
      </c>
      <c r="AX25">
        <f t="shared" ref="AX25" si="10">R25</f>
        <v>0</v>
      </c>
      <c r="AY25">
        <f t="shared" ref="AY25" si="11">S25</f>
        <v>0</v>
      </c>
      <c r="AZ25">
        <f t="shared" ref="AZ25" si="12">T25</f>
        <v>0</v>
      </c>
      <c r="BA25">
        <f t="shared" ref="BA25" si="13">U25</f>
        <v>0</v>
      </c>
      <c r="BB25">
        <f t="shared" ref="BB25" si="14">V25</f>
        <v>0</v>
      </c>
      <c r="BC25">
        <f t="shared" ref="BC25" si="15">W25</f>
        <v>0</v>
      </c>
      <c r="BD25">
        <f t="shared" ref="BD25:BK25" si="16">X25</f>
        <v>0</v>
      </c>
      <c r="BE25">
        <f t="shared" si="16"/>
        <v>0</v>
      </c>
      <c r="BF25">
        <f t="shared" si="16"/>
        <v>0</v>
      </c>
      <c r="BG25">
        <f t="shared" si="16"/>
        <v>0</v>
      </c>
      <c r="BH25">
        <f t="shared" si="16"/>
        <v>0</v>
      </c>
      <c r="BI25">
        <f t="shared" si="16"/>
        <v>0</v>
      </c>
      <c r="BJ25">
        <f t="shared" si="16"/>
        <v>0</v>
      </c>
      <c r="BK25" s="5" t="str">
        <f t="shared" si="16"/>
        <v>Mean</v>
      </c>
    </row>
    <row r="26" spans="1:63">
      <c r="A26" s="1"/>
      <c r="B26" s="9"/>
      <c r="C26" s="9"/>
      <c r="D26" s="9"/>
      <c r="E26" s="9"/>
      <c r="F26" s="39"/>
      <c r="G26" s="9"/>
      <c r="H26" s="35"/>
      <c r="I26" s="13"/>
      <c r="J26" s="9"/>
      <c r="K26" s="9"/>
      <c r="L26" s="9"/>
      <c r="M26" s="9"/>
      <c r="N26" s="9"/>
      <c r="O26" s="3"/>
      <c r="P26" s="9"/>
      <c r="Q26" s="9"/>
      <c r="R26" s="10"/>
      <c r="S26" s="9"/>
      <c r="T26" s="11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L26" s="41"/>
      <c r="BK26" s="5"/>
    </row>
    <row r="27" spans="1:63" ht="38.25">
      <c r="A27" s="68" t="s">
        <v>147</v>
      </c>
      <c r="B27" s="9">
        <f>B34</f>
        <v>-2.1780040000000001</v>
      </c>
      <c r="C27" s="9">
        <f t="shared" ref="C27:AD27" si="17">C34</f>
        <v>-2.0952999999999999</v>
      </c>
      <c r="D27" s="9">
        <f t="shared" si="17"/>
        <v>-1.5</v>
      </c>
      <c r="E27" s="9">
        <f t="shared" si="17"/>
        <v>-1.9047000000000001</v>
      </c>
      <c r="F27" s="9">
        <f t="shared" si="17"/>
        <v>-2.6246</v>
      </c>
      <c r="G27" s="9">
        <f t="shared" si="17"/>
        <v>-5.9091749843505043E-2</v>
      </c>
      <c r="H27" s="9">
        <f t="shared" si="17"/>
        <v>-1.5246028</v>
      </c>
      <c r="I27" s="9">
        <f t="shared" si="17"/>
        <v>0</v>
      </c>
      <c r="J27" s="9">
        <f t="shared" si="17"/>
        <v>0</v>
      </c>
      <c r="K27" s="9">
        <f t="shared" si="17"/>
        <v>0</v>
      </c>
      <c r="L27" s="9">
        <f t="shared" si="17"/>
        <v>0</v>
      </c>
      <c r="M27" s="9">
        <f t="shared" si="17"/>
        <v>0</v>
      </c>
      <c r="N27" s="9">
        <f t="shared" si="17"/>
        <v>0</v>
      </c>
      <c r="O27" s="9">
        <f t="shared" si="17"/>
        <v>0</v>
      </c>
      <c r="P27" s="9">
        <f t="shared" si="17"/>
        <v>0</v>
      </c>
      <c r="Q27" s="9">
        <f t="shared" si="17"/>
        <v>0</v>
      </c>
      <c r="R27" s="9">
        <f t="shared" si="17"/>
        <v>0</v>
      </c>
      <c r="S27" s="9">
        <f t="shared" si="17"/>
        <v>0</v>
      </c>
      <c r="T27" s="9">
        <f t="shared" si="17"/>
        <v>0</v>
      </c>
      <c r="U27" s="9">
        <f t="shared" si="17"/>
        <v>0</v>
      </c>
      <c r="V27" s="9">
        <f t="shared" si="17"/>
        <v>0</v>
      </c>
      <c r="W27" s="9">
        <f t="shared" si="17"/>
        <v>0</v>
      </c>
      <c r="X27" s="9">
        <f t="shared" si="17"/>
        <v>0</v>
      </c>
      <c r="Y27" s="9">
        <f t="shared" si="17"/>
        <v>0</v>
      </c>
      <c r="Z27" s="9">
        <f t="shared" si="17"/>
        <v>0</v>
      </c>
      <c r="AA27" s="9">
        <f t="shared" si="17"/>
        <v>0</v>
      </c>
      <c r="AB27" s="9">
        <f t="shared" si="17"/>
        <v>0</v>
      </c>
      <c r="AC27" s="9">
        <f t="shared" si="17"/>
        <v>0</v>
      </c>
      <c r="AD27" s="9">
        <f t="shared" si="17"/>
        <v>0</v>
      </c>
      <c r="AE27" s="4">
        <f>AVERAGE(B27:AD27)</f>
        <v>-0.40987236378770703</v>
      </c>
      <c r="AF27" s="70"/>
      <c r="AG27" s="68" t="s">
        <v>147</v>
      </c>
      <c r="AH27" s="9">
        <f>AH34</f>
        <v>-1.542583</v>
      </c>
      <c r="AI27" s="9">
        <f t="shared" ref="AI27" si="18">AI34</f>
        <v>-1.6161000000000001</v>
      </c>
      <c r="AJ27" s="9">
        <f>AJ34</f>
        <v>3.81</v>
      </c>
      <c r="AK27" s="9">
        <f>AK34</f>
        <v>-2.4746999999999999</v>
      </c>
      <c r="AL27" s="9">
        <f t="shared" ref="AL27:BJ27" si="19">AL34</f>
        <v>0.4718</v>
      </c>
      <c r="AM27" s="9">
        <f>AM34</f>
        <v>0.64679531570228865</v>
      </c>
      <c r="AN27" s="9">
        <f t="shared" si="19"/>
        <v>4</v>
      </c>
      <c r="AO27" s="9">
        <f t="shared" si="19"/>
        <v>-1.0798080999999999</v>
      </c>
      <c r="AP27" s="9">
        <f t="shared" si="19"/>
        <v>0</v>
      </c>
      <c r="AQ27" s="9">
        <f t="shared" si="19"/>
        <v>0</v>
      </c>
      <c r="AR27" s="9">
        <f t="shared" si="19"/>
        <v>0</v>
      </c>
      <c r="AS27" s="9">
        <f t="shared" si="19"/>
        <v>0</v>
      </c>
      <c r="AT27" s="9">
        <f t="shared" si="19"/>
        <v>0</v>
      </c>
      <c r="AU27" s="9">
        <f t="shared" si="19"/>
        <v>0</v>
      </c>
      <c r="AV27" s="9">
        <f t="shared" si="19"/>
        <v>0</v>
      </c>
      <c r="AW27" s="9">
        <f t="shared" si="19"/>
        <v>0</v>
      </c>
      <c r="AX27" s="9">
        <f t="shared" si="19"/>
        <v>0</v>
      </c>
      <c r="AY27" s="9">
        <f t="shared" si="19"/>
        <v>0</v>
      </c>
      <c r="AZ27" s="9">
        <f t="shared" si="19"/>
        <v>0</v>
      </c>
      <c r="BA27" s="9">
        <f t="shared" si="19"/>
        <v>0</v>
      </c>
      <c r="BB27" s="9">
        <f t="shared" si="19"/>
        <v>0</v>
      </c>
      <c r="BC27" s="9">
        <f t="shared" si="19"/>
        <v>0</v>
      </c>
      <c r="BD27" s="9">
        <f t="shared" si="19"/>
        <v>0</v>
      </c>
      <c r="BE27" s="9">
        <f t="shared" si="19"/>
        <v>0</v>
      </c>
      <c r="BF27" s="9">
        <f t="shared" si="19"/>
        <v>0</v>
      </c>
      <c r="BG27" s="9">
        <f t="shared" si="19"/>
        <v>0</v>
      </c>
      <c r="BH27" s="9">
        <f t="shared" si="19"/>
        <v>0</v>
      </c>
      <c r="BI27" s="9">
        <f t="shared" si="19"/>
        <v>0</v>
      </c>
      <c r="BJ27" s="9">
        <f t="shared" si="19"/>
        <v>0</v>
      </c>
      <c r="BK27" s="4">
        <f>AVERAGE(AH27:BJ27)</f>
        <v>7.6393248817320319E-2</v>
      </c>
    </row>
    <row r="28" spans="1:63">
      <c r="A28" s="68" t="s">
        <v>148</v>
      </c>
      <c r="B28" s="1"/>
      <c r="C28" s="1"/>
      <c r="D28" s="1"/>
      <c r="E28" s="1"/>
      <c r="F28" s="1"/>
      <c r="G28" s="1"/>
      <c r="H28" s="1"/>
      <c r="I28" s="14"/>
      <c r="J28" s="1"/>
      <c r="K28" s="1"/>
      <c r="L28" s="1"/>
      <c r="M28" s="1"/>
      <c r="N28" s="1"/>
      <c r="O28" s="19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"/>
      <c r="AF28" s="1"/>
      <c r="AG28" s="1" t="s">
        <v>149</v>
      </c>
      <c r="AI28" s="1"/>
      <c r="AJ28" s="1"/>
      <c r="AL28" s="1"/>
      <c r="AN28" s="1"/>
      <c r="AO28" s="1"/>
      <c r="AP28" s="1"/>
      <c r="AT28" s="1"/>
      <c r="AY28" s="1"/>
      <c r="BK28" s="5"/>
    </row>
    <row r="29" spans="1:63">
      <c r="A29" s="26">
        <v>0</v>
      </c>
      <c r="B29" s="33">
        <v>-9.2015499999999992</v>
      </c>
      <c r="C29" s="33">
        <v>-6.6143000000000001</v>
      </c>
      <c r="D29" s="17">
        <v>-6.18</v>
      </c>
      <c r="E29" s="26">
        <v>-6.8339999999999996</v>
      </c>
      <c r="F29" s="22">
        <v>-6.7222999999999997</v>
      </c>
      <c r="G29" s="26">
        <v>-6.4141341979038868</v>
      </c>
      <c r="H29" s="26">
        <v>-6.4410849999999993</v>
      </c>
      <c r="I29" s="22"/>
      <c r="J29" s="22"/>
      <c r="K29" s="22"/>
      <c r="L29" s="26"/>
      <c r="M29" s="22"/>
      <c r="N29" s="26"/>
      <c r="O29" s="27"/>
      <c r="P29" s="22"/>
      <c r="Q29" s="49"/>
      <c r="R29" s="22"/>
      <c r="S29" s="22"/>
      <c r="T29" s="28"/>
      <c r="U29" s="26"/>
      <c r="V29" s="20"/>
      <c r="W29" s="22"/>
      <c r="X29" s="22"/>
      <c r="Y29" s="26"/>
      <c r="Z29" s="22"/>
      <c r="AA29" s="23"/>
      <c r="AB29" s="15"/>
      <c r="AC29" s="15"/>
      <c r="AD29" s="26"/>
      <c r="AE29" s="4">
        <f>AVERAGE(B29:AD29)</f>
        <v>-6.9153384568434122</v>
      </c>
      <c r="AF29" s="70"/>
      <c r="AG29" s="2"/>
      <c r="AH29" s="30">
        <v>-23.170055999999999</v>
      </c>
      <c r="AI29" s="30">
        <v>-13.288</v>
      </c>
      <c r="AJ29" s="30">
        <v>-13.44</v>
      </c>
      <c r="AK29" s="38">
        <v>-10.276400000000001</v>
      </c>
      <c r="AL29" s="38">
        <v>-1.4067000000000001</v>
      </c>
      <c r="AM29" s="38">
        <v>-3.7112805607113861</v>
      </c>
      <c r="AN29" s="37">
        <v>-13.65</v>
      </c>
      <c r="AO29" s="29">
        <v>-16.219039199999997</v>
      </c>
      <c r="AP29" s="29"/>
      <c r="AQ29" s="29"/>
      <c r="AR29" s="30"/>
      <c r="AS29" s="29"/>
      <c r="AT29" s="30"/>
      <c r="AU29" s="32"/>
      <c r="AV29" s="29"/>
      <c r="AW29" s="46"/>
      <c r="AX29" s="29"/>
      <c r="AY29" s="29"/>
      <c r="AZ29" s="31"/>
      <c r="BA29" s="29"/>
      <c r="BB29" s="21"/>
      <c r="BC29" s="16"/>
      <c r="BD29" s="16"/>
      <c r="BE29" s="16"/>
      <c r="BF29" s="16"/>
      <c r="BG29" s="16"/>
      <c r="BH29" s="16"/>
      <c r="BI29" s="16"/>
      <c r="BJ29" s="16"/>
      <c r="BK29" s="4">
        <f>AVERAGE(AH29:BJ29)</f>
        <v>-11.895184470088923</v>
      </c>
    </row>
    <row r="30" spans="1:63">
      <c r="A30" s="26">
        <v>1</v>
      </c>
      <c r="B30" s="33">
        <v>-4.399896</v>
      </c>
      <c r="C30" s="33">
        <v>-3.9470999999999998</v>
      </c>
      <c r="D30" s="17">
        <v>-3.26</v>
      </c>
      <c r="E30" s="26">
        <v>-3.5874000000000001</v>
      </c>
      <c r="F30" s="22">
        <v>-4.4261999999999997</v>
      </c>
      <c r="G30" s="26">
        <v>-2.7276253845402421</v>
      </c>
      <c r="H30" s="26">
        <v>-3.0799271999999998</v>
      </c>
      <c r="I30" s="22"/>
      <c r="J30" s="22"/>
      <c r="K30" s="22"/>
      <c r="L30" s="26"/>
      <c r="M30" s="22"/>
      <c r="N30" s="26"/>
      <c r="O30" s="27"/>
      <c r="P30" s="22"/>
      <c r="Q30" s="49"/>
      <c r="R30" s="22"/>
      <c r="S30" s="22"/>
      <c r="T30" s="28"/>
      <c r="U30" s="26"/>
      <c r="V30" s="20"/>
      <c r="W30" s="22"/>
      <c r="X30" s="22"/>
      <c r="Y30" s="26"/>
      <c r="Z30" s="22"/>
      <c r="AA30" s="23"/>
      <c r="AB30" s="15"/>
      <c r="AC30" s="15"/>
      <c r="AD30" s="26"/>
      <c r="AE30" s="4">
        <f t="shared" ref="AE30:AE93" si="20">AVERAGE(B30:AD30)</f>
        <v>-3.6325926549343204</v>
      </c>
      <c r="AF30" s="70"/>
      <c r="AG30" s="2"/>
      <c r="AH30" s="30">
        <v>-5.3847870000000002</v>
      </c>
      <c r="AI30" s="30">
        <v>-3.1450999999999998</v>
      </c>
      <c r="AJ30" s="30">
        <v>-2.57</v>
      </c>
      <c r="AK30" s="38">
        <v>-3.7288999999999999</v>
      </c>
      <c r="AL30" s="38">
        <v>-0.58260000000000001</v>
      </c>
      <c r="AM30" s="38">
        <v>-1.1228322457880919</v>
      </c>
      <c r="AN30" s="37">
        <v>-1.62</v>
      </c>
      <c r="AO30" s="29">
        <v>-3.7693509000000001</v>
      </c>
      <c r="AP30" s="29"/>
      <c r="AQ30" s="29"/>
      <c r="AR30" s="30"/>
      <c r="AS30" s="29"/>
      <c r="AT30" s="30"/>
      <c r="AU30" s="32"/>
      <c r="AV30" s="29"/>
      <c r="AW30" s="46"/>
      <c r="AX30" s="29"/>
      <c r="AY30" s="29"/>
      <c r="AZ30" s="31"/>
      <c r="BA30" s="29"/>
      <c r="BB30" s="21"/>
      <c r="BC30" s="16"/>
      <c r="BD30" s="16"/>
      <c r="BE30" s="16"/>
      <c r="BF30" s="16"/>
      <c r="BG30" s="16"/>
      <c r="BH30" s="16"/>
      <c r="BI30" s="16"/>
      <c r="BJ30" s="16"/>
      <c r="BK30" s="4">
        <f t="shared" ref="BK30:BK93" si="21">AVERAGE(AH30:BJ30)</f>
        <v>-2.7404462682235113</v>
      </c>
    </row>
    <row r="31" spans="1:63">
      <c r="A31" s="26">
        <v>2</v>
      </c>
      <c r="B31" s="33">
        <v>-3.5713550000000001</v>
      </c>
      <c r="C31" s="33">
        <v>-3.3357999999999999</v>
      </c>
      <c r="D31" s="17">
        <v>-2.63</v>
      </c>
      <c r="E31" s="26">
        <v>-2.9051999999999998</v>
      </c>
      <c r="F31" s="22">
        <v>-3.7469000000000001</v>
      </c>
      <c r="G31" s="26">
        <v>-1.779253749038251</v>
      </c>
      <c r="H31" s="26">
        <v>-2.4999484999999999</v>
      </c>
      <c r="I31" s="22"/>
      <c r="J31" s="22"/>
      <c r="K31" s="22"/>
      <c r="L31" s="26"/>
      <c r="M31" s="22"/>
      <c r="N31" s="26"/>
      <c r="O31" s="27"/>
      <c r="P31" s="22"/>
      <c r="Q31" s="49"/>
      <c r="R31" s="22"/>
      <c r="S31" s="22"/>
      <c r="T31" s="28"/>
      <c r="U31" s="26"/>
      <c r="V31" s="20"/>
      <c r="W31" s="22"/>
      <c r="X31" s="22"/>
      <c r="Y31" s="26"/>
      <c r="Z31" s="22"/>
      <c r="AA31" s="23"/>
      <c r="AB31" s="15"/>
      <c r="AC31" s="15"/>
      <c r="AD31" s="26"/>
      <c r="AE31" s="4">
        <f t="shared" si="20"/>
        <v>-2.9240653212911782</v>
      </c>
      <c r="AF31" s="70"/>
      <c r="AG31" s="2"/>
      <c r="AH31" s="30">
        <v>-3.4599980000000001</v>
      </c>
      <c r="AI31" s="30">
        <v>-2.5585</v>
      </c>
      <c r="AJ31" s="30">
        <v>-0.23</v>
      </c>
      <c r="AK31" s="38">
        <v>-3.1379000000000001</v>
      </c>
      <c r="AL31" s="38">
        <v>-0.1188</v>
      </c>
      <c r="AM31" s="38">
        <v>-0.41265076906616482</v>
      </c>
      <c r="AN31" s="37">
        <v>1.4</v>
      </c>
      <c r="AO31" s="29">
        <v>-2.4219985999999998</v>
      </c>
      <c r="AP31" s="29"/>
      <c r="AQ31" s="29"/>
      <c r="AR31" s="30"/>
      <c r="AS31" s="29"/>
      <c r="AT31" s="30"/>
      <c r="AU31" s="32"/>
      <c r="AV31" s="29"/>
      <c r="AW31" s="46"/>
      <c r="AX31" s="29"/>
      <c r="AY31" s="29"/>
      <c r="AZ31" s="31"/>
      <c r="BA31" s="29"/>
      <c r="BB31" s="21"/>
      <c r="BC31" s="16"/>
      <c r="BD31" s="16"/>
      <c r="BE31" s="16"/>
      <c r="BF31" s="16"/>
      <c r="BG31" s="16"/>
      <c r="BH31" s="16"/>
      <c r="BI31" s="16"/>
      <c r="BJ31" s="16"/>
      <c r="BK31" s="4">
        <f t="shared" si="21"/>
        <v>-1.3674809211332706</v>
      </c>
    </row>
    <row r="32" spans="1:63">
      <c r="A32" s="26">
        <v>3</v>
      </c>
      <c r="B32" s="33">
        <v>-3.0205359999999999</v>
      </c>
      <c r="C32" s="33">
        <v>-2.7999000000000001</v>
      </c>
      <c r="D32" s="17">
        <v>-2.1800000000000002</v>
      </c>
      <c r="E32" s="26">
        <v>-2.5263</v>
      </c>
      <c r="F32" s="22">
        <v>-3.2812999999999999</v>
      </c>
      <c r="G32" s="26">
        <v>-0.97029666865364639</v>
      </c>
      <c r="H32" s="26">
        <v>-2.1143751999999996</v>
      </c>
      <c r="I32" s="22"/>
      <c r="J32" s="22"/>
      <c r="K32" s="22"/>
      <c r="L32" s="26"/>
      <c r="M32" s="22"/>
      <c r="N32" s="26"/>
      <c r="O32" s="27"/>
      <c r="P32" s="22"/>
      <c r="Q32" s="49"/>
      <c r="R32" s="22"/>
      <c r="S32" s="22"/>
      <c r="T32" s="28"/>
      <c r="U32" s="26"/>
      <c r="V32" s="20"/>
      <c r="W32" s="22"/>
      <c r="X32" s="22"/>
      <c r="Y32" s="26"/>
      <c r="Z32" s="22"/>
      <c r="AA32" s="23"/>
      <c r="AB32" s="15"/>
      <c r="AC32" s="15"/>
      <c r="AD32" s="26"/>
      <c r="AE32" s="4">
        <f t="shared" si="20"/>
        <v>-2.413243981236235</v>
      </c>
      <c r="AF32" s="70"/>
      <c r="AG32" s="2"/>
      <c r="AH32" s="30">
        <v>-2.6043970000000001</v>
      </c>
      <c r="AI32" s="30">
        <v>-2.1642999999999999</v>
      </c>
      <c r="AJ32" s="30">
        <v>2.36</v>
      </c>
      <c r="AK32" s="38">
        <v>-2.9003000000000001</v>
      </c>
      <c r="AL32" s="38">
        <v>9.69E-2</v>
      </c>
      <c r="AM32" s="38">
        <v>3.3407411190397134E-2</v>
      </c>
      <c r="AN32" s="37">
        <v>2.81</v>
      </c>
      <c r="AO32" s="29">
        <v>-1.8230778999999999</v>
      </c>
      <c r="AP32" s="29"/>
      <c r="AQ32" s="29"/>
      <c r="AR32" s="30"/>
      <c r="AS32" s="29"/>
      <c r="AT32" s="30"/>
      <c r="AU32" s="32"/>
      <c r="AV32" s="29"/>
      <c r="AW32" s="46"/>
      <c r="AX32" s="29"/>
      <c r="AY32" s="29"/>
      <c r="AZ32" s="31"/>
      <c r="BA32" s="29"/>
      <c r="BB32" s="21"/>
      <c r="BC32" s="16"/>
      <c r="BD32" s="16"/>
      <c r="BE32" s="16"/>
      <c r="BF32" s="16"/>
      <c r="BG32" s="16"/>
      <c r="BH32" s="16"/>
      <c r="BI32" s="16"/>
      <c r="BJ32" s="16"/>
      <c r="BK32" s="4">
        <f t="shared" si="21"/>
        <v>-0.52397093610120038</v>
      </c>
    </row>
    <row r="33" spans="1:63">
      <c r="A33" s="26">
        <v>4</v>
      </c>
      <c r="B33" s="33">
        <v>-2.564581</v>
      </c>
      <c r="C33" s="33">
        <v>-2.4138999999999999</v>
      </c>
      <c r="D33" s="17">
        <v>-1.75</v>
      </c>
      <c r="E33" s="26">
        <v>-2.2067000000000001</v>
      </c>
      <c r="F33" s="22">
        <v>-2.9411</v>
      </c>
      <c r="G33" s="26">
        <v>-0.43443051598271365</v>
      </c>
      <c r="H33" s="26">
        <v>-1.7952066999999998</v>
      </c>
      <c r="I33" s="22"/>
      <c r="J33" s="22"/>
      <c r="K33" s="22"/>
      <c r="L33" s="26"/>
      <c r="M33" s="22"/>
      <c r="N33" s="26"/>
      <c r="O33" s="27"/>
      <c r="P33" s="22"/>
      <c r="Q33" s="49"/>
      <c r="R33" s="22"/>
      <c r="S33" s="22"/>
      <c r="T33" s="28"/>
      <c r="U33" s="26"/>
      <c r="V33" s="20"/>
      <c r="W33" s="22"/>
      <c r="X33" s="22"/>
      <c r="Y33" s="26"/>
      <c r="Z33" s="22"/>
      <c r="AA33" s="23"/>
      <c r="AB33" s="15"/>
      <c r="AC33" s="15"/>
      <c r="AD33" s="26"/>
      <c r="AE33" s="4">
        <f t="shared" si="20"/>
        <v>-2.0151311737118163</v>
      </c>
      <c r="AF33" s="70"/>
      <c r="AG33" s="2"/>
      <c r="AH33" s="30">
        <v>-2.0080659999999999</v>
      </c>
      <c r="AI33" s="30">
        <v>-1.8694</v>
      </c>
      <c r="AJ33" s="30">
        <v>3.13</v>
      </c>
      <c r="AK33" s="38">
        <v>-2.6560000000000001</v>
      </c>
      <c r="AL33" s="38">
        <v>0.34620000000000001</v>
      </c>
      <c r="AM33" s="38">
        <v>0.32625926257613846</v>
      </c>
      <c r="AN33" s="37">
        <v>3.62</v>
      </c>
      <c r="AO33" s="29">
        <v>-1.4056461999999998</v>
      </c>
      <c r="AP33" s="29"/>
      <c r="AQ33" s="29"/>
      <c r="AR33" s="30"/>
      <c r="AS33" s="29"/>
      <c r="AT33" s="30"/>
      <c r="AU33" s="32"/>
      <c r="AV33" s="29"/>
      <c r="AW33" s="46"/>
      <c r="AX33" s="29"/>
      <c r="AY33" s="29"/>
      <c r="AZ33" s="31"/>
      <c r="BA33" s="29"/>
      <c r="BB33" s="21"/>
      <c r="BC33" s="16"/>
      <c r="BD33" s="16"/>
      <c r="BE33" s="16"/>
      <c r="BF33" s="16"/>
      <c r="BG33" s="16"/>
      <c r="BH33" s="16"/>
      <c r="BI33" s="16"/>
      <c r="BJ33" s="16"/>
      <c r="BK33" s="4">
        <f t="shared" si="21"/>
        <v>-6.4581617177982692E-2</v>
      </c>
    </row>
    <row r="34" spans="1:63">
      <c r="A34" s="26">
        <v>5</v>
      </c>
      <c r="B34" s="33">
        <v>-2.1780040000000001</v>
      </c>
      <c r="C34" s="33">
        <v>-2.0952999999999999</v>
      </c>
      <c r="D34" s="17">
        <v>-1.5</v>
      </c>
      <c r="E34" s="26">
        <v>-1.9047000000000001</v>
      </c>
      <c r="F34" s="22">
        <v>-2.6246</v>
      </c>
      <c r="G34" s="26">
        <v>-5.9091749843505043E-2</v>
      </c>
      <c r="H34" s="26">
        <v>-1.5246028</v>
      </c>
      <c r="I34" s="22"/>
      <c r="J34" s="22"/>
      <c r="K34" s="22"/>
      <c r="L34" s="26"/>
      <c r="M34" s="22"/>
      <c r="N34" s="26"/>
      <c r="O34" s="27"/>
      <c r="P34" s="22"/>
      <c r="Q34" s="49"/>
      <c r="R34" s="22"/>
      <c r="S34" s="22"/>
      <c r="T34" s="28"/>
      <c r="U34" s="26"/>
      <c r="V34" s="20"/>
      <c r="W34" s="22"/>
      <c r="X34" s="22"/>
      <c r="Y34" s="26"/>
      <c r="Z34" s="22"/>
      <c r="AA34" s="23"/>
      <c r="AB34" s="15"/>
      <c r="AC34" s="15"/>
      <c r="AD34" s="26"/>
      <c r="AE34" s="4">
        <f t="shared" si="20"/>
        <v>-1.6980426499776435</v>
      </c>
      <c r="AF34" s="70"/>
      <c r="AG34" s="2"/>
      <c r="AH34" s="30">
        <v>-1.542583</v>
      </c>
      <c r="AI34" s="30">
        <v>-1.6161000000000001</v>
      </c>
      <c r="AJ34" s="30">
        <v>3.81</v>
      </c>
      <c r="AK34" s="38">
        <v>-2.4746999999999999</v>
      </c>
      <c r="AL34" s="38">
        <v>0.4718</v>
      </c>
      <c r="AM34" s="38">
        <v>0.64679531570228865</v>
      </c>
      <c r="AN34" s="37">
        <v>4</v>
      </c>
      <c r="AO34" s="29">
        <v>-1.0798080999999999</v>
      </c>
      <c r="AP34" s="29"/>
      <c r="AQ34" s="29"/>
      <c r="AR34" s="30"/>
      <c r="AS34" s="29"/>
      <c r="AT34" s="30"/>
      <c r="AU34" s="32"/>
      <c r="AV34" s="29"/>
      <c r="AW34" s="46"/>
      <c r="AX34" s="29"/>
      <c r="AY34" s="29"/>
      <c r="AZ34" s="31"/>
      <c r="BA34" s="29"/>
      <c r="BB34" s="21"/>
      <c r="BC34" s="16"/>
      <c r="BD34" s="16"/>
      <c r="BE34" s="16"/>
      <c r="BF34" s="16"/>
      <c r="BG34" s="16"/>
      <c r="BH34" s="16"/>
      <c r="BI34" s="16"/>
      <c r="BJ34" s="16"/>
      <c r="BK34" s="4">
        <f t="shared" si="21"/>
        <v>0.27692552696278616</v>
      </c>
    </row>
    <row r="35" spans="1:63">
      <c r="A35" s="26">
        <v>6</v>
      </c>
      <c r="B35" s="33">
        <v>-1.845974</v>
      </c>
      <c r="C35" s="33">
        <v>-1.8726</v>
      </c>
      <c r="D35" s="17">
        <v>-1.22</v>
      </c>
      <c r="E35" s="26">
        <v>-1.6950000000000001</v>
      </c>
      <c r="F35" s="22">
        <v>-2.3372999999999999</v>
      </c>
      <c r="G35" s="26">
        <v>0.27538304598974794</v>
      </c>
      <c r="H35" s="26">
        <v>-1.2921817999999998</v>
      </c>
      <c r="I35" s="22"/>
      <c r="J35" s="22"/>
      <c r="K35" s="22"/>
      <c r="L35" s="26"/>
      <c r="M35" s="22"/>
      <c r="N35" s="26"/>
      <c r="O35" s="27"/>
      <c r="P35" s="22"/>
      <c r="Q35" s="49"/>
      <c r="R35" s="22"/>
      <c r="S35" s="22"/>
      <c r="T35" s="28"/>
      <c r="U35" s="26"/>
      <c r="V35" s="20"/>
      <c r="W35" s="22"/>
      <c r="X35" s="22"/>
      <c r="Y35" s="26"/>
      <c r="Z35" s="22"/>
      <c r="AA35" s="23"/>
      <c r="AB35" s="15"/>
      <c r="AC35" s="15"/>
      <c r="AD35" s="26"/>
      <c r="AE35" s="4">
        <f t="shared" si="20"/>
        <v>-1.426810393430036</v>
      </c>
      <c r="AF35" s="70"/>
      <c r="AG35" s="2"/>
      <c r="AH35" s="30">
        <v>-1.1645490000000001</v>
      </c>
      <c r="AI35" s="30">
        <v>-1.4075</v>
      </c>
      <c r="AJ35" s="30">
        <v>4.16</v>
      </c>
      <c r="AK35" s="38">
        <v>-2.3174000000000001</v>
      </c>
      <c r="AL35" s="38">
        <v>0.55159999999999998</v>
      </c>
      <c r="AM35" s="38">
        <v>0.95426137307139502</v>
      </c>
      <c r="AN35" s="37">
        <v>4.29</v>
      </c>
      <c r="AO35" s="29">
        <v>-0.81518429999999997</v>
      </c>
      <c r="AP35" s="29"/>
      <c r="AQ35" s="29"/>
      <c r="AR35" s="30"/>
      <c r="AS35" s="29"/>
      <c r="AT35" s="30"/>
      <c r="AU35" s="32"/>
      <c r="AV35" s="29"/>
      <c r="AW35" s="46"/>
      <c r="AX35" s="29"/>
      <c r="AY35" s="29"/>
      <c r="AZ35" s="31"/>
      <c r="BA35" s="29"/>
      <c r="BB35" s="21"/>
      <c r="BC35" s="16"/>
      <c r="BD35" s="16"/>
      <c r="BE35" s="16"/>
      <c r="BF35" s="16"/>
      <c r="BG35" s="16"/>
      <c r="BH35" s="16"/>
      <c r="BI35" s="16"/>
      <c r="BJ35" s="16"/>
      <c r="BK35" s="4">
        <f t="shared" si="21"/>
        <v>0.53140350913392442</v>
      </c>
    </row>
    <row r="36" spans="1:63">
      <c r="A36" s="26">
        <v>7</v>
      </c>
      <c r="B36" s="33">
        <v>-1.554557</v>
      </c>
      <c r="C36" s="33">
        <v>-1.6166</v>
      </c>
      <c r="D36" s="17">
        <v>-1.01</v>
      </c>
      <c r="E36" s="26">
        <v>-1.4133</v>
      </c>
      <c r="F36" s="22">
        <v>-2.0535000000000001</v>
      </c>
      <c r="G36" s="26">
        <v>0.7340819708681442</v>
      </c>
      <c r="H36" s="26">
        <v>-1.0881898999999999</v>
      </c>
      <c r="I36" s="22"/>
      <c r="J36" s="22"/>
      <c r="K36" s="22"/>
      <c r="L36" s="26"/>
      <c r="M36" s="22"/>
      <c r="N36" s="26"/>
      <c r="O36" s="27"/>
      <c r="P36" s="22"/>
      <c r="Q36" s="49"/>
      <c r="R36" s="22"/>
      <c r="S36" s="22"/>
      <c r="T36" s="28"/>
      <c r="U36" s="26"/>
      <c r="V36" s="20"/>
      <c r="W36" s="22"/>
      <c r="X36" s="22"/>
      <c r="Y36" s="26"/>
      <c r="Z36" s="22"/>
      <c r="AA36" s="23"/>
      <c r="AB36" s="15"/>
      <c r="AC36" s="15"/>
      <c r="AD36" s="26"/>
      <c r="AE36" s="4">
        <f t="shared" si="20"/>
        <v>-1.1431521327331224</v>
      </c>
      <c r="AF36" s="70"/>
      <c r="AG36" s="2"/>
      <c r="AH36" s="30">
        <v>-0.83708800000000005</v>
      </c>
      <c r="AI36" s="30">
        <v>-1.222</v>
      </c>
      <c r="AJ36" s="30">
        <v>4.43</v>
      </c>
      <c r="AK36" s="38">
        <v>-2.1589999999999998</v>
      </c>
      <c r="AL36" s="38">
        <v>0.6361</v>
      </c>
      <c r="AM36" s="38">
        <v>1.2246606627667764</v>
      </c>
      <c r="AN36" s="37">
        <v>4.58</v>
      </c>
      <c r="AO36" s="29">
        <v>-0.58596159999999997</v>
      </c>
      <c r="AP36" s="29"/>
      <c r="AQ36" s="29"/>
      <c r="AR36" s="30"/>
      <c r="AS36" s="29"/>
      <c r="AT36" s="30"/>
      <c r="AU36" s="32"/>
      <c r="AV36" s="29"/>
      <c r="AW36" s="46"/>
      <c r="AX36" s="29"/>
      <c r="AY36" s="29"/>
      <c r="AZ36" s="31"/>
      <c r="BA36" s="29"/>
      <c r="BB36" s="21"/>
      <c r="BC36" s="16"/>
      <c r="BD36" s="16"/>
      <c r="BE36" s="16"/>
      <c r="BF36" s="16"/>
      <c r="BG36" s="16"/>
      <c r="BH36" s="16"/>
      <c r="BI36" s="16"/>
      <c r="BJ36" s="16"/>
      <c r="BK36" s="4">
        <f t="shared" si="21"/>
        <v>0.75833888284584705</v>
      </c>
    </row>
    <row r="37" spans="1:63">
      <c r="A37" s="26">
        <v>8</v>
      </c>
      <c r="B37" s="33">
        <v>-1.2881549999999999</v>
      </c>
      <c r="C37" s="33">
        <v>-1.425</v>
      </c>
      <c r="D37" s="17">
        <v>-0.74</v>
      </c>
      <c r="E37" s="26">
        <v>-1.1632</v>
      </c>
      <c r="F37" s="22">
        <v>-1.8488</v>
      </c>
      <c r="G37" s="26">
        <v>1.0026161685127606</v>
      </c>
      <c r="H37" s="26">
        <v>-0.90170849999999991</v>
      </c>
      <c r="I37" s="22"/>
      <c r="J37" s="22"/>
      <c r="K37" s="22"/>
      <c r="L37" s="26"/>
      <c r="M37" s="22"/>
      <c r="N37" s="26"/>
      <c r="O37" s="27"/>
      <c r="P37" s="22"/>
      <c r="Q37" s="49"/>
      <c r="R37" s="22"/>
      <c r="S37" s="22"/>
      <c r="T37" s="28"/>
      <c r="U37" s="26"/>
      <c r="V37" s="20"/>
      <c r="W37" s="22"/>
      <c r="X37" s="22"/>
      <c r="Y37" s="26"/>
      <c r="Z37" s="22"/>
      <c r="AA37" s="23"/>
      <c r="AB37" s="15"/>
      <c r="AC37" s="15"/>
      <c r="AD37" s="26"/>
      <c r="AE37" s="4">
        <f t="shared" si="20"/>
        <v>-0.9091781902124626</v>
      </c>
      <c r="AF37" s="70"/>
      <c r="AG37" s="2"/>
      <c r="AH37" s="30">
        <v>-0.54911600000000005</v>
      </c>
      <c r="AI37" s="30">
        <v>-1.0213000000000001</v>
      </c>
      <c r="AJ37" s="30">
        <v>4.71</v>
      </c>
      <c r="AK37" s="38">
        <v>-2.0211000000000001</v>
      </c>
      <c r="AL37" s="38">
        <v>0.70069999999999999</v>
      </c>
      <c r="AM37" s="38">
        <v>1.4299087327110549</v>
      </c>
      <c r="AN37" s="37">
        <v>4.74</v>
      </c>
      <c r="AO37" s="29">
        <v>-0.38438120000000003</v>
      </c>
      <c r="AP37" s="29"/>
      <c r="AQ37" s="29"/>
      <c r="AR37" s="30"/>
      <c r="AS37" s="29"/>
      <c r="AT37" s="30"/>
      <c r="AU37" s="32"/>
      <c r="AV37" s="29"/>
      <c r="AW37" s="46"/>
      <c r="AX37" s="29"/>
      <c r="AY37" s="29"/>
      <c r="AZ37" s="31"/>
      <c r="BA37" s="29"/>
      <c r="BB37" s="21"/>
      <c r="BC37" s="16"/>
      <c r="BD37" s="16"/>
      <c r="BE37" s="16"/>
      <c r="BF37" s="16"/>
      <c r="BG37" s="16"/>
      <c r="BH37" s="16"/>
      <c r="BI37" s="16"/>
      <c r="BJ37" s="16"/>
      <c r="BK37" s="4">
        <f t="shared" si="21"/>
        <v>0.95058894158888185</v>
      </c>
    </row>
    <row r="38" spans="1:63">
      <c r="A38" s="26">
        <v>9</v>
      </c>
      <c r="B38" s="33">
        <v>-1.035541</v>
      </c>
      <c r="C38" s="33">
        <v>-1.2285999999999999</v>
      </c>
      <c r="D38" s="17">
        <v>-0.5</v>
      </c>
      <c r="E38" s="26">
        <v>-0.89539999999999997</v>
      </c>
      <c r="F38" s="22">
        <v>-1.6177999999999999</v>
      </c>
      <c r="G38" s="26">
        <v>1.2719566998017533</v>
      </c>
      <c r="H38" s="26">
        <v>-0.72487869999999999</v>
      </c>
      <c r="I38" s="22"/>
      <c r="J38" s="22"/>
      <c r="K38" s="22"/>
      <c r="L38" s="26"/>
      <c r="M38" s="22"/>
      <c r="N38" s="26"/>
      <c r="O38" s="27"/>
      <c r="P38" s="22"/>
      <c r="Q38" s="49"/>
      <c r="R38" s="22"/>
      <c r="S38" s="22"/>
      <c r="T38" s="28"/>
      <c r="U38" s="26"/>
      <c r="V38" s="20"/>
      <c r="W38" s="22"/>
      <c r="X38" s="22"/>
      <c r="Y38" s="26"/>
      <c r="Z38" s="22"/>
      <c r="AA38" s="23"/>
      <c r="AB38" s="15"/>
      <c r="AC38" s="15"/>
      <c r="AD38" s="26"/>
      <c r="AE38" s="4">
        <f t="shared" si="20"/>
        <v>-0.67575185717117792</v>
      </c>
      <c r="AF38" s="70"/>
      <c r="AG38" s="2"/>
      <c r="AH38" s="30">
        <v>-0.28503800000000001</v>
      </c>
      <c r="AI38" s="30">
        <v>-0.90508</v>
      </c>
      <c r="AJ38" s="30">
        <v>4.8600000000000003</v>
      </c>
      <c r="AK38" s="38">
        <v>-1.9077</v>
      </c>
      <c r="AL38" s="38">
        <v>0.76549999999999996</v>
      </c>
      <c r="AM38" s="38">
        <v>1.6278427611196864</v>
      </c>
      <c r="AN38" s="37">
        <v>4.92</v>
      </c>
      <c r="AO38" s="29">
        <v>-0.1995266</v>
      </c>
      <c r="AP38" s="29"/>
      <c r="AQ38" s="29"/>
      <c r="AR38" s="30"/>
      <c r="AS38" s="29"/>
      <c r="AT38" s="30"/>
      <c r="AU38" s="32"/>
      <c r="AV38" s="29"/>
      <c r="AW38" s="46"/>
      <c r="AX38" s="29"/>
      <c r="AY38" s="29"/>
      <c r="AZ38" s="31"/>
      <c r="BA38" s="29"/>
      <c r="BB38" s="21"/>
      <c r="BC38" s="16"/>
      <c r="BD38" s="16"/>
      <c r="BE38" s="16"/>
      <c r="BF38" s="16"/>
      <c r="BG38" s="16"/>
      <c r="BH38" s="16"/>
      <c r="BI38" s="16"/>
      <c r="BJ38" s="16"/>
      <c r="BK38" s="4">
        <f t="shared" si="21"/>
        <v>1.1094997701399609</v>
      </c>
    </row>
    <row r="39" spans="1:63">
      <c r="A39" s="26">
        <v>10</v>
      </c>
      <c r="B39" s="33">
        <v>-0.79150100000000001</v>
      </c>
      <c r="C39" s="33">
        <v>-1.0439000000000001</v>
      </c>
      <c r="D39" s="17">
        <v>-0.3</v>
      </c>
      <c r="E39" s="26">
        <v>-0.7097</v>
      </c>
      <c r="F39" s="22">
        <v>-1.4416</v>
      </c>
      <c r="G39" s="26">
        <v>1.5758109492097461</v>
      </c>
      <c r="H39" s="26">
        <v>-0.55405070000000001</v>
      </c>
      <c r="I39" s="22"/>
      <c r="J39" s="22"/>
      <c r="K39" s="22"/>
      <c r="L39" s="26"/>
      <c r="M39" s="22"/>
      <c r="N39" s="26"/>
      <c r="O39" s="27"/>
      <c r="P39" s="22"/>
      <c r="Q39" s="49"/>
      <c r="R39" s="22"/>
      <c r="S39" s="22"/>
      <c r="T39" s="28"/>
      <c r="U39" s="26"/>
      <c r="V39" s="20"/>
      <c r="W39" s="22"/>
      <c r="X39" s="22"/>
      <c r="Y39" s="26"/>
      <c r="Z39" s="22"/>
      <c r="AA39" s="23"/>
      <c r="AB39" s="15"/>
      <c r="AC39" s="15"/>
      <c r="AD39" s="26"/>
      <c r="AE39" s="4">
        <f t="shared" si="20"/>
        <v>-0.4664201072557505</v>
      </c>
      <c r="AF39" s="70"/>
      <c r="AG39" s="2"/>
      <c r="AH39" s="30">
        <v>-3.8622999999999998E-2</v>
      </c>
      <c r="AI39" s="30">
        <v>-0.72726000000000002</v>
      </c>
      <c r="AJ39" s="30">
        <v>5.01</v>
      </c>
      <c r="AK39" s="38">
        <v>-1.8103</v>
      </c>
      <c r="AL39" s="38">
        <v>0.82179999999999997</v>
      </c>
      <c r="AM39" s="38">
        <v>1.8054834162509776</v>
      </c>
      <c r="AN39" s="37">
        <v>5.04</v>
      </c>
      <c r="AO39" s="29">
        <v>-2.7036099999999997E-2</v>
      </c>
      <c r="AP39" s="29"/>
      <c r="AQ39" s="29"/>
      <c r="AR39" s="30"/>
      <c r="AS39" s="29"/>
      <c r="AT39" s="30"/>
      <c r="AU39" s="32"/>
      <c r="AV39" s="29"/>
      <c r="AW39" s="46"/>
      <c r="AX39" s="29"/>
      <c r="AY39" s="29"/>
      <c r="AZ39" s="31"/>
      <c r="BA39" s="29"/>
      <c r="BB39" s="21"/>
      <c r="BC39" s="16"/>
      <c r="BD39" s="16"/>
      <c r="BE39" s="16"/>
      <c r="BF39" s="16"/>
      <c r="BG39" s="16"/>
      <c r="BH39" s="16"/>
      <c r="BI39" s="16"/>
      <c r="BJ39" s="16"/>
      <c r="BK39" s="4">
        <f t="shared" si="21"/>
        <v>1.2592580395313724</v>
      </c>
    </row>
    <row r="40" spans="1:63">
      <c r="A40" s="26">
        <v>11</v>
      </c>
      <c r="B40" s="33">
        <v>-0.55826200000000004</v>
      </c>
      <c r="C40" s="33">
        <v>-0.86412999999999995</v>
      </c>
      <c r="D40" s="17">
        <v>-0.06</v>
      </c>
      <c r="E40" s="26">
        <v>-0.52649999999999997</v>
      </c>
      <c r="F40" s="22">
        <v>-1.2688999999999999</v>
      </c>
      <c r="G40" s="26">
        <v>1.7876377317760572</v>
      </c>
      <c r="H40" s="26">
        <v>-0.3907834</v>
      </c>
      <c r="I40" s="22"/>
      <c r="J40" s="22"/>
      <c r="K40" s="22"/>
      <c r="L40" s="26"/>
      <c r="M40" s="22"/>
      <c r="N40" s="26"/>
      <c r="O40" s="27"/>
      <c r="P40" s="22"/>
      <c r="Q40" s="49"/>
      <c r="R40" s="22"/>
      <c r="S40" s="22"/>
      <c r="T40" s="28"/>
      <c r="U40" s="26"/>
      <c r="V40" s="20"/>
      <c r="W40" s="22"/>
      <c r="X40" s="22"/>
      <c r="Y40" s="26"/>
      <c r="Z40" s="22"/>
      <c r="AA40" s="23"/>
      <c r="AB40" s="15"/>
      <c r="AC40" s="15"/>
      <c r="AD40" s="26"/>
      <c r="AE40" s="4">
        <f t="shared" si="20"/>
        <v>-0.26870538117484893</v>
      </c>
      <c r="AF40" s="70"/>
      <c r="AG40" s="2"/>
      <c r="AH40" s="30">
        <v>0.18267600000000001</v>
      </c>
      <c r="AI40" s="30">
        <v>-0.61085999999999996</v>
      </c>
      <c r="AJ40" s="30">
        <v>5.14</v>
      </c>
      <c r="AK40" s="38">
        <v>-1.7101</v>
      </c>
      <c r="AL40" s="38">
        <v>0.87439999999999996</v>
      </c>
      <c r="AM40" s="38">
        <v>2.0257821893565788</v>
      </c>
      <c r="AN40" s="37">
        <v>5.13</v>
      </c>
      <c r="AO40" s="29">
        <v>0.12787319999999999</v>
      </c>
      <c r="AP40" s="29"/>
      <c r="AQ40" s="29"/>
      <c r="AR40" s="30"/>
      <c r="AS40" s="29"/>
      <c r="AT40" s="30"/>
      <c r="AU40" s="32"/>
      <c r="AV40" s="29"/>
      <c r="AW40" s="46"/>
      <c r="AX40" s="29"/>
      <c r="AY40" s="29"/>
      <c r="AZ40" s="31"/>
      <c r="BA40" s="29"/>
      <c r="BB40" s="21"/>
      <c r="BC40" s="16"/>
      <c r="BD40" s="16"/>
      <c r="BE40" s="16"/>
      <c r="BF40" s="16"/>
      <c r="BG40" s="16"/>
      <c r="BH40" s="16"/>
      <c r="BI40" s="16"/>
      <c r="BJ40" s="16"/>
      <c r="BK40" s="4">
        <f t="shared" si="21"/>
        <v>1.3949714236695723</v>
      </c>
    </row>
    <row r="41" spans="1:63">
      <c r="A41" s="26">
        <v>12</v>
      </c>
      <c r="B41" s="33">
        <v>-0.33241500000000002</v>
      </c>
      <c r="C41" s="33">
        <v>-0.65232999999999997</v>
      </c>
      <c r="D41" s="17">
        <v>0.13</v>
      </c>
      <c r="E41" s="26">
        <v>-0.34970000000000001</v>
      </c>
      <c r="F41" s="22">
        <v>-1.0677000000000001</v>
      </c>
      <c r="G41" s="26">
        <v>2.1065308121134749</v>
      </c>
      <c r="H41" s="26">
        <v>-0.23269049999999999</v>
      </c>
      <c r="I41" s="22"/>
      <c r="J41" s="22"/>
      <c r="K41" s="22"/>
      <c r="L41" s="26"/>
      <c r="M41" s="22"/>
      <c r="N41" s="26"/>
      <c r="O41" s="27"/>
      <c r="P41" s="22"/>
      <c r="Q41" s="49"/>
      <c r="R41" s="22"/>
      <c r="S41" s="22"/>
      <c r="T41" s="28"/>
      <c r="U41" s="26"/>
      <c r="V41" s="20"/>
      <c r="W41" s="22"/>
      <c r="X41" s="22"/>
      <c r="Y41" s="26"/>
      <c r="Z41" s="22"/>
      <c r="AA41" s="23"/>
      <c r="AB41" s="15"/>
      <c r="AC41" s="15"/>
      <c r="AD41" s="26"/>
      <c r="AE41" s="4">
        <f t="shared" si="20"/>
        <v>-5.6900669698075022E-2</v>
      </c>
      <c r="AF41" s="70"/>
      <c r="AG41" s="2"/>
      <c r="AH41" s="30">
        <v>0.39658199999999999</v>
      </c>
      <c r="AI41" s="30">
        <v>-0.50309999999999999</v>
      </c>
      <c r="AJ41" s="30">
        <v>5.29</v>
      </c>
      <c r="AK41" s="38">
        <v>-1.62</v>
      </c>
      <c r="AL41" s="38">
        <v>0.91110000000000002</v>
      </c>
      <c r="AM41" s="38">
        <v>2.1810988147578407</v>
      </c>
      <c r="AN41" s="37">
        <v>5.25</v>
      </c>
      <c r="AO41" s="29">
        <v>0.27760739999999995</v>
      </c>
      <c r="AP41" s="29"/>
      <c r="AQ41" s="29"/>
      <c r="AR41" s="30"/>
      <c r="AS41" s="29"/>
      <c r="AT41" s="30"/>
      <c r="AU41" s="32"/>
      <c r="AV41" s="29"/>
      <c r="AW41" s="46"/>
      <c r="AX41" s="29"/>
      <c r="AY41" s="29"/>
      <c r="AZ41" s="31"/>
      <c r="BA41" s="29"/>
      <c r="BB41" s="21"/>
      <c r="BC41" s="16"/>
      <c r="BD41" s="16"/>
      <c r="BE41" s="16"/>
      <c r="BF41" s="16"/>
      <c r="BG41" s="16"/>
      <c r="BH41" s="16"/>
      <c r="BI41" s="16"/>
      <c r="BJ41" s="16"/>
      <c r="BK41" s="4">
        <f t="shared" si="21"/>
        <v>1.5229110268447301</v>
      </c>
    </row>
    <row r="42" spans="1:63">
      <c r="A42" s="26">
        <v>13</v>
      </c>
      <c r="B42" s="33">
        <v>-0.113514</v>
      </c>
      <c r="C42" s="33">
        <v>-0.49759999999999999</v>
      </c>
      <c r="D42" s="17">
        <v>0.3</v>
      </c>
      <c r="E42" s="26">
        <v>-0.17910000000000001</v>
      </c>
      <c r="F42" s="22">
        <v>-0.88729999999999998</v>
      </c>
      <c r="G42" s="26">
        <v>2.4456209598697969</v>
      </c>
      <c r="H42" s="26">
        <v>-7.9459799999999997E-2</v>
      </c>
      <c r="I42" s="22"/>
      <c r="J42" s="22"/>
      <c r="K42" s="22"/>
      <c r="L42" s="26"/>
      <c r="M42" s="22"/>
      <c r="N42" s="26"/>
      <c r="O42" s="27"/>
      <c r="P42" s="22"/>
      <c r="Q42" s="49"/>
      <c r="R42" s="22"/>
      <c r="S42" s="22"/>
      <c r="T42" s="28"/>
      <c r="U42" s="26"/>
      <c r="V42" s="20"/>
      <c r="W42" s="22"/>
      <c r="X42" s="22"/>
      <c r="Y42" s="26"/>
      <c r="Z42" s="22"/>
      <c r="AA42" s="23"/>
      <c r="AB42" s="15"/>
      <c r="AC42" s="15"/>
      <c r="AD42" s="26"/>
      <c r="AE42" s="4">
        <f t="shared" si="20"/>
        <v>0.14123530855282815</v>
      </c>
      <c r="AF42" s="70"/>
      <c r="AG42" s="2"/>
      <c r="AH42" s="30">
        <v>0.60109800000000002</v>
      </c>
      <c r="AI42" s="30">
        <v>-0.38982</v>
      </c>
      <c r="AJ42" s="30">
        <v>5.4</v>
      </c>
      <c r="AK42" s="38">
        <v>-1.5233000000000001</v>
      </c>
      <c r="AL42" s="38">
        <v>0.96040000000000003</v>
      </c>
      <c r="AM42" s="38">
        <v>2.3518916363881899</v>
      </c>
      <c r="AN42" s="37">
        <v>5.39</v>
      </c>
      <c r="AO42" s="29">
        <v>0.42076859999999999</v>
      </c>
      <c r="AP42" s="29"/>
      <c r="AQ42" s="29"/>
      <c r="AR42" s="30"/>
      <c r="AS42" s="29"/>
      <c r="AT42" s="30"/>
      <c r="AU42" s="32"/>
      <c r="AV42" s="29"/>
      <c r="AW42" s="46"/>
      <c r="AX42" s="29"/>
      <c r="AY42" s="29"/>
      <c r="AZ42" s="31"/>
      <c r="BA42" s="29"/>
      <c r="BB42" s="21"/>
      <c r="BC42" s="16"/>
      <c r="BD42" s="16"/>
      <c r="BE42" s="16"/>
      <c r="BF42" s="16"/>
      <c r="BG42" s="16"/>
      <c r="BH42" s="16"/>
      <c r="BI42" s="16"/>
      <c r="BJ42" s="16"/>
      <c r="BK42" s="4">
        <f t="shared" si="21"/>
        <v>1.6513797795485237</v>
      </c>
    </row>
    <row r="43" spans="1:63">
      <c r="A43" s="26">
        <v>14</v>
      </c>
      <c r="B43" s="33">
        <v>9.6012E-2</v>
      </c>
      <c r="C43" s="33">
        <v>-0.32918999999999998</v>
      </c>
      <c r="D43" s="17">
        <v>0.47</v>
      </c>
      <c r="E43" s="26">
        <v>-3.2599999999999997E-2</v>
      </c>
      <c r="F43" s="22">
        <v>-0.77249999999999996</v>
      </c>
      <c r="G43" s="26">
        <v>2.6978696749333788</v>
      </c>
      <c r="H43" s="26">
        <v>6.7208400000000001E-2</v>
      </c>
      <c r="I43" s="22"/>
      <c r="J43" s="22"/>
      <c r="K43" s="22"/>
      <c r="L43" s="26"/>
      <c r="M43" s="22"/>
      <c r="N43" s="26"/>
      <c r="O43" s="27"/>
      <c r="P43" s="22"/>
      <c r="Q43" s="49"/>
      <c r="R43" s="22"/>
      <c r="S43" s="22"/>
      <c r="T43" s="28"/>
      <c r="U43" s="26"/>
      <c r="V43" s="20"/>
      <c r="W43" s="22"/>
      <c r="X43" s="22"/>
      <c r="Y43" s="26"/>
      <c r="Z43" s="22"/>
      <c r="AA43" s="23"/>
      <c r="AB43" s="15"/>
      <c r="AC43" s="15"/>
      <c r="AD43" s="26"/>
      <c r="AE43" s="4">
        <f t="shared" si="20"/>
        <v>0.31382858213333986</v>
      </c>
      <c r="AF43" s="70"/>
      <c r="AG43" s="2"/>
      <c r="AH43" s="30">
        <v>0.79449499999999995</v>
      </c>
      <c r="AI43" s="30">
        <v>-0.28232000000000002</v>
      </c>
      <c r="AJ43" s="30">
        <v>5.51</v>
      </c>
      <c r="AK43" s="38">
        <v>-1.4420999999999999</v>
      </c>
      <c r="AL43" s="38">
        <v>1.0212000000000001</v>
      </c>
      <c r="AM43" s="38">
        <v>2.4986289537909308</v>
      </c>
      <c r="AN43" s="37">
        <v>5.49</v>
      </c>
      <c r="AO43" s="29">
        <v>0.55614649999999988</v>
      </c>
      <c r="AP43" s="29"/>
      <c r="AQ43" s="29"/>
      <c r="AR43" s="30"/>
      <c r="AS43" s="29"/>
      <c r="AT43" s="30"/>
      <c r="AU43" s="32"/>
      <c r="AV43" s="29"/>
      <c r="AW43" s="46"/>
      <c r="AX43" s="29"/>
      <c r="AY43" s="29"/>
      <c r="AZ43" s="31"/>
      <c r="BA43" s="29"/>
      <c r="BB43" s="21"/>
      <c r="BC43" s="16"/>
      <c r="BD43" s="16"/>
      <c r="BE43" s="16"/>
      <c r="BF43" s="16"/>
      <c r="BG43" s="16"/>
      <c r="BH43" s="16"/>
      <c r="BI43" s="16"/>
      <c r="BJ43" s="16"/>
      <c r="BK43" s="4">
        <f t="shared" si="21"/>
        <v>1.7682563067238666</v>
      </c>
    </row>
    <row r="44" spans="1:63">
      <c r="A44" s="26">
        <v>15</v>
      </c>
      <c r="B44" s="33">
        <v>0.30647600000000003</v>
      </c>
      <c r="C44" s="33">
        <v>-0.15467</v>
      </c>
      <c r="D44" s="17">
        <v>0.66</v>
      </c>
      <c r="E44" s="26">
        <v>0.11899999999999999</v>
      </c>
      <c r="F44" s="22">
        <v>-0.57689999999999997</v>
      </c>
      <c r="G44" s="26">
        <v>2.9777297759120431</v>
      </c>
      <c r="H44" s="26">
        <v>0.21453320000000001</v>
      </c>
      <c r="I44" s="22"/>
      <c r="J44" s="22"/>
      <c r="K44" s="22"/>
      <c r="L44" s="26"/>
      <c r="M44" s="22"/>
      <c r="N44" s="26"/>
      <c r="O44" s="27"/>
      <c r="P44" s="22"/>
      <c r="Q44" s="49"/>
      <c r="R44" s="22"/>
      <c r="S44" s="22"/>
      <c r="T44" s="28"/>
      <c r="U44" s="26"/>
      <c r="V44" s="20"/>
      <c r="W44" s="22"/>
      <c r="X44" s="22"/>
      <c r="Y44" s="26"/>
      <c r="Z44" s="22"/>
      <c r="AA44" s="23"/>
      <c r="AB44" s="15"/>
      <c r="AC44" s="15"/>
      <c r="AD44" s="26"/>
      <c r="AE44" s="4">
        <f t="shared" si="20"/>
        <v>0.50659556798743477</v>
      </c>
      <c r="AF44" s="70"/>
      <c r="AG44" s="2"/>
      <c r="AH44" s="30">
        <v>0.97873900000000003</v>
      </c>
      <c r="AI44" s="30">
        <v>-0.16950999999999999</v>
      </c>
      <c r="AJ44" s="30">
        <v>5.64</v>
      </c>
      <c r="AK44" s="38">
        <v>-1.3652</v>
      </c>
      <c r="AL44" s="38">
        <v>1.0753999999999999</v>
      </c>
      <c r="AM44" s="38">
        <v>2.6231203328844437</v>
      </c>
      <c r="AN44" s="37">
        <v>5.61</v>
      </c>
      <c r="AO44" s="29">
        <v>0.68511729999999993</v>
      </c>
      <c r="AP44" s="29"/>
      <c r="AQ44" s="29"/>
      <c r="AR44" s="30"/>
      <c r="AS44" s="29"/>
      <c r="AT44" s="30"/>
      <c r="AU44" s="32"/>
      <c r="AV44" s="29"/>
      <c r="AW44" s="46"/>
      <c r="AX44" s="29"/>
      <c r="AY44" s="29"/>
      <c r="AZ44" s="31"/>
      <c r="BA44" s="29"/>
      <c r="BB44" s="21"/>
      <c r="BC44" s="16"/>
      <c r="BD44" s="16"/>
      <c r="BE44" s="16"/>
      <c r="BF44" s="16"/>
      <c r="BG44" s="16"/>
      <c r="BH44" s="16"/>
      <c r="BI44" s="16"/>
      <c r="BJ44" s="16"/>
      <c r="BK44" s="4">
        <f t="shared" si="21"/>
        <v>1.8847083291105553</v>
      </c>
    </row>
    <row r="45" spans="1:63">
      <c r="A45" s="26">
        <v>16</v>
      </c>
      <c r="B45" s="33">
        <v>0.50834000000000001</v>
      </c>
      <c r="C45" s="33">
        <v>7.2966000000000003E-3</v>
      </c>
      <c r="D45" s="17">
        <v>0.83</v>
      </c>
      <c r="E45" s="26">
        <v>0.2681</v>
      </c>
      <c r="F45" s="22">
        <v>-0.43009999999999998</v>
      </c>
      <c r="G45" s="26">
        <v>3.2369080070345637</v>
      </c>
      <c r="H45" s="26">
        <v>0.35583799999999999</v>
      </c>
      <c r="I45" s="22"/>
      <c r="J45" s="22"/>
      <c r="K45" s="22"/>
      <c r="L45" s="26"/>
      <c r="M45" s="22"/>
      <c r="N45" s="26"/>
      <c r="O45" s="27"/>
      <c r="P45" s="22"/>
      <c r="Q45" s="49"/>
      <c r="R45" s="22"/>
      <c r="S45" s="22"/>
      <c r="T45" s="28"/>
      <c r="U45" s="26"/>
      <c r="V45" s="20"/>
      <c r="W45" s="22"/>
      <c r="X45" s="22"/>
      <c r="Y45" s="26"/>
      <c r="Z45" s="22"/>
      <c r="AA45" s="23"/>
      <c r="AB45" s="15"/>
      <c r="AC45" s="15"/>
      <c r="AD45" s="26"/>
      <c r="AE45" s="4">
        <f t="shared" si="20"/>
        <v>0.68234037243350909</v>
      </c>
      <c r="AF45" s="70"/>
      <c r="AG45" s="2"/>
      <c r="AH45" s="30">
        <v>1.151486</v>
      </c>
      <c r="AI45" s="30">
        <v>-5.1062000000000003E-2</v>
      </c>
      <c r="AJ45" s="30">
        <v>5.72</v>
      </c>
      <c r="AK45" s="38">
        <v>-1.2658</v>
      </c>
      <c r="AL45" s="38">
        <v>1.1400999999999999</v>
      </c>
      <c r="AM45" s="38">
        <v>2.7266430256511334</v>
      </c>
      <c r="AN45" s="37">
        <v>5.73</v>
      </c>
      <c r="AO45" s="29">
        <v>0.80604019999999998</v>
      </c>
      <c r="AP45" s="29"/>
      <c r="AQ45" s="29"/>
      <c r="AR45" s="30"/>
      <c r="AS45" s="29"/>
      <c r="AT45" s="30"/>
      <c r="AU45" s="32"/>
      <c r="AV45" s="29"/>
      <c r="AW45" s="46"/>
      <c r="AX45" s="29"/>
      <c r="AY45" s="29"/>
      <c r="AZ45" s="31"/>
      <c r="BA45" s="29"/>
      <c r="BB45" s="21"/>
      <c r="BC45" s="16"/>
      <c r="BD45" s="16"/>
      <c r="BE45" s="16"/>
      <c r="BF45" s="16"/>
      <c r="BG45" s="16"/>
      <c r="BH45" s="16"/>
      <c r="BI45" s="16"/>
      <c r="BJ45" s="16"/>
      <c r="BK45" s="4">
        <f t="shared" si="21"/>
        <v>1.9946759032063919</v>
      </c>
    </row>
    <row r="46" spans="1:63">
      <c r="A46" s="26">
        <v>17</v>
      </c>
      <c r="B46" s="33">
        <v>0.70219799999999999</v>
      </c>
      <c r="C46" s="33">
        <v>0.13308</v>
      </c>
      <c r="D46" s="17">
        <v>0.99</v>
      </c>
      <c r="E46" s="26">
        <v>0.40960000000000002</v>
      </c>
      <c r="F46" s="22">
        <v>-0.29559999999999997</v>
      </c>
      <c r="G46" s="26">
        <v>3.4675001754589916</v>
      </c>
      <c r="H46" s="26">
        <v>0.49153859999999994</v>
      </c>
      <c r="I46" s="22"/>
      <c r="J46" s="22"/>
      <c r="K46" s="22"/>
      <c r="L46" s="26"/>
      <c r="M46" s="22"/>
      <c r="N46" s="26"/>
      <c r="O46" s="27"/>
      <c r="P46" s="22"/>
      <c r="Q46" s="49"/>
      <c r="R46" s="22"/>
      <c r="S46" s="22"/>
      <c r="T46" s="28"/>
      <c r="U46" s="26"/>
      <c r="V46" s="20"/>
      <c r="W46" s="22"/>
      <c r="X46" s="22"/>
      <c r="Y46" s="26"/>
      <c r="Z46" s="22"/>
      <c r="AA46" s="23"/>
      <c r="AB46" s="15"/>
      <c r="AC46" s="15"/>
      <c r="AD46" s="26"/>
      <c r="AE46" s="4">
        <f t="shared" si="20"/>
        <v>0.84261668220842745</v>
      </c>
      <c r="AF46" s="70"/>
      <c r="AG46" s="2"/>
      <c r="AH46" s="30">
        <v>1.325623</v>
      </c>
      <c r="AI46" s="30">
        <v>7.0419999999999996E-2</v>
      </c>
      <c r="AJ46" s="30">
        <v>5.83</v>
      </c>
      <c r="AK46" s="38">
        <v>-1.2014</v>
      </c>
      <c r="AL46" s="38">
        <v>1.1914</v>
      </c>
      <c r="AM46" s="38">
        <v>2.8430719701110929</v>
      </c>
      <c r="AN46" s="37">
        <v>5.84</v>
      </c>
      <c r="AO46" s="29">
        <v>0.92793609999999993</v>
      </c>
      <c r="AP46" s="29"/>
      <c r="AQ46" s="29"/>
      <c r="AR46" s="30"/>
      <c r="AS46" s="29"/>
      <c r="AT46" s="30"/>
      <c r="AU46" s="32"/>
      <c r="AV46" s="29"/>
      <c r="AW46" s="46"/>
      <c r="AX46" s="29"/>
      <c r="AY46" s="29"/>
      <c r="AZ46" s="31"/>
      <c r="BA46" s="29"/>
      <c r="BB46" s="21"/>
      <c r="BC46" s="16"/>
      <c r="BD46" s="16"/>
      <c r="BE46" s="16"/>
      <c r="BF46" s="16"/>
      <c r="BG46" s="16"/>
      <c r="BH46" s="16"/>
      <c r="BI46" s="16"/>
      <c r="BJ46" s="16"/>
      <c r="BK46" s="4">
        <f t="shared" si="21"/>
        <v>2.1033813837638866</v>
      </c>
    </row>
    <row r="47" spans="1:63">
      <c r="A47" s="26">
        <v>18</v>
      </c>
      <c r="B47" s="33">
        <v>0.88858999999999999</v>
      </c>
      <c r="C47" s="33">
        <v>0.25061</v>
      </c>
      <c r="D47" s="17">
        <v>1.17</v>
      </c>
      <c r="E47" s="26">
        <v>0.56120000000000003</v>
      </c>
      <c r="F47" s="22">
        <v>-0.15790000000000001</v>
      </c>
      <c r="G47" s="26">
        <v>3.7419657963656991</v>
      </c>
      <c r="H47" s="26">
        <v>0.62201299999999993</v>
      </c>
      <c r="I47" s="22"/>
      <c r="J47" s="22"/>
      <c r="K47" s="22"/>
      <c r="L47" s="26"/>
      <c r="M47" s="22"/>
      <c r="N47" s="26"/>
      <c r="O47" s="27"/>
      <c r="P47" s="22"/>
      <c r="Q47" s="49"/>
      <c r="R47" s="22"/>
      <c r="S47" s="22"/>
      <c r="T47" s="28"/>
      <c r="U47" s="26"/>
      <c r="V47" s="20"/>
      <c r="W47" s="22"/>
      <c r="X47" s="22"/>
      <c r="Y47" s="26"/>
      <c r="Z47" s="22"/>
      <c r="AA47" s="23"/>
      <c r="AB47" s="15"/>
      <c r="AC47" s="15"/>
      <c r="AD47" s="26"/>
      <c r="AE47" s="4">
        <f t="shared" si="20"/>
        <v>1.0109255423379568</v>
      </c>
      <c r="AF47" s="70"/>
      <c r="AG47" s="2"/>
      <c r="AH47" s="30">
        <v>1.492429</v>
      </c>
      <c r="AI47" s="30">
        <v>0.16966000000000001</v>
      </c>
      <c r="AJ47" s="30">
        <v>5.89</v>
      </c>
      <c r="AK47" s="38">
        <v>-1.1264000000000001</v>
      </c>
      <c r="AL47" s="38">
        <v>1.2417</v>
      </c>
      <c r="AM47" s="38">
        <v>2.9936621619772046</v>
      </c>
      <c r="AN47" s="37">
        <v>5.93</v>
      </c>
      <c r="AO47" s="29">
        <v>1.0447002999999999</v>
      </c>
      <c r="AP47" s="29"/>
      <c r="AQ47" s="29"/>
      <c r="AR47" s="30"/>
      <c r="AS47" s="29"/>
      <c r="AT47" s="30"/>
      <c r="AU47" s="32"/>
      <c r="AV47" s="29"/>
      <c r="AW47" s="46"/>
      <c r="AX47" s="29"/>
      <c r="AY47" s="29"/>
      <c r="AZ47" s="31"/>
      <c r="BA47" s="29"/>
      <c r="BB47" s="21"/>
      <c r="BC47" s="16"/>
      <c r="BD47" s="16"/>
      <c r="BE47" s="16"/>
      <c r="BF47" s="16"/>
      <c r="BG47" s="16"/>
      <c r="BH47" s="16"/>
      <c r="BI47" s="16"/>
      <c r="BJ47" s="16"/>
      <c r="BK47" s="4">
        <f t="shared" si="21"/>
        <v>2.2044689327471505</v>
      </c>
    </row>
    <row r="48" spans="1:63">
      <c r="A48" s="26">
        <v>19</v>
      </c>
      <c r="B48" s="33">
        <v>1.0699289999999999</v>
      </c>
      <c r="C48" s="33">
        <v>0.37640000000000001</v>
      </c>
      <c r="D48" s="17">
        <v>1.3</v>
      </c>
      <c r="E48" s="26">
        <v>0.70520000000000005</v>
      </c>
      <c r="F48" s="22">
        <v>1.4800000000000001E-2</v>
      </c>
      <c r="G48" s="26">
        <v>4.0785976523683036</v>
      </c>
      <c r="H48" s="26">
        <v>0.74895029999999985</v>
      </c>
      <c r="I48" s="22"/>
      <c r="J48" s="22"/>
      <c r="K48" s="22"/>
      <c r="L48" s="26"/>
      <c r="M48" s="22"/>
      <c r="N48" s="26"/>
      <c r="O48" s="27"/>
      <c r="P48" s="22"/>
      <c r="Q48" s="49"/>
      <c r="R48" s="22"/>
      <c r="S48" s="22"/>
      <c r="T48" s="28"/>
      <c r="U48" s="26"/>
      <c r="V48" s="20"/>
      <c r="W48" s="22"/>
      <c r="X48" s="22"/>
      <c r="Y48" s="26"/>
      <c r="Z48" s="22"/>
      <c r="AA48" s="23"/>
      <c r="AB48" s="15"/>
      <c r="AC48" s="15"/>
      <c r="AD48" s="26"/>
      <c r="AE48" s="4">
        <f t="shared" si="20"/>
        <v>1.1848395646240435</v>
      </c>
      <c r="AF48" s="70"/>
      <c r="AG48" s="2"/>
      <c r="AH48" s="30">
        <v>1.652795</v>
      </c>
      <c r="AI48" s="30">
        <v>0.27398</v>
      </c>
      <c r="AJ48" s="30">
        <v>5.98</v>
      </c>
      <c r="AK48" s="38">
        <v>-1.0471999999999999</v>
      </c>
      <c r="AL48" s="38">
        <v>1.2822</v>
      </c>
      <c r="AM48" s="38">
        <v>3.1125236465794406</v>
      </c>
      <c r="AN48" s="37">
        <v>5.99</v>
      </c>
      <c r="AO48" s="29">
        <v>1.1569564999999999</v>
      </c>
      <c r="AP48" s="29"/>
      <c r="AQ48" s="29"/>
      <c r="AR48" s="30"/>
      <c r="AS48" s="29"/>
      <c r="AT48" s="30"/>
      <c r="AU48" s="32"/>
      <c r="AV48" s="29"/>
      <c r="AW48" s="46"/>
      <c r="AX48" s="29"/>
      <c r="AY48" s="29"/>
      <c r="AZ48" s="31"/>
      <c r="BA48" s="29"/>
      <c r="BB48" s="21"/>
      <c r="BC48" s="16"/>
      <c r="BD48" s="16"/>
      <c r="BE48" s="16"/>
      <c r="BF48" s="16"/>
      <c r="BG48" s="16"/>
      <c r="BH48" s="16"/>
      <c r="BI48" s="16"/>
      <c r="BJ48" s="16"/>
      <c r="BK48" s="4">
        <f t="shared" si="21"/>
        <v>2.3001568933224301</v>
      </c>
    </row>
    <row r="49" spans="1:63">
      <c r="A49" s="26">
        <v>20</v>
      </c>
      <c r="B49" s="33">
        <v>1.244246</v>
      </c>
      <c r="C49" s="33">
        <v>0.50151999999999997</v>
      </c>
      <c r="D49" s="17">
        <v>1.44</v>
      </c>
      <c r="E49" s="26">
        <v>0.82899999999999996</v>
      </c>
      <c r="F49" s="22">
        <v>0.18779999999999999</v>
      </c>
      <c r="G49" s="26">
        <v>4.296180873048268</v>
      </c>
      <c r="H49" s="26">
        <v>0.87097219999999997</v>
      </c>
      <c r="I49" s="22"/>
      <c r="J49" s="22"/>
      <c r="K49" s="22"/>
      <c r="L49" s="26"/>
      <c r="M49" s="22"/>
      <c r="N49" s="26"/>
      <c r="O49" s="27"/>
      <c r="P49" s="22"/>
      <c r="Q49" s="49"/>
      <c r="R49" s="22"/>
      <c r="S49" s="22"/>
      <c r="T49" s="28"/>
      <c r="U49" s="26"/>
      <c r="V49" s="20"/>
      <c r="W49" s="22"/>
      <c r="X49" s="22"/>
      <c r="Y49" s="26"/>
      <c r="Z49" s="22"/>
      <c r="AA49" s="23"/>
      <c r="AB49" s="15"/>
      <c r="AC49" s="15"/>
      <c r="AD49" s="26"/>
      <c r="AE49" s="4">
        <f t="shared" si="20"/>
        <v>1.3385312961497529</v>
      </c>
      <c r="AF49" s="70"/>
      <c r="AG49" s="2"/>
      <c r="AH49" s="30">
        <v>1.8122370000000001</v>
      </c>
      <c r="AI49" s="30">
        <v>0.35761999999999999</v>
      </c>
      <c r="AJ49" s="30">
        <v>6.07</v>
      </c>
      <c r="AK49" s="38">
        <v>-0.97770000000000001</v>
      </c>
      <c r="AL49" s="38">
        <v>1.3513999999999999</v>
      </c>
      <c r="AM49" s="38">
        <v>3.2567914777874534</v>
      </c>
      <c r="AN49" s="37">
        <v>6.07</v>
      </c>
      <c r="AO49" s="29">
        <v>1.2685659</v>
      </c>
      <c r="AP49" s="29"/>
      <c r="AQ49" s="29"/>
      <c r="AR49" s="30"/>
      <c r="AS49" s="29"/>
      <c r="AT49" s="30"/>
      <c r="AU49" s="32"/>
      <c r="AV49" s="29"/>
      <c r="AW49" s="46"/>
      <c r="AX49" s="29"/>
      <c r="AY49" s="29"/>
      <c r="AZ49" s="31"/>
      <c r="BA49" s="29"/>
      <c r="BB49" s="21"/>
      <c r="BC49" s="16"/>
      <c r="BD49" s="16"/>
      <c r="BE49" s="16"/>
      <c r="BF49" s="16"/>
      <c r="BG49" s="16"/>
      <c r="BH49" s="16"/>
      <c r="BI49" s="16"/>
      <c r="BJ49" s="16"/>
      <c r="BK49" s="4">
        <f t="shared" si="21"/>
        <v>2.4011142972234314</v>
      </c>
    </row>
    <row r="50" spans="1:63">
      <c r="A50" s="26">
        <v>21</v>
      </c>
      <c r="B50" s="33">
        <v>1.4194500000000001</v>
      </c>
      <c r="C50" s="33">
        <v>0.63517000000000001</v>
      </c>
      <c r="D50" s="17">
        <v>1.59</v>
      </c>
      <c r="E50" s="26">
        <v>0.98560000000000003</v>
      </c>
      <c r="F50" s="22">
        <v>0.31269999999999998</v>
      </c>
      <c r="G50" s="26">
        <v>4.5841180862994202</v>
      </c>
      <c r="H50" s="26">
        <v>0.99361500000000003</v>
      </c>
      <c r="I50" s="22"/>
      <c r="J50" s="22"/>
      <c r="K50" s="22"/>
      <c r="L50" s="26"/>
      <c r="M50" s="22"/>
      <c r="N50" s="26"/>
      <c r="O50" s="27"/>
      <c r="P50" s="22"/>
      <c r="Q50" s="49"/>
      <c r="R50" s="22"/>
      <c r="S50" s="22"/>
      <c r="T50" s="28"/>
      <c r="U50" s="26"/>
      <c r="V50" s="20"/>
      <c r="W50" s="22"/>
      <c r="X50" s="22"/>
      <c r="Y50" s="26"/>
      <c r="Z50" s="22"/>
      <c r="AA50" s="23"/>
      <c r="AB50" s="15"/>
      <c r="AC50" s="15"/>
      <c r="AD50" s="26"/>
      <c r="AE50" s="4">
        <f t="shared" si="20"/>
        <v>1.5029504408999173</v>
      </c>
      <c r="AF50" s="70"/>
      <c r="AG50" s="2"/>
      <c r="AH50" s="30">
        <v>1.9661379999999999</v>
      </c>
      <c r="AI50" s="30">
        <v>0.45125999999999999</v>
      </c>
      <c r="AJ50" s="30">
        <v>6.14</v>
      </c>
      <c r="AK50" s="38">
        <v>-0.90820000000000001</v>
      </c>
      <c r="AL50" s="38">
        <v>1.3904000000000001</v>
      </c>
      <c r="AM50" s="38">
        <v>3.3930223235875299</v>
      </c>
      <c r="AN50" s="37">
        <v>6.13</v>
      </c>
      <c r="AO50" s="29">
        <v>1.3762965999999999</v>
      </c>
      <c r="AP50" s="29"/>
      <c r="AQ50" s="29"/>
      <c r="AR50" s="30"/>
      <c r="AS50" s="29"/>
      <c r="AT50" s="30"/>
      <c r="AU50" s="32"/>
      <c r="AV50" s="29"/>
      <c r="AW50" s="46"/>
      <c r="AX50" s="29"/>
      <c r="AY50" s="29"/>
      <c r="AZ50" s="31"/>
      <c r="BA50" s="29"/>
      <c r="BB50" s="21"/>
      <c r="BC50" s="16"/>
      <c r="BD50" s="16"/>
      <c r="BE50" s="16"/>
      <c r="BF50" s="16"/>
      <c r="BG50" s="16"/>
      <c r="BH50" s="16"/>
      <c r="BI50" s="16"/>
      <c r="BJ50" s="16"/>
      <c r="BK50" s="4">
        <f t="shared" si="21"/>
        <v>2.4923646154484413</v>
      </c>
    </row>
    <row r="51" spans="1:63">
      <c r="A51" s="26">
        <v>22</v>
      </c>
      <c r="B51" s="33">
        <v>1.5926499999999999</v>
      </c>
      <c r="C51" s="33">
        <v>0.76859999999999995</v>
      </c>
      <c r="D51" s="17">
        <v>1.74</v>
      </c>
      <c r="E51" s="26">
        <v>1.1295999999999999</v>
      </c>
      <c r="F51" s="22">
        <v>0.47649999999999998</v>
      </c>
      <c r="G51" s="26">
        <v>4.8310249743335243</v>
      </c>
      <c r="H51" s="26">
        <v>1.1148549999999999</v>
      </c>
      <c r="I51" s="22"/>
      <c r="J51" s="22"/>
      <c r="K51" s="22"/>
      <c r="L51" s="26"/>
      <c r="M51" s="22"/>
      <c r="N51" s="26"/>
      <c r="O51" s="27"/>
      <c r="P51" s="22"/>
      <c r="Q51" s="49"/>
      <c r="R51" s="22"/>
      <c r="S51" s="22"/>
      <c r="T51" s="28"/>
      <c r="U51" s="26"/>
      <c r="V51" s="20"/>
      <c r="W51" s="22"/>
      <c r="X51" s="22"/>
      <c r="Y51" s="26"/>
      <c r="Z51" s="22"/>
      <c r="AA51" s="23"/>
      <c r="AB51" s="15"/>
      <c r="AC51" s="15"/>
      <c r="AD51" s="26"/>
      <c r="AE51" s="4">
        <f t="shared" si="20"/>
        <v>1.6647471391905035</v>
      </c>
      <c r="AF51" s="70"/>
      <c r="AG51" s="2"/>
      <c r="AH51" s="30">
        <v>2.1150869999999999</v>
      </c>
      <c r="AI51" s="30">
        <v>0.53541000000000005</v>
      </c>
      <c r="AJ51" s="30">
        <v>6.21</v>
      </c>
      <c r="AK51" s="38">
        <v>-0.84640000000000004</v>
      </c>
      <c r="AL51" s="38">
        <v>1.4332</v>
      </c>
      <c r="AM51" s="38">
        <v>3.5007039749138711</v>
      </c>
      <c r="AN51" s="37">
        <v>6.24</v>
      </c>
      <c r="AO51" s="29">
        <v>1.4805609</v>
      </c>
      <c r="AP51" s="29"/>
      <c r="AQ51" s="29"/>
      <c r="AR51" s="30"/>
      <c r="AS51" s="29"/>
      <c r="AT51" s="30"/>
      <c r="AU51" s="32"/>
      <c r="AV51" s="29"/>
      <c r="AW51" s="46"/>
      <c r="AX51" s="29"/>
      <c r="AY51" s="29"/>
      <c r="AZ51" s="31"/>
      <c r="BA51" s="29"/>
      <c r="BB51" s="21"/>
      <c r="BC51" s="16"/>
      <c r="BD51" s="16"/>
      <c r="BE51" s="16"/>
      <c r="BF51" s="16"/>
      <c r="BG51" s="16"/>
      <c r="BH51" s="16"/>
      <c r="BI51" s="16"/>
      <c r="BJ51" s="16"/>
      <c r="BK51" s="4">
        <f t="shared" si="21"/>
        <v>2.5835702343642337</v>
      </c>
    </row>
    <row r="52" spans="1:63">
      <c r="A52" s="26">
        <v>23</v>
      </c>
      <c r="B52" s="33">
        <v>1.764832</v>
      </c>
      <c r="C52" s="33">
        <v>0.89537999999999995</v>
      </c>
      <c r="D52" s="17">
        <v>1.92</v>
      </c>
      <c r="E52" s="26">
        <v>1.2901</v>
      </c>
      <c r="F52" s="22">
        <v>0.58630000000000004</v>
      </c>
      <c r="G52" s="26">
        <v>5.0571686945443748</v>
      </c>
      <c r="H52" s="26">
        <v>1.2353824</v>
      </c>
      <c r="I52" s="22"/>
      <c r="J52" s="22"/>
      <c r="K52" s="22"/>
      <c r="L52" s="26"/>
      <c r="M52" s="22"/>
      <c r="N52" s="26"/>
      <c r="O52" s="27"/>
      <c r="P52" s="22"/>
      <c r="Q52" s="49"/>
      <c r="R52" s="22"/>
      <c r="S52" s="22"/>
      <c r="T52" s="28"/>
      <c r="U52" s="26"/>
      <c r="V52" s="20"/>
      <c r="W52" s="22"/>
      <c r="X52" s="22"/>
      <c r="Y52" s="26"/>
      <c r="Z52" s="22"/>
      <c r="AA52" s="23"/>
      <c r="AB52" s="15"/>
      <c r="AC52" s="15"/>
      <c r="AD52" s="26"/>
      <c r="AE52" s="4">
        <f t="shared" si="20"/>
        <v>1.8213090135063392</v>
      </c>
      <c r="AF52" s="70"/>
      <c r="AG52" s="2"/>
      <c r="AH52" s="30">
        <v>2.263401</v>
      </c>
      <c r="AI52" s="30">
        <v>0.67020999999999997</v>
      </c>
      <c r="AJ52" s="30">
        <v>6.29</v>
      </c>
      <c r="AK52" s="38">
        <v>-0.77029999999999998</v>
      </c>
      <c r="AL52" s="38">
        <v>1.4762</v>
      </c>
      <c r="AM52" s="38">
        <v>3.6295604976620703</v>
      </c>
      <c r="AN52" s="37">
        <v>6.32</v>
      </c>
      <c r="AO52" s="29">
        <v>1.5843806999999999</v>
      </c>
      <c r="AP52" s="29"/>
      <c r="AQ52" s="29"/>
      <c r="AR52" s="30"/>
      <c r="AS52" s="29"/>
      <c r="AT52" s="30"/>
      <c r="AU52" s="32"/>
      <c r="AV52" s="29"/>
      <c r="AW52" s="46"/>
      <c r="AX52" s="29"/>
      <c r="AY52" s="29"/>
      <c r="AZ52" s="31"/>
      <c r="BA52" s="29"/>
      <c r="BB52" s="21"/>
      <c r="BC52" s="16"/>
      <c r="BD52" s="16"/>
      <c r="BE52" s="16"/>
      <c r="BF52" s="16"/>
      <c r="BG52" s="16"/>
      <c r="BH52" s="16"/>
      <c r="BI52" s="16"/>
      <c r="BJ52" s="16"/>
      <c r="BK52" s="4">
        <f t="shared" si="21"/>
        <v>2.682931524707759</v>
      </c>
    </row>
    <row r="53" spans="1:63">
      <c r="A53" s="26">
        <v>24</v>
      </c>
      <c r="B53" s="33">
        <v>1.9343490000000001</v>
      </c>
      <c r="C53" s="33">
        <v>1.0435000000000001</v>
      </c>
      <c r="D53" s="17">
        <v>2.06</v>
      </c>
      <c r="E53" s="26">
        <v>1.4441999999999999</v>
      </c>
      <c r="F53" s="22">
        <v>0.75460000000000005</v>
      </c>
      <c r="G53" s="26">
        <v>5.2910855149583922</v>
      </c>
      <c r="H53" s="26">
        <v>1.3540443</v>
      </c>
      <c r="I53" s="22"/>
      <c r="J53" s="22"/>
      <c r="K53" s="22"/>
      <c r="L53" s="26"/>
      <c r="M53" s="22"/>
      <c r="N53" s="26"/>
      <c r="O53" s="27"/>
      <c r="P53" s="22"/>
      <c r="Q53" s="49"/>
      <c r="R53" s="22"/>
      <c r="S53" s="22"/>
      <c r="T53" s="28"/>
      <c r="U53" s="26"/>
      <c r="V53" s="20"/>
      <c r="W53" s="22"/>
      <c r="X53" s="22"/>
      <c r="Y53" s="26"/>
      <c r="Z53" s="22"/>
      <c r="AA53" s="23"/>
      <c r="AB53" s="15"/>
      <c r="AC53" s="15"/>
      <c r="AD53" s="26"/>
      <c r="AE53" s="4">
        <f t="shared" si="20"/>
        <v>1.9831112592797704</v>
      </c>
      <c r="AF53" s="70"/>
      <c r="AG53" s="2"/>
      <c r="AH53" s="30">
        <v>2.4100830000000002</v>
      </c>
      <c r="AI53" s="30">
        <v>0.76105999999999996</v>
      </c>
      <c r="AJ53" s="30">
        <v>6.34</v>
      </c>
      <c r="AK53" s="38">
        <v>-0.70550000000000002</v>
      </c>
      <c r="AL53" s="38">
        <v>1.5133000000000001</v>
      </c>
      <c r="AM53" s="38">
        <v>3.7355147906505857</v>
      </c>
      <c r="AN53" s="37">
        <v>6.38</v>
      </c>
      <c r="AO53" s="29">
        <v>1.6870581</v>
      </c>
      <c r="AP53" s="29"/>
      <c r="AQ53" s="29"/>
      <c r="AR53" s="30"/>
      <c r="AS53" s="29"/>
      <c r="AT53" s="30"/>
      <c r="AU53" s="32"/>
      <c r="AV53" s="29"/>
      <c r="AW53" s="46"/>
      <c r="AX53" s="29"/>
      <c r="AY53" s="29"/>
      <c r="AZ53" s="31"/>
      <c r="BA53" s="29"/>
      <c r="BB53" s="21"/>
      <c r="BC53" s="16"/>
      <c r="BD53" s="16"/>
      <c r="BE53" s="16"/>
      <c r="BF53" s="16"/>
      <c r="BG53" s="16"/>
      <c r="BH53" s="16"/>
      <c r="BI53" s="16"/>
      <c r="BJ53" s="16"/>
      <c r="BK53" s="4">
        <f t="shared" si="21"/>
        <v>2.7651894863313236</v>
      </c>
    </row>
    <row r="54" spans="1:63">
      <c r="A54" s="26">
        <v>25</v>
      </c>
      <c r="B54" s="33">
        <v>2.1047799999999999</v>
      </c>
      <c r="C54" s="33">
        <v>1.2001999999999999</v>
      </c>
      <c r="D54" s="17">
        <v>2.1800000000000002</v>
      </c>
      <c r="E54" s="26">
        <v>1.5793999999999999</v>
      </c>
      <c r="F54" s="22">
        <v>0.89559999999999995</v>
      </c>
      <c r="G54" s="26">
        <v>5.5770218180101248</v>
      </c>
      <c r="H54" s="26">
        <v>1.4733459999999998</v>
      </c>
      <c r="I54" s="22"/>
      <c r="J54" s="22"/>
      <c r="K54" s="22"/>
      <c r="L54" s="26"/>
      <c r="M54" s="22"/>
      <c r="N54" s="26"/>
      <c r="O54" s="27"/>
      <c r="P54" s="22"/>
      <c r="Q54" s="49"/>
      <c r="R54" s="22"/>
      <c r="S54" s="22"/>
      <c r="T54" s="28"/>
      <c r="U54" s="26"/>
      <c r="V54" s="20"/>
      <c r="W54" s="22"/>
      <c r="X54" s="22"/>
      <c r="Y54" s="26"/>
      <c r="Z54" s="22"/>
      <c r="AA54" s="23"/>
      <c r="AB54" s="15"/>
      <c r="AC54" s="15"/>
      <c r="AD54" s="26"/>
      <c r="AE54" s="4">
        <f t="shared" si="20"/>
        <v>2.1443354025728749</v>
      </c>
      <c r="AF54" s="70"/>
      <c r="AG54" s="2"/>
      <c r="AH54" s="30">
        <v>2.5540929999999999</v>
      </c>
      <c r="AI54" s="30">
        <v>0.85892999999999997</v>
      </c>
      <c r="AJ54" s="30">
        <v>6.39</v>
      </c>
      <c r="AK54" s="38">
        <v>-0.62239999999999995</v>
      </c>
      <c r="AL54" s="38">
        <v>1.5461</v>
      </c>
      <c r="AM54" s="38">
        <v>3.8310484479549962</v>
      </c>
      <c r="AN54" s="37">
        <v>6.41</v>
      </c>
      <c r="AO54" s="29">
        <v>1.7878650999999999</v>
      </c>
      <c r="AP54" s="29"/>
      <c r="AQ54" s="29"/>
      <c r="AR54" s="30"/>
      <c r="AS54" s="29"/>
      <c r="AT54" s="30"/>
      <c r="AU54" s="32"/>
      <c r="AV54" s="29"/>
      <c r="AW54" s="46"/>
      <c r="AX54" s="29"/>
      <c r="AY54" s="29"/>
      <c r="AZ54" s="31"/>
      <c r="BA54" s="29"/>
      <c r="BB54" s="21"/>
      <c r="BC54" s="16"/>
      <c r="BD54" s="16"/>
      <c r="BE54" s="16"/>
      <c r="BF54" s="16"/>
      <c r="BG54" s="16"/>
      <c r="BH54" s="16"/>
      <c r="BI54" s="16"/>
      <c r="BJ54" s="16"/>
      <c r="BK54" s="4">
        <f t="shared" si="21"/>
        <v>2.8444545684943745</v>
      </c>
    </row>
    <row r="55" spans="1:63">
      <c r="A55" s="26">
        <v>26</v>
      </c>
      <c r="B55" s="33">
        <v>2.2702339999999999</v>
      </c>
      <c r="C55" s="33">
        <v>1.3391</v>
      </c>
      <c r="D55" s="17">
        <v>2.39</v>
      </c>
      <c r="E55" s="26">
        <v>1.7739</v>
      </c>
      <c r="F55" s="22">
        <v>1.0423</v>
      </c>
      <c r="G55" s="26">
        <v>5.7945234221074466</v>
      </c>
      <c r="H55" s="26">
        <v>1.5891637999999999</v>
      </c>
      <c r="I55" s="22"/>
      <c r="J55" s="22"/>
      <c r="K55" s="22"/>
      <c r="L55" s="26"/>
      <c r="M55" s="22"/>
      <c r="N55" s="26"/>
      <c r="O55" s="27"/>
      <c r="P55" s="22"/>
      <c r="Q55" s="49"/>
      <c r="R55" s="22"/>
      <c r="S55" s="22"/>
      <c r="T55" s="28"/>
      <c r="U55" s="26"/>
      <c r="V55" s="20"/>
      <c r="W55" s="22"/>
      <c r="X55" s="22"/>
      <c r="Y55" s="26"/>
      <c r="Z55" s="22"/>
      <c r="AA55" s="23"/>
      <c r="AB55" s="15"/>
      <c r="AC55" s="15"/>
      <c r="AD55" s="26"/>
      <c r="AE55" s="4">
        <f t="shared" si="20"/>
        <v>2.3141744603010639</v>
      </c>
      <c r="AF55" s="70"/>
      <c r="AG55" s="2"/>
      <c r="AH55" s="30">
        <v>2.6936960000000001</v>
      </c>
      <c r="AI55" s="30">
        <v>0.95326999999999995</v>
      </c>
      <c r="AJ55" s="30">
        <v>6.46</v>
      </c>
      <c r="AK55" s="38">
        <v>-0.55049999999999999</v>
      </c>
      <c r="AL55" s="38">
        <v>1.5736000000000001</v>
      </c>
      <c r="AM55" s="38">
        <v>3.9559551777919326</v>
      </c>
      <c r="AN55" s="37">
        <v>6.47</v>
      </c>
      <c r="AO55" s="29">
        <v>1.8855872</v>
      </c>
      <c r="AP55" s="29"/>
      <c r="AQ55" s="29"/>
      <c r="AR55" s="30"/>
      <c r="AS55" s="29"/>
      <c r="AT55" s="30"/>
      <c r="AU55" s="32"/>
      <c r="AV55" s="29"/>
      <c r="AW55" s="46"/>
      <c r="AX55" s="29"/>
      <c r="AY55" s="29"/>
      <c r="AZ55" s="31"/>
      <c r="BA55" s="29"/>
      <c r="BB55" s="21"/>
      <c r="BC55" s="16"/>
      <c r="BD55" s="16"/>
      <c r="BE55" s="16"/>
      <c r="BF55" s="16"/>
      <c r="BG55" s="16"/>
      <c r="BH55" s="16"/>
      <c r="BI55" s="16"/>
      <c r="BJ55" s="16"/>
      <c r="BK55" s="4">
        <f t="shared" si="21"/>
        <v>2.9302010472239917</v>
      </c>
    </row>
    <row r="56" spans="1:63">
      <c r="A56" s="26">
        <v>27</v>
      </c>
      <c r="B56" s="33">
        <v>2.4292859999999998</v>
      </c>
      <c r="C56" s="33">
        <v>1.4411</v>
      </c>
      <c r="D56" s="17">
        <v>2.56</v>
      </c>
      <c r="E56" s="26">
        <v>1.9596</v>
      </c>
      <c r="F56" s="22">
        <v>1.2088000000000001</v>
      </c>
      <c r="G56" s="26">
        <v>6.0039209616400822</v>
      </c>
      <c r="H56" s="26">
        <v>1.7005001999999998</v>
      </c>
      <c r="I56" s="22"/>
      <c r="J56" s="22"/>
      <c r="K56" s="22"/>
      <c r="L56" s="26"/>
      <c r="M56" s="22"/>
      <c r="N56" s="26"/>
      <c r="O56" s="27"/>
      <c r="P56" s="22"/>
      <c r="Q56" s="49"/>
      <c r="R56" s="22"/>
      <c r="S56" s="22"/>
      <c r="T56" s="28"/>
      <c r="U56" s="26"/>
      <c r="V56" s="20"/>
      <c r="W56" s="22"/>
      <c r="X56" s="22"/>
      <c r="Y56" s="26"/>
      <c r="Z56" s="22"/>
      <c r="AA56" s="23"/>
      <c r="AB56" s="15"/>
      <c r="AC56" s="15"/>
      <c r="AD56" s="26"/>
      <c r="AE56" s="4">
        <f t="shared" si="20"/>
        <v>2.4718867373771545</v>
      </c>
      <c r="AF56" s="70"/>
      <c r="AG56" s="2"/>
      <c r="AH56" s="30">
        <v>2.832093</v>
      </c>
      <c r="AI56" s="30">
        <v>1.0515000000000001</v>
      </c>
      <c r="AJ56" s="30">
        <v>6.51</v>
      </c>
      <c r="AK56" s="38">
        <v>-0.47439999999999999</v>
      </c>
      <c r="AL56" s="38">
        <v>1.6203000000000001</v>
      </c>
      <c r="AM56" s="38">
        <v>4.0496622954683286</v>
      </c>
      <c r="AN56" s="37">
        <v>6.52</v>
      </c>
      <c r="AO56" s="29">
        <v>1.9824650999999998</v>
      </c>
      <c r="AP56" s="29"/>
      <c r="AQ56" s="29"/>
      <c r="AR56" s="30"/>
      <c r="AS56" s="29"/>
      <c r="AT56" s="30"/>
      <c r="AU56" s="32"/>
      <c r="AV56" s="29"/>
      <c r="AW56" s="46"/>
      <c r="AX56" s="29"/>
      <c r="AY56" s="29"/>
      <c r="AZ56" s="31"/>
      <c r="BA56" s="29"/>
      <c r="BB56" s="21"/>
      <c r="BC56" s="16"/>
      <c r="BD56" s="16"/>
      <c r="BE56" s="16"/>
      <c r="BF56" s="16"/>
      <c r="BG56" s="16"/>
      <c r="BH56" s="16"/>
      <c r="BI56" s="16"/>
      <c r="BJ56" s="16"/>
      <c r="BK56" s="4">
        <f t="shared" si="21"/>
        <v>3.0114525494335407</v>
      </c>
    </row>
    <row r="57" spans="1:63">
      <c r="A57" s="26">
        <v>28</v>
      </c>
      <c r="B57" s="33">
        <v>2.5980829999999999</v>
      </c>
      <c r="C57" s="33">
        <v>1.5778000000000001</v>
      </c>
      <c r="D57" s="17">
        <v>2.69</v>
      </c>
      <c r="E57" s="26">
        <v>2.1453000000000002</v>
      </c>
      <c r="F57" s="22">
        <v>1.3412999999999999</v>
      </c>
      <c r="G57" s="26">
        <v>6.2069186562187522</v>
      </c>
      <c r="H57" s="26">
        <v>1.8186580999999997</v>
      </c>
      <c r="I57" s="22"/>
      <c r="J57" s="22"/>
      <c r="K57" s="22"/>
      <c r="L57" s="26"/>
      <c r="M57" s="22"/>
      <c r="N57" s="26"/>
      <c r="O57" s="27"/>
      <c r="P57" s="22"/>
      <c r="Q57" s="49"/>
      <c r="R57" s="22"/>
      <c r="S57" s="22"/>
      <c r="T57" s="28"/>
      <c r="U57" s="26"/>
      <c r="V57" s="20"/>
      <c r="W57" s="22"/>
      <c r="X57" s="22"/>
      <c r="Y57" s="26"/>
      <c r="Z57" s="22"/>
      <c r="AA57" s="23"/>
      <c r="AB57" s="15"/>
      <c r="AC57" s="15"/>
      <c r="AD57" s="26"/>
      <c r="AE57" s="4">
        <f t="shared" si="20"/>
        <v>2.6254371080312504</v>
      </c>
      <c r="AF57" s="70"/>
      <c r="AG57" s="2"/>
      <c r="AH57" s="30">
        <v>2.968998</v>
      </c>
      <c r="AI57" s="30">
        <v>1.1626000000000001</v>
      </c>
      <c r="AJ57" s="30">
        <v>6.57</v>
      </c>
      <c r="AK57" s="38">
        <v>-0.40529999999999999</v>
      </c>
      <c r="AL57" s="38">
        <v>1.6543000000000001</v>
      </c>
      <c r="AM57" s="38">
        <v>4.1301787209221725</v>
      </c>
      <c r="AN57" s="37">
        <v>6.58</v>
      </c>
      <c r="AO57" s="29">
        <v>2.0782986000000001</v>
      </c>
      <c r="AP57" s="29"/>
      <c r="AQ57" s="29"/>
      <c r="AR57" s="30"/>
      <c r="AS57" s="29"/>
      <c r="AT57" s="30"/>
      <c r="AU57" s="32"/>
      <c r="AV57" s="29"/>
      <c r="AW57" s="46"/>
      <c r="AX57" s="29"/>
      <c r="AY57" s="29"/>
      <c r="AZ57" s="31"/>
      <c r="BA57" s="29"/>
      <c r="BB57" s="21"/>
      <c r="BC57" s="16"/>
      <c r="BD57" s="16"/>
      <c r="BE57" s="16"/>
      <c r="BF57" s="16"/>
      <c r="BG57" s="16"/>
      <c r="BH57" s="16"/>
      <c r="BI57" s="16"/>
      <c r="BJ57" s="16"/>
      <c r="BK57" s="4">
        <f t="shared" si="21"/>
        <v>3.0923844151152715</v>
      </c>
    </row>
    <row r="58" spans="1:63">
      <c r="A58" s="26">
        <v>29</v>
      </c>
      <c r="B58" s="33">
        <v>2.7646649999999999</v>
      </c>
      <c r="C58" s="33">
        <v>1.6956</v>
      </c>
      <c r="D58" s="17">
        <v>2.83</v>
      </c>
      <c r="E58" s="26">
        <v>2.3271999999999999</v>
      </c>
      <c r="F58" s="22">
        <v>1.4973000000000001</v>
      </c>
      <c r="G58" s="26">
        <v>6.4319571979965762</v>
      </c>
      <c r="H58" s="26">
        <v>1.9352654999999999</v>
      </c>
      <c r="I58" s="22"/>
      <c r="J58" s="22"/>
      <c r="K58" s="22"/>
      <c r="L58" s="26"/>
      <c r="M58" s="22"/>
      <c r="N58" s="26"/>
      <c r="O58" s="27"/>
      <c r="P58" s="22"/>
      <c r="Q58" s="49"/>
      <c r="R58" s="22"/>
      <c r="S58" s="22"/>
      <c r="T58" s="28"/>
      <c r="U58" s="26"/>
      <c r="V58" s="20"/>
      <c r="W58" s="22"/>
      <c r="X58" s="22"/>
      <c r="Y58" s="26"/>
      <c r="Z58" s="22"/>
      <c r="AA58" s="23"/>
      <c r="AB58" s="15"/>
      <c r="AC58" s="15"/>
      <c r="AD58" s="26"/>
      <c r="AE58" s="4">
        <f t="shared" si="20"/>
        <v>2.783141099713796</v>
      </c>
      <c r="AF58" s="70"/>
      <c r="AG58" s="2"/>
      <c r="AH58" s="30">
        <v>3.1061350000000001</v>
      </c>
      <c r="AI58" s="30">
        <v>1.2528999999999999</v>
      </c>
      <c r="AJ58" s="30">
        <v>6.62</v>
      </c>
      <c r="AK58" s="38">
        <v>-0.33500000000000002</v>
      </c>
      <c r="AL58" s="38">
        <v>1.7182999999999999</v>
      </c>
      <c r="AM58" s="38">
        <v>4.2289838010111716</v>
      </c>
      <c r="AN58" s="37">
        <v>6.63</v>
      </c>
      <c r="AO58" s="29">
        <v>2.1742944999999998</v>
      </c>
      <c r="AP58" s="29"/>
      <c r="AQ58" s="29"/>
      <c r="AR58" s="30"/>
      <c r="AS58" s="29"/>
      <c r="AT58" s="30"/>
      <c r="AU58" s="32"/>
      <c r="AV58" s="29"/>
      <c r="AW58" s="46"/>
      <c r="AX58" s="29"/>
      <c r="AY58" s="29"/>
      <c r="AZ58" s="31"/>
      <c r="BA58" s="29"/>
      <c r="BB58" s="21"/>
      <c r="BC58" s="16"/>
      <c r="BD58" s="16"/>
      <c r="BE58" s="16"/>
      <c r="BF58" s="16"/>
      <c r="BG58" s="16"/>
      <c r="BH58" s="16"/>
      <c r="BI58" s="16"/>
      <c r="BJ58" s="16"/>
      <c r="BK58" s="4">
        <f t="shared" si="21"/>
        <v>3.1744516626263959</v>
      </c>
    </row>
    <row r="59" spans="1:63">
      <c r="A59" s="26">
        <v>30</v>
      </c>
      <c r="B59" s="33">
        <v>2.9268960000000002</v>
      </c>
      <c r="C59" s="33">
        <v>1.8559000000000001</v>
      </c>
      <c r="D59" s="17">
        <v>2.97</v>
      </c>
      <c r="E59" s="26">
        <v>2.5217999999999998</v>
      </c>
      <c r="F59" s="22">
        <v>1.6713</v>
      </c>
      <c r="G59" s="26">
        <v>6.6290450090343658</v>
      </c>
      <c r="H59" s="26">
        <v>2.0488271999999998</v>
      </c>
      <c r="I59" s="22"/>
      <c r="J59" s="22"/>
      <c r="K59" s="22"/>
      <c r="L59" s="26"/>
      <c r="M59" s="22"/>
      <c r="N59" s="26"/>
      <c r="O59" s="27"/>
      <c r="P59" s="22"/>
      <c r="Q59" s="49"/>
      <c r="R59" s="22"/>
      <c r="S59" s="22"/>
      <c r="T59" s="28"/>
      <c r="U59" s="26"/>
      <c r="V59" s="20"/>
      <c r="W59" s="22"/>
      <c r="X59" s="22"/>
      <c r="Y59" s="26"/>
      <c r="Z59" s="22"/>
      <c r="AA59" s="23"/>
      <c r="AB59" s="15"/>
      <c r="AC59" s="15"/>
      <c r="AD59" s="26"/>
      <c r="AE59" s="4">
        <f t="shared" si="20"/>
        <v>2.9462526012906238</v>
      </c>
      <c r="AF59" s="70"/>
      <c r="AG59" s="2"/>
      <c r="AH59" s="30">
        <v>3.2418</v>
      </c>
      <c r="AI59" s="30">
        <v>1.3575999999999999</v>
      </c>
      <c r="AJ59" s="30">
        <v>6.68</v>
      </c>
      <c r="AK59" s="38">
        <v>-0.27560000000000001</v>
      </c>
      <c r="AL59" s="38">
        <v>1.7591000000000001</v>
      </c>
      <c r="AM59" s="38">
        <v>4.3164660373700352</v>
      </c>
      <c r="AN59" s="37">
        <v>6.72</v>
      </c>
      <c r="AO59" s="29">
        <v>2.2692600000000001</v>
      </c>
      <c r="AP59" s="29"/>
      <c r="AQ59" s="29"/>
      <c r="AR59" s="30"/>
      <c r="AS59" s="29"/>
      <c r="AT59" s="30"/>
      <c r="AU59" s="32"/>
      <c r="AV59" s="29"/>
      <c r="AW59" s="46"/>
      <c r="AX59" s="29"/>
      <c r="AY59" s="29"/>
      <c r="AZ59" s="31"/>
      <c r="BA59" s="29"/>
      <c r="BB59" s="21"/>
      <c r="BC59" s="16"/>
      <c r="BD59" s="16"/>
      <c r="BE59" s="16"/>
      <c r="BF59" s="16"/>
      <c r="BG59" s="16"/>
      <c r="BH59" s="16"/>
      <c r="BI59" s="16"/>
      <c r="BJ59" s="16"/>
      <c r="BK59" s="4">
        <f t="shared" si="21"/>
        <v>3.2585782546712538</v>
      </c>
    </row>
    <row r="60" spans="1:63">
      <c r="A60" s="26">
        <v>31</v>
      </c>
      <c r="B60" s="33">
        <v>3.0882010000000002</v>
      </c>
      <c r="C60" s="33">
        <v>2.0455000000000001</v>
      </c>
      <c r="D60" s="17">
        <v>3.16</v>
      </c>
      <c r="E60" s="26">
        <v>2.6859999999999999</v>
      </c>
      <c r="F60" s="22">
        <v>1.7988</v>
      </c>
      <c r="G60" s="26">
        <v>6.8900029671148149</v>
      </c>
      <c r="H60" s="26">
        <v>2.1617407000000002</v>
      </c>
      <c r="I60" s="22"/>
      <c r="J60" s="22"/>
      <c r="K60" s="22"/>
      <c r="L60" s="26"/>
      <c r="M60" s="22"/>
      <c r="N60" s="26"/>
      <c r="O60" s="27"/>
      <c r="P60" s="22"/>
      <c r="Q60" s="49"/>
      <c r="R60" s="22"/>
      <c r="S60" s="22"/>
      <c r="T60" s="28"/>
      <c r="U60" s="26"/>
      <c r="V60" s="20"/>
      <c r="W60" s="22"/>
      <c r="X60" s="22"/>
      <c r="Y60" s="26"/>
      <c r="Z60" s="22"/>
      <c r="AA60" s="23"/>
      <c r="AB60" s="15"/>
      <c r="AC60" s="15"/>
      <c r="AD60" s="26"/>
      <c r="AE60" s="4">
        <f t="shared" si="20"/>
        <v>3.1186063810164022</v>
      </c>
      <c r="AF60" s="70"/>
      <c r="AG60" s="2"/>
      <c r="AH60" s="30">
        <v>3.3741270000000001</v>
      </c>
      <c r="AI60" s="30">
        <v>1.4608000000000001</v>
      </c>
      <c r="AJ60" s="30">
        <v>6.75</v>
      </c>
      <c r="AK60" s="38">
        <v>-0.21149999999999999</v>
      </c>
      <c r="AL60" s="38">
        <v>1.7959000000000001</v>
      </c>
      <c r="AM60" s="38">
        <v>4.4005105892812821</v>
      </c>
      <c r="AN60" s="37">
        <v>6.76</v>
      </c>
      <c r="AO60" s="29">
        <v>2.3618888999999998</v>
      </c>
      <c r="AP60" s="29"/>
      <c r="AQ60" s="29"/>
      <c r="AR60" s="30"/>
      <c r="AS60" s="29"/>
      <c r="AT60" s="30"/>
      <c r="AU60" s="32"/>
      <c r="AV60" s="29"/>
      <c r="AW60" s="46"/>
      <c r="AX60" s="29"/>
      <c r="AY60" s="29"/>
      <c r="AZ60" s="31"/>
      <c r="BA60" s="29"/>
      <c r="BB60" s="21"/>
      <c r="BC60" s="16"/>
      <c r="BD60" s="16"/>
      <c r="BE60" s="16"/>
      <c r="BF60" s="16"/>
      <c r="BG60" s="16"/>
      <c r="BH60" s="16"/>
      <c r="BI60" s="16"/>
      <c r="BJ60" s="16"/>
      <c r="BK60" s="4">
        <f t="shared" si="21"/>
        <v>3.3364658111601604</v>
      </c>
    </row>
    <row r="61" spans="1:63">
      <c r="A61" s="26">
        <v>32</v>
      </c>
      <c r="B61" s="33">
        <v>3.2492740000000002</v>
      </c>
      <c r="C61" s="33">
        <v>2.2122999999999999</v>
      </c>
      <c r="D61" s="17">
        <v>3.29</v>
      </c>
      <c r="E61" s="26">
        <v>2.8692000000000002</v>
      </c>
      <c r="F61" s="22">
        <v>1.9066000000000001</v>
      </c>
      <c r="G61" s="26">
        <v>7.1661788071036545</v>
      </c>
      <c r="H61" s="26">
        <v>2.2744917999999998</v>
      </c>
      <c r="I61" s="22"/>
      <c r="J61" s="22"/>
      <c r="K61" s="22"/>
      <c r="L61" s="26"/>
      <c r="M61" s="22"/>
      <c r="N61" s="26"/>
      <c r="O61" s="27"/>
      <c r="P61" s="22"/>
      <c r="Q61" s="49"/>
      <c r="R61" s="22"/>
      <c r="S61" s="22"/>
      <c r="T61" s="28"/>
      <c r="U61" s="26"/>
      <c r="V61" s="20"/>
      <c r="W61" s="22"/>
      <c r="X61" s="22"/>
      <c r="Y61" s="26"/>
      <c r="Z61" s="22"/>
      <c r="AA61" s="23"/>
      <c r="AB61" s="15"/>
      <c r="AC61" s="15"/>
      <c r="AD61" s="26"/>
      <c r="AE61" s="4">
        <f t="shared" si="20"/>
        <v>3.2811492295862368</v>
      </c>
      <c r="AF61" s="70"/>
      <c r="AG61" s="2"/>
      <c r="AH61" s="30">
        <v>3.5092319999999999</v>
      </c>
      <c r="AI61" s="30">
        <v>1.5778000000000001</v>
      </c>
      <c r="AJ61" s="30">
        <v>6.81</v>
      </c>
      <c r="AK61" s="38">
        <v>-0.14940000000000001</v>
      </c>
      <c r="AL61" s="38">
        <v>1.8253999999999999</v>
      </c>
      <c r="AM61" s="38">
        <v>4.4844304558469856</v>
      </c>
      <c r="AN61" s="37">
        <v>6.8</v>
      </c>
      <c r="AO61" s="29">
        <v>2.4564623999999999</v>
      </c>
      <c r="AP61" s="29"/>
      <c r="AQ61" s="29"/>
      <c r="AR61" s="30"/>
      <c r="AS61" s="29"/>
      <c r="AT61" s="30"/>
      <c r="AU61" s="32"/>
      <c r="AV61" s="29"/>
      <c r="AW61" s="46"/>
      <c r="AX61" s="29"/>
      <c r="AY61" s="29"/>
      <c r="AZ61" s="31"/>
      <c r="BA61" s="29"/>
      <c r="BB61" s="21"/>
      <c r="BC61" s="16"/>
      <c r="BD61" s="16"/>
      <c r="BE61" s="16"/>
      <c r="BF61" s="16"/>
      <c r="BG61" s="16"/>
      <c r="BH61" s="16"/>
      <c r="BI61" s="16"/>
      <c r="BJ61" s="16"/>
      <c r="BK61" s="4">
        <f t="shared" si="21"/>
        <v>3.4142406069808731</v>
      </c>
    </row>
    <row r="62" spans="1:63">
      <c r="A62" s="26">
        <v>33</v>
      </c>
      <c r="B62" s="33">
        <v>3.4136039999999999</v>
      </c>
      <c r="C62" s="33">
        <v>2.3429000000000002</v>
      </c>
      <c r="D62" s="17">
        <v>3.43</v>
      </c>
      <c r="E62" s="26">
        <v>3.0295999999999998</v>
      </c>
      <c r="F62" s="22">
        <v>2.0409999999999999</v>
      </c>
      <c r="G62" s="26">
        <v>7.3787560842732507</v>
      </c>
      <c r="H62" s="26">
        <v>2.3895227999999999</v>
      </c>
      <c r="I62" s="22"/>
      <c r="J62" s="22"/>
      <c r="K62" s="22"/>
      <c r="L62" s="26"/>
      <c r="M62" s="22"/>
      <c r="N62" s="26"/>
      <c r="O62" s="27"/>
      <c r="P62" s="22"/>
      <c r="Q62" s="49"/>
      <c r="R62" s="22"/>
      <c r="S62" s="22"/>
      <c r="T62" s="28"/>
      <c r="U62" s="26"/>
      <c r="V62" s="20"/>
      <c r="W62" s="22"/>
      <c r="X62" s="22"/>
      <c r="Y62" s="26"/>
      <c r="Z62" s="22"/>
      <c r="AA62" s="23"/>
      <c r="AB62" s="15"/>
      <c r="AC62" s="15"/>
      <c r="AD62" s="26"/>
      <c r="AE62" s="4">
        <f t="shared" si="20"/>
        <v>3.4321975548961783</v>
      </c>
      <c r="AF62" s="70"/>
      <c r="AG62" s="2"/>
      <c r="AH62" s="30">
        <v>3.644266</v>
      </c>
      <c r="AI62" s="30">
        <v>1.6930000000000001</v>
      </c>
      <c r="AJ62" s="30">
        <v>6.87</v>
      </c>
      <c r="AK62" s="38">
        <v>-7.7200000000000005E-2</v>
      </c>
      <c r="AL62" s="38">
        <v>1.8595999999999999</v>
      </c>
      <c r="AM62" s="38">
        <v>4.5672767440704742</v>
      </c>
      <c r="AN62" s="37">
        <v>6.85</v>
      </c>
      <c r="AO62" s="29">
        <v>2.5509861999999996</v>
      </c>
      <c r="AP62" s="29"/>
      <c r="AQ62" s="29"/>
      <c r="AR62" s="30"/>
      <c r="AS62" s="29"/>
      <c r="AT62" s="30"/>
      <c r="AU62" s="32"/>
      <c r="AV62" s="29"/>
      <c r="AW62" s="46"/>
      <c r="AX62" s="29"/>
      <c r="AY62" s="29"/>
      <c r="AZ62" s="31"/>
      <c r="BA62" s="29"/>
      <c r="BB62" s="21"/>
      <c r="BC62" s="16"/>
      <c r="BD62" s="16"/>
      <c r="BE62" s="16"/>
      <c r="BF62" s="16"/>
      <c r="BG62" s="16"/>
      <c r="BH62" s="16"/>
      <c r="BI62" s="16"/>
      <c r="BJ62" s="16"/>
      <c r="BK62" s="4">
        <f t="shared" si="21"/>
        <v>3.4947411180088097</v>
      </c>
    </row>
    <row r="63" spans="1:63">
      <c r="A63" s="26">
        <v>34</v>
      </c>
      <c r="B63" s="33">
        <v>3.577772</v>
      </c>
      <c r="C63" s="33">
        <v>2.4636</v>
      </c>
      <c r="D63" s="17">
        <v>3.59</v>
      </c>
      <c r="E63" s="26">
        <v>3.2279</v>
      </c>
      <c r="F63" s="22">
        <v>2.1642999999999999</v>
      </c>
      <c r="G63" s="26">
        <v>7.6365305421230181</v>
      </c>
      <c r="H63" s="26">
        <v>2.5044404</v>
      </c>
      <c r="I63" s="22"/>
      <c r="J63" s="22"/>
      <c r="K63" s="22"/>
      <c r="L63" s="26"/>
      <c r="M63" s="22"/>
      <c r="N63" s="26"/>
      <c r="O63" s="27"/>
      <c r="P63" s="22"/>
      <c r="Q63" s="49"/>
      <c r="R63" s="22"/>
      <c r="S63" s="22"/>
      <c r="T63" s="28"/>
      <c r="U63" s="26"/>
      <c r="V63" s="20"/>
      <c r="W63" s="22"/>
      <c r="X63" s="22"/>
      <c r="Y63" s="26"/>
      <c r="Z63" s="22"/>
      <c r="AA63" s="23"/>
      <c r="AB63" s="15"/>
      <c r="AC63" s="15"/>
      <c r="AD63" s="26"/>
      <c r="AE63" s="4">
        <f t="shared" si="20"/>
        <v>3.594934706017574</v>
      </c>
      <c r="AF63" s="70"/>
      <c r="AG63" s="2"/>
      <c r="AH63" s="30">
        <v>3.7790699999999999</v>
      </c>
      <c r="AI63" s="30">
        <v>1.7952999999999999</v>
      </c>
      <c r="AJ63" s="30">
        <v>6.93</v>
      </c>
      <c r="AK63" s="38">
        <v>-1.1599999999999999E-2</v>
      </c>
      <c r="AL63" s="38">
        <v>1.8929</v>
      </c>
      <c r="AM63" s="38">
        <v>4.6357492196065673</v>
      </c>
      <c r="AN63" s="37">
        <v>6.91</v>
      </c>
      <c r="AO63" s="29">
        <v>2.645349</v>
      </c>
      <c r="AP63" s="29"/>
      <c r="AQ63" s="29"/>
      <c r="AR63" s="30"/>
      <c r="AS63" s="29"/>
      <c r="AT63" s="30"/>
      <c r="AU63" s="32"/>
      <c r="AV63" s="29"/>
      <c r="AW63" s="46"/>
      <c r="AX63" s="29"/>
      <c r="AY63" s="29"/>
      <c r="AZ63" s="31"/>
      <c r="BA63" s="29"/>
      <c r="BB63" s="21"/>
      <c r="BC63" s="16"/>
      <c r="BD63" s="16"/>
      <c r="BE63" s="16"/>
      <c r="BF63" s="16"/>
      <c r="BG63" s="16"/>
      <c r="BH63" s="16"/>
      <c r="BI63" s="16"/>
      <c r="BJ63" s="16"/>
      <c r="BK63" s="4">
        <f t="shared" si="21"/>
        <v>3.5720960274508209</v>
      </c>
    </row>
    <row r="64" spans="1:63">
      <c r="A64" s="26">
        <v>35</v>
      </c>
      <c r="B64" s="33">
        <v>3.7449110000000001</v>
      </c>
      <c r="C64" s="33">
        <v>2.6402999999999999</v>
      </c>
      <c r="D64" s="17">
        <v>3.72</v>
      </c>
      <c r="E64" s="26">
        <v>3.4312999999999998</v>
      </c>
      <c r="F64" s="22">
        <v>2.3092000000000001</v>
      </c>
      <c r="G64" s="26">
        <v>7.8709797429627697</v>
      </c>
      <c r="H64" s="26">
        <v>2.6214377</v>
      </c>
      <c r="I64" s="22"/>
      <c r="J64" s="22"/>
      <c r="K64" s="22"/>
      <c r="L64" s="26"/>
      <c r="M64" s="22"/>
      <c r="N64" s="26"/>
      <c r="O64" s="27"/>
      <c r="P64" s="22"/>
      <c r="Q64" s="49"/>
      <c r="R64" s="22"/>
      <c r="S64" s="22"/>
      <c r="T64" s="28"/>
      <c r="U64" s="26"/>
      <c r="V64" s="20"/>
      <c r="W64" s="22"/>
      <c r="X64" s="22"/>
      <c r="Y64" s="26"/>
      <c r="Z64" s="22"/>
      <c r="AA64" s="23"/>
      <c r="AB64" s="15"/>
      <c r="AC64" s="15"/>
      <c r="AD64" s="26"/>
      <c r="AE64" s="4">
        <f t="shared" si="20"/>
        <v>3.7625897775661103</v>
      </c>
      <c r="AF64" s="70"/>
      <c r="AG64" s="2"/>
      <c r="AH64" s="30">
        <v>3.9107829999999999</v>
      </c>
      <c r="AI64" s="30">
        <v>1.8744000000000001</v>
      </c>
      <c r="AJ64" s="30">
        <v>6.99</v>
      </c>
      <c r="AK64" s="38">
        <v>6.6100000000000006E-2</v>
      </c>
      <c r="AL64" s="38">
        <v>1.9261999999999999</v>
      </c>
      <c r="AM64" s="38">
        <v>4.7354424454055204</v>
      </c>
      <c r="AN64" s="37">
        <v>6.95</v>
      </c>
      <c r="AO64" s="29">
        <v>2.7375480999999997</v>
      </c>
      <c r="AP64" s="29"/>
      <c r="AQ64" s="29"/>
      <c r="AR64" s="30"/>
      <c r="AS64" s="29"/>
      <c r="AT64" s="30"/>
      <c r="AU64" s="32"/>
      <c r="AV64" s="29"/>
      <c r="AW64" s="46"/>
      <c r="AX64" s="29"/>
      <c r="AY64" s="29"/>
      <c r="AZ64" s="31"/>
      <c r="BA64" s="29"/>
      <c r="BB64" s="21"/>
      <c r="BC64" s="16"/>
      <c r="BD64" s="16"/>
      <c r="BE64" s="16"/>
      <c r="BF64" s="16"/>
      <c r="BG64" s="16"/>
      <c r="BH64" s="16"/>
      <c r="BI64" s="16"/>
      <c r="BJ64" s="16"/>
      <c r="BK64" s="4">
        <f t="shared" si="21"/>
        <v>3.6488091931756896</v>
      </c>
    </row>
    <row r="65" spans="1:63">
      <c r="A65" s="26">
        <v>36</v>
      </c>
      <c r="B65" s="33">
        <v>3.908045</v>
      </c>
      <c r="C65" s="33">
        <v>2.7740999999999998</v>
      </c>
      <c r="D65" s="17">
        <v>3.85</v>
      </c>
      <c r="E65" s="26">
        <v>3.6246</v>
      </c>
      <c r="F65" s="22">
        <v>2.4828000000000001</v>
      </c>
      <c r="G65" s="26">
        <v>8.1892872030837456</v>
      </c>
      <c r="H65" s="26">
        <v>2.7356314999999998</v>
      </c>
      <c r="I65" s="22"/>
      <c r="J65" s="22"/>
      <c r="K65" s="22"/>
      <c r="L65" s="26"/>
      <c r="M65" s="22"/>
      <c r="N65" s="26"/>
      <c r="O65" s="27"/>
      <c r="P65" s="22"/>
      <c r="Q65" s="49"/>
      <c r="R65" s="22"/>
      <c r="S65" s="22"/>
      <c r="T65" s="28"/>
      <c r="U65" s="26"/>
      <c r="V65" s="20"/>
      <c r="W65" s="22"/>
      <c r="X65" s="22"/>
      <c r="Y65" s="26"/>
      <c r="Z65" s="22"/>
      <c r="AA65" s="23"/>
      <c r="AB65" s="15"/>
      <c r="AC65" s="15"/>
      <c r="AD65" s="26"/>
      <c r="AE65" s="4">
        <f t="shared" si="20"/>
        <v>3.9377805290119641</v>
      </c>
      <c r="AF65" s="70"/>
      <c r="AG65" s="2"/>
      <c r="AH65" s="30">
        <v>4.0409439999999996</v>
      </c>
      <c r="AI65" s="30">
        <v>1.9809000000000001</v>
      </c>
      <c r="AJ65" s="30">
        <v>7.04</v>
      </c>
      <c r="AK65" s="38">
        <v>0.15190000000000001</v>
      </c>
      <c r="AL65" s="38">
        <v>1.9501999999999999</v>
      </c>
      <c r="AM65" s="38">
        <v>4.8074514571290621</v>
      </c>
      <c r="AN65" s="37">
        <v>7</v>
      </c>
      <c r="AO65" s="29">
        <v>2.8286607999999998</v>
      </c>
      <c r="AP65" s="29"/>
      <c r="AQ65" s="29"/>
      <c r="AR65" s="30"/>
      <c r="AS65" s="29"/>
      <c r="AT65" s="30"/>
      <c r="AU65" s="32"/>
      <c r="AV65" s="29"/>
      <c r="AW65" s="46"/>
      <c r="AX65" s="29"/>
      <c r="AY65" s="29"/>
      <c r="AZ65" s="31"/>
      <c r="BA65" s="29"/>
      <c r="BB65" s="21"/>
      <c r="BC65" s="16"/>
      <c r="BD65" s="16"/>
      <c r="BE65" s="16"/>
      <c r="BF65" s="16"/>
      <c r="BG65" s="16"/>
      <c r="BH65" s="16"/>
      <c r="BI65" s="16"/>
      <c r="BJ65" s="16"/>
      <c r="BK65" s="4">
        <f t="shared" si="21"/>
        <v>3.725007032141133</v>
      </c>
    </row>
    <row r="66" spans="1:63">
      <c r="A66" s="26">
        <v>37</v>
      </c>
      <c r="B66" s="33">
        <v>4.0761260000000004</v>
      </c>
      <c r="C66" s="33">
        <v>2.9321000000000002</v>
      </c>
      <c r="D66" s="17">
        <v>3.95</v>
      </c>
      <c r="E66" s="26">
        <v>3.8027000000000002</v>
      </c>
      <c r="F66" s="22">
        <v>2.6368999999999998</v>
      </c>
      <c r="G66" s="26">
        <v>8.5012460134090926</v>
      </c>
      <c r="H66" s="26">
        <v>2.8532882000000002</v>
      </c>
      <c r="I66" s="22"/>
      <c r="J66" s="22"/>
      <c r="K66" s="22"/>
      <c r="L66" s="26"/>
      <c r="M66" s="22"/>
      <c r="N66" s="26"/>
      <c r="O66" s="27"/>
      <c r="P66" s="22"/>
      <c r="Q66" s="49"/>
      <c r="R66" s="22"/>
      <c r="S66" s="22"/>
      <c r="T66" s="28"/>
      <c r="U66" s="26"/>
      <c r="V66" s="20"/>
      <c r="W66" s="22"/>
      <c r="X66" s="22"/>
      <c r="Y66" s="26"/>
      <c r="Z66" s="22"/>
      <c r="AA66" s="23"/>
      <c r="AB66" s="15"/>
      <c r="AC66" s="15"/>
      <c r="AD66" s="26"/>
      <c r="AE66" s="4">
        <f t="shared" si="20"/>
        <v>4.1074800304870127</v>
      </c>
      <c r="AF66" s="70"/>
      <c r="AG66" s="2"/>
      <c r="AH66" s="30">
        <v>4.1723600000000003</v>
      </c>
      <c r="AI66" s="30">
        <v>2.0651000000000002</v>
      </c>
      <c r="AJ66" s="30">
        <v>7.1</v>
      </c>
      <c r="AK66" s="38">
        <v>0.20979999999999999</v>
      </c>
      <c r="AL66" s="38">
        <v>1.9838</v>
      </c>
      <c r="AM66" s="38">
        <v>4.8785280531062023</v>
      </c>
      <c r="AN66" s="37">
        <v>7.05</v>
      </c>
      <c r="AO66" s="29">
        <v>2.920652</v>
      </c>
      <c r="AP66" s="29"/>
      <c r="AQ66" s="29"/>
      <c r="AR66" s="30"/>
      <c r="AS66" s="29"/>
      <c r="AT66" s="30"/>
      <c r="AU66" s="32"/>
      <c r="AV66" s="29"/>
      <c r="AW66" s="46"/>
      <c r="AX66" s="29"/>
      <c r="AY66" s="29"/>
      <c r="AZ66" s="31"/>
      <c r="BA66" s="29"/>
      <c r="BB66" s="21"/>
      <c r="BC66" s="16"/>
      <c r="BD66" s="16"/>
      <c r="BE66" s="16"/>
      <c r="BF66" s="16"/>
      <c r="BG66" s="16"/>
      <c r="BH66" s="16"/>
      <c r="BI66" s="16"/>
      <c r="BJ66" s="16"/>
      <c r="BK66" s="4">
        <f t="shared" si="21"/>
        <v>3.7975300066382753</v>
      </c>
    </row>
    <row r="67" spans="1:63">
      <c r="A67" s="26">
        <v>38</v>
      </c>
      <c r="B67" s="33">
        <v>4.2443220000000004</v>
      </c>
      <c r="C67" s="33">
        <v>3.0895000000000001</v>
      </c>
      <c r="D67" s="17">
        <v>4.1100000000000003</v>
      </c>
      <c r="E67" s="26">
        <v>4.0351999999999997</v>
      </c>
      <c r="F67" s="22">
        <v>2.8115000000000001</v>
      </c>
      <c r="G67" s="26">
        <v>8.7023306203074391</v>
      </c>
      <c r="H67" s="26">
        <v>2.9710254000000003</v>
      </c>
      <c r="I67" s="22"/>
      <c r="J67" s="22"/>
      <c r="K67" s="22"/>
      <c r="L67" s="26"/>
      <c r="M67" s="22"/>
      <c r="N67" s="26"/>
      <c r="O67" s="27"/>
      <c r="P67" s="22"/>
      <c r="Q67" s="49"/>
      <c r="R67" s="22"/>
      <c r="S67" s="22"/>
      <c r="T67" s="28"/>
      <c r="U67" s="26"/>
      <c r="V67" s="20"/>
      <c r="W67" s="22"/>
      <c r="X67" s="22"/>
      <c r="Y67" s="26"/>
      <c r="Z67" s="22"/>
      <c r="AA67" s="23"/>
      <c r="AB67" s="15"/>
      <c r="AC67" s="15"/>
      <c r="AD67" s="26"/>
      <c r="AE67" s="4">
        <f t="shared" si="20"/>
        <v>4.2805540029010629</v>
      </c>
      <c r="AF67" s="70"/>
      <c r="AG67" s="2"/>
      <c r="AH67" s="30">
        <v>4.3024579999999997</v>
      </c>
      <c r="AI67" s="30">
        <v>2.1686999999999999</v>
      </c>
      <c r="AJ67" s="30">
        <v>7.15</v>
      </c>
      <c r="AK67" s="38">
        <v>0.28820000000000001</v>
      </c>
      <c r="AL67" s="38">
        <v>2.0209000000000001</v>
      </c>
      <c r="AM67" s="38">
        <v>4.9585448262590077</v>
      </c>
      <c r="AN67" s="37">
        <v>7.09</v>
      </c>
      <c r="AO67" s="29">
        <v>3.0117205999999994</v>
      </c>
      <c r="AP67" s="29"/>
      <c r="AQ67" s="29"/>
      <c r="AR67" s="30"/>
      <c r="AS67" s="29"/>
      <c r="AT67" s="30"/>
      <c r="AU67" s="32"/>
      <c r="AV67" s="29"/>
      <c r="AW67" s="46"/>
      <c r="AX67" s="29"/>
      <c r="AY67" s="29"/>
      <c r="AZ67" s="31"/>
      <c r="BA67" s="29"/>
      <c r="BB67" s="21"/>
      <c r="BC67" s="16"/>
      <c r="BD67" s="16"/>
      <c r="BE67" s="16"/>
      <c r="BF67" s="16"/>
      <c r="BG67" s="16"/>
      <c r="BH67" s="16"/>
      <c r="BI67" s="16"/>
      <c r="BJ67" s="16"/>
      <c r="BK67" s="4">
        <f t="shared" si="21"/>
        <v>3.8738154282823758</v>
      </c>
    </row>
    <row r="68" spans="1:63">
      <c r="A68" s="26">
        <v>39</v>
      </c>
      <c r="B68" s="33">
        <v>4.4093559999999998</v>
      </c>
      <c r="C68" s="33">
        <v>3.2902999999999998</v>
      </c>
      <c r="D68" s="17">
        <v>4.26</v>
      </c>
      <c r="E68" s="26">
        <v>4.2233999999999998</v>
      </c>
      <c r="F68" s="22">
        <v>2.9676999999999998</v>
      </c>
      <c r="G68" s="26">
        <v>8.9081537365526007</v>
      </c>
      <c r="H68" s="26">
        <v>3.0865491999999999</v>
      </c>
      <c r="I68" s="22"/>
      <c r="J68" s="22"/>
      <c r="K68" s="22"/>
      <c r="L68" s="26"/>
      <c r="M68" s="22"/>
      <c r="N68" s="26"/>
      <c r="O68" s="27"/>
      <c r="P68" s="22"/>
      <c r="Q68" s="49"/>
      <c r="R68" s="22"/>
      <c r="S68" s="22"/>
      <c r="T68" s="28"/>
      <c r="U68" s="26"/>
      <c r="V68" s="20"/>
      <c r="W68" s="22"/>
      <c r="X68" s="22"/>
      <c r="Y68" s="26"/>
      <c r="Z68" s="22"/>
      <c r="AA68" s="23"/>
      <c r="AB68" s="15"/>
      <c r="AC68" s="15"/>
      <c r="AD68" s="26"/>
      <c r="AE68" s="4">
        <f t="shared" si="20"/>
        <v>4.4493512766503711</v>
      </c>
      <c r="AF68" s="70"/>
      <c r="AG68" s="2"/>
      <c r="AH68" s="30">
        <v>4.4319699999999997</v>
      </c>
      <c r="AI68" s="30">
        <v>2.2972000000000001</v>
      </c>
      <c r="AJ68" s="30">
        <v>7.19</v>
      </c>
      <c r="AK68" s="38">
        <v>0.36199999999999999</v>
      </c>
      <c r="AL68" s="38">
        <v>2.0668000000000002</v>
      </c>
      <c r="AM68" s="38">
        <v>5.0223203774801854</v>
      </c>
      <c r="AN68" s="37">
        <v>7.12</v>
      </c>
      <c r="AO68" s="29">
        <v>3.1023789999999996</v>
      </c>
      <c r="AP68" s="29"/>
      <c r="AQ68" s="29"/>
      <c r="AR68" s="30"/>
      <c r="AS68" s="29"/>
      <c r="AT68" s="30"/>
      <c r="AU68" s="32"/>
      <c r="AV68" s="29"/>
      <c r="AW68" s="46"/>
      <c r="AX68" s="29"/>
      <c r="AY68" s="29"/>
      <c r="AZ68" s="31"/>
      <c r="BA68" s="29"/>
      <c r="BB68" s="21"/>
      <c r="BC68" s="16"/>
      <c r="BD68" s="16"/>
      <c r="BE68" s="16"/>
      <c r="BF68" s="16"/>
      <c r="BG68" s="16"/>
      <c r="BH68" s="16"/>
      <c r="BI68" s="16"/>
      <c r="BJ68" s="16"/>
      <c r="BK68" s="4">
        <f t="shared" si="21"/>
        <v>3.9490836721850231</v>
      </c>
    </row>
    <row r="69" spans="1:63">
      <c r="A69" s="26">
        <v>40</v>
      </c>
      <c r="B69" s="33">
        <v>4.578989</v>
      </c>
      <c r="C69" s="33">
        <v>3.4626999999999999</v>
      </c>
      <c r="D69" s="17">
        <v>4.42</v>
      </c>
      <c r="E69" s="26">
        <v>4.4457000000000004</v>
      </c>
      <c r="F69" s="22">
        <v>3.1280999999999999</v>
      </c>
      <c r="G69" s="26">
        <v>9.1490651171752742</v>
      </c>
      <c r="H69" s="26">
        <v>3.2052923</v>
      </c>
      <c r="I69" s="22"/>
      <c r="J69" s="22"/>
      <c r="K69" s="22"/>
      <c r="L69" s="26"/>
      <c r="M69" s="22"/>
      <c r="N69" s="26"/>
      <c r="O69" s="27"/>
      <c r="P69" s="22"/>
      <c r="Q69" s="49"/>
      <c r="R69" s="22"/>
      <c r="S69" s="22"/>
      <c r="T69" s="28"/>
      <c r="U69" s="26"/>
      <c r="V69" s="20"/>
      <c r="W69" s="22"/>
      <c r="X69" s="22"/>
      <c r="Y69" s="26"/>
      <c r="Z69" s="22"/>
      <c r="AA69" s="23"/>
      <c r="AB69" s="15"/>
      <c r="AC69" s="15"/>
      <c r="AD69" s="26"/>
      <c r="AE69" s="4">
        <f t="shared" si="20"/>
        <v>4.627120916739325</v>
      </c>
      <c r="AF69" s="70"/>
      <c r="AG69" s="2"/>
      <c r="AH69" s="30">
        <v>4.5646329999999997</v>
      </c>
      <c r="AI69" s="30">
        <v>2.3986999999999998</v>
      </c>
      <c r="AJ69" s="30">
        <v>7.22</v>
      </c>
      <c r="AK69" s="38">
        <v>0.44590000000000002</v>
      </c>
      <c r="AL69" s="38">
        <v>2.0914999999999999</v>
      </c>
      <c r="AM69" s="38">
        <v>5.0948260752385268</v>
      </c>
      <c r="AN69" s="37">
        <v>7.18</v>
      </c>
      <c r="AO69" s="29">
        <v>3.1952430999999994</v>
      </c>
      <c r="AP69" s="29"/>
      <c r="AQ69" s="29"/>
      <c r="AR69" s="30"/>
      <c r="AS69" s="29"/>
      <c r="AT69" s="30"/>
      <c r="AU69" s="32"/>
      <c r="AV69" s="29"/>
      <c r="AW69" s="46"/>
      <c r="AX69" s="29"/>
      <c r="AY69" s="29"/>
      <c r="AZ69" s="31"/>
      <c r="BA69" s="29"/>
      <c r="BB69" s="21"/>
      <c r="BC69" s="16"/>
      <c r="BD69" s="16"/>
      <c r="BE69" s="16"/>
      <c r="BF69" s="16"/>
      <c r="BG69" s="16"/>
      <c r="BH69" s="16"/>
      <c r="BI69" s="16"/>
      <c r="BJ69" s="16"/>
      <c r="BK69" s="4">
        <f t="shared" si="21"/>
        <v>4.0238502719048155</v>
      </c>
    </row>
    <row r="70" spans="1:63">
      <c r="A70" s="26">
        <v>41</v>
      </c>
      <c r="B70" s="33">
        <v>4.7506630000000003</v>
      </c>
      <c r="C70" s="33">
        <v>3.6608000000000001</v>
      </c>
      <c r="D70" s="17">
        <v>4.59</v>
      </c>
      <c r="E70" s="26">
        <v>4.6276000000000002</v>
      </c>
      <c r="F70" s="22">
        <v>3.3208000000000002</v>
      </c>
      <c r="G70" s="26">
        <v>9.3897937419562894</v>
      </c>
      <c r="H70" s="26">
        <v>3.3254641</v>
      </c>
      <c r="I70" s="22"/>
      <c r="J70" s="22"/>
      <c r="K70" s="22"/>
      <c r="L70" s="26"/>
      <c r="M70" s="22"/>
      <c r="N70" s="26"/>
      <c r="O70" s="27"/>
      <c r="P70" s="22"/>
      <c r="Q70" s="49"/>
      <c r="R70" s="22"/>
      <c r="S70" s="22"/>
      <c r="T70" s="28"/>
      <c r="U70" s="26"/>
      <c r="V70" s="20"/>
      <c r="W70" s="22"/>
      <c r="X70" s="22"/>
      <c r="Y70" s="26"/>
      <c r="Z70" s="22"/>
      <c r="AA70" s="23"/>
      <c r="AB70" s="15"/>
      <c r="AC70" s="15"/>
      <c r="AD70" s="26"/>
      <c r="AE70" s="4">
        <f t="shared" si="20"/>
        <v>4.8093029774223268</v>
      </c>
      <c r="AF70" s="70"/>
      <c r="AG70" s="2"/>
      <c r="AH70" s="30">
        <v>4.693422</v>
      </c>
      <c r="AI70" s="30">
        <v>2.5205000000000002</v>
      </c>
      <c r="AJ70" s="30">
        <v>7.28</v>
      </c>
      <c r="AK70" s="38">
        <v>0.503</v>
      </c>
      <c r="AL70" s="38">
        <v>2.1232000000000002</v>
      </c>
      <c r="AM70" s="38">
        <v>5.1903365343528973</v>
      </c>
      <c r="AN70" s="37">
        <v>7.24</v>
      </c>
      <c r="AO70" s="29">
        <v>3.2853953999999996</v>
      </c>
      <c r="AP70" s="29"/>
      <c r="AQ70" s="29"/>
      <c r="AR70" s="30"/>
      <c r="AS70" s="29"/>
      <c r="AT70" s="30"/>
      <c r="AU70" s="32"/>
      <c r="AV70" s="29"/>
      <c r="AW70" s="46"/>
      <c r="AX70" s="29"/>
      <c r="AY70" s="29"/>
      <c r="AZ70" s="31"/>
      <c r="BA70" s="29"/>
      <c r="BB70" s="21"/>
      <c r="BC70" s="16"/>
      <c r="BD70" s="16"/>
      <c r="BE70" s="16"/>
      <c r="BF70" s="16"/>
      <c r="BG70" s="16"/>
      <c r="BH70" s="16"/>
      <c r="BI70" s="16"/>
      <c r="BJ70" s="16"/>
      <c r="BK70" s="4">
        <f t="shared" si="21"/>
        <v>4.1044817417941122</v>
      </c>
    </row>
    <row r="71" spans="1:63">
      <c r="A71" s="26">
        <v>42</v>
      </c>
      <c r="B71" s="33">
        <v>4.9204249999999998</v>
      </c>
      <c r="C71" s="33">
        <v>3.8477000000000001</v>
      </c>
      <c r="D71" s="17">
        <v>4.76</v>
      </c>
      <c r="E71" s="26">
        <v>4.8285</v>
      </c>
      <c r="F71" s="22">
        <v>3.4769999999999999</v>
      </c>
      <c r="G71" s="26">
        <v>9.597621114529387</v>
      </c>
      <c r="H71" s="26">
        <v>3.4442974999999998</v>
      </c>
      <c r="I71" s="22"/>
      <c r="J71" s="22"/>
      <c r="K71" s="22"/>
      <c r="L71" s="26"/>
      <c r="M71" s="22"/>
      <c r="N71" s="26"/>
      <c r="O71" s="27"/>
      <c r="P71" s="22"/>
      <c r="Q71" s="49"/>
      <c r="R71" s="22"/>
      <c r="S71" s="22"/>
      <c r="T71" s="28"/>
      <c r="U71" s="26"/>
      <c r="V71" s="20"/>
      <c r="W71" s="22"/>
      <c r="X71" s="22"/>
      <c r="Y71" s="26"/>
      <c r="Z71" s="22"/>
      <c r="AA71" s="23"/>
      <c r="AB71" s="15"/>
      <c r="AC71" s="15"/>
      <c r="AD71" s="26"/>
      <c r="AE71" s="4">
        <f t="shared" si="20"/>
        <v>4.9822205163613402</v>
      </c>
      <c r="AF71" s="70"/>
      <c r="AG71" s="2"/>
      <c r="AH71" s="30">
        <v>4.8249129999999996</v>
      </c>
      <c r="AI71" s="30">
        <v>2.6312000000000002</v>
      </c>
      <c r="AJ71" s="30">
        <v>7.34</v>
      </c>
      <c r="AK71" s="38">
        <v>0.56120000000000003</v>
      </c>
      <c r="AL71" s="38">
        <v>2.1612</v>
      </c>
      <c r="AM71" s="38">
        <v>5.2738649882890742</v>
      </c>
      <c r="AN71" s="37">
        <v>7.3</v>
      </c>
      <c r="AO71" s="29">
        <v>3.3774390999999997</v>
      </c>
      <c r="AP71" s="29"/>
      <c r="AQ71" s="29"/>
      <c r="AR71" s="30"/>
      <c r="AS71" s="29"/>
      <c r="AT71" s="30"/>
      <c r="AU71" s="32"/>
      <c r="AV71" s="29"/>
      <c r="AW71" s="46"/>
      <c r="AX71" s="29"/>
      <c r="AY71" s="29"/>
      <c r="AZ71" s="31"/>
      <c r="BA71" s="29"/>
      <c r="BB71" s="21"/>
      <c r="BC71" s="16"/>
      <c r="BD71" s="16"/>
      <c r="BE71" s="16"/>
      <c r="BF71" s="16"/>
      <c r="BG71" s="16"/>
      <c r="BH71" s="16"/>
      <c r="BI71" s="16"/>
      <c r="BJ71" s="16"/>
      <c r="BK71" s="4">
        <f t="shared" si="21"/>
        <v>4.1837271360361337</v>
      </c>
    </row>
    <row r="72" spans="1:63">
      <c r="A72" s="26">
        <v>43</v>
      </c>
      <c r="B72" s="33">
        <v>5.0957559999999997</v>
      </c>
      <c r="C72" s="33">
        <v>4.0117000000000003</v>
      </c>
      <c r="D72" s="17">
        <v>4.9800000000000004</v>
      </c>
      <c r="E72" s="26">
        <v>5.0647000000000002</v>
      </c>
      <c r="F72" s="22">
        <v>3.6678999999999999</v>
      </c>
      <c r="G72" s="26">
        <v>9.8750025170646012</v>
      </c>
      <c r="H72" s="26">
        <v>3.5670291999999995</v>
      </c>
      <c r="I72" s="22"/>
      <c r="J72" s="22"/>
      <c r="K72" s="22"/>
      <c r="L72" s="26"/>
      <c r="M72" s="22"/>
      <c r="N72" s="26"/>
      <c r="O72" s="27"/>
      <c r="P72" s="22"/>
      <c r="Q72" s="49"/>
      <c r="R72" s="22"/>
      <c r="S72" s="22"/>
      <c r="T72" s="28"/>
      <c r="U72" s="26"/>
      <c r="V72" s="20"/>
      <c r="W72" s="22"/>
      <c r="X72" s="22"/>
      <c r="Y72" s="26"/>
      <c r="Z72" s="22"/>
      <c r="AA72" s="23"/>
      <c r="AB72" s="15"/>
      <c r="AC72" s="15"/>
      <c r="AD72" s="26"/>
      <c r="AE72" s="4">
        <f t="shared" si="20"/>
        <v>5.1802982452949422</v>
      </c>
      <c r="AF72" s="70"/>
      <c r="AG72" s="2"/>
      <c r="AH72" s="30">
        <v>4.954955</v>
      </c>
      <c r="AI72" s="30">
        <v>2.7452999999999999</v>
      </c>
      <c r="AJ72" s="30">
        <v>7.38</v>
      </c>
      <c r="AK72" s="38">
        <v>0.63929999999999998</v>
      </c>
      <c r="AL72" s="38">
        <v>2.1897000000000002</v>
      </c>
      <c r="AM72" s="38">
        <v>5.3378580489306495</v>
      </c>
      <c r="AN72" s="37">
        <v>7.34</v>
      </c>
      <c r="AO72" s="29">
        <v>3.4684684999999997</v>
      </c>
      <c r="AP72" s="29"/>
      <c r="AQ72" s="29"/>
      <c r="AR72" s="30"/>
      <c r="AS72" s="29"/>
      <c r="AT72" s="30"/>
      <c r="AU72" s="32"/>
      <c r="AV72" s="29"/>
      <c r="AW72" s="46"/>
      <c r="AX72" s="29"/>
      <c r="AY72" s="29"/>
      <c r="AZ72" s="31"/>
      <c r="BA72" s="29"/>
      <c r="BB72" s="21"/>
      <c r="BC72" s="16"/>
      <c r="BD72" s="16"/>
      <c r="BE72" s="16"/>
      <c r="BF72" s="16"/>
      <c r="BG72" s="16"/>
      <c r="BH72" s="16"/>
      <c r="BI72" s="16"/>
      <c r="BJ72" s="16"/>
      <c r="BK72" s="4">
        <f t="shared" si="21"/>
        <v>4.2569476936163309</v>
      </c>
    </row>
    <row r="73" spans="1:63">
      <c r="A73" s="26">
        <v>44</v>
      </c>
      <c r="B73" s="33">
        <v>5.2700699999999996</v>
      </c>
      <c r="C73" s="33">
        <v>4.2282000000000002</v>
      </c>
      <c r="D73" s="17">
        <v>5.17</v>
      </c>
      <c r="E73" s="26">
        <v>5.3110999999999997</v>
      </c>
      <c r="F73" s="22">
        <v>3.8449</v>
      </c>
      <c r="G73" s="26">
        <v>10.090906052976001</v>
      </c>
      <c r="H73" s="26">
        <v>3.6890489999999994</v>
      </c>
      <c r="I73" s="22"/>
      <c r="J73" s="22"/>
      <c r="K73" s="22"/>
      <c r="L73" s="26"/>
      <c r="M73" s="22"/>
      <c r="N73" s="26"/>
      <c r="O73" s="27"/>
      <c r="P73" s="22"/>
      <c r="Q73" s="49"/>
      <c r="R73" s="22"/>
      <c r="S73" s="22"/>
      <c r="T73" s="28"/>
      <c r="U73" s="26"/>
      <c r="V73" s="20"/>
      <c r="W73" s="22"/>
      <c r="X73" s="22"/>
      <c r="Y73" s="26"/>
      <c r="Z73" s="22"/>
      <c r="AA73" s="23"/>
      <c r="AB73" s="15"/>
      <c r="AC73" s="15"/>
      <c r="AD73" s="26"/>
      <c r="AE73" s="4">
        <f t="shared" si="20"/>
        <v>5.3720321504251425</v>
      </c>
      <c r="AF73" s="70"/>
      <c r="AG73" s="2"/>
      <c r="AH73" s="30">
        <v>5.0869600000000004</v>
      </c>
      <c r="AI73" s="30">
        <v>2.8458999999999999</v>
      </c>
      <c r="AJ73" s="30">
        <v>7.43</v>
      </c>
      <c r="AK73" s="38">
        <v>0.72660000000000002</v>
      </c>
      <c r="AL73" s="38">
        <v>2.2273999999999998</v>
      </c>
      <c r="AM73" s="38">
        <v>5.383039340081182</v>
      </c>
      <c r="AN73" s="37">
        <v>7.38</v>
      </c>
      <c r="AO73" s="29">
        <v>3.5608719999999998</v>
      </c>
      <c r="AP73" s="29"/>
      <c r="AQ73" s="29"/>
      <c r="AR73" s="30"/>
      <c r="AS73" s="29"/>
      <c r="AT73" s="30"/>
      <c r="AU73" s="32"/>
      <c r="AV73" s="29"/>
      <c r="AW73" s="46"/>
      <c r="AX73" s="29"/>
      <c r="AY73" s="29"/>
      <c r="AZ73" s="31"/>
      <c r="BA73" s="29"/>
      <c r="BB73" s="21"/>
      <c r="BC73" s="16"/>
      <c r="BD73" s="16"/>
      <c r="BE73" s="16"/>
      <c r="BF73" s="16"/>
      <c r="BG73" s="16"/>
      <c r="BH73" s="16"/>
      <c r="BI73" s="16"/>
      <c r="BJ73" s="16"/>
      <c r="BK73" s="4">
        <f t="shared" si="21"/>
        <v>4.3300964175101475</v>
      </c>
    </row>
    <row r="74" spans="1:63">
      <c r="A74" s="26">
        <v>45</v>
      </c>
      <c r="B74" s="33">
        <v>5.4473919999999998</v>
      </c>
      <c r="C74" s="33">
        <v>4.4067999999999996</v>
      </c>
      <c r="D74" s="17">
        <v>5.3</v>
      </c>
      <c r="E74" s="26">
        <v>5.5410000000000004</v>
      </c>
      <c r="F74" s="22">
        <v>4.0334000000000003</v>
      </c>
      <c r="G74" s="26">
        <v>10.415785371223432</v>
      </c>
      <c r="H74" s="26">
        <v>3.8131743999999994</v>
      </c>
      <c r="I74" s="22"/>
      <c r="J74" s="22"/>
      <c r="K74" s="22"/>
      <c r="L74" s="26"/>
      <c r="M74" s="22"/>
      <c r="N74" s="26"/>
      <c r="O74" s="27"/>
      <c r="P74" s="22"/>
      <c r="Q74" s="49"/>
      <c r="R74" s="22"/>
      <c r="S74" s="22"/>
      <c r="T74" s="28"/>
      <c r="U74" s="26"/>
      <c r="V74" s="20"/>
      <c r="W74" s="22"/>
      <c r="X74" s="22"/>
      <c r="Y74" s="26"/>
      <c r="Z74" s="22"/>
      <c r="AA74" s="23"/>
      <c r="AB74" s="15"/>
      <c r="AC74" s="15"/>
      <c r="AD74" s="26"/>
      <c r="AE74" s="4">
        <f t="shared" si="20"/>
        <v>5.5653645387462038</v>
      </c>
      <c r="AF74" s="70"/>
      <c r="AG74" s="2"/>
      <c r="AH74" s="30">
        <v>5.2195229999999997</v>
      </c>
      <c r="AI74" s="30">
        <v>2.9773999999999998</v>
      </c>
      <c r="AJ74" s="30">
        <v>7.48</v>
      </c>
      <c r="AK74" s="38">
        <v>0.79459999999999997</v>
      </c>
      <c r="AL74" s="38">
        <v>2.2845</v>
      </c>
      <c r="AM74" s="38">
        <v>5.4522148918214919</v>
      </c>
      <c r="AN74" s="37">
        <v>7.44</v>
      </c>
      <c r="AO74" s="29">
        <v>3.6536660999999997</v>
      </c>
      <c r="AP74" s="29"/>
      <c r="AQ74" s="29"/>
      <c r="AR74" s="30"/>
      <c r="AS74" s="29"/>
      <c r="AT74" s="30"/>
      <c r="AU74" s="32"/>
      <c r="AV74" s="29"/>
      <c r="AW74" s="46"/>
      <c r="AX74" s="29"/>
      <c r="AY74" s="29"/>
      <c r="AZ74" s="31"/>
      <c r="BA74" s="29"/>
      <c r="BB74" s="21"/>
      <c r="BC74" s="16"/>
      <c r="BD74" s="16"/>
      <c r="BE74" s="16"/>
      <c r="BF74" s="16"/>
      <c r="BG74" s="16"/>
      <c r="BH74" s="16"/>
      <c r="BI74" s="16"/>
      <c r="BJ74" s="16"/>
      <c r="BK74" s="4">
        <f t="shared" si="21"/>
        <v>4.4127379989776871</v>
      </c>
    </row>
    <row r="75" spans="1:63">
      <c r="A75" s="26">
        <v>46</v>
      </c>
      <c r="B75" s="33">
        <v>5.6282709999999998</v>
      </c>
      <c r="C75" s="33">
        <v>4.5928000000000004</v>
      </c>
      <c r="D75" s="17">
        <v>5.48</v>
      </c>
      <c r="E75" s="26">
        <v>5.7747000000000002</v>
      </c>
      <c r="F75" s="22">
        <v>4.2229999999999999</v>
      </c>
      <c r="G75" s="26">
        <v>10.618014554992159</v>
      </c>
      <c r="H75" s="26">
        <v>3.9397896999999995</v>
      </c>
      <c r="I75" s="22"/>
      <c r="J75" s="22"/>
      <c r="K75" s="22"/>
      <c r="L75" s="26"/>
      <c r="M75" s="22"/>
      <c r="N75" s="26"/>
      <c r="O75" s="27"/>
      <c r="P75" s="22"/>
      <c r="Q75" s="49"/>
      <c r="R75" s="22"/>
      <c r="S75" s="22"/>
      <c r="T75" s="28"/>
      <c r="U75" s="26"/>
      <c r="V75" s="20"/>
      <c r="W75" s="22"/>
      <c r="X75" s="22"/>
      <c r="Y75" s="26"/>
      <c r="Z75" s="22"/>
      <c r="AA75" s="23"/>
      <c r="AB75" s="15"/>
      <c r="AC75" s="15"/>
      <c r="AD75" s="26"/>
      <c r="AE75" s="4">
        <f t="shared" si="20"/>
        <v>5.7509393221417371</v>
      </c>
      <c r="AF75" s="70"/>
      <c r="AG75" s="2"/>
      <c r="AH75" s="30">
        <v>5.3520399999999997</v>
      </c>
      <c r="AI75" s="30">
        <v>3.0838999999999999</v>
      </c>
      <c r="AJ75" s="30">
        <v>7.5</v>
      </c>
      <c r="AK75" s="38">
        <v>0.85129999999999995</v>
      </c>
      <c r="AL75" s="38">
        <v>2.3220999999999998</v>
      </c>
      <c r="AM75" s="38">
        <v>5.5193541263975376</v>
      </c>
      <c r="AN75" s="37">
        <v>7.5</v>
      </c>
      <c r="AO75" s="29">
        <v>3.7464279999999994</v>
      </c>
      <c r="AP75" s="29"/>
      <c r="AQ75" s="29"/>
      <c r="AR75" s="30"/>
      <c r="AS75" s="29"/>
      <c r="AT75" s="30"/>
      <c r="AU75" s="32"/>
      <c r="AV75" s="29"/>
      <c r="AW75" s="46"/>
      <c r="AX75" s="29"/>
      <c r="AY75" s="29"/>
      <c r="AZ75" s="31"/>
      <c r="BA75" s="29"/>
      <c r="BB75" s="21"/>
      <c r="BC75" s="16"/>
      <c r="BD75" s="16"/>
      <c r="BE75" s="16"/>
      <c r="BF75" s="16"/>
      <c r="BG75" s="16"/>
      <c r="BH75" s="16"/>
      <c r="BI75" s="16"/>
      <c r="BJ75" s="16"/>
      <c r="BK75" s="4">
        <f t="shared" si="21"/>
        <v>4.4843902657996919</v>
      </c>
    </row>
    <row r="76" spans="1:63">
      <c r="A76" s="26">
        <v>47</v>
      </c>
      <c r="B76" s="33">
        <v>5.800128</v>
      </c>
      <c r="C76" s="33">
        <v>4.7606000000000002</v>
      </c>
      <c r="D76" s="17">
        <v>5.65</v>
      </c>
      <c r="E76" s="26">
        <v>5.9995000000000003</v>
      </c>
      <c r="F76" s="22">
        <v>4.4069000000000003</v>
      </c>
      <c r="G76" s="26">
        <v>10.87573435927108</v>
      </c>
      <c r="H76" s="26">
        <v>4.0600895999999995</v>
      </c>
      <c r="I76" s="22"/>
      <c r="J76" s="22"/>
      <c r="K76" s="22"/>
      <c r="L76" s="26"/>
      <c r="M76" s="22"/>
      <c r="N76" s="26"/>
      <c r="O76" s="27"/>
      <c r="P76" s="22"/>
      <c r="Q76" s="49"/>
      <c r="R76" s="22"/>
      <c r="S76" s="22"/>
      <c r="T76" s="28"/>
      <c r="U76" s="26"/>
      <c r="V76" s="20"/>
      <c r="W76" s="22"/>
      <c r="X76" s="22"/>
      <c r="Y76" s="26"/>
      <c r="Z76" s="22"/>
      <c r="AA76" s="23"/>
      <c r="AB76" s="15"/>
      <c r="AC76" s="15"/>
      <c r="AD76" s="26"/>
      <c r="AE76" s="4">
        <f t="shared" si="20"/>
        <v>5.9361359941815834</v>
      </c>
      <c r="AF76" s="70"/>
      <c r="AG76" s="2"/>
      <c r="AH76" s="30">
        <v>5.4823300000000001</v>
      </c>
      <c r="AI76" s="30">
        <v>3.1981000000000002</v>
      </c>
      <c r="AJ76" s="30">
        <v>7.54</v>
      </c>
      <c r="AK76" s="38">
        <v>0.91769999999999996</v>
      </c>
      <c r="AL76" s="38">
        <v>2.3732000000000002</v>
      </c>
      <c r="AM76" s="38">
        <v>5.5929324285263853</v>
      </c>
      <c r="AN76" s="37">
        <v>7.54</v>
      </c>
      <c r="AO76" s="29">
        <v>3.837631</v>
      </c>
      <c r="AP76" s="29"/>
      <c r="AQ76" s="29"/>
      <c r="AR76" s="30"/>
      <c r="AS76" s="29"/>
      <c r="AT76" s="30"/>
      <c r="AU76" s="32"/>
      <c r="AV76" s="29"/>
      <c r="AW76" s="46"/>
      <c r="AX76" s="29"/>
      <c r="AY76" s="29"/>
      <c r="AZ76" s="31"/>
      <c r="BA76" s="29"/>
      <c r="BB76" s="21"/>
      <c r="BC76" s="16"/>
      <c r="BD76" s="16"/>
      <c r="BE76" s="16"/>
      <c r="BF76" s="16"/>
      <c r="BG76" s="16"/>
      <c r="BH76" s="16"/>
      <c r="BI76" s="16"/>
      <c r="BJ76" s="16"/>
      <c r="BK76" s="4">
        <f t="shared" si="21"/>
        <v>4.5602366785657988</v>
      </c>
    </row>
    <row r="77" spans="1:63">
      <c r="A77" s="26">
        <v>48</v>
      </c>
      <c r="B77" s="33">
        <v>5.9840280000000003</v>
      </c>
      <c r="C77" s="33">
        <v>4.9839000000000002</v>
      </c>
      <c r="D77" s="17">
        <v>5.83</v>
      </c>
      <c r="E77" s="26">
        <v>6.2092000000000001</v>
      </c>
      <c r="F77" s="22">
        <v>4.6227</v>
      </c>
      <c r="G77" s="26">
        <v>11.077284678242433</v>
      </c>
      <c r="H77" s="26">
        <v>4.1888196000000004</v>
      </c>
      <c r="I77" s="22"/>
      <c r="J77" s="22"/>
      <c r="K77" s="22"/>
      <c r="L77" s="26"/>
      <c r="M77" s="22"/>
      <c r="N77" s="26"/>
      <c r="O77" s="27"/>
      <c r="P77" s="22"/>
      <c r="Q77" s="49"/>
      <c r="R77" s="22"/>
      <c r="S77" s="22"/>
      <c r="T77" s="28"/>
      <c r="U77" s="26"/>
      <c r="V77" s="20"/>
      <c r="W77" s="22"/>
      <c r="X77" s="22"/>
      <c r="Y77" s="26"/>
      <c r="Z77" s="22"/>
      <c r="AA77" s="23"/>
      <c r="AB77" s="15"/>
      <c r="AC77" s="15"/>
      <c r="AD77" s="26"/>
      <c r="AE77" s="4">
        <f t="shared" si="20"/>
        <v>6.1279903254632044</v>
      </c>
      <c r="AF77" s="70"/>
      <c r="AG77" s="2"/>
      <c r="AH77" s="30">
        <v>5.6148410000000002</v>
      </c>
      <c r="AI77" s="30">
        <v>3.2932000000000001</v>
      </c>
      <c r="AJ77" s="30">
        <v>7.58</v>
      </c>
      <c r="AK77" s="38">
        <v>0.99880000000000002</v>
      </c>
      <c r="AL77" s="38">
        <v>2.4047999999999998</v>
      </c>
      <c r="AM77" s="38">
        <v>5.6414320498196719</v>
      </c>
      <c r="AN77" s="37">
        <v>7.59</v>
      </c>
      <c r="AO77" s="29">
        <v>3.9303887</v>
      </c>
      <c r="AP77" s="29"/>
      <c r="AQ77" s="29"/>
      <c r="AR77" s="30"/>
      <c r="AS77" s="29"/>
      <c r="AT77" s="30"/>
      <c r="AU77" s="32"/>
      <c r="AV77" s="29"/>
      <c r="AW77" s="46"/>
      <c r="AX77" s="29"/>
      <c r="AY77" s="29"/>
      <c r="AZ77" s="31"/>
      <c r="BA77" s="29"/>
      <c r="BB77" s="21"/>
      <c r="BC77" s="16"/>
      <c r="BD77" s="16"/>
      <c r="BE77" s="16"/>
      <c r="BF77" s="16"/>
      <c r="BG77" s="16"/>
      <c r="BH77" s="16"/>
      <c r="BI77" s="16"/>
      <c r="BJ77" s="16"/>
      <c r="BK77" s="4">
        <f t="shared" si="21"/>
        <v>4.6316827187274585</v>
      </c>
    </row>
    <row r="78" spans="1:63">
      <c r="A78" s="26">
        <v>49</v>
      </c>
      <c r="B78" s="33">
        <v>6.1678860000000002</v>
      </c>
      <c r="C78" s="33">
        <v>5.2107000000000001</v>
      </c>
      <c r="D78" s="17">
        <v>6.05</v>
      </c>
      <c r="E78" s="26">
        <v>6.4226999999999999</v>
      </c>
      <c r="F78" s="22">
        <v>4.8270999999999997</v>
      </c>
      <c r="G78" s="26">
        <v>11.315952101697054</v>
      </c>
      <c r="H78" s="26">
        <v>4.3175201999999997</v>
      </c>
      <c r="I78" s="22"/>
      <c r="J78" s="22"/>
      <c r="K78" s="22"/>
      <c r="L78" s="26"/>
      <c r="M78" s="22"/>
      <c r="N78" s="26"/>
      <c r="O78" s="27"/>
      <c r="P78" s="22"/>
      <c r="Q78" s="49"/>
      <c r="R78" s="22"/>
      <c r="S78" s="22"/>
      <c r="T78" s="28"/>
      <c r="U78" s="26"/>
      <c r="V78" s="20"/>
      <c r="W78" s="22"/>
      <c r="X78" s="22"/>
      <c r="Y78" s="26"/>
      <c r="Z78" s="22"/>
      <c r="AA78" s="23"/>
      <c r="AB78" s="15"/>
      <c r="AC78" s="15"/>
      <c r="AD78" s="26"/>
      <c r="AE78" s="4">
        <f t="shared" si="20"/>
        <v>6.3302654716710069</v>
      </c>
      <c r="AF78" s="70"/>
      <c r="AG78" s="2"/>
      <c r="AH78" s="30">
        <v>5.7471059999999996</v>
      </c>
      <c r="AI78" s="30">
        <v>3.4209999999999998</v>
      </c>
      <c r="AJ78" s="30">
        <v>7.63</v>
      </c>
      <c r="AK78" s="38">
        <v>1.0823</v>
      </c>
      <c r="AL78" s="38">
        <v>2.4329000000000001</v>
      </c>
      <c r="AM78" s="38">
        <v>5.6917904894374765</v>
      </c>
      <c r="AN78" s="37">
        <v>7.63</v>
      </c>
      <c r="AO78" s="29">
        <v>4.0229741999999993</v>
      </c>
      <c r="AP78" s="29"/>
      <c r="AQ78" s="29"/>
      <c r="AR78" s="30"/>
      <c r="AS78" s="29"/>
      <c r="AT78" s="30"/>
      <c r="AU78" s="32"/>
      <c r="AV78" s="29"/>
      <c r="AW78" s="46"/>
      <c r="AX78" s="29"/>
      <c r="AY78" s="29"/>
      <c r="AZ78" s="31"/>
      <c r="BA78" s="29"/>
      <c r="BB78" s="21"/>
      <c r="BC78" s="16"/>
      <c r="BD78" s="16"/>
      <c r="BE78" s="16"/>
      <c r="BF78" s="16"/>
      <c r="BG78" s="16"/>
      <c r="BH78" s="16"/>
      <c r="BI78" s="16"/>
      <c r="BJ78" s="16"/>
      <c r="BK78" s="4">
        <f t="shared" si="21"/>
        <v>4.707258836179685</v>
      </c>
    </row>
    <row r="79" spans="1:63">
      <c r="A79" s="26">
        <v>50</v>
      </c>
      <c r="B79" s="33">
        <v>6.3534269999999999</v>
      </c>
      <c r="C79" s="33">
        <v>5.3813000000000004</v>
      </c>
      <c r="D79" s="17">
        <v>6.24</v>
      </c>
      <c r="E79" s="26">
        <v>6.6615000000000002</v>
      </c>
      <c r="F79" s="22">
        <v>5.0099</v>
      </c>
      <c r="G79" s="26">
        <v>11.535452284634562</v>
      </c>
      <c r="H79" s="26">
        <v>4.4473988999999996</v>
      </c>
      <c r="I79" s="22"/>
      <c r="J79" s="22"/>
      <c r="K79" s="22"/>
      <c r="L79" s="26"/>
      <c r="M79" s="22"/>
      <c r="N79" s="26"/>
      <c r="O79" s="27"/>
      <c r="P79" s="22"/>
      <c r="Q79" s="49"/>
      <c r="R79" s="22"/>
      <c r="S79" s="22"/>
      <c r="T79" s="28"/>
      <c r="U79" s="26"/>
      <c r="V79" s="20"/>
      <c r="W79" s="22"/>
      <c r="X79" s="22"/>
      <c r="Y79" s="26"/>
      <c r="Z79" s="22"/>
      <c r="AA79" s="23"/>
      <c r="AB79" s="15"/>
      <c r="AC79" s="15"/>
      <c r="AD79" s="26"/>
      <c r="AE79" s="4">
        <f t="shared" si="20"/>
        <v>6.5184254549477947</v>
      </c>
      <c r="AF79" s="70"/>
      <c r="AG79" s="2"/>
      <c r="AH79" s="30">
        <v>5.8780609999999998</v>
      </c>
      <c r="AI79" s="30">
        <v>3.5486</v>
      </c>
      <c r="AJ79" s="30">
        <v>7.67</v>
      </c>
      <c r="AK79" s="38">
        <v>1.1573</v>
      </c>
      <c r="AL79" s="38">
        <v>2.4731000000000001</v>
      </c>
      <c r="AM79" s="38">
        <v>5.7387478095270179</v>
      </c>
      <c r="AN79" s="37">
        <v>7.68</v>
      </c>
      <c r="AO79" s="29">
        <v>4.1146426999999992</v>
      </c>
      <c r="AP79" s="29"/>
      <c r="AQ79" s="29"/>
      <c r="AR79" s="30"/>
      <c r="AS79" s="29"/>
      <c r="AT79" s="30"/>
      <c r="AU79" s="32"/>
      <c r="AV79" s="29"/>
      <c r="AW79" s="46"/>
      <c r="AX79" s="29"/>
      <c r="AY79" s="29"/>
      <c r="AZ79" s="31"/>
      <c r="BA79" s="29"/>
      <c r="BB79" s="21"/>
      <c r="BC79" s="16"/>
      <c r="BD79" s="16"/>
      <c r="BE79" s="16"/>
      <c r="BF79" s="16"/>
      <c r="BG79" s="16"/>
      <c r="BH79" s="16"/>
      <c r="BI79" s="16"/>
      <c r="BJ79" s="16"/>
      <c r="BK79" s="4">
        <f t="shared" si="21"/>
        <v>4.7825564386908761</v>
      </c>
    </row>
    <row r="80" spans="1:63">
      <c r="A80" s="26">
        <v>51</v>
      </c>
      <c r="B80" s="33">
        <v>6.5454749999999997</v>
      </c>
      <c r="C80" s="33">
        <v>5.5861999999999998</v>
      </c>
      <c r="D80" s="17">
        <v>6.48</v>
      </c>
      <c r="E80" s="26">
        <v>6.9318</v>
      </c>
      <c r="F80" s="22">
        <v>5.1837</v>
      </c>
      <c r="G80" s="26">
        <v>11.791945681127148</v>
      </c>
      <c r="H80" s="26">
        <v>4.5818324999999991</v>
      </c>
      <c r="I80" s="22"/>
      <c r="J80" s="22"/>
      <c r="K80" s="22"/>
      <c r="L80" s="26"/>
      <c r="M80" s="22"/>
      <c r="N80" s="26"/>
      <c r="O80" s="27"/>
      <c r="P80" s="22"/>
      <c r="Q80" s="49"/>
      <c r="R80" s="22"/>
      <c r="S80" s="22"/>
      <c r="T80" s="28"/>
      <c r="U80" s="26"/>
      <c r="V80" s="20"/>
      <c r="W80" s="22"/>
      <c r="X80" s="22"/>
      <c r="Y80" s="26"/>
      <c r="Z80" s="22"/>
      <c r="AA80" s="23"/>
      <c r="AB80" s="15"/>
      <c r="AC80" s="15"/>
      <c r="AD80" s="26"/>
      <c r="AE80" s="4">
        <f t="shared" si="20"/>
        <v>6.7287075973038766</v>
      </c>
      <c r="AF80" s="70"/>
      <c r="AG80" s="2"/>
      <c r="AH80" s="30">
        <v>6.010256</v>
      </c>
      <c r="AI80" s="30">
        <v>3.6770999999999998</v>
      </c>
      <c r="AJ80" s="30">
        <v>7.72</v>
      </c>
      <c r="AK80" s="38">
        <v>1.2435</v>
      </c>
      <c r="AL80" s="38">
        <v>2.5129000000000001</v>
      </c>
      <c r="AM80" s="38">
        <v>5.7853415581514849</v>
      </c>
      <c r="AN80" s="37">
        <v>7.71</v>
      </c>
      <c r="AO80" s="29">
        <v>4.2071791999999997</v>
      </c>
      <c r="AP80" s="29"/>
      <c r="AQ80" s="29"/>
      <c r="AR80" s="30"/>
      <c r="AS80" s="29"/>
      <c r="AT80" s="30"/>
      <c r="AU80" s="32"/>
      <c r="AV80" s="29"/>
      <c r="AW80" s="46"/>
      <c r="AX80" s="29"/>
      <c r="AY80" s="29"/>
      <c r="AZ80" s="31"/>
      <c r="BA80" s="29"/>
      <c r="BB80" s="21"/>
      <c r="BC80" s="16"/>
      <c r="BD80" s="16"/>
      <c r="BE80" s="16"/>
      <c r="BF80" s="16"/>
      <c r="BG80" s="16"/>
      <c r="BH80" s="16"/>
      <c r="BI80" s="16"/>
      <c r="BJ80" s="16"/>
      <c r="BK80" s="4">
        <f t="shared" si="21"/>
        <v>4.8582845947689357</v>
      </c>
    </row>
    <row r="81" spans="1:63">
      <c r="A81" s="26">
        <v>52</v>
      </c>
      <c r="B81" s="33">
        <v>6.7349040000000002</v>
      </c>
      <c r="C81" s="33">
        <v>5.7843999999999998</v>
      </c>
      <c r="D81" s="17">
        <v>6.65</v>
      </c>
      <c r="E81" s="26">
        <v>7.1959</v>
      </c>
      <c r="F81" s="22">
        <v>5.3577000000000004</v>
      </c>
      <c r="G81" s="26">
        <v>12.032262515267941</v>
      </c>
      <c r="H81" s="26">
        <v>4.7144328</v>
      </c>
      <c r="I81" s="22"/>
      <c r="J81" s="22"/>
      <c r="K81" s="22"/>
      <c r="L81" s="26"/>
      <c r="M81" s="22"/>
      <c r="N81" s="26"/>
      <c r="O81" s="27"/>
      <c r="P81" s="22"/>
      <c r="Q81" s="49"/>
      <c r="R81" s="22"/>
      <c r="S81" s="22"/>
      <c r="T81" s="28"/>
      <c r="U81" s="26"/>
      <c r="V81" s="20"/>
      <c r="W81" s="22"/>
      <c r="X81" s="22"/>
      <c r="Y81" s="26"/>
      <c r="Z81" s="22"/>
      <c r="AA81" s="23"/>
      <c r="AB81" s="15"/>
      <c r="AC81" s="15"/>
      <c r="AD81" s="26"/>
      <c r="AE81" s="4">
        <f t="shared" si="20"/>
        <v>6.9242284736097064</v>
      </c>
      <c r="AF81" s="70"/>
      <c r="AG81" s="2"/>
      <c r="AH81" s="30">
        <v>6.1467109999999998</v>
      </c>
      <c r="AI81" s="30">
        <v>3.7892999999999999</v>
      </c>
      <c r="AJ81" s="30">
        <v>7.78</v>
      </c>
      <c r="AK81" s="38">
        <v>1.3126</v>
      </c>
      <c r="AL81" s="38">
        <v>2.5388000000000002</v>
      </c>
      <c r="AM81" s="38">
        <v>5.8372271191061333</v>
      </c>
      <c r="AN81" s="37">
        <v>7.75</v>
      </c>
      <c r="AO81" s="29">
        <v>4.3026976999999995</v>
      </c>
      <c r="AP81" s="29"/>
      <c r="AQ81" s="29"/>
      <c r="AR81" s="30"/>
      <c r="AS81" s="29"/>
      <c r="AT81" s="30"/>
      <c r="AU81" s="32"/>
      <c r="AV81" s="29"/>
      <c r="AW81" s="46"/>
      <c r="AX81" s="29"/>
      <c r="AY81" s="29"/>
      <c r="AZ81" s="31"/>
      <c r="BA81" s="29"/>
      <c r="BB81" s="21"/>
      <c r="BC81" s="16"/>
      <c r="BD81" s="16"/>
      <c r="BE81" s="16"/>
      <c r="BF81" s="16"/>
      <c r="BG81" s="16"/>
      <c r="BH81" s="16"/>
      <c r="BI81" s="16"/>
      <c r="BJ81" s="16"/>
      <c r="BK81" s="4">
        <f t="shared" si="21"/>
        <v>4.9321669773882668</v>
      </c>
    </row>
    <row r="82" spans="1:63">
      <c r="A82" s="26">
        <v>53</v>
      </c>
      <c r="B82" s="33">
        <v>6.9260250000000001</v>
      </c>
      <c r="C82" s="33">
        <v>5.9797000000000002</v>
      </c>
      <c r="D82" s="17">
        <v>6.85</v>
      </c>
      <c r="E82" s="26">
        <v>7.4877000000000002</v>
      </c>
      <c r="F82" s="22">
        <v>5.6071999999999997</v>
      </c>
      <c r="G82" s="26">
        <v>12.260491925494899</v>
      </c>
      <c r="H82" s="26">
        <v>4.8482174999999996</v>
      </c>
      <c r="I82" s="22"/>
      <c r="J82" s="22"/>
      <c r="K82" s="22"/>
      <c r="L82" s="26"/>
      <c r="M82" s="22"/>
      <c r="N82" s="26"/>
      <c r="O82" s="27"/>
      <c r="P82" s="22"/>
      <c r="Q82" s="49"/>
      <c r="R82" s="22"/>
      <c r="S82" s="22"/>
      <c r="T82" s="28"/>
      <c r="U82" s="26"/>
      <c r="V82" s="20"/>
      <c r="W82" s="22"/>
      <c r="X82" s="22"/>
      <c r="Y82" s="26"/>
      <c r="Z82" s="22"/>
      <c r="AA82" s="23"/>
      <c r="AB82" s="15"/>
      <c r="AC82" s="15"/>
      <c r="AD82" s="26"/>
      <c r="AE82" s="4">
        <f t="shared" si="20"/>
        <v>7.1370477750706991</v>
      </c>
      <c r="AF82" s="70"/>
      <c r="AG82" s="2"/>
      <c r="AH82" s="30">
        <v>6.2835359999999998</v>
      </c>
      <c r="AI82" s="30">
        <v>3.9152999999999998</v>
      </c>
      <c r="AJ82" s="30">
        <v>7.82</v>
      </c>
      <c r="AK82" s="38">
        <v>1.3887</v>
      </c>
      <c r="AL82" s="38">
        <v>2.5990000000000002</v>
      </c>
      <c r="AM82" s="38">
        <v>5.8958787158343364</v>
      </c>
      <c r="AN82" s="37">
        <v>7.79</v>
      </c>
      <c r="AO82" s="29">
        <v>4.3984751999999991</v>
      </c>
      <c r="AP82" s="29"/>
      <c r="AQ82" s="29"/>
      <c r="AR82" s="30"/>
      <c r="AS82" s="29"/>
      <c r="AT82" s="30"/>
      <c r="AU82" s="32"/>
      <c r="AV82" s="29"/>
      <c r="AW82" s="46"/>
      <c r="AX82" s="29"/>
      <c r="AY82" s="29"/>
      <c r="AZ82" s="31"/>
      <c r="BA82" s="29"/>
      <c r="BB82" s="21"/>
      <c r="BC82" s="16"/>
      <c r="BD82" s="16"/>
      <c r="BE82" s="16"/>
      <c r="BF82" s="16"/>
      <c r="BG82" s="16"/>
      <c r="BH82" s="16"/>
      <c r="BI82" s="16"/>
      <c r="BJ82" s="16"/>
      <c r="BK82" s="4">
        <f t="shared" si="21"/>
        <v>5.0113612394792924</v>
      </c>
    </row>
    <row r="83" spans="1:63">
      <c r="A83" s="26">
        <v>54</v>
      </c>
      <c r="B83" s="33">
        <v>7.1180729999999999</v>
      </c>
      <c r="C83" s="33">
        <v>6.2384000000000004</v>
      </c>
      <c r="D83" s="17">
        <v>7.07</v>
      </c>
      <c r="E83" s="26">
        <v>7.782</v>
      </c>
      <c r="F83" s="22">
        <v>5.8144</v>
      </c>
      <c r="G83" s="26">
        <v>12.452763055566702</v>
      </c>
      <c r="H83" s="26">
        <v>4.9826511</v>
      </c>
      <c r="I83" s="22"/>
      <c r="J83" s="22"/>
      <c r="K83" s="22"/>
      <c r="L83" s="26"/>
      <c r="M83" s="22"/>
      <c r="N83" s="26"/>
      <c r="O83" s="27"/>
      <c r="P83" s="22"/>
      <c r="Q83" s="49"/>
      <c r="R83" s="22"/>
      <c r="S83" s="22"/>
      <c r="T83" s="28"/>
      <c r="U83" s="26"/>
      <c r="V83" s="20"/>
      <c r="W83" s="22"/>
      <c r="X83" s="22"/>
      <c r="Y83" s="26"/>
      <c r="Z83" s="22"/>
      <c r="AA83" s="23"/>
      <c r="AB83" s="15"/>
      <c r="AC83" s="15"/>
      <c r="AD83" s="26"/>
      <c r="AE83" s="4">
        <f t="shared" si="20"/>
        <v>7.3511838793666726</v>
      </c>
      <c r="AF83" s="70"/>
      <c r="AG83" s="2"/>
      <c r="AH83" s="30">
        <v>6.4193670000000003</v>
      </c>
      <c r="AI83" s="30">
        <v>3.9887999999999999</v>
      </c>
      <c r="AJ83" s="30">
        <v>7.87</v>
      </c>
      <c r="AK83" s="38">
        <v>1.4637</v>
      </c>
      <c r="AL83" s="38">
        <v>2.6326999999999998</v>
      </c>
      <c r="AM83" s="38">
        <v>5.935686997951775</v>
      </c>
      <c r="AN83" s="37">
        <v>7.84</v>
      </c>
      <c r="AO83" s="29">
        <v>4.4935568999999997</v>
      </c>
      <c r="AP83" s="29"/>
      <c r="AQ83" s="29"/>
      <c r="AR83" s="30"/>
      <c r="AS83" s="29"/>
      <c r="AT83" s="30"/>
      <c r="AU83" s="32"/>
      <c r="AV83" s="29"/>
      <c r="AW83" s="46"/>
      <c r="AX83" s="29"/>
      <c r="AY83" s="29"/>
      <c r="AZ83" s="31"/>
      <c r="BA83" s="29"/>
      <c r="BB83" s="21"/>
      <c r="BC83" s="16"/>
      <c r="BD83" s="16"/>
      <c r="BE83" s="16"/>
      <c r="BF83" s="16"/>
      <c r="BG83" s="16"/>
      <c r="BH83" s="16"/>
      <c r="BI83" s="16"/>
      <c r="BJ83" s="16"/>
      <c r="BK83" s="4">
        <f t="shared" si="21"/>
        <v>5.0804763622439726</v>
      </c>
    </row>
    <row r="84" spans="1:63">
      <c r="A84" s="26">
        <v>55</v>
      </c>
      <c r="B84" s="33">
        <v>7.3165060000000004</v>
      </c>
      <c r="C84" s="33">
        <v>6.4408000000000003</v>
      </c>
      <c r="D84" s="17">
        <v>7.19</v>
      </c>
      <c r="E84" s="26">
        <v>8.0535999999999994</v>
      </c>
      <c r="F84" s="22">
        <v>5.9892000000000003</v>
      </c>
      <c r="G84" s="26">
        <v>12.69348757239044</v>
      </c>
      <c r="H84" s="26">
        <v>5.1215542000000003</v>
      </c>
      <c r="I84" s="22"/>
      <c r="J84" s="22"/>
      <c r="K84" s="22"/>
      <c r="L84" s="26"/>
      <c r="M84" s="22"/>
      <c r="N84" s="26"/>
      <c r="O84" s="27"/>
      <c r="P84" s="22"/>
      <c r="Q84" s="49"/>
      <c r="R84" s="22"/>
      <c r="S84" s="22"/>
      <c r="T84" s="28"/>
      <c r="U84" s="26"/>
      <c r="V84" s="20"/>
      <c r="W84" s="22"/>
      <c r="X84" s="22"/>
      <c r="Y84" s="26"/>
      <c r="Z84" s="22"/>
      <c r="AA84" s="23"/>
      <c r="AB84" s="15"/>
      <c r="AC84" s="15"/>
      <c r="AD84" s="26"/>
      <c r="AE84" s="4">
        <f t="shared" si="20"/>
        <v>7.543592538912919</v>
      </c>
      <c r="AF84" s="70"/>
      <c r="AG84" s="2"/>
      <c r="AH84" s="30">
        <v>6.5522999999999998</v>
      </c>
      <c r="AI84" s="30">
        <v>4.1054000000000004</v>
      </c>
      <c r="AJ84" s="30">
        <v>7.92</v>
      </c>
      <c r="AK84" s="38">
        <v>1.5343</v>
      </c>
      <c r="AL84" s="38">
        <v>2.6678999999999999</v>
      </c>
      <c r="AM84" s="38">
        <v>5.9847732141307821</v>
      </c>
      <c r="AN84" s="37">
        <v>7.89</v>
      </c>
      <c r="AO84" s="29">
        <v>4.5866099999999994</v>
      </c>
      <c r="AP84" s="29"/>
      <c r="AQ84" s="29"/>
      <c r="AR84" s="30"/>
      <c r="AS84" s="29"/>
      <c r="AT84" s="30"/>
      <c r="AU84" s="32"/>
      <c r="AV84" s="29"/>
      <c r="AW84" s="46"/>
      <c r="AX84" s="29"/>
      <c r="AY84" s="29"/>
      <c r="AZ84" s="31"/>
      <c r="BA84" s="29"/>
      <c r="BB84" s="21"/>
      <c r="BC84" s="16"/>
      <c r="BD84" s="16"/>
      <c r="BE84" s="16"/>
      <c r="BF84" s="16"/>
      <c r="BG84" s="16"/>
      <c r="BH84" s="16"/>
      <c r="BI84" s="16"/>
      <c r="BJ84" s="16"/>
      <c r="BK84" s="4">
        <f t="shared" si="21"/>
        <v>5.1551604017663477</v>
      </c>
    </row>
    <row r="85" spans="1:63">
      <c r="A85" s="26">
        <v>56</v>
      </c>
      <c r="B85" s="33">
        <v>7.5180189999999998</v>
      </c>
      <c r="C85" s="33">
        <v>6.6405000000000003</v>
      </c>
      <c r="D85" s="17">
        <v>7.36</v>
      </c>
      <c r="E85" s="26">
        <v>8.3605999999999998</v>
      </c>
      <c r="F85" s="22">
        <v>6.2019000000000002</v>
      </c>
      <c r="G85" s="26">
        <v>13.001453046632648</v>
      </c>
      <c r="H85" s="26">
        <v>5.2626132999999999</v>
      </c>
      <c r="I85" s="22"/>
      <c r="J85" s="22"/>
      <c r="K85" s="22"/>
      <c r="L85" s="26"/>
      <c r="M85" s="22"/>
      <c r="N85" s="26"/>
      <c r="O85" s="27"/>
      <c r="P85" s="22"/>
      <c r="Q85" s="49"/>
      <c r="R85" s="22"/>
      <c r="S85" s="22"/>
      <c r="T85" s="28"/>
      <c r="U85" s="26"/>
      <c r="V85" s="20"/>
      <c r="W85" s="22"/>
      <c r="X85" s="22"/>
      <c r="Y85" s="26"/>
      <c r="Z85" s="22"/>
      <c r="AA85" s="23"/>
      <c r="AB85" s="15"/>
      <c r="AC85" s="15"/>
      <c r="AD85" s="26"/>
      <c r="AE85" s="4">
        <f t="shared" si="20"/>
        <v>7.7635836209475215</v>
      </c>
      <c r="AF85" s="70"/>
      <c r="AG85" s="2"/>
      <c r="AH85" s="30">
        <v>6.6887119999999998</v>
      </c>
      <c r="AI85" s="30">
        <v>4.2034000000000002</v>
      </c>
      <c r="AJ85" s="30">
        <v>7.97</v>
      </c>
      <c r="AK85" s="38">
        <v>1.6019000000000001</v>
      </c>
      <c r="AL85" s="38">
        <v>2.7122000000000002</v>
      </c>
      <c r="AM85" s="38">
        <v>6.0328299688736431</v>
      </c>
      <c r="AN85" s="37">
        <v>7.95</v>
      </c>
      <c r="AO85" s="29">
        <v>4.6820983999999992</v>
      </c>
      <c r="AP85" s="29"/>
      <c r="AQ85" s="29"/>
      <c r="AR85" s="30"/>
      <c r="AS85" s="29"/>
      <c r="AT85" s="30"/>
      <c r="AU85" s="32"/>
      <c r="AV85" s="29"/>
      <c r="AW85" s="46"/>
      <c r="AX85" s="29"/>
      <c r="AY85" s="29"/>
      <c r="AZ85" s="31"/>
      <c r="BA85" s="29"/>
      <c r="BB85" s="21"/>
      <c r="BC85" s="16"/>
      <c r="BD85" s="16"/>
      <c r="BE85" s="16"/>
      <c r="BF85" s="16"/>
      <c r="BG85" s="16"/>
      <c r="BH85" s="16"/>
      <c r="BI85" s="16"/>
      <c r="BJ85" s="16"/>
      <c r="BK85" s="4">
        <f t="shared" si="21"/>
        <v>5.2301425461092057</v>
      </c>
    </row>
    <row r="86" spans="1:63">
      <c r="A86" s="26">
        <v>57</v>
      </c>
      <c r="B86" s="33">
        <v>7.7219069999999999</v>
      </c>
      <c r="C86" s="33">
        <v>6.9328000000000003</v>
      </c>
      <c r="D86" s="17">
        <v>7.62</v>
      </c>
      <c r="E86" s="26">
        <v>8.66</v>
      </c>
      <c r="F86" s="22">
        <v>6.4710000000000001</v>
      </c>
      <c r="G86" s="26">
        <v>13.227286637891362</v>
      </c>
      <c r="H86" s="26">
        <v>5.4053348999999997</v>
      </c>
      <c r="I86" s="22"/>
      <c r="J86" s="22"/>
      <c r="K86" s="22"/>
      <c r="L86" s="26"/>
      <c r="M86" s="22"/>
      <c r="N86" s="26"/>
      <c r="O86" s="27"/>
      <c r="P86" s="22"/>
      <c r="Q86" s="49"/>
      <c r="R86" s="22"/>
      <c r="S86" s="22"/>
      <c r="T86" s="28"/>
      <c r="U86" s="26"/>
      <c r="V86" s="20"/>
      <c r="W86" s="22"/>
      <c r="X86" s="22"/>
      <c r="Y86" s="26"/>
      <c r="Z86" s="22"/>
      <c r="AA86" s="23"/>
      <c r="AB86" s="15"/>
      <c r="AC86" s="15"/>
      <c r="AD86" s="26"/>
      <c r="AE86" s="4">
        <f t="shared" si="20"/>
        <v>8.0054755054130506</v>
      </c>
      <c r="AF86" s="70"/>
      <c r="AG86" s="2"/>
      <c r="AH86" s="30">
        <v>6.8242419999999999</v>
      </c>
      <c r="AI86" s="30">
        <v>4.3407999999999998</v>
      </c>
      <c r="AJ86" s="30">
        <v>8.0299999999999994</v>
      </c>
      <c r="AK86" s="38">
        <v>1.673</v>
      </c>
      <c r="AL86" s="38">
        <v>2.7570000000000001</v>
      </c>
      <c r="AM86" s="38">
        <v>6.0707877211010963</v>
      </c>
      <c r="AN86" s="37">
        <v>8</v>
      </c>
      <c r="AO86" s="29">
        <v>4.7769693999999996</v>
      </c>
      <c r="AP86" s="29"/>
      <c r="AQ86" s="29"/>
      <c r="AR86" s="30"/>
      <c r="AS86" s="29"/>
      <c r="AT86" s="30"/>
      <c r="AU86" s="32"/>
      <c r="AV86" s="29"/>
      <c r="AW86" s="46"/>
      <c r="AX86" s="29"/>
      <c r="AY86" s="29"/>
      <c r="AZ86" s="31"/>
      <c r="BA86" s="29"/>
      <c r="BB86" s="21"/>
      <c r="BC86" s="16"/>
      <c r="BD86" s="16"/>
      <c r="BE86" s="16"/>
      <c r="BF86" s="16"/>
      <c r="BG86" s="16"/>
      <c r="BH86" s="16"/>
      <c r="BI86" s="16"/>
      <c r="BJ86" s="16"/>
      <c r="BK86" s="4">
        <f t="shared" si="21"/>
        <v>5.3090998901376372</v>
      </c>
    </row>
    <row r="87" spans="1:63">
      <c r="A87" s="26">
        <v>58</v>
      </c>
      <c r="B87" s="33">
        <v>7.932836</v>
      </c>
      <c r="C87" s="33">
        <v>7.1886000000000001</v>
      </c>
      <c r="D87" s="17">
        <v>7.86</v>
      </c>
      <c r="E87" s="26">
        <v>8.9391999999999996</v>
      </c>
      <c r="F87" s="22">
        <v>6.7024999999999997</v>
      </c>
      <c r="G87" s="26">
        <v>13.456826692237392</v>
      </c>
      <c r="H87" s="26">
        <v>5.5529851999999993</v>
      </c>
      <c r="I87" s="22"/>
      <c r="J87" s="22"/>
      <c r="K87" s="22"/>
      <c r="L87" s="26"/>
      <c r="M87" s="22"/>
      <c r="N87" s="26"/>
      <c r="O87" s="27"/>
      <c r="P87" s="22"/>
      <c r="Q87" s="49"/>
      <c r="R87" s="22"/>
      <c r="S87" s="22"/>
      <c r="T87" s="28"/>
      <c r="U87" s="26"/>
      <c r="V87" s="20"/>
      <c r="W87" s="22"/>
      <c r="X87" s="22"/>
      <c r="Y87" s="26"/>
      <c r="Z87" s="22"/>
      <c r="AA87" s="23"/>
      <c r="AB87" s="15"/>
      <c r="AC87" s="15"/>
      <c r="AD87" s="26"/>
      <c r="AE87" s="4">
        <f t="shared" si="20"/>
        <v>8.2332782703196266</v>
      </c>
      <c r="AF87" s="70"/>
      <c r="AG87" s="2"/>
      <c r="AH87" s="30">
        <v>6.9628949999999996</v>
      </c>
      <c r="AI87" s="30">
        <v>4.4504999999999999</v>
      </c>
      <c r="AJ87" s="30">
        <v>8.08</v>
      </c>
      <c r="AK87" s="38">
        <v>1.7262</v>
      </c>
      <c r="AL87" s="38">
        <v>2.7948</v>
      </c>
      <c r="AM87" s="38">
        <v>6.1275163721843269</v>
      </c>
      <c r="AN87" s="37">
        <v>8.0500000000000007</v>
      </c>
      <c r="AO87" s="29">
        <v>4.8740264999999994</v>
      </c>
      <c r="AP87" s="29"/>
      <c r="AQ87" s="29"/>
      <c r="AR87" s="30"/>
      <c r="AS87" s="29"/>
      <c r="AT87" s="30"/>
      <c r="AU87" s="32"/>
      <c r="AV87" s="29"/>
      <c r="AW87" s="46"/>
      <c r="AX87" s="29"/>
      <c r="AY87" s="29"/>
      <c r="AZ87" s="31"/>
      <c r="BA87" s="29"/>
      <c r="BB87" s="21"/>
      <c r="BC87" s="16"/>
      <c r="BD87" s="16"/>
      <c r="BE87" s="16"/>
      <c r="BF87" s="16"/>
      <c r="BG87" s="16"/>
      <c r="BH87" s="16"/>
      <c r="BI87" s="16"/>
      <c r="BJ87" s="16"/>
      <c r="BK87" s="4">
        <f t="shared" si="21"/>
        <v>5.3832422340230401</v>
      </c>
    </row>
    <row r="88" spans="1:63">
      <c r="A88" s="26">
        <v>59</v>
      </c>
      <c r="B88" s="33">
        <v>8.1542060000000003</v>
      </c>
      <c r="C88" s="33">
        <v>7.4187000000000003</v>
      </c>
      <c r="D88" s="17">
        <v>7.98</v>
      </c>
      <c r="E88" s="26">
        <v>9.2146000000000008</v>
      </c>
      <c r="F88" s="22">
        <v>6.9429999999999996</v>
      </c>
      <c r="G88" s="26">
        <v>13.711123052676371</v>
      </c>
      <c r="H88" s="26">
        <v>5.7079442</v>
      </c>
      <c r="I88" s="22"/>
      <c r="J88" s="22"/>
      <c r="K88" s="22"/>
      <c r="L88" s="26"/>
      <c r="M88" s="22"/>
      <c r="N88" s="26"/>
      <c r="O88" s="27"/>
      <c r="P88" s="22"/>
      <c r="Q88" s="49"/>
      <c r="R88" s="22"/>
      <c r="S88" s="22"/>
      <c r="T88" s="28"/>
      <c r="U88" s="26"/>
      <c r="V88" s="20"/>
      <c r="W88" s="22"/>
      <c r="X88" s="22"/>
      <c r="Y88" s="26"/>
      <c r="Z88" s="22"/>
      <c r="AA88" s="23"/>
      <c r="AB88" s="15"/>
      <c r="AC88" s="15"/>
      <c r="AD88" s="26"/>
      <c r="AE88" s="4">
        <f t="shared" si="20"/>
        <v>8.4470818932394813</v>
      </c>
      <c r="AF88" s="70"/>
      <c r="AG88" s="2"/>
      <c r="AH88" s="30">
        <v>7.1017419999999998</v>
      </c>
      <c r="AI88" s="30">
        <v>4.5388999999999999</v>
      </c>
      <c r="AJ88" s="30">
        <v>8.1199999999999992</v>
      </c>
      <c r="AK88" s="38">
        <v>1.7961</v>
      </c>
      <c r="AL88" s="38">
        <v>2.8296000000000001</v>
      </c>
      <c r="AM88" s="38">
        <v>6.1762251769820455</v>
      </c>
      <c r="AN88" s="37">
        <v>8.11</v>
      </c>
      <c r="AO88" s="29">
        <v>4.9712193999999998</v>
      </c>
      <c r="AP88" s="29"/>
      <c r="AQ88" s="29"/>
      <c r="AR88" s="30"/>
      <c r="AS88" s="29"/>
      <c r="AT88" s="30"/>
      <c r="AU88" s="32"/>
      <c r="AV88" s="29"/>
      <c r="AW88" s="46"/>
      <c r="AX88" s="29"/>
      <c r="AY88" s="29"/>
      <c r="AZ88" s="31"/>
      <c r="BA88" s="29"/>
      <c r="BB88" s="21"/>
      <c r="BC88" s="16"/>
      <c r="BD88" s="16"/>
      <c r="BE88" s="16"/>
      <c r="BF88" s="16"/>
      <c r="BG88" s="16"/>
      <c r="BH88" s="16"/>
      <c r="BI88" s="16"/>
      <c r="BJ88" s="16"/>
      <c r="BK88" s="4">
        <f t="shared" si="21"/>
        <v>5.4554733221227556</v>
      </c>
    </row>
    <row r="89" spans="1:63">
      <c r="A89" s="26">
        <v>60</v>
      </c>
      <c r="B89" s="33">
        <v>8.3746340000000004</v>
      </c>
      <c r="C89" s="33">
        <v>7.7080000000000002</v>
      </c>
      <c r="D89" s="17">
        <v>8.1999999999999993</v>
      </c>
      <c r="E89" s="26">
        <v>9.5138999999999996</v>
      </c>
      <c r="F89" s="22">
        <v>7.1845999999999997</v>
      </c>
      <c r="G89" s="26">
        <v>13.971143075773638</v>
      </c>
      <c r="H89" s="26">
        <v>5.8622437999999999</v>
      </c>
      <c r="I89" s="22"/>
      <c r="J89" s="22"/>
      <c r="K89" s="22"/>
      <c r="L89" s="26"/>
      <c r="M89" s="22"/>
      <c r="N89" s="26"/>
      <c r="O89" s="27"/>
      <c r="P89" s="22"/>
      <c r="Q89" s="49"/>
      <c r="R89" s="22"/>
      <c r="S89" s="22"/>
      <c r="T89" s="28"/>
      <c r="U89" s="26"/>
      <c r="V89" s="20"/>
      <c r="W89" s="22"/>
      <c r="X89" s="22"/>
      <c r="Y89" s="26"/>
      <c r="Z89" s="22"/>
      <c r="AA89" s="23"/>
      <c r="AB89" s="15"/>
      <c r="AC89" s="15"/>
      <c r="AD89" s="26"/>
      <c r="AE89" s="4">
        <f t="shared" si="20"/>
        <v>8.6877886965390907</v>
      </c>
      <c r="AF89" s="70"/>
      <c r="AG89" s="2"/>
      <c r="AH89" s="30">
        <v>7.2432239999999997</v>
      </c>
      <c r="AI89" s="30">
        <v>4.6546000000000003</v>
      </c>
      <c r="AJ89" s="30">
        <v>8.16</v>
      </c>
      <c r="AK89" s="38">
        <v>1.8573999999999999</v>
      </c>
      <c r="AL89" s="38">
        <v>2.8780999999999999</v>
      </c>
      <c r="AM89" s="38">
        <v>6.2162542314300833</v>
      </c>
      <c r="AN89" s="37">
        <v>8.15</v>
      </c>
      <c r="AO89" s="29">
        <v>5.0702567999999992</v>
      </c>
      <c r="AP89" s="29"/>
      <c r="AQ89" s="29"/>
      <c r="AR89" s="30"/>
      <c r="AS89" s="29"/>
      <c r="AT89" s="30"/>
      <c r="AU89" s="32"/>
      <c r="AV89" s="29"/>
      <c r="AW89" s="46"/>
      <c r="AX89" s="29"/>
      <c r="AY89" s="29"/>
      <c r="AZ89" s="31"/>
      <c r="BA89" s="29"/>
      <c r="BB89" s="21"/>
      <c r="BC89" s="16"/>
      <c r="BD89" s="16"/>
      <c r="BE89" s="16"/>
      <c r="BF89" s="16"/>
      <c r="BG89" s="16"/>
      <c r="BH89" s="16"/>
      <c r="BI89" s="16"/>
      <c r="BJ89" s="16"/>
      <c r="BK89" s="4">
        <f t="shared" si="21"/>
        <v>5.5287293789287606</v>
      </c>
    </row>
    <row r="90" spans="1:63">
      <c r="A90" s="26">
        <v>61</v>
      </c>
      <c r="B90" s="33">
        <v>8.5949679999999997</v>
      </c>
      <c r="C90" s="33">
        <v>7.9353999999999996</v>
      </c>
      <c r="D90" s="17">
        <v>8.4700000000000006</v>
      </c>
      <c r="E90" s="26">
        <v>9.7931000000000008</v>
      </c>
      <c r="F90" s="22">
        <v>7.4295999999999998</v>
      </c>
      <c r="G90" s="26">
        <v>14.286412809712314</v>
      </c>
      <c r="H90" s="26">
        <v>6.0164775999999991</v>
      </c>
      <c r="I90" s="22"/>
      <c r="J90" s="22"/>
      <c r="K90" s="22"/>
      <c r="L90" s="26"/>
      <c r="M90" s="22"/>
      <c r="N90" s="26"/>
      <c r="O90" s="27"/>
      <c r="P90" s="22"/>
      <c r="Q90" s="49"/>
      <c r="R90" s="22"/>
      <c r="S90" s="22"/>
      <c r="T90" s="28"/>
      <c r="U90" s="26"/>
      <c r="V90" s="20"/>
      <c r="W90" s="22"/>
      <c r="X90" s="22"/>
      <c r="Y90" s="26"/>
      <c r="Z90" s="22"/>
      <c r="AA90" s="23"/>
      <c r="AB90" s="15"/>
      <c r="AC90" s="15"/>
      <c r="AD90" s="26"/>
      <c r="AE90" s="4">
        <f t="shared" si="20"/>
        <v>8.9322797728160452</v>
      </c>
      <c r="AF90" s="70"/>
      <c r="AG90" s="2"/>
      <c r="AH90" s="30">
        <v>7.3815350000000004</v>
      </c>
      <c r="AI90" s="30">
        <v>4.7812000000000001</v>
      </c>
      <c r="AJ90" s="30">
        <v>8.2100000000000009</v>
      </c>
      <c r="AK90" s="38">
        <v>1.925</v>
      </c>
      <c r="AL90" s="38">
        <v>2.9470000000000001</v>
      </c>
      <c r="AM90" s="38">
        <v>6.2677998229484855</v>
      </c>
      <c r="AN90" s="37">
        <v>8.2100000000000009</v>
      </c>
      <c r="AO90" s="29">
        <v>5.1670745</v>
      </c>
      <c r="AP90" s="29"/>
      <c r="AQ90" s="29"/>
      <c r="AR90" s="30"/>
      <c r="AS90" s="29"/>
      <c r="AT90" s="30"/>
      <c r="AU90" s="32"/>
      <c r="AV90" s="29"/>
      <c r="AW90" s="46"/>
      <c r="AX90" s="29"/>
      <c r="AY90" s="29"/>
      <c r="AZ90" s="31"/>
      <c r="BA90" s="29"/>
      <c r="BB90" s="21"/>
      <c r="BC90" s="16"/>
      <c r="BD90" s="16"/>
      <c r="BE90" s="16"/>
      <c r="BF90" s="16"/>
      <c r="BG90" s="16"/>
      <c r="BH90" s="16"/>
      <c r="BI90" s="16"/>
      <c r="BJ90" s="16"/>
      <c r="BK90" s="4">
        <f t="shared" si="21"/>
        <v>5.611201165368561</v>
      </c>
    </row>
    <row r="91" spans="1:63">
      <c r="A91" s="26">
        <v>62</v>
      </c>
      <c r="B91" s="33">
        <v>8.8223570000000002</v>
      </c>
      <c r="C91" s="33">
        <v>8.2103000000000002</v>
      </c>
      <c r="D91" s="17">
        <v>8.6999999999999993</v>
      </c>
      <c r="E91" s="26">
        <v>10.1153</v>
      </c>
      <c r="F91" s="22">
        <v>7.6458000000000004</v>
      </c>
      <c r="G91" s="26">
        <v>14.528443146250128</v>
      </c>
      <c r="H91" s="26">
        <v>6.1756498999999998</v>
      </c>
      <c r="I91" s="22"/>
      <c r="J91" s="22"/>
      <c r="K91" s="22"/>
      <c r="L91" s="26"/>
      <c r="M91" s="22"/>
      <c r="N91" s="26"/>
      <c r="O91" s="27"/>
      <c r="P91" s="22"/>
      <c r="Q91" s="49"/>
      <c r="R91" s="22"/>
      <c r="S91" s="22"/>
      <c r="T91" s="28"/>
      <c r="U91" s="26"/>
      <c r="V91" s="20"/>
      <c r="W91" s="22"/>
      <c r="X91" s="22"/>
      <c r="Y91" s="26"/>
      <c r="Z91" s="22"/>
      <c r="AA91" s="23"/>
      <c r="AB91" s="15"/>
      <c r="AC91" s="15"/>
      <c r="AD91" s="26"/>
      <c r="AE91" s="4">
        <f t="shared" si="20"/>
        <v>9.1711214351785895</v>
      </c>
      <c r="AF91" s="70"/>
      <c r="AG91" s="2"/>
      <c r="AH91" s="30">
        <v>7.5200430000000003</v>
      </c>
      <c r="AI91" s="30">
        <v>4.8917000000000002</v>
      </c>
      <c r="AJ91" s="30">
        <v>8.27</v>
      </c>
      <c r="AK91" s="38">
        <v>1.9866999999999999</v>
      </c>
      <c r="AL91" s="38">
        <v>3.0108000000000001</v>
      </c>
      <c r="AM91" s="38">
        <v>6.3111359214927019</v>
      </c>
      <c r="AN91" s="37">
        <v>8.27</v>
      </c>
      <c r="AO91" s="29">
        <v>5.2640301000000003</v>
      </c>
      <c r="AP91" s="29"/>
      <c r="AQ91" s="29"/>
      <c r="AR91" s="30"/>
      <c r="AS91" s="29"/>
      <c r="AT91" s="30"/>
      <c r="AU91" s="32"/>
      <c r="AV91" s="29"/>
      <c r="AW91" s="46"/>
      <c r="AX91" s="29"/>
      <c r="AY91" s="29"/>
      <c r="AZ91" s="31"/>
      <c r="BA91" s="29"/>
      <c r="BB91" s="21"/>
      <c r="BC91" s="16"/>
      <c r="BD91" s="16"/>
      <c r="BE91" s="16"/>
      <c r="BF91" s="16"/>
      <c r="BG91" s="16"/>
      <c r="BH91" s="16"/>
      <c r="BI91" s="16"/>
      <c r="BJ91" s="16"/>
      <c r="BK91" s="4">
        <f t="shared" si="21"/>
        <v>5.6905511276865877</v>
      </c>
    </row>
    <row r="92" spans="1:63">
      <c r="A92" s="26">
        <v>63</v>
      </c>
      <c r="B92" s="33">
        <v>9.0509920000000008</v>
      </c>
      <c r="C92" s="33">
        <v>8.4452999999999996</v>
      </c>
      <c r="D92" s="17">
        <v>8.92</v>
      </c>
      <c r="E92" s="26">
        <v>10.4046</v>
      </c>
      <c r="F92" s="22">
        <v>7.8323</v>
      </c>
      <c r="G92" s="26">
        <v>14.835304024326101</v>
      </c>
      <c r="H92" s="26">
        <v>6.3356944000000004</v>
      </c>
      <c r="I92" s="22"/>
      <c r="J92" s="22"/>
      <c r="K92" s="22"/>
      <c r="L92" s="26"/>
      <c r="M92" s="22"/>
      <c r="N92" s="26"/>
      <c r="O92" s="27"/>
      <c r="P92" s="22"/>
      <c r="Q92" s="49"/>
      <c r="R92" s="22"/>
      <c r="S92" s="22"/>
      <c r="T92" s="28"/>
      <c r="U92" s="26"/>
      <c r="V92" s="20"/>
      <c r="W92" s="22"/>
      <c r="X92" s="22"/>
      <c r="Y92" s="26"/>
      <c r="Z92" s="22"/>
      <c r="AA92" s="23"/>
      <c r="AB92" s="15"/>
      <c r="AC92" s="15"/>
      <c r="AD92" s="26"/>
      <c r="AE92" s="4">
        <f t="shared" si="20"/>
        <v>9.4034557749037297</v>
      </c>
      <c r="AF92" s="70"/>
      <c r="AG92" s="2"/>
      <c r="AH92" s="30">
        <v>7.6652719999999999</v>
      </c>
      <c r="AI92" s="30">
        <v>5.0004999999999997</v>
      </c>
      <c r="AJ92" s="30">
        <v>8.33</v>
      </c>
      <c r="AK92" s="38">
        <v>2.0539000000000001</v>
      </c>
      <c r="AL92" s="38">
        <v>3.0638999999999998</v>
      </c>
      <c r="AM92" s="38">
        <v>6.3463626196665768</v>
      </c>
      <c r="AN92" s="37">
        <v>8.31</v>
      </c>
      <c r="AO92" s="29">
        <v>5.3656903999999992</v>
      </c>
      <c r="AP92" s="29"/>
      <c r="AQ92" s="29"/>
      <c r="AR92" s="30"/>
      <c r="AS92" s="29"/>
      <c r="AT92" s="30"/>
      <c r="AU92" s="32"/>
      <c r="AV92" s="29"/>
      <c r="AW92" s="46"/>
      <c r="AX92" s="29"/>
      <c r="AY92" s="29"/>
      <c r="AZ92" s="31"/>
      <c r="BA92" s="29"/>
      <c r="BB92" s="21"/>
      <c r="BC92" s="16"/>
      <c r="BD92" s="16"/>
      <c r="BE92" s="16"/>
      <c r="BF92" s="16"/>
      <c r="BG92" s="16"/>
      <c r="BH92" s="16"/>
      <c r="BI92" s="16"/>
      <c r="BJ92" s="16"/>
      <c r="BK92" s="4">
        <f t="shared" si="21"/>
        <v>5.7669531274583221</v>
      </c>
    </row>
    <row r="93" spans="1:63">
      <c r="A93" s="26">
        <v>64</v>
      </c>
      <c r="B93" s="33">
        <v>9.2913289999999993</v>
      </c>
      <c r="C93" s="33">
        <v>8.6998999999999995</v>
      </c>
      <c r="D93" s="17">
        <v>9.1999999999999993</v>
      </c>
      <c r="E93" s="26">
        <v>10.7166</v>
      </c>
      <c r="F93" s="22">
        <v>8.1295999999999999</v>
      </c>
      <c r="G93" s="26">
        <v>15.043323939365003</v>
      </c>
      <c r="H93" s="26">
        <v>6.5039302999999995</v>
      </c>
      <c r="I93" s="22"/>
      <c r="J93" s="22"/>
      <c r="K93" s="22"/>
      <c r="L93" s="26"/>
      <c r="M93" s="22"/>
      <c r="N93" s="26"/>
      <c r="O93" s="27"/>
      <c r="P93" s="22"/>
      <c r="Q93" s="49"/>
      <c r="R93" s="22"/>
      <c r="S93" s="22"/>
      <c r="T93" s="28"/>
      <c r="U93" s="26"/>
      <c r="V93" s="20"/>
      <c r="W93" s="22"/>
      <c r="X93" s="22"/>
      <c r="Y93" s="26"/>
      <c r="Z93" s="22"/>
      <c r="AA93" s="23"/>
      <c r="AB93" s="15"/>
      <c r="AC93" s="15"/>
      <c r="AD93" s="26"/>
      <c r="AE93" s="4">
        <f t="shared" si="20"/>
        <v>9.6549547484807139</v>
      </c>
      <c r="AF93" s="70"/>
      <c r="AG93" s="2"/>
      <c r="AH93" s="30">
        <v>7.8097969999999997</v>
      </c>
      <c r="AI93" s="30">
        <v>5.1093000000000002</v>
      </c>
      <c r="AJ93" s="30">
        <v>8.39</v>
      </c>
      <c r="AK93" s="38">
        <v>2.1187</v>
      </c>
      <c r="AL93" s="38">
        <v>3.1509999999999998</v>
      </c>
      <c r="AM93" s="38">
        <v>6.3792989520764696</v>
      </c>
      <c r="AN93" s="37">
        <v>8.35</v>
      </c>
      <c r="AO93" s="29">
        <v>5.466857899999999</v>
      </c>
      <c r="AP93" s="29"/>
      <c r="AQ93" s="29"/>
      <c r="AR93" s="30"/>
      <c r="AS93" s="29"/>
      <c r="AT93" s="30"/>
      <c r="AU93" s="32"/>
      <c r="AV93" s="29"/>
      <c r="AW93" s="46"/>
      <c r="AX93" s="29"/>
      <c r="AY93" s="29"/>
      <c r="AZ93" s="31"/>
      <c r="BA93" s="29"/>
      <c r="BB93" s="21"/>
      <c r="BC93" s="16"/>
      <c r="BD93" s="16"/>
      <c r="BE93" s="16"/>
      <c r="BF93" s="16"/>
      <c r="BG93" s="16"/>
      <c r="BH93" s="16"/>
      <c r="BI93" s="16"/>
      <c r="BJ93" s="16"/>
      <c r="BK93" s="4">
        <f t="shared" si="21"/>
        <v>5.846869231509559</v>
      </c>
    </row>
    <row r="94" spans="1:63">
      <c r="A94" s="26">
        <v>65</v>
      </c>
      <c r="B94" s="33">
        <v>9.5340360000000004</v>
      </c>
      <c r="C94" s="33">
        <v>8.9513999999999996</v>
      </c>
      <c r="D94" s="17">
        <v>9.4499999999999993</v>
      </c>
      <c r="E94" s="26">
        <v>11.0425</v>
      </c>
      <c r="F94" s="22">
        <v>8.3806999999999992</v>
      </c>
      <c r="G94" s="26">
        <v>15.362647744274728</v>
      </c>
      <c r="H94" s="26">
        <v>6.6738251999999996</v>
      </c>
      <c r="I94" s="22"/>
      <c r="J94" s="22"/>
      <c r="K94" s="22"/>
      <c r="L94" s="26"/>
      <c r="M94" s="22"/>
      <c r="N94" s="26"/>
      <c r="O94" s="27"/>
      <c r="P94" s="22"/>
      <c r="Q94" s="49"/>
      <c r="R94" s="22"/>
      <c r="S94" s="22"/>
      <c r="T94" s="28"/>
      <c r="U94" s="26"/>
      <c r="V94" s="20"/>
      <c r="W94" s="22"/>
      <c r="X94" s="22"/>
      <c r="Y94" s="26"/>
      <c r="Z94" s="22"/>
      <c r="AA94" s="23"/>
      <c r="AB94" s="15"/>
      <c r="AC94" s="15"/>
      <c r="AD94" s="26"/>
      <c r="AE94" s="4">
        <f t="shared" ref="AE94:AE128" si="22">AVERAGE(B94:AD94)</f>
        <v>9.9135869920392459</v>
      </c>
      <c r="AF94" s="70"/>
      <c r="AG94" s="2"/>
      <c r="AH94" s="30">
        <v>7.9532210000000001</v>
      </c>
      <c r="AI94" s="30">
        <v>5.2028999999999996</v>
      </c>
      <c r="AJ94" s="30">
        <v>8.43</v>
      </c>
      <c r="AK94" s="38">
        <v>2.1949000000000001</v>
      </c>
      <c r="AL94" s="38">
        <v>3.2326000000000001</v>
      </c>
      <c r="AM94" s="38">
        <v>6.4115360851787742</v>
      </c>
      <c r="AN94" s="37">
        <v>8.4</v>
      </c>
      <c r="AO94" s="29">
        <v>5.5672546999999994</v>
      </c>
      <c r="AP94" s="29"/>
      <c r="AQ94" s="29"/>
      <c r="AR94" s="30"/>
      <c r="AS94" s="29"/>
      <c r="AT94" s="30"/>
      <c r="AU94" s="32"/>
      <c r="AV94" s="29"/>
      <c r="AW94" s="46"/>
      <c r="AX94" s="29"/>
      <c r="AY94" s="29"/>
      <c r="AZ94" s="31"/>
      <c r="BA94" s="29"/>
      <c r="BB94" s="21"/>
      <c r="BC94" s="16"/>
      <c r="BD94" s="16"/>
      <c r="BE94" s="16"/>
      <c r="BF94" s="16"/>
      <c r="BG94" s="16"/>
      <c r="BH94" s="16"/>
      <c r="BI94" s="16"/>
      <c r="BJ94" s="16"/>
      <c r="BK94" s="4">
        <f t="shared" ref="BK94:BK128" si="23">AVERAGE(AH94:BJ94)</f>
        <v>5.9240514731473466</v>
      </c>
    </row>
    <row r="95" spans="1:63">
      <c r="A95" s="26">
        <v>66</v>
      </c>
      <c r="B95" s="33">
        <v>9.7849229999999991</v>
      </c>
      <c r="C95" s="33">
        <v>9.2195</v>
      </c>
      <c r="D95" s="17">
        <v>9.69</v>
      </c>
      <c r="E95" s="26">
        <v>11.3368</v>
      </c>
      <c r="F95" s="22">
        <v>8.6956000000000007</v>
      </c>
      <c r="G95" s="26">
        <v>15.683171440811625</v>
      </c>
      <c r="H95" s="26">
        <v>6.8494460999999989</v>
      </c>
      <c r="I95" s="22"/>
      <c r="J95" s="22"/>
      <c r="K95" s="22"/>
      <c r="L95" s="26"/>
      <c r="M95" s="22"/>
      <c r="N95" s="26"/>
      <c r="O95" s="27"/>
      <c r="P95" s="22"/>
      <c r="Q95" s="49"/>
      <c r="R95" s="22"/>
      <c r="S95" s="22"/>
      <c r="T95" s="28"/>
      <c r="U95" s="26"/>
      <c r="V95" s="20"/>
      <c r="W95" s="22"/>
      <c r="X95" s="22"/>
      <c r="Y95" s="26"/>
      <c r="Z95" s="22"/>
      <c r="AA95" s="23"/>
      <c r="AB95" s="15"/>
      <c r="AC95" s="15"/>
      <c r="AD95" s="26"/>
      <c r="AE95" s="4">
        <f t="shared" si="22"/>
        <v>10.179920077258801</v>
      </c>
      <c r="AF95" s="70"/>
      <c r="AG95" s="2"/>
      <c r="AH95" s="30">
        <v>8.100676</v>
      </c>
      <c r="AI95" s="30">
        <v>5.3108000000000004</v>
      </c>
      <c r="AJ95" s="30">
        <v>8.48</v>
      </c>
      <c r="AK95" s="38">
        <v>2.25</v>
      </c>
      <c r="AL95" s="38">
        <v>3.3027000000000002</v>
      </c>
      <c r="AM95" s="38">
        <v>6.4520345975146292</v>
      </c>
      <c r="AN95" s="37">
        <v>8.4600000000000009</v>
      </c>
      <c r="AO95" s="29">
        <v>5.6704732</v>
      </c>
      <c r="AP95" s="29"/>
      <c r="AQ95" s="29"/>
      <c r="AR95" s="30"/>
      <c r="AS95" s="29"/>
      <c r="AT95" s="30"/>
      <c r="AU95" s="32"/>
      <c r="AV95" s="29"/>
      <c r="AW95" s="46"/>
      <c r="AX95" s="29"/>
      <c r="AY95" s="29"/>
      <c r="AZ95" s="31"/>
      <c r="BA95" s="29"/>
      <c r="BB95" s="21"/>
      <c r="BC95" s="16"/>
      <c r="BD95" s="16"/>
      <c r="BE95" s="16"/>
      <c r="BF95" s="16"/>
      <c r="BG95" s="16"/>
      <c r="BH95" s="16"/>
      <c r="BI95" s="16"/>
      <c r="BJ95" s="16"/>
      <c r="BK95" s="4">
        <f t="shared" si="23"/>
        <v>6.0033354746893295</v>
      </c>
    </row>
    <row r="96" spans="1:63">
      <c r="A96" s="26">
        <v>67</v>
      </c>
      <c r="B96" s="33">
        <v>10.038</v>
      </c>
      <c r="C96" s="33">
        <v>9.5505999999999993</v>
      </c>
      <c r="D96" s="17">
        <v>9.9700000000000006</v>
      </c>
      <c r="E96" s="26">
        <v>11.656499999999999</v>
      </c>
      <c r="F96" s="22">
        <v>8.9509000000000007</v>
      </c>
      <c r="G96" s="26">
        <v>15.938720491704432</v>
      </c>
      <c r="H96" s="26">
        <v>7.0265999999999993</v>
      </c>
      <c r="I96" s="22"/>
      <c r="J96" s="22"/>
      <c r="K96" s="22"/>
      <c r="L96" s="26"/>
      <c r="M96" s="22"/>
      <c r="N96" s="26"/>
      <c r="O96" s="27"/>
      <c r="P96" s="22"/>
      <c r="Q96" s="49"/>
      <c r="R96" s="22"/>
      <c r="S96" s="22"/>
      <c r="T96" s="28"/>
      <c r="U96" s="26"/>
      <c r="V96" s="20"/>
      <c r="W96" s="22"/>
      <c r="X96" s="22"/>
      <c r="Y96" s="26"/>
      <c r="Z96" s="22"/>
      <c r="AA96" s="23"/>
      <c r="AB96" s="15"/>
      <c r="AC96" s="15"/>
      <c r="AD96" s="26"/>
      <c r="AE96" s="4">
        <f t="shared" si="22"/>
        <v>10.447331498814918</v>
      </c>
      <c r="AF96" s="70"/>
      <c r="AG96" s="2"/>
      <c r="AH96" s="30">
        <v>8.2509490000000003</v>
      </c>
      <c r="AI96" s="30">
        <v>5.3987999999999996</v>
      </c>
      <c r="AJ96" s="30">
        <v>8.52</v>
      </c>
      <c r="AK96" s="38">
        <v>2.3182999999999998</v>
      </c>
      <c r="AL96" s="38">
        <v>3.3786999999999998</v>
      </c>
      <c r="AM96" s="38">
        <v>6.4957004104384799</v>
      </c>
      <c r="AN96" s="37">
        <v>8.49</v>
      </c>
      <c r="AO96" s="29">
        <v>5.7756642999999999</v>
      </c>
      <c r="AP96" s="29"/>
      <c r="AQ96" s="29"/>
      <c r="AR96" s="30"/>
      <c r="AS96" s="29"/>
      <c r="AT96" s="30"/>
      <c r="AU96" s="32"/>
      <c r="AV96" s="29"/>
      <c r="AW96" s="46"/>
      <c r="AX96" s="29"/>
      <c r="AY96" s="29"/>
      <c r="AZ96" s="31"/>
      <c r="BA96" s="29"/>
      <c r="BB96" s="21"/>
      <c r="BC96" s="16"/>
      <c r="BD96" s="16"/>
      <c r="BE96" s="16"/>
      <c r="BF96" s="16"/>
      <c r="BG96" s="16"/>
      <c r="BH96" s="16"/>
      <c r="BI96" s="16"/>
      <c r="BJ96" s="16"/>
      <c r="BK96" s="4">
        <f t="shared" si="23"/>
        <v>6.0785142138048105</v>
      </c>
    </row>
    <row r="97" spans="1:63">
      <c r="A97" s="26">
        <v>68</v>
      </c>
      <c r="B97" s="33">
        <v>10.308393000000001</v>
      </c>
      <c r="C97" s="33">
        <v>9.9283000000000001</v>
      </c>
      <c r="D97" s="17">
        <v>10.25</v>
      </c>
      <c r="E97" s="26">
        <v>11.998799999999999</v>
      </c>
      <c r="F97" s="22">
        <v>9.2195999999999998</v>
      </c>
      <c r="G97" s="26">
        <v>16.252450301808206</v>
      </c>
      <c r="H97" s="26">
        <v>7.2158750999999999</v>
      </c>
      <c r="I97" s="22"/>
      <c r="J97" s="22"/>
      <c r="K97" s="22"/>
      <c r="L97" s="26"/>
      <c r="M97" s="22"/>
      <c r="N97" s="26"/>
      <c r="O97" s="27"/>
      <c r="P97" s="22"/>
      <c r="Q97" s="49"/>
      <c r="R97" s="22"/>
      <c r="S97" s="22"/>
      <c r="T97" s="28"/>
      <c r="U97" s="26"/>
      <c r="V97" s="20"/>
      <c r="W97" s="22"/>
      <c r="X97" s="22"/>
      <c r="Y97" s="26"/>
      <c r="Z97" s="22"/>
      <c r="AA97" s="23"/>
      <c r="AB97" s="15"/>
      <c r="AC97" s="15"/>
      <c r="AD97" s="26"/>
      <c r="AE97" s="4">
        <f t="shared" si="22"/>
        <v>10.739059771686888</v>
      </c>
      <c r="AF97" s="70"/>
      <c r="AG97" s="2"/>
      <c r="AH97" s="30">
        <v>8.4015640000000005</v>
      </c>
      <c r="AI97" s="30">
        <v>5.5217000000000001</v>
      </c>
      <c r="AJ97" s="30">
        <v>8.56</v>
      </c>
      <c r="AK97" s="38">
        <v>2.3793000000000002</v>
      </c>
      <c r="AL97" s="38">
        <v>3.4359999999999999</v>
      </c>
      <c r="AM97" s="38">
        <v>6.5381371610574561</v>
      </c>
      <c r="AN97" s="37">
        <v>8.5399999999999991</v>
      </c>
      <c r="AO97" s="29">
        <v>5.8810947999999996</v>
      </c>
      <c r="AP97" s="29"/>
      <c r="AQ97" s="29"/>
      <c r="AR97" s="30"/>
      <c r="AS97" s="29"/>
      <c r="AT97" s="30"/>
      <c r="AU97" s="32"/>
      <c r="AV97" s="29"/>
      <c r="AW97" s="46"/>
      <c r="AX97" s="29"/>
      <c r="AY97" s="29"/>
      <c r="AZ97" s="31"/>
      <c r="BA97" s="29"/>
      <c r="BB97" s="21"/>
      <c r="BC97" s="16"/>
      <c r="BD97" s="16"/>
      <c r="BE97" s="16"/>
      <c r="BF97" s="16"/>
      <c r="BG97" s="16"/>
      <c r="BH97" s="16"/>
      <c r="BI97" s="16"/>
      <c r="BJ97" s="16"/>
      <c r="BK97" s="4">
        <f t="shared" si="23"/>
        <v>6.1572244951321817</v>
      </c>
    </row>
    <row r="98" spans="1:63">
      <c r="A98" s="26">
        <v>69</v>
      </c>
      <c r="B98" s="33">
        <v>10.579492999999999</v>
      </c>
      <c r="C98" s="33">
        <v>10.243</v>
      </c>
      <c r="D98" s="17">
        <v>10.61</v>
      </c>
      <c r="E98" s="26">
        <v>12.3222</v>
      </c>
      <c r="F98" s="22">
        <v>9.5434999999999999</v>
      </c>
      <c r="G98" s="26">
        <v>16.545664157387517</v>
      </c>
      <c r="H98" s="26">
        <v>7.4056450999999992</v>
      </c>
      <c r="I98" s="22"/>
      <c r="J98" s="22"/>
      <c r="K98" s="22"/>
      <c r="L98" s="26"/>
      <c r="M98" s="22"/>
      <c r="N98" s="26"/>
      <c r="O98" s="27"/>
      <c r="P98" s="22"/>
      <c r="Q98" s="49"/>
      <c r="R98" s="22"/>
      <c r="S98" s="22"/>
      <c r="T98" s="28"/>
      <c r="U98" s="26"/>
      <c r="V98" s="20"/>
      <c r="W98" s="22"/>
      <c r="X98" s="22"/>
      <c r="Y98" s="26"/>
      <c r="Z98" s="22"/>
      <c r="AA98" s="23"/>
      <c r="AB98" s="15"/>
      <c r="AC98" s="15"/>
      <c r="AD98" s="26"/>
      <c r="AE98" s="4">
        <f t="shared" si="22"/>
        <v>11.035643179626788</v>
      </c>
      <c r="AF98" s="70"/>
      <c r="AG98" s="2"/>
      <c r="AH98" s="30">
        <v>8.5529279999999996</v>
      </c>
      <c r="AI98" s="30">
        <v>5.6452999999999998</v>
      </c>
      <c r="AJ98" s="30">
        <v>8.6199999999999992</v>
      </c>
      <c r="AK98" s="38">
        <v>2.4605000000000001</v>
      </c>
      <c r="AL98" s="38">
        <v>3.4918</v>
      </c>
      <c r="AM98" s="38">
        <v>6.5682227552752694</v>
      </c>
      <c r="AN98" s="37">
        <v>8.58</v>
      </c>
      <c r="AO98" s="29">
        <v>5.9870495999999997</v>
      </c>
      <c r="AP98" s="29"/>
      <c r="AQ98" s="29"/>
      <c r="AR98" s="30"/>
      <c r="AS98" s="29"/>
      <c r="AT98" s="30"/>
      <c r="AU98" s="32"/>
      <c r="AV98" s="29"/>
      <c r="AW98" s="46"/>
      <c r="AX98" s="29"/>
      <c r="AY98" s="29"/>
      <c r="AZ98" s="31"/>
      <c r="BA98" s="29"/>
      <c r="BB98" s="21"/>
      <c r="BC98" s="16"/>
      <c r="BD98" s="16"/>
      <c r="BE98" s="16"/>
      <c r="BF98" s="16"/>
      <c r="BG98" s="16"/>
      <c r="BH98" s="16"/>
      <c r="BI98" s="16"/>
      <c r="BJ98" s="16"/>
      <c r="BK98" s="4">
        <f t="shared" si="23"/>
        <v>6.2382250444094085</v>
      </c>
    </row>
    <row r="99" spans="1:63">
      <c r="A99" s="26">
        <v>70</v>
      </c>
      <c r="B99" s="33">
        <v>10.863581999999999</v>
      </c>
      <c r="C99" s="33">
        <v>10.507999999999999</v>
      </c>
      <c r="D99" s="17">
        <v>10.94</v>
      </c>
      <c r="E99" s="26">
        <v>12.5761</v>
      </c>
      <c r="F99" s="22">
        <v>9.8048000000000002</v>
      </c>
      <c r="G99" s="26">
        <v>16.930544775561739</v>
      </c>
      <c r="H99" s="26">
        <v>7.6045073999999993</v>
      </c>
      <c r="I99" s="22"/>
      <c r="J99" s="22"/>
      <c r="K99" s="22"/>
      <c r="L99" s="26"/>
      <c r="M99" s="22"/>
      <c r="N99" s="26"/>
      <c r="O99" s="27"/>
      <c r="P99" s="22"/>
      <c r="Q99" s="49"/>
      <c r="R99" s="22"/>
      <c r="S99" s="22"/>
      <c r="T99" s="28"/>
      <c r="U99" s="26"/>
      <c r="V99" s="20"/>
      <c r="W99" s="22"/>
      <c r="X99" s="22"/>
      <c r="Y99" s="26"/>
      <c r="Z99" s="22"/>
      <c r="AA99" s="23"/>
      <c r="AB99" s="15"/>
      <c r="AC99" s="15"/>
      <c r="AD99" s="26"/>
      <c r="AE99" s="4">
        <f t="shared" si="22"/>
        <v>11.318219167937391</v>
      </c>
      <c r="AF99" s="70"/>
      <c r="AG99" s="2"/>
      <c r="AH99" s="30">
        <v>8.7081009999999992</v>
      </c>
      <c r="AI99" s="30">
        <v>5.7766000000000002</v>
      </c>
      <c r="AJ99" s="30">
        <v>8.68</v>
      </c>
      <c r="AK99" s="38">
        <v>2.5463</v>
      </c>
      <c r="AL99" s="38">
        <v>3.5762</v>
      </c>
      <c r="AM99" s="38">
        <v>6.5974607622205488</v>
      </c>
      <c r="AN99" s="37">
        <v>8.64</v>
      </c>
      <c r="AO99" s="29">
        <v>6.0956706999999994</v>
      </c>
      <c r="AP99" s="29"/>
      <c r="AQ99" s="29"/>
      <c r="AR99" s="30"/>
      <c r="AS99" s="29"/>
      <c r="AT99" s="30"/>
      <c r="AU99" s="32"/>
      <c r="AV99" s="29"/>
      <c r="AW99" s="46"/>
      <c r="AX99" s="29"/>
      <c r="AY99" s="29"/>
      <c r="AZ99" s="31"/>
      <c r="BA99" s="29"/>
      <c r="BB99" s="21"/>
      <c r="BC99" s="16"/>
      <c r="BD99" s="16"/>
      <c r="BE99" s="16"/>
      <c r="BF99" s="16"/>
      <c r="BG99" s="16"/>
      <c r="BH99" s="16"/>
      <c r="BI99" s="16"/>
      <c r="BJ99" s="16"/>
      <c r="BK99" s="4">
        <f t="shared" si="23"/>
        <v>6.3275415577775682</v>
      </c>
    </row>
    <row r="100" spans="1:63">
      <c r="A100" s="26">
        <v>71</v>
      </c>
      <c r="B100" s="33">
        <v>11.148946</v>
      </c>
      <c r="C100" s="33">
        <v>10.862</v>
      </c>
      <c r="D100" s="17">
        <v>11.2</v>
      </c>
      <c r="E100" s="26">
        <v>12.975300000000001</v>
      </c>
      <c r="F100" s="22">
        <v>10.1233</v>
      </c>
      <c r="G100" s="26">
        <v>17.332502124731135</v>
      </c>
      <c r="H100" s="26">
        <v>7.8042622000000001</v>
      </c>
      <c r="I100" s="22"/>
      <c r="J100" s="22"/>
      <c r="K100" s="22"/>
      <c r="L100" s="26"/>
      <c r="M100" s="22"/>
      <c r="N100" s="26"/>
      <c r="O100" s="27"/>
      <c r="P100" s="22"/>
      <c r="Q100" s="49"/>
      <c r="R100" s="22"/>
      <c r="S100" s="22"/>
      <c r="T100" s="28"/>
      <c r="U100" s="26"/>
      <c r="V100" s="20"/>
      <c r="W100" s="22"/>
      <c r="X100" s="22"/>
      <c r="Y100" s="26"/>
      <c r="Z100" s="22"/>
      <c r="AA100" s="23"/>
      <c r="AB100" s="15"/>
      <c r="AC100" s="15"/>
      <c r="AD100" s="26"/>
      <c r="AE100" s="4">
        <f t="shared" si="22"/>
        <v>11.635187189247304</v>
      </c>
      <c r="AF100" s="70"/>
      <c r="AG100" s="2"/>
      <c r="AH100" s="30">
        <v>8.8652700000000006</v>
      </c>
      <c r="AI100" s="30">
        <v>5.8804999999999996</v>
      </c>
      <c r="AJ100" s="30">
        <v>8.76</v>
      </c>
      <c r="AK100" s="38">
        <v>2.6034000000000002</v>
      </c>
      <c r="AL100" s="38">
        <v>3.6248</v>
      </c>
      <c r="AM100" s="38">
        <v>6.6437001812970431</v>
      </c>
      <c r="AN100" s="37">
        <v>8.67</v>
      </c>
      <c r="AO100" s="29">
        <v>6.2056890000000005</v>
      </c>
      <c r="AP100" s="29"/>
      <c r="AQ100" s="29"/>
      <c r="AR100" s="30"/>
      <c r="AS100" s="29"/>
      <c r="AT100" s="30"/>
      <c r="AU100" s="32"/>
      <c r="AV100" s="29"/>
      <c r="AW100" s="46"/>
      <c r="AX100" s="29"/>
      <c r="AY100" s="29"/>
      <c r="AZ100" s="31"/>
      <c r="BA100" s="29"/>
      <c r="BB100" s="21"/>
      <c r="BC100" s="16"/>
      <c r="BD100" s="16"/>
      <c r="BE100" s="16"/>
      <c r="BF100" s="16"/>
      <c r="BG100" s="16"/>
      <c r="BH100" s="16"/>
      <c r="BI100" s="16"/>
      <c r="BJ100" s="16"/>
      <c r="BK100" s="4">
        <f t="shared" si="23"/>
        <v>6.4066698976621304</v>
      </c>
    </row>
    <row r="101" spans="1:63">
      <c r="A101" s="26">
        <v>72</v>
      </c>
      <c r="B101" s="33">
        <v>11.443612999999999</v>
      </c>
      <c r="C101" s="33">
        <v>11.172000000000001</v>
      </c>
      <c r="D101" s="17">
        <v>11.53</v>
      </c>
      <c r="E101" s="26">
        <v>13.414899999999999</v>
      </c>
      <c r="F101" s="22">
        <v>10.419700000000001</v>
      </c>
      <c r="G101" s="26">
        <v>17.79451140415199</v>
      </c>
      <c r="H101" s="26">
        <v>8.0105290999999994</v>
      </c>
      <c r="I101" s="22"/>
      <c r="J101" s="22"/>
      <c r="K101" s="22"/>
      <c r="L101" s="26"/>
      <c r="M101" s="22"/>
      <c r="N101" s="26"/>
      <c r="O101" s="27"/>
      <c r="P101" s="22"/>
      <c r="Q101" s="49"/>
      <c r="R101" s="22"/>
      <c r="S101" s="22"/>
      <c r="T101" s="28"/>
      <c r="U101" s="26"/>
      <c r="V101" s="20"/>
      <c r="W101" s="22"/>
      <c r="X101" s="22"/>
      <c r="Y101" s="26"/>
      <c r="Z101" s="22"/>
      <c r="AA101" s="23"/>
      <c r="AB101" s="15"/>
      <c r="AC101" s="15"/>
      <c r="AD101" s="26"/>
      <c r="AE101" s="4">
        <f t="shared" si="22"/>
        <v>11.969321929164568</v>
      </c>
      <c r="AF101" s="70"/>
      <c r="AG101" s="2"/>
      <c r="AH101" s="30">
        <v>9.0228490000000008</v>
      </c>
      <c r="AI101" s="30">
        <v>5.9751000000000003</v>
      </c>
      <c r="AJ101" s="30">
        <v>8.82</v>
      </c>
      <c r="AK101" s="38">
        <v>2.6945999999999999</v>
      </c>
      <c r="AL101" s="38">
        <v>3.7172999999999998</v>
      </c>
      <c r="AM101" s="38">
        <v>6.6822093924728279</v>
      </c>
      <c r="AN101" s="37">
        <v>8.73</v>
      </c>
      <c r="AO101" s="29">
        <v>6.3159942999999998</v>
      </c>
      <c r="AP101" s="29"/>
      <c r="AQ101" s="29"/>
      <c r="AR101" s="30"/>
      <c r="AS101" s="29"/>
      <c r="AT101" s="30"/>
      <c r="AU101" s="32"/>
      <c r="AV101" s="29"/>
      <c r="AW101" s="46"/>
      <c r="AX101" s="29"/>
      <c r="AY101" s="29"/>
      <c r="AZ101" s="31"/>
      <c r="BA101" s="29"/>
      <c r="BB101" s="21"/>
      <c r="BC101" s="16"/>
      <c r="BD101" s="16"/>
      <c r="BE101" s="16"/>
      <c r="BF101" s="16"/>
      <c r="BG101" s="16"/>
      <c r="BH101" s="16"/>
      <c r="BI101" s="16"/>
      <c r="BJ101" s="16"/>
      <c r="BK101" s="4">
        <f t="shared" si="23"/>
        <v>6.4947565865591042</v>
      </c>
    </row>
    <row r="102" spans="1:63">
      <c r="A102" s="26">
        <v>73</v>
      </c>
      <c r="B102" s="33">
        <v>11.761113</v>
      </c>
      <c r="C102" s="33">
        <v>11.452999999999999</v>
      </c>
      <c r="D102" s="17">
        <v>11.92</v>
      </c>
      <c r="E102" s="26">
        <v>13.805300000000001</v>
      </c>
      <c r="F102" s="22">
        <v>10.847</v>
      </c>
      <c r="G102" s="26">
        <v>18.104559983939048</v>
      </c>
      <c r="H102" s="26">
        <v>8.2327791000000001</v>
      </c>
      <c r="I102" s="22"/>
      <c r="J102" s="22"/>
      <c r="K102" s="22"/>
      <c r="L102" s="26"/>
      <c r="M102" s="22"/>
      <c r="N102" s="26"/>
      <c r="O102" s="27"/>
      <c r="P102" s="22"/>
      <c r="Q102" s="49"/>
      <c r="R102" s="22"/>
      <c r="S102" s="22"/>
      <c r="T102" s="28"/>
      <c r="U102" s="26"/>
      <c r="V102" s="20"/>
      <c r="W102" s="22"/>
      <c r="X102" s="22"/>
      <c r="Y102" s="26"/>
      <c r="Z102" s="22"/>
      <c r="AA102" s="23"/>
      <c r="AB102" s="15"/>
      <c r="AC102" s="15"/>
      <c r="AD102" s="26"/>
      <c r="AE102" s="4">
        <f t="shared" si="22"/>
        <v>12.303393154848436</v>
      </c>
      <c r="AF102" s="70"/>
      <c r="AG102" s="2"/>
      <c r="AH102" s="30">
        <v>9.1824480000000008</v>
      </c>
      <c r="AI102" s="30">
        <v>6.0976999999999997</v>
      </c>
      <c r="AJ102" s="30">
        <v>8.8699999999999992</v>
      </c>
      <c r="AK102" s="38">
        <v>2.7568000000000001</v>
      </c>
      <c r="AL102" s="38">
        <v>3.7972999999999999</v>
      </c>
      <c r="AM102" s="38">
        <v>6.7146519058469494</v>
      </c>
      <c r="AN102" s="37">
        <v>8.7799999999999994</v>
      </c>
      <c r="AO102" s="29">
        <v>6.4277136000000006</v>
      </c>
      <c r="AP102" s="29"/>
      <c r="AQ102" s="29"/>
      <c r="AR102" s="30"/>
      <c r="AS102" s="29"/>
      <c r="AT102" s="30"/>
      <c r="AU102" s="32"/>
      <c r="AV102" s="29"/>
      <c r="AW102" s="46"/>
      <c r="AX102" s="29"/>
      <c r="AY102" s="29"/>
      <c r="AZ102" s="31"/>
      <c r="BA102" s="29"/>
      <c r="BB102" s="21"/>
      <c r="BC102" s="16"/>
      <c r="BD102" s="16"/>
      <c r="BE102" s="16"/>
      <c r="BF102" s="16"/>
      <c r="BG102" s="16"/>
      <c r="BH102" s="16"/>
      <c r="BI102" s="16"/>
      <c r="BJ102" s="16"/>
      <c r="BK102" s="4">
        <f t="shared" si="23"/>
        <v>6.5783266882308684</v>
      </c>
    </row>
    <row r="103" spans="1:63">
      <c r="A103" s="26">
        <v>74</v>
      </c>
      <c r="B103" s="33">
        <v>12.077324000000001</v>
      </c>
      <c r="C103" s="33">
        <v>11.721</v>
      </c>
      <c r="D103" s="17">
        <v>12.15</v>
      </c>
      <c r="E103" s="26">
        <v>14.214600000000001</v>
      </c>
      <c r="F103" s="22">
        <v>11.2409</v>
      </c>
      <c r="G103" s="26">
        <v>18.437692157517805</v>
      </c>
      <c r="H103" s="26">
        <v>8.4541267999999992</v>
      </c>
      <c r="I103" s="22"/>
      <c r="J103" s="22"/>
      <c r="K103" s="22"/>
      <c r="L103" s="26"/>
      <c r="M103" s="22"/>
      <c r="N103" s="26"/>
      <c r="O103" s="27"/>
      <c r="P103" s="22"/>
      <c r="Q103" s="49"/>
      <c r="R103" s="22"/>
      <c r="S103" s="22"/>
      <c r="T103" s="28"/>
      <c r="U103" s="26"/>
      <c r="V103" s="20"/>
      <c r="W103" s="22"/>
      <c r="X103" s="22"/>
      <c r="Y103" s="26"/>
      <c r="Z103" s="22"/>
      <c r="AA103" s="23"/>
      <c r="AB103" s="15"/>
      <c r="AC103" s="15"/>
      <c r="AD103" s="26"/>
      <c r="AE103" s="4">
        <f t="shared" si="22"/>
        <v>12.613663279645399</v>
      </c>
      <c r="AF103" s="70"/>
      <c r="AG103" s="2"/>
      <c r="AH103" s="30">
        <v>9.3448510000000002</v>
      </c>
      <c r="AI103" s="30">
        <v>6.2305000000000001</v>
      </c>
      <c r="AJ103" s="30">
        <v>8.93</v>
      </c>
      <c r="AK103" s="38">
        <v>2.8212000000000002</v>
      </c>
      <c r="AL103" s="38">
        <v>3.8490000000000002</v>
      </c>
      <c r="AM103" s="38">
        <v>6.7480868536136143</v>
      </c>
      <c r="AN103" s="37">
        <v>8.84</v>
      </c>
      <c r="AO103" s="29">
        <v>6.5413956999999998</v>
      </c>
      <c r="AP103" s="29"/>
      <c r="AQ103" s="29"/>
      <c r="AR103" s="30"/>
      <c r="AS103" s="29"/>
      <c r="AT103" s="30"/>
      <c r="AU103" s="32"/>
      <c r="AV103" s="29"/>
      <c r="AW103" s="46"/>
      <c r="AX103" s="29"/>
      <c r="AY103" s="29"/>
      <c r="AZ103" s="31"/>
      <c r="BA103" s="29"/>
      <c r="BB103" s="21"/>
      <c r="BC103" s="16"/>
      <c r="BD103" s="16"/>
      <c r="BE103" s="16"/>
      <c r="BF103" s="16"/>
      <c r="BG103" s="16"/>
      <c r="BH103" s="16"/>
      <c r="BI103" s="16"/>
      <c r="BJ103" s="16"/>
      <c r="BK103" s="4">
        <f t="shared" si="23"/>
        <v>6.6631291942017024</v>
      </c>
    </row>
    <row r="104" spans="1:63">
      <c r="A104" s="26">
        <v>75</v>
      </c>
      <c r="B104" s="33">
        <v>12.393402</v>
      </c>
      <c r="C104" s="33">
        <v>12.065</v>
      </c>
      <c r="D104" s="17">
        <v>12.61</v>
      </c>
      <c r="E104" s="26">
        <v>14.652900000000001</v>
      </c>
      <c r="F104" s="22">
        <v>11.6526</v>
      </c>
      <c r="G104" s="26">
        <v>18.818209588561061</v>
      </c>
      <c r="H104" s="26">
        <v>8.6753813999999991</v>
      </c>
      <c r="I104" s="22"/>
      <c r="J104" s="22"/>
      <c r="K104" s="22"/>
      <c r="L104" s="26"/>
      <c r="M104" s="22"/>
      <c r="N104" s="26"/>
      <c r="O104" s="27"/>
      <c r="P104" s="22"/>
      <c r="Q104" s="49"/>
      <c r="R104" s="22"/>
      <c r="S104" s="22"/>
      <c r="T104" s="28"/>
      <c r="U104" s="26"/>
      <c r="V104" s="20"/>
      <c r="W104" s="22"/>
      <c r="X104" s="22"/>
      <c r="Y104" s="26"/>
      <c r="Z104" s="22"/>
      <c r="AA104" s="23"/>
      <c r="AB104" s="15"/>
      <c r="AC104" s="15"/>
      <c r="AD104" s="26"/>
      <c r="AE104" s="4">
        <f t="shared" si="22"/>
        <v>12.981070426937293</v>
      </c>
      <c r="AF104" s="70"/>
      <c r="AG104" s="2"/>
      <c r="AH104" s="30">
        <v>9.5080419999999997</v>
      </c>
      <c r="AI104" s="30">
        <v>6.3381999999999996</v>
      </c>
      <c r="AJ104" s="30">
        <v>8.98</v>
      </c>
      <c r="AK104" s="38">
        <v>2.8814000000000002</v>
      </c>
      <c r="AL104" s="38">
        <v>3.8957999999999999</v>
      </c>
      <c r="AM104" s="38">
        <v>6.780461712455117</v>
      </c>
      <c r="AN104" s="37">
        <v>8.9</v>
      </c>
      <c r="AO104" s="29">
        <v>6.6556293999999996</v>
      </c>
      <c r="AP104" s="29"/>
      <c r="AQ104" s="29"/>
      <c r="AR104" s="30"/>
      <c r="AS104" s="29"/>
      <c r="AT104" s="30"/>
      <c r="AU104" s="32"/>
      <c r="AV104" s="29"/>
      <c r="AW104" s="46"/>
      <c r="AX104" s="29"/>
      <c r="AY104" s="29"/>
      <c r="AZ104" s="31"/>
      <c r="BA104" s="29"/>
      <c r="BB104" s="21"/>
      <c r="BC104" s="16"/>
      <c r="BD104" s="16"/>
      <c r="BE104" s="16"/>
      <c r="BF104" s="16"/>
      <c r="BG104" s="16"/>
      <c r="BH104" s="16"/>
      <c r="BI104" s="16"/>
      <c r="BJ104" s="16"/>
      <c r="BK104" s="4">
        <f t="shared" si="23"/>
        <v>6.7424416390568895</v>
      </c>
    </row>
    <row r="105" spans="1:63">
      <c r="A105" s="26">
        <v>76</v>
      </c>
      <c r="B105" s="33">
        <v>12.723824</v>
      </c>
      <c r="C105" s="33">
        <v>12.503</v>
      </c>
      <c r="D105" s="17">
        <v>12.95</v>
      </c>
      <c r="E105" s="26">
        <v>15.066000000000001</v>
      </c>
      <c r="F105" s="22">
        <v>11.995100000000001</v>
      </c>
      <c r="G105" s="26">
        <v>19.139300421757302</v>
      </c>
      <c r="H105" s="26">
        <v>8.9066767999999996</v>
      </c>
      <c r="I105" s="22"/>
      <c r="J105" s="22"/>
      <c r="K105" s="22"/>
      <c r="L105" s="26"/>
      <c r="M105" s="22"/>
      <c r="N105" s="26"/>
      <c r="O105" s="27"/>
      <c r="P105" s="22"/>
      <c r="Q105" s="49"/>
      <c r="R105" s="22"/>
      <c r="S105" s="22"/>
      <c r="T105" s="28"/>
      <c r="U105" s="26"/>
      <c r="V105" s="20"/>
      <c r="W105" s="22"/>
      <c r="X105" s="22"/>
      <c r="Y105" s="26"/>
      <c r="Z105" s="22"/>
      <c r="AA105" s="23"/>
      <c r="AB105" s="15"/>
      <c r="AC105" s="15"/>
      <c r="AD105" s="26"/>
      <c r="AE105" s="4">
        <f t="shared" si="22"/>
        <v>13.326271603108184</v>
      </c>
      <c r="AF105" s="70"/>
      <c r="AG105" s="2"/>
      <c r="AH105" s="30">
        <v>9.6743679999999994</v>
      </c>
      <c r="AI105" s="30">
        <v>6.4794999999999998</v>
      </c>
      <c r="AJ105" s="30">
        <v>9.0500000000000007</v>
      </c>
      <c r="AK105" s="38">
        <v>2.9459</v>
      </c>
      <c r="AL105" s="38">
        <v>4.0099</v>
      </c>
      <c r="AM105" s="38">
        <v>6.8129074435615937</v>
      </c>
      <c r="AN105" s="37">
        <v>8.9700000000000006</v>
      </c>
      <c r="AO105" s="29">
        <v>6.7720575999999992</v>
      </c>
      <c r="AP105" s="29"/>
      <c r="AQ105" s="29"/>
      <c r="AR105" s="30"/>
      <c r="AS105" s="29"/>
      <c r="AT105" s="30"/>
      <c r="AU105" s="32"/>
      <c r="AV105" s="29"/>
      <c r="AW105" s="46"/>
      <c r="AX105" s="29"/>
      <c r="AY105" s="29"/>
      <c r="AZ105" s="31"/>
      <c r="BA105" s="29"/>
      <c r="BB105" s="21"/>
      <c r="BC105" s="16"/>
      <c r="BD105" s="16"/>
      <c r="BE105" s="16"/>
      <c r="BF105" s="16"/>
      <c r="BG105" s="16"/>
      <c r="BH105" s="16"/>
      <c r="BI105" s="16"/>
      <c r="BJ105" s="16"/>
      <c r="BK105" s="4">
        <f t="shared" si="23"/>
        <v>6.8393291304451989</v>
      </c>
    </row>
    <row r="106" spans="1:63">
      <c r="A106" s="26">
        <v>77</v>
      </c>
      <c r="B106" s="33">
        <v>13.057582</v>
      </c>
      <c r="C106" s="33">
        <v>12.855</v>
      </c>
      <c r="D106" s="17">
        <v>13.38</v>
      </c>
      <c r="E106" s="26">
        <v>15.538500000000001</v>
      </c>
      <c r="F106" s="22">
        <v>12.3575</v>
      </c>
      <c r="G106" s="26">
        <v>19.546079368963792</v>
      </c>
      <c r="H106" s="26">
        <v>9.1403073999999993</v>
      </c>
      <c r="I106" s="22"/>
      <c r="J106" s="22"/>
      <c r="K106" s="22"/>
      <c r="L106" s="26"/>
      <c r="M106" s="22"/>
      <c r="N106" s="26"/>
      <c r="O106" s="27"/>
      <c r="P106" s="22"/>
      <c r="Q106" s="49"/>
      <c r="R106" s="22"/>
      <c r="S106" s="22"/>
      <c r="T106" s="28"/>
      <c r="U106" s="26"/>
      <c r="V106" s="20"/>
      <c r="W106" s="22"/>
      <c r="X106" s="22"/>
      <c r="Y106" s="26"/>
      <c r="Z106" s="22"/>
      <c r="AA106" s="23"/>
      <c r="AB106" s="15"/>
      <c r="AC106" s="15"/>
      <c r="AD106" s="26"/>
      <c r="AE106" s="4">
        <f t="shared" si="22"/>
        <v>13.69642410985197</v>
      </c>
      <c r="AF106" s="70"/>
      <c r="AG106" s="2"/>
      <c r="AH106" s="30">
        <v>9.8440499999999993</v>
      </c>
      <c r="AI106" s="30">
        <v>6.5972</v>
      </c>
      <c r="AJ106" s="30">
        <v>9.11</v>
      </c>
      <c r="AK106" s="38">
        <v>3.0049000000000001</v>
      </c>
      <c r="AL106" s="38">
        <v>4.0891999999999999</v>
      </c>
      <c r="AM106" s="38">
        <v>6.8488072247740401</v>
      </c>
      <c r="AN106" s="37">
        <v>9.0299999999999994</v>
      </c>
      <c r="AO106" s="29">
        <v>6.8908349999999992</v>
      </c>
      <c r="AP106" s="29"/>
      <c r="AQ106" s="29"/>
      <c r="AR106" s="30"/>
      <c r="AS106" s="29"/>
      <c r="AT106" s="30"/>
      <c r="AU106" s="32"/>
      <c r="AV106" s="29"/>
      <c r="AW106" s="46"/>
      <c r="AX106" s="29"/>
      <c r="AY106" s="29"/>
      <c r="AZ106" s="31"/>
      <c r="BA106" s="29"/>
      <c r="BB106" s="21"/>
      <c r="BC106" s="16"/>
      <c r="BD106" s="16"/>
      <c r="BE106" s="16"/>
      <c r="BF106" s="16"/>
      <c r="BG106" s="16"/>
      <c r="BH106" s="16"/>
      <c r="BI106" s="16"/>
      <c r="BJ106" s="16"/>
      <c r="BK106" s="4">
        <f t="shared" si="23"/>
        <v>6.9268740280967549</v>
      </c>
    </row>
    <row r="107" spans="1:63">
      <c r="A107" s="26">
        <v>78</v>
      </c>
      <c r="B107" s="33">
        <v>13.403679</v>
      </c>
      <c r="C107" s="33">
        <v>13.195</v>
      </c>
      <c r="D107" s="17">
        <v>13.74</v>
      </c>
      <c r="E107" s="26">
        <v>15.930099999999999</v>
      </c>
      <c r="F107" s="22">
        <v>12.6591</v>
      </c>
      <c r="G107" s="26">
        <v>19.972020733653459</v>
      </c>
      <c r="H107" s="26">
        <v>9.3825752999999992</v>
      </c>
      <c r="I107" s="22"/>
      <c r="J107" s="22"/>
      <c r="K107" s="22"/>
      <c r="L107" s="26"/>
      <c r="M107" s="22"/>
      <c r="N107" s="26"/>
      <c r="O107" s="27"/>
      <c r="P107" s="22"/>
      <c r="Q107" s="49"/>
      <c r="R107" s="22"/>
      <c r="S107" s="22"/>
      <c r="T107" s="28"/>
      <c r="U107" s="26"/>
      <c r="V107" s="20"/>
      <c r="W107" s="22"/>
      <c r="X107" s="22"/>
      <c r="Y107" s="26"/>
      <c r="Z107" s="22"/>
      <c r="AA107" s="23"/>
      <c r="AB107" s="15"/>
      <c r="AC107" s="15"/>
      <c r="AD107" s="26"/>
      <c r="AE107" s="4">
        <f t="shared" si="22"/>
        <v>14.040353576236209</v>
      </c>
      <c r="AF107" s="70"/>
      <c r="AG107" s="2"/>
      <c r="AH107" s="30">
        <v>10.015675999999999</v>
      </c>
      <c r="AI107" s="30">
        <v>6.7286999999999999</v>
      </c>
      <c r="AJ107" s="30">
        <v>9.16</v>
      </c>
      <c r="AK107" s="38">
        <v>3.0709</v>
      </c>
      <c r="AL107" s="38">
        <v>4.1669999999999998</v>
      </c>
      <c r="AM107" s="38">
        <v>6.880485834902812</v>
      </c>
      <c r="AN107" s="37">
        <v>9.09</v>
      </c>
      <c r="AO107" s="29">
        <v>7.0109731999999987</v>
      </c>
      <c r="AP107" s="29"/>
      <c r="AQ107" s="29"/>
      <c r="AR107" s="30"/>
      <c r="AS107" s="29"/>
      <c r="AT107" s="30"/>
      <c r="AU107" s="32"/>
      <c r="AV107" s="29"/>
      <c r="AW107" s="46"/>
      <c r="AX107" s="29"/>
      <c r="AY107" s="29"/>
      <c r="AZ107" s="31"/>
      <c r="BA107" s="29"/>
      <c r="BB107" s="21"/>
      <c r="BC107" s="16"/>
      <c r="BD107" s="16"/>
      <c r="BE107" s="16"/>
      <c r="BF107" s="16"/>
      <c r="BG107" s="16"/>
      <c r="BH107" s="16"/>
      <c r="BI107" s="16"/>
      <c r="BJ107" s="16"/>
      <c r="BK107" s="4">
        <f t="shared" si="23"/>
        <v>7.015466879362851</v>
      </c>
    </row>
    <row r="108" spans="1:63">
      <c r="A108" s="26">
        <v>79</v>
      </c>
      <c r="B108" s="33">
        <v>13.758762000000001</v>
      </c>
      <c r="C108" s="33">
        <v>13.628</v>
      </c>
      <c r="D108" s="17">
        <v>14.12</v>
      </c>
      <c r="E108" s="26">
        <v>16.4177</v>
      </c>
      <c r="F108" s="22">
        <v>13.0276</v>
      </c>
      <c r="G108" s="26">
        <v>20.375104447881501</v>
      </c>
      <c r="H108" s="26">
        <v>9.6311333999999995</v>
      </c>
      <c r="I108" s="22"/>
      <c r="J108" s="22"/>
      <c r="K108" s="22"/>
      <c r="L108" s="26"/>
      <c r="M108" s="22"/>
      <c r="N108" s="26"/>
      <c r="O108" s="27"/>
      <c r="P108" s="22"/>
      <c r="Q108" s="49"/>
      <c r="R108" s="22"/>
      <c r="S108" s="22"/>
      <c r="T108" s="28"/>
      <c r="U108" s="26"/>
      <c r="V108" s="20"/>
      <c r="W108" s="22"/>
      <c r="X108" s="22"/>
      <c r="Y108" s="26"/>
      <c r="Z108" s="22"/>
      <c r="AA108" s="23"/>
      <c r="AB108" s="15"/>
      <c r="AC108" s="15"/>
      <c r="AD108" s="26"/>
      <c r="AE108" s="4">
        <f t="shared" si="22"/>
        <v>14.422614263983073</v>
      </c>
      <c r="AF108" s="70"/>
      <c r="AG108" s="2"/>
      <c r="AH108" s="30">
        <v>10.188926</v>
      </c>
      <c r="AI108" s="30">
        <v>6.8606999999999996</v>
      </c>
      <c r="AJ108" s="30">
        <v>9.2200000000000006</v>
      </c>
      <c r="AK108" s="38">
        <v>3.1373000000000002</v>
      </c>
      <c r="AL108" s="38">
        <v>4.2785000000000002</v>
      </c>
      <c r="AM108" s="38">
        <v>6.9205307565777998</v>
      </c>
      <c r="AN108" s="37">
        <v>9.14</v>
      </c>
      <c r="AO108" s="29">
        <v>7.1322481999999994</v>
      </c>
      <c r="AP108" s="29"/>
      <c r="AQ108" s="29"/>
      <c r="AR108" s="30"/>
      <c r="AS108" s="29"/>
      <c r="AT108" s="30"/>
      <c r="AU108" s="32"/>
      <c r="AV108" s="29"/>
      <c r="AW108" s="46"/>
      <c r="AX108" s="29"/>
      <c r="AY108" s="29"/>
      <c r="AZ108" s="31"/>
      <c r="BA108" s="29"/>
      <c r="BB108" s="21"/>
      <c r="BC108" s="16"/>
      <c r="BD108" s="16"/>
      <c r="BE108" s="16"/>
      <c r="BF108" s="16"/>
      <c r="BG108" s="16"/>
      <c r="BH108" s="16"/>
      <c r="BI108" s="16"/>
      <c r="BJ108" s="16"/>
      <c r="BK108" s="4">
        <f t="shared" si="23"/>
        <v>7.1097756195722246</v>
      </c>
    </row>
    <row r="109" spans="1:63">
      <c r="A109" s="26">
        <v>80</v>
      </c>
      <c r="B109" s="33">
        <v>14.141550000000001</v>
      </c>
      <c r="C109" s="33">
        <v>14.093999999999999</v>
      </c>
      <c r="D109" s="17">
        <v>14.44</v>
      </c>
      <c r="E109" s="26">
        <v>16.849699999999999</v>
      </c>
      <c r="F109" s="22">
        <v>13.513500000000001</v>
      </c>
      <c r="G109" s="26">
        <v>20.85805439956907</v>
      </c>
      <c r="H109" s="26">
        <v>9.8990849999999995</v>
      </c>
      <c r="I109" s="22"/>
      <c r="J109" s="22"/>
      <c r="K109" s="22"/>
      <c r="L109" s="26"/>
      <c r="M109" s="22"/>
      <c r="N109" s="26"/>
      <c r="O109" s="27"/>
      <c r="P109" s="22"/>
      <c r="Q109" s="49"/>
      <c r="R109" s="22"/>
      <c r="S109" s="22"/>
      <c r="T109" s="28"/>
      <c r="U109" s="26"/>
      <c r="V109" s="20"/>
      <c r="W109" s="22"/>
      <c r="X109" s="22"/>
      <c r="Y109" s="26"/>
      <c r="Z109" s="22"/>
      <c r="AA109" s="23"/>
      <c r="AB109" s="15"/>
      <c r="AC109" s="15"/>
      <c r="AD109" s="26"/>
      <c r="AE109" s="4">
        <f t="shared" si="22"/>
        <v>14.827984199938438</v>
      </c>
      <c r="AF109" s="70"/>
      <c r="AG109" s="2"/>
      <c r="AH109" s="30">
        <v>10.366126</v>
      </c>
      <c r="AI109" s="30">
        <v>6.9981</v>
      </c>
      <c r="AJ109" s="30">
        <v>9.3000000000000007</v>
      </c>
      <c r="AK109" s="38">
        <v>3.2103000000000002</v>
      </c>
      <c r="AL109" s="38">
        <v>4.3613999999999997</v>
      </c>
      <c r="AM109" s="38">
        <v>6.9581408836312288</v>
      </c>
      <c r="AN109" s="37">
        <v>9.19</v>
      </c>
      <c r="AO109" s="29">
        <v>7.2562881999999993</v>
      </c>
      <c r="AP109" s="29"/>
      <c r="AQ109" s="29"/>
      <c r="AR109" s="30"/>
      <c r="AS109" s="29"/>
      <c r="AT109" s="30"/>
      <c r="AU109" s="32"/>
      <c r="AV109" s="29"/>
      <c r="AW109" s="46"/>
      <c r="AX109" s="29"/>
      <c r="AY109" s="29"/>
      <c r="AZ109" s="31"/>
      <c r="BA109" s="29"/>
      <c r="BB109" s="21"/>
      <c r="BC109" s="16"/>
      <c r="BD109" s="16"/>
      <c r="BE109" s="16"/>
      <c r="BF109" s="16"/>
      <c r="BG109" s="16"/>
      <c r="BH109" s="16"/>
      <c r="BI109" s="16"/>
      <c r="BJ109" s="16"/>
      <c r="BK109" s="4">
        <f t="shared" si="23"/>
        <v>7.2050443854539035</v>
      </c>
    </row>
    <row r="110" spans="1:63">
      <c r="A110" s="26">
        <v>81</v>
      </c>
      <c r="B110" s="33">
        <v>14.527162000000001</v>
      </c>
      <c r="C110" s="33">
        <v>14.55</v>
      </c>
      <c r="D110" s="17">
        <v>15.15</v>
      </c>
      <c r="E110" s="26">
        <v>17.329799999999999</v>
      </c>
      <c r="F110" s="22">
        <v>13.997199999999999</v>
      </c>
      <c r="G110" s="26">
        <v>21.418482549640423</v>
      </c>
      <c r="H110" s="26">
        <v>10.169013399999999</v>
      </c>
      <c r="I110" s="22"/>
      <c r="J110" s="22"/>
      <c r="K110" s="22"/>
      <c r="L110" s="26"/>
      <c r="M110" s="22"/>
      <c r="N110" s="26"/>
      <c r="O110" s="27"/>
      <c r="P110" s="22"/>
      <c r="Q110" s="49"/>
      <c r="R110" s="22"/>
      <c r="S110" s="22"/>
      <c r="T110" s="28"/>
      <c r="U110" s="26"/>
      <c r="V110" s="20"/>
      <c r="W110" s="22"/>
      <c r="X110" s="22"/>
      <c r="Y110" s="26"/>
      <c r="Z110" s="22"/>
      <c r="AA110" s="23"/>
      <c r="AB110" s="15"/>
      <c r="AC110" s="15"/>
      <c r="AD110" s="26"/>
      <c r="AE110" s="4">
        <f t="shared" si="22"/>
        <v>15.305951135662918</v>
      </c>
      <c r="AF110" s="70"/>
      <c r="AG110" s="2"/>
      <c r="AH110" s="30">
        <v>10.546951999999999</v>
      </c>
      <c r="AI110" s="30">
        <v>7.1162000000000001</v>
      </c>
      <c r="AJ110" s="30">
        <v>9.3800000000000008</v>
      </c>
      <c r="AK110" s="38">
        <v>3.2864</v>
      </c>
      <c r="AL110" s="38">
        <v>4.4279999999999999</v>
      </c>
      <c r="AM110" s="38">
        <v>6.9888752772079554</v>
      </c>
      <c r="AN110" s="37">
        <v>9.26</v>
      </c>
      <c r="AO110" s="29">
        <v>7.3828663999999993</v>
      </c>
      <c r="AP110" s="29"/>
      <c r="AQ110" s="29"/>
      <c r="AR110" s="30"/>
      <c r="AS110" s="29"/>
      <c r="AT110" s="30"/>
      <c r="AU110" s="32"/>
      <c r="AV110" s="29"/>
      <c r="AW110" s="46"/>
      <c r="AX110" s="29"/>
      <c r="AY110" s="29"/>
      <c r="AZ110" s="31"/>
      <c r="BA110" s="29"/>
      <c r="BB110" s="21"/>
      <c r="BC110" s="16"/>
      <c r="BD110" s="16"/>
      <c r="BE110" s="16"/>
      <c r="BF110" s="16"/>
      <c r="BG110" s="16"/>
      <c r="BH110" s="16"/>
      <c r="BI110" s="16"/>
      <c r="BJ110" s="16"/>
      <c r="BK110" s="4">
        <f t="shared" si="23"/>
        <v>7.2986617096509931</v>
      </c>
    </row>
    <row r="111" spans="1:63">
      <c r="A111" s="26">
        <v>82</v>
      </c>
      <c r="B111" s="33">
        <v>14.908851</v>
      </c>
      <c r="C111" s="33">
        <v>15.026999999999999</v>
      </c>
      <c r="D111" s="17">
        <v>15.5</v>
      </c>
      <c r="E111" s="26">
        <v>17.9084</v>
      </c>
      <c r="F111" s="22">
        <v>14.404400000000001</v>
      </c>
      <c r="G111" s="26">
        <v>21.848281740401845</v>
      </c>
      <c r="H111" s="26">
        <v>10.436195699999999</v>
      </c>
      <c r="I111" s="22"/>
      <c r="J111" s="22"/>
      <c r="K111" s="22"/>
      <c r="L111" s="26"/>
      <c r="M111" s="22"/>
      <c r="N111" s="26"/>
      <c r="O111" s="27"/>
      <c r="P111" s="22"/>
      <c r="Q111" s="49"/>
      <c r="R111" s="22"/>
      <c r="S111" s="22"/>
      <c r="T111" s="28"/>
      <c r="U111" s="26"/>
      <c r="V111" s="20"/>
      <c r="W111" s="22"/>
      <c r="X111" s="22"/>
      <c r="Y111" s="26"/>
      <c r="Z111" s="22"/>
      <c r="AA111" s="23"/>
      <c r="AB111" s="15"/>
      <c r="AC111" s="15"/>
      <c r="AD111" s="26"/>
      <c r="AE111" s="4">
        <f t="shared" si="22"/>
        <v>15.719018348628834</v>
      </c>
      <c r="AF111" s="70"/>
      <c r="AG111" s="2"/>
      <c r="AH111" s="30">
        <v>10.7331</v>
      </c>
      <c r="AI111" s="30">
        <v>7.2328999999999999</v>
      </c>
      <c r="AJ111" s="30">
        <v>9.4600000000000009</v>
      </c>
      <c r="AK111" s="38">
        <v>3.3548</v>
      </c>
      <c r="AL111" s="38">
        <v>4.5073999999999996</v>
      </c>
      <c r="AM111" s="38">
        <v>7.0175269847425872</v>
      </c>
      <c r="AN111" s="37">
        <v>9.33</v>
      </c>
      <c r="AO111" s="29">
        <v>7.5131699999999997</v>
      </c>
      <c r="AP111" s="29"/>
      <c r="AQ111" s="29"/>
      <c r="AR111" s="30"/>
      <c r="AS111" s="29"/>
      <c r="AT111" s="30"/>
      <c r="AU111" s="32"/>
      <c r="AV111" s="29"/>
      <c r="AW111" s="46"/>
      <c r="AX111" s="29"/>
      <c r="AY111" s="29"/>
      <c r="AZ111" s="31"/>
      <c r="BA111" s="29"/>
      <c r="BB111" s="21"/>
      <c r="BC111" s="16"/>
      <c r="BD111" s="16"/>
      <c r="BE111" s="16"/>
      <c r="BF111" s="16"/>
      <c r="BG111" s="16"/>
      <c r="BH111" s="16"/>
      <c r="BI111" s="16"/>
      <c r="BJ111" s="16"/>
      <c r="BK111" s="4">
        <f t="shared" si="23"/>
        <v>7.393612123092824</v>
      </c>
    </row>
    <row r="112" spans="1:63">
      <c r="A112" s="26">
        <v>83</v>
      </c>
      <c r="B112" s="33">
        <v>15.313276999999999</v>
      </c>
      <c r="C112" s="33">
        <v>15.488</v>
      </c>
      <c r="D112" s="17">
        <v>15.85</v>
      </c>
      <c r="E112" s="26">
        <v>18.523599999999998</v>
      </c>
      <c r="F112" s="22">
        <v>14.8879</v>
      </c>
      <c r="G112" s="26">
        <v>22.47336770122374</v>
      </c>
      <c r="H112" s="26">
        <v>10.719293899999998</v>
      </c>
      <c r="I112" s="22"/>
      <c r="J112" s="22"/>
      <c r="K112" s="22"/>
      <c r="L112" s="26"/>
      <c r="M112" s="22"/>
      <c r="N112" s="26"/>
      <c r="O112" s="27"/>
      <c r="P112" s="22"/>
      <c r="Q112" s="49"/>
      <c r="R112" s="22"/>
      <c r="S112" s="22"/>
      <c r="T112" s="28"/>
      <c r="U112" s="26"/>
      <c r="V112" s="20"/>
      <c r="W112" s="22"/>
      <c r="X112" s="22"/>
      <c r="Y112" s="26"/>
      <c r="Z112" s="22"/>
      <c r="AA112" s="23"/>
      <c r="AB112" s="15"/>
      <c r="AC112" s="15"/>
      <c r="AD112" s="26"/>
      <c r="AE112" s="4">
        <f t="shared" si="22"/>
        <v>16.179348371603389</v>
      </c>
      <c r="AF112" s="70"/>
      <c r="AG112" s="2"/>
      <c r="AH112" s="30">
        <v>10.921250000000001</v>
      </c>
      <c r="AI112" s="30">
        <v>7.3655999999999997</v>
      </c>
      <c r="AJ112" s="30">
        <v>9.52</v>
      </c>
      <c r="AK112" s="38">
        <v>3.4235000000000002</v>
      </c>
      <c r="AL112" s="38">
        <v>4.5835999999999997</v>
      </c>
      <c r="AM112" s="38">
        <v>7.0489799050929127</v>
      </c>
      <c r="AN112" s="37">
        <v>9.42</v>
      </c>
      <c r="AO112" s="29">
        <v>7.6448749999999999</v>
      </c>
      <c r="AP112" s="29"/>
      <c r="AQ112" s="29"/>
      <c r="AR112" s="30"/>
      <c r="AS112" s="29"/>
      <c r="AT112" s="30"/>
      <c r="AU112" s="32"/>
      <c r="AV112" s="29"/>
      <c r="AW112" s="46"/>
      <c r="AX112" s="29"/>
      <c r="AY112" s="29"/>
      <c r="AZ112" s="31"/>
      <c r="BA112" s="29"/>
      <c r="BB112" s="21"/>
      <c r="BC112" s="16"/>
      <c r="BD112" s="16"/>
      <c r="BE112" s="16"/>
      <c r="BF112" s="16"/>
      <c r="BG112" s="16"/>
      <c r="BH112" s="16"/>
      <c r="BI112" s="16"/>
      <c r="BJ112" s="16"/>
      <c r="BK112" s="4">
        <f t="shared" si="23"/>
        <v>7.4909756131366141</v>
      </c>
    </row>
    <row r="113" spans="1:63">
      <c r="A113" s="26">
        <v>84</v>
      </c>
      <c r="B113" s="33">
        <v>15.756906000000001</v>
      </c>
      <c r="C113" s="33">
        <v>16.013999999999999</v>
      </c>
      <c r="D113" s="17">
        <v>16.21</v>
      </c>
      <c r="E113" s="26">
        <v>19.133700000000001</v>
      </c>
      <c r="F113" s="22">
        <v>15.393000000000001</v>
      </c>
      <c r="G113" s="26">
        <v>22.969988791797697</v>
      </c>
      <c r="H113" s="26">
        <v>11.0298342</v>
      </c>
      <c r="I113" s="22"/>
      <c r="J113" s="22"/>
      <c r="K113" s="22"/>
      <c r="L113" s="26"/>
      <c r="M113" s="22"/>
      <c r="N113" s="26"/>
      <c r="O113" s="27"/>
      <c r="P113" s="22"/>
      <c r="Q113" s="49"/>
      <c r="R113" s="22"/>
      <c r="S113" s="22"/>
      <c r="T113" s="28"/>
      <c r="U113" s="26"/>
      <c r="V113" s="20"/>
      <c r="W113" s="22"/>
      <c r="X113" s="22"/>
      <c r="Y113" s="26"/>
      <c r="Z113" s="22"/>
      <c r="AA113" s="23"/>
      <c r="AB113" s="15"/>
      <c r="AC113" s="15"/>
      <c r="AD113" s="26"/>
      <c r="AE113" s="4">
        <f t="shared" si="22"/>
        <v>16.643918427399672</v>
      </c>
      <c r="AF113" s="70"/>
      <c r="AG113" s="2"/>
      <c r="AH113" s="30">
        <v>11.11871</v>
      </c>
      <c r="AI113" s="30">
        <v>7.5025000000000004</v>
      </c>
      <c r="AJ113" s="30">
        <v>9.58</v>
      </c>
      <c r="AK113" s="38">
        <v>3.4984000000000002</v>
      </c>
      <c r="AL113" s="38">
        <v>4.6357999999999997</v>
      </c>
      <c r="AM113" s="38">
        <v>7.0833757812982938</v>
      </c>
      <c r="AN113" s="37">
        <v>9.49</v>
      </c>
      <c r="AO113" s="29">
        <v>7.7830969999999997</v>
      </c>
      <c r="AP113" s="29"/>
      <c r="AQ113" s="29"/>
      <c r="AR113" s="30"/>
      <c r="AS113" s="29"/>
      <c r="AT113" s="30"/>
      <c r="AU113" s="32"/>
      <c r="AV113" s="29"/>
      <c r="AW113" s="46"/>
      <c r="AX113" s="29"/>
      <c r="AY113" s="29"/>
      <c r="AZ113" s="31"/>
      <c r="BA113" s="29"/>
      <c r="BB113" s="21"/>
      <c r="BC113" s="16"/>
      <c r="BD113" s="16"/>
      <c r="BE113" s="16"/>
      <c r="BF113" s="16"/>
      <c r="BG113" s="16"/>
      <c r="BH113" s="16"/>
      <c r="BI113" s="16"/>
      <c r="BJ113" s="16"/>
      <c r="BK113" s="4">
        <f t="shared" si="23"/>
        <v>7.5864853476622871</v>
      </c>
    </row>
    <row r="114" spans="1:63">
      <c r="A114" s="26">
        <v>85</v>
      </c>
      <c r="B114" s="33">
        <v>16.226828000000001</v>
      </c>
      <c r="C114" s="33">
        <v>16.440000000000001</v>
      </c>
      <c r="D114" s="17">
        <v>16.78</v>
      </c>
      <c r="E114" s="26">
        <v>19.786799999999999</v>
      </c>
      <c r="F114" s="22">
        <v>15.995200000000001</v>
      </c>
      <c r="G114" s="26">
        <v>23.429150916067055</v>
      </c>
      <c r="H114" s="26">
        <v>11.3587796</v>
      </c>
      <c r="I114" s="22"/>
      <c r="J114" s="22"/>
      <c r="K114" s="22"/>
      <c r="L114" s="26"/>
      <c r="M114" s="22"/>
      <c r="N114" s="26"/>
      <c r="O114" s="27"/>
      <c r="P114" s="22"/>
      <c r="Q114" s="49"/>
      <c r="R114" s="22"/>
      <c r="S114" s="22"/>
      <c r="T114" s="28"/>
      <c r="U114" s="26"/>
      <c r="V114" s="20"/>
      <c r="W114" s="22"/>
      <c r="X114" s="22"/>
      <c r="Y114" s="26"/>
      <c r="Z114" s="22"/>
      <c r="AA114" s="23"/>
      <c r="AB114" s="15"/>
      <c r="AC114" s="15"/>
      <c r="AD114" s="26"/>
      <c r="AE114" s="4">
        <f t="shared" si="22"/>
        <v>17.145251216581009</v>
      </c>
      <c r="AF114" s="70"/>
      <c r="AG114" s="2"/>
      <c r="AH114" s="30">
        <v>11.316205</v>
      </c>
      <c r="AI114" s="30">
        <v>7.6372</v>
      </c>
      <c r="AJ114" s="30">
        <v>9.65</v>
      </c>
      <c r="AK114" s="38">
        <v>3.5687000000000002</v>
      </c>
      <c r="AL114" s="38">
        <v>4.7001999999999997</v>
      </c>
      <c r="AM114" s="38">
        <v>7.126913009593201</v>
      </c>
      <c r="AN114" s="37">
        <v>9.57</v>
      </c>
      <c r="AO114" s="29">
        <v>7.9213434999999999</v>
      </c>
      <c r="AP114" s="29"/>
      <c r="AQ114" s="29"/>
      <c r="AR114" s="30"/>
      <c r="AS114" s="29"/>
      <c r="AT114" s="30"/>
      <c r="AU114" s="32"/>
      <c r="AV114" s="29"/>
      <c r="AW114" s="46"/>
      <c r="AX114" s="29"/>
      <c r="AY114" s="29"/>
      <c r="AZ114" s="31"/>
      <c r="BA114" s="29"/>
      <c r="BB114" s="21"/>
      <c r="BC114" s="16"/>
      <c r="BD114" s="16"/>
      <c r="BE114" s="16"/>
      <c r="BF114" s="16"/>
      <c r="BG114" s="16"/>
      <c r="BH114" s="16"/>
      <c r="BI114" s="16"/>
      <c r="BJ114" s="16"/>
      <c r="BK114" s="4">
        <f t="shared" si="23"/>
        <v>7.6863201886991508</v>
      </c>
    </row>
    <row r="115" spans="1:63">
      <c r="A115" s="26">
        <v>86</v>
      </c>
      <c r="B115" s="33">
        <v>16.709831999999999</v>
      </c>
      <c r="C115" s="33">
        <v>16.923999999999999</v>
      </c>
      <c r="D115" s="17">
        <v>17.36</v>
      </c>
      <c r="E115" s="26">
        <v>20.471499999999999</v>
      </c>
      <c r="F115" s="22">
        <v>16.511800000000001</v>
      </c>
      <c r="G115" s="26">
        <v>23.947855090001482</v>
      </c>
      <c r="H115" s="26">
        <v>11.696882399999998</v>
      </c>
      <c r="I115" s="22"/>
      <c r="J115" s="22"/>
      <c r="K115" s="22"/>
      <c r="L115" s="26"/>
      <c r="M115" s="22"/>
      <c r="N115" s="26"/>
      <c r="O115" s="27"/>
      <c r="P115" s="22"/>
      <c r="Q115" s="49"/>
      <c r="R115" s="22"/>
      <c r="S115" s="22"/>
      <c r="T115" s="28"/>
      <c r="U115" s="26"/>
      <c r="V115" s="20"/>
      <c r="W115" s="22"/>
      <c r="X115" s="22"/>
      <c r="Y115" s="26"/>
      <c r="Z115" s="22"/>
      <c r="AA115" s="23"/>
      <c r="AB115" s="15"/>
      <c r="AC115" s="15"/>
      <c r="AD115" s="26"/>
      <c r="AE115" s="4">
        <f t="shared" si="22"/>
        <v>17.660267070000209</v>
      </c>
      <c r="AF115" s="70"/>
      <c r="AG115" s="2"/>
      <c r="AH115" s="30">
        <v>11.524324999999999</v>
      </c>
      <c r="AI115" s="30">
        <v>7.7556000000000003</v>
      </c>
      <c r="AJ115" s="30">
        <v>9.7200000000000006</v>
      </c>
      <c r="AK115" s="38">
        <v>3.6381999999999999</v>
      </c>
      <c r="AL115" s="38">
        <v>4.7911999999999999</v>
      </c>
      <c r="AM115" s="38">
        <v>7.1615465259826996</v>
      </c>
      <c r="AN115" s="37">
        <v>9.64</v>
      </c>
      <c r="AO115" s="29">
        <v>8.0670274999999982</v>
      </c>
      <c r="AP115" s="29"/>
      <c r="AQ115" s="29"/>
      <c r="AR115" s="30"/>
      <c r="AS115" s="29"/>
      <c r="AT115" s="30"/>
      <c r="AU115" s="32"/>
      <c r="AV115" s="29"/>
      <c r="AW115" s="46"/>
      <c r="AX115" s="29"/>
      <c r="AY115" s="29"/>
      <c r="AZ115" s="31"/>
      <c r="BA115" s="29"/>
      <c r="BB115" s="21"/>
      <c r="BC115" s="16"/>
      <c r="BD115" s="16"/>
      <c r="BE115" s="16"/>
      <c r="BF115" s="16"/>
      <c r="BG115" s="16"/>
      <c r="BH115" s="16"/>
      <c r="BI115" s="16"/>
      <c r="BJ115" s="16"/>
      <c r="BK115" s="4">
        <f t="shared" si="23"/>
        <v>7.7872373782478359</v>
      </c>
    </row>
    <row r="116" spans="1:63">
      <c r="A116" s="26">
        <v>87</v>
      </c>
      <c r="B116" s="33">
        <v>17.257856</v>
      </c>
      <c r="C116" s="33">
        <v>17.521999999999998</v>
      </c>
      <c r="D116" s="17">
        <v>17.82</v>
      </c>
      <c r="E116" s="26">
        <v>21.04</v>
      </c>
      <c r="F116" s="22">
        <v>17.017800000000001</v>
      </c>
      <c r="G116" s="26">
        <v>24.472653715709455</v>
      </c>
      <c r="H116" s="26">
        <v>12.0804992</v>
      </c>
      <c r="I116" s="22"/>
      <c r="J116" s="22"/>
      <c r="K116" s="22"/>
      <c r="L116" s="26"/>
      <c r="M116" s="22"/>
      <c r="N116" s="26"/>
      <c r="O116" s="27"/>
      <c r="P116" s="22"/>
      <c r="Q116" s="49"/>
      <c r="R116" s="22"/>
      <c r="S116" s="22"/>
      <c r="T116" s="28"/>
      <c r="U116" s="26"/>
      <c r="V116" s="20"/>
      <c r="W116" s="22"/>
      <c r="X116" s="22"/>
      <c r="Y116" s="26"/>
      <c r="Z116" s="22"/>
      <c r="AA116" s="23"/>
      <c r="AB116" s="15"/>
      <c r="AC116" s="15"/>
      <c r="AD116" s="26"/>
      <c r="AE116" s="4">
        <f t="shared" si="22"/>
        <v>18.172972702244209</v>
      </c>
      <c r="AF116" s="70"/>
      <c r="AG116" s="2"/>
      <c r="AH116" s="30">
        <v>11.735509</v>
      </c>
      <c r="AI116" s="30">
        <v>7.9028</v>
      </c>
      <c r="AJ116" s="30">
        <v>9.7899999999999991</v>
      </c>
      <c r="AK116" s="38">
        <v>3.7035</v>
      </c>
      <c r="AL116" s="38">
        <v>4.8724999999999996</v>
      </c>
      <c r="AM116" s="38">
        <v>7.1965888635320798</v>
      </c>
      <c r="AN116" s="37">
        <v>9.74</v>
      </c>
      <c r="AO116" s="29">
        <v>8.2148562999999992</v>
      </c>
      <c r="AP116" s="29"/>
      <c r="AQ116" s="29"/>
      <c r="AR116" s="30"/>
      <c r="AS116" s="29"/>
      <c r="AT116" s="30"/>
      <c r="AU116" s="32"/>
      <c r="AV116" s="29"/>
      <c r="AW116" s="46"/>
      <c r="AX116" s="29"/>
      <c r="AY116" s="29"/>
      <c r="AZ116" s="31"/>
      <c r="BA116" s="29"/>
      <c r="BB116" s="21"/>
      <c r="BC116" s="16"/>
      <c r="BD116" s="16"/>
      <c r="BE116" s="16"/>
      <c r="BF116" s="16"/>
      <c r="BG116" s="16"/>
      <c r="BH116" s="16"/>
      <c r="BI116" s="16"/>
      <c r="BJ116" s="16"/>
      <c r="BK116" s="4">
        <f t="shared" si="23"/>
        <v>7.89446927044151</v>
      </c>
    </row>
    <row r="117" spans="1:63">
      <c r="A117" s="26">
        <v>88</v>
      </c>
      <c r="B117" s="33">
        <v>17.827694000000001</v>
      </c>
      <c r="C117" s="33">
        <v>18.167999999999999</v>
      </c>
      <c r="D117" s="17">
        <v>18.46</v>
      </c>
      <c r="E117" s="26">
        <v>21.7563</v>
      </c>
      <c r="F117" s="22">
        <v>17.536999999999999</v>
      </c>
      <c r="G117" s="26">
        <v>25.084175335870249</v>
      </c>
      <c r="H117" s="26">
        <v>12.479385799999999</v>
      </c>
      <c r="I117" s="22"/>
      <c r="J117" s="22"/>
      <c r="K117" s="22"/>
      <c r="L117" s="26"/>
      <c r="M117" s="22"/>
      <c r="N117" s="26"/>
      <c r="O117" s="27"/>
      <c r="P117" s="22"/>
      <c r="Q117" s="49"/>
      <c r="R117" s="22"/>
      <c r="S117" s="22"/>
      <c r="T117" s="28"/>
      <c r="U117" s="26"/>
      <c r="V117" s="20"/>
      <c r="W117" s="22"/>
      <c r="X117" s="22"/>
      <c r="Y117" s="26"/>
      <c r="Z117" s="22"/>
      <c r="AA117" s="23"/>
      <c r="AB117" s="15"/>
      <c r="AC117" s="15"/>
      <c r="AD117" s="26"/>
      <c r="AE117" s="4">
        <f t="shared" si="22"/>
        <v>18.758936447981462</v>
      </c>
      <c r="AF117" s="70"/>
      <c r="AG117" s="2"/>
      <c r="AH117" s="30">
        <v>11.952387</v>
      </c>
      <c r="AI117" s="30">
        <v>8.0155999999999992</v>
      </c>
      <c r="AJ117" s="30">
        <v>9.86</v>
      </c>
      <c r="AK117" s="38">
        <v>3.7713999999999999</v>
      </c>
      <c r="AL117" s="38">
        <v>4.9381000000000004</v>
      </c>
      <c r="AM117" s="38">
        <v>7.232861324402819</v>
      </c>
      <c r="AN117" s="37">
        <v>9.82</v>
      </c>
      <c r="AO117" s="29">
        <v>8.366670899999999</v>
      </c>
      <c r="AP117" s="29"/>
      <c r="AQ117" s="29"/>
      <c r="AR117" s="30"/>
      <c r="AS117" s="29"/>
      <c r="AT117" s="30"/>
      <c r="AU117" s="32"/>
      <c r="AV117" s="29"/>
      <c r="AW117" s="46"/>
      <c r="AX117" s="29"/>
      <c r="AY117" s="29"/>
      <c r="AZ117" s="31"/>
      <c r="BA117" s="29"/>
      <c r="BB117" s="21"/>
      <c r="BC117" s="16"/>
      <c r="BD117" s="16"/>
      <c r="BE117" s="16"/>
      <c r="BF117" s="16"/>
      <c r="BG117" s="16"/>
      <c r="BH117" s="16"/>
      <c r="BI117" s="16"/>
      <c r="BJ117" s="16"/>
      <c r="BK117" s="4">
        <f t="shared" si="23"/>
        <v>7.9946274030503517</v>
      </c>
    </row>
    <row r="118" spans="1:63">
      <c r="A118" s="26">
        <v>89</v>
      </c>
      <c r="B118" s="33">
        <v>18.436938000000001</v>
      </c>
      <c r="C118" s="33">
        <v>18.672000000000001</v>
      </c>
      <c r="D118" s="17">
        <v>18.940000000000001</v>
      </c>
      <c r="E118" s="26">
        <v>22.7821</v>
      </c>
      <c r="F118" s="22">
        <v>18.2</v>
      </c>
      <c r="G118" s="26">
        <v>25.847527874162974</v>
      </c>
      <c r="H118" s="26">
        <v>12.9058566</v>
      </c>
      <c r="I118" s="22"/>
      <c r="J118" s="22"/>
      <c r="K118" s="22"/>
      <c r="L118" s="26"/>
      <c r="M118" s="22"/>
      <c r="N118" s="26"/>
      <c r="O118" s="27"/>
      <c r="P118" s="22"/>
      <c r="Q118" s="49"/>
      <c r="R118" s="22"/>
      <c r="S118" s="22"/>
      <c r="T118" s="28"/>
      <c r="U118" s="26"/>
      <c r="V118" s="20"/>
      <c r="W118" s="22"/>
      <c r="X118" s="22"/>
      <c r="Y118" s="26"/>
      <c r="Z118" s="22"/>
      <c r="AA118" s="23"/>
      <c r="AB118" s="15"/>
      <c r="AC118" s="15"/>
      <c r="AD118" s="26"/>
      <c r="AE118" s="4">
        <f t="shared" si="22"/>
        <v>19.397774639166141</v>
      </c>
      <c r="AF118" s="70"/>
      <c r="AG118" s="2"/>
      <c r="AH118" s="30">
        <v>12.18643</v>
      </c>
      <c r="AI118" s="30">
        <v>8.1399000000000008</v>
      </c>
      <c r="AJ118" s="30">
        <v>9.9700000000000006</v>
      </c>
      <c r="AK118" s="38">
        <v>3.8210999999999999</v>
      </c>
      <c r="AL118" s="38">
        <v>4.9980000000000002</v>
      </c>
      <c r="AM118" s="38">
        <v>7.274220319918161</v>
      </c>
      <c r="AN118" s="37">
        <v>9.92</v>
      </c>
      <c r="AO118" s="29">
        <v>8.5305009999999992</v>
      </c>
      <c r="AP118" s="29"/>
      <c r="AQ118" s="29"/>
      <c r="AR118" s="30"/>
      <c r="AS118" s="29"/>
      <c r="AT118" s="30"/>
      <c r="AU118" s="32"/>
      <c r="AV118" s="29"/>
      <c r="AW118" s="46"/>
      <c r="AX118" s="29"/>
      <c r="AY118" s="29"/>
      <c r="AZ118" s="31"/>
      <c r="BA118" s="29"/>
      <c r="BB118" s="21"/>
      <c r="BC118" s="16"/>
      <c r="BD118" s="16"/>
      <c r="BE118" s="16"/>
      <c r="BF118" s="16"/>
      <c r="BG118" s="16"/>
      <c r="BH118" s="16"/>
      <c r="BI118" s="16"/>
      <c r="BJ118" s="16"/>
      <c r="BK118" s="4">
        <f t="shared" si="23"/>
        <v>8.1050189149897705</v>
      </c>
    </row>
    <row r="119" spans="1:63">
      <c r="A119" s="26">
        <v>90</v>
      </c>
      <c r="B119" s="33">
        <v>19.086995000000002</v>
      </c>
      <c r="C119" s="33">
        <v>19.335000000000001</v>
      </c>
      <c r="D119" s="17">
        <v>19.64</v>
      </c>
      <c r="E119" s="26">
        <v>23.8141</v>
      </c>
      <c r="F119" s="22">
        <v>18.8858</v>
      </c>
      <c r="G119" s="26">
        <v>26.477743047080146</v>
      </c>
      <c r="H119" s="26">
        <v>13.360896500000001</v>
      </c>
      <c r="I119" s="22"/>
      <c r="J119" s="22"/>
      <c r="K119" s="22"/>
      <c r="L119" s="26"/>
      <c r="M119" s="22"/>
      <c r="N119" s="26"/>
      <c r="O119" s="27"/>
      <c r="P119" s="22"/>
      <c r="Q119" s="49"/>
      <c r="R119" s="22"/>
      <c r="S119" s="22"/>
      <c r="T119" s="28"/>
      <c r="U119" s="26"/>
      <c r="V119" s="20"/>
      <c r="W119" s="22"/>
      <c r="X119" s="22"/>
      <c r="Y119" s="26"/>
      <c r="Z119" s="22"/>
      <c r="AA119" s="23"/>
      <c r="AB119" s="15"/>
      <c r="AC119" s="15"/>
      <c r="AD119" s="26"/>
      <c r="AE119" s="4">
        <f t="shared" si="22"/>
        <v>20.085790649582879</v>
      </c>
      <c r="AF119" s="70"/>
      <c r="AG119" s="2"/>
      <c r="AH119" s="30">
        <v>12.420916999999999</v>
      </c>
      <c r="AI119" s="30">
        <v>8.2850999999999999</v>
      </c>
      <c r="AJ119" s="30">
        <v>10.06</v>
      </c>
      <c r="AK119" s="38">
        <v>3.8961000000000001</v>
      </c>
      <c r="AL119" s="38">
        <v>5.0903</v>
      </c>
      <c r="AM119" s="38">
        <v>7.317946508623649</v>
      </c>
      <c r="AN119" s="37">
        <v>10.050000000000001</v>
      </c>
      <c r="AO119" s="29">
        <v>8.6946418999999988</v>
      </c>
      <c r="AP119" s="29"/>
      <c r="AQ119" s="29"/>
      <c r="AR119" s="30"/>
      <c r="AS119" s="29"/>
      <c r="AT119" s="30"/>
      <c r="AU119" s="32"/>
      <c r="AV119" s="29"/>
      <c r="AW119" s="46"/>
      <c r="AX119" s="29"/>
      <c r="AY119" s="29"/>
      <c r="AZ119" s="31"/>
      <c r="BA119" s="29"/>
      <c r="BB119" s="21"/>
      <c r="BC119" s="16"/>
      <c r="BD119" s="16"/>
      <c r="BE119" s="16"/>
      <c r="BF119" s="16"/>
      <c r="BG119" s="16"/>
      <c r="BH119" s="16"/>
      <c r="BI119" s="16"/>
      <c r="BJ119" s="16"/>
      <c r="BK119" s="4">
        <f t="shared" si="23"/>
        <v>8.2268756760779542</v>
      </c>
    </row>
    <row r="120" spans="1:63">
      <c r="A120" s="26">
        <v>91</v>
      </c>
      <c r="B120" s="33">
        <v>19.757918</v>
      </c>
      <c r="C120" s="33">
        <v>19.922999999999998</v>
      </c>
      <c r="D120" s="17">
        <v>20.11</v>
      </c>
      <c r="E120" s="26">
        <v>25.110299999999999</v>
      </c>
      <c r="F120" s="22">
        <v>19.608799999999999</v>
      </c>
      <c r="G120" s="26">
        <v>27.072807999512563</v>
      </c>
      <c r="H120" s="26">
        <v>13.830542599999999</v>
      </c>
      <c r="I120" s="22"/>
      <c r="J120" s="22"/>
      <c r="K120" s="22"/>
      <c r="L120" s="26"/>
      <c r="M120" s="22"/>
      <c r="N120" s="26"/>
      <c r="O120" s="27"/>
      <c r="P120" s="22"/>
      <c r="Q120" s="49"/>
      <c r="R120" s="22"/>
      <c r="S120" s="22"/>
      <c r="T120" s="28"/>
      <c r="U120" s="26"/>
      <c r="V120" s="20"/>
      <c r="W120" s="22"/>
      <c r="X120" s="22"/>
      <c r="Y120" s="26"/>
      <c r="Z120" s="22"/>
      <c r="AA120" s="23"/>
      <c r="AB120" s="15"/>
      <c r="AC120" s="15"/>
      <c r="AD120" s="26"/>
      <c r="AE120" s="4">
        <f t="shared" si="22"/>
        <v>20.773338371358939</v>
      </c>
      <c r="AF120" s="70"/>
      <c r="AG120" s="2"/>
      <c r="AH120" s="30">
        <v>12.670233</v>
      </c>
      <c r="AI120" s="30">
        <v>8.4442000000000004</v>
      </c>
      <c r="AJ120" s="30">
        <v>10.18</v>
      </c>
      <c r="AK120" s="38">
        <v>3.9605000000000001</v>
      </c>
      <c r="AL120" s="38">
        <v>5.1695000000000002</v>
      </c>
      <c r="AM120" s="38">
        <v>7.3727331610624285</v>
      </c>
      <c r="AN120" s="37">
        <v>10.14</v>
      </c>
      <c r="AO120" s="29">
        <v>8.8691630999999997</v>
      </c>
      <c r="AP120" s="29"/>
      <c r="AQ120" s="29"/>
      <c r="AR120" s="30"/>
      <c r="AS120" s="29"/>
      <c r="AT120" s="30"/>
      <c r="AU120" s="32"/>
      <c r="AV120" s="29"/>
      <c r="AW120" s="46"/>
      <c r="AX120" s="29"/>
      <c r="AY120" s="29"/>
      <c r="AZ120" s="31"/>
      <c r="BA120" s="29"/>
      <c r="BB120" s="21"/>
      <c r="BC120" s="16"/>
      <c r="BD120" s="16"/>
      <c r="BE120" s="16"/>
      <c r="BF120" s="16"/>
      <c r="BG120" s="16"/>
      <c r="BH120" s="16"/>
      <c r="BI120" s="16"/>
      <c r="BJ120" s="16"/>
      <c r="BK120" s="4">
        <f t="shared" si="23"/>
        <v>8.3507911576328038</v>
      </c>
    </row>
    <row r="121" spans="1:63">
      <c r="A121" s="26">
        <v>92</v>
      </c>
      <c r="B121" s="33">
        <v>20.469553000000001</v>
      </c>
      <c r="C121" s="33">
        <v>20.509</v>
      </c>
      <c r="D121" s="17">
        <v>20.88</v>
      </c>
      <c r="E121" s="26">
        <v>26.176500000000001</v>
      </c>
      <c r="F121" s="22">
        <v>20.228899999999999</v>
      </c>
      <c r="G121" s="26">
        <v>28.058030397625039</v>
      </c>
      <c r="H121" s="26">
        <v>14.3286871</v>
      </c>
      <c r="I121" s="22"/>
      <c r="J121" s="22"/>
      <c r="K121" s="22"/>
      <c r="L121" s="26"/>
      <c r="M121" s="22"/>
      <c r="N121" s="26"/>
      <c r="O121" s="27"/>
      <c r="P121" s="22"/>
      <c r="Q121" s="49"/>
      <c r="R121" s="22"/>
      <c r="S121" s="22"/>
      <c r="T121" s="28"/>
      <c r="U121" s="26"/>
      <c r="V121" s="20"/>
      <c r="W121" s="22"/>
      <c r="X121" s="22"/>
      <c r="Y121" s="26"/>
      <c r="Z121" s="22"/>
      <c r="AA121" s="23"/>
      <c r="AB121" s="15"/>
      <c r="AC121" s="15"/>
      <c r="AD121" s="26"/>
      <c r="AE121" s="4">
        <f t="shared" si="22"/>
        <v>21.521524356803578</v>
      </c>
      <c r="AF121" s="70"/>
      <c r="AG121" s="2"/>
      <c r="AH121" s="30">
        <v>12.935338</v>
      </c>
      <c r="AI121" s="30">
        <v>8.5690000000000008</v>
      </c>
      <c r="AJ121" s="30">
        <v>10.28</v>
      </c>
      <c r="AK121" s="38">
        <v>4.0343</v>
      </c>
      <c r="AL121" s="38">
        <v>5.2671000000000001</v>
      </c>
      <c r="AM121" s="38">
        <v>7.4390226876962391</v>
      </c>
      <c r="AN121" s="37">
        <v>10.29</v>
      </c>
      <c r="AO121" s="29">
        <v>9.0547366</v>
      </c>
      <c r="AP121" s="29"/>
      <c r="AQ121" s="29"/>
      <c r="AR121" s="30"/>
      <c r="AS121" s="29"/>
      <c r="AT121" s="30"/>
      <c r="AU121" s="32"/>
      <c r="AV121" s="29"/>
      <c r="AW121" s="46"/>
      <c r="AX121" s="29"/>
      <c r="AY121" s="29"/>
      <c r="AZ121" s="31"/>
      <c r="BA121" s="29"/>
      <c r="BB121" s="21"/>
      <c r="BC121" s="16"/>
      <c r="BD121" s="16"/>
      <c r="BE121" s="16"/>
      <c r="BF121" s="16"/>
      <c r="BG121" s="16"/>
      <c r="BH121" s="16"/>
      <c r="BI121" s="16"/>
      <c r="BJ121" s="16"/>
      <c r="BK121" s="4">
        <f t="shared" si="23"/>
        <v>8.4836871609620292</v>
      </c>
    </row>
    <row r="122" spans="1:63">
      <c r="A122" s="26">
        <v>93</v>
      </c>
      <c r="B122" s="33">
        <v>21.229607000000001</v>
      </c>
      <c r="C122" s="33">
        <v>21.433</v>
      </c>
      <c r="D122" s="17">
        <v>21.74</v>
      </c>
      <c r="E122" s="26">
        <v>27.3399</v>
      </c>
      <c r="F122" s="22">
        <v>21.078499999999998</v>
      </c>
      <c r="G122" s="26">
        <v>28.859670927158227</v>
      </c>
      <c r="H122" s="26">
        <v>14.860724899999999</v>
      </c>
      <c r="I122" s="22"/>
      <c r="J122" s="22"/>
      <c r="K122" s="22"/>
      <c r="L122" s="26"/>
      <c r="M122" s="22"/>
      <c r="N122" s="26"/>
      <c r="O122" s="27"/>
      <c r="P122" s="22"/>
      <c r="Q122" s="49"/>
      <c r="R122" s="22"/>
      <c r="S122" s="22"/>
      <c r="T122" s="28"/>
      <c r="U122" s="26"/>
      <c r="V122" s="20"/>
      <c r="W122" s="22"/>
      <c r="X122" s="22"/>
      <c r="Y122" s="26"/>
      <c r="Z122" s="22"/>
      <c r="AA122" s="23"/>
      <c r="AB122" s="15"/>
      <c r="AC122" s="15"/>
      <c r="AD122" s="26"/>
      <c r="AE122" s="4">
        <f t="shared" si="22"/>
        <v>22.36305754673689</v>
      </c>
      <c r="AF122" s="70"/>
      <c r="AG122" s="2"/>
      <c r="AH122" s="30">
        <v>13.222154</v>
      </c>
      <c r="AI122" s="30">
        <v>8.7009000000000007</v>
      </c>
      <c r="AJ122" s="30">
        <v>10.41</v>
      </c>
      <c r="AK122" s="38">
        <v>4.1151</v>
      </c>
      <c r="AL122" s="38">
        <v>5.3357000000000001</v>
      </c>
      <c r="AM122" s="38">
        <v>8.7976697107270105</v>
      </c>
      <c r="AN122" s="37">
        <v>10.44</v>
      </c>
      <c r="AO122" s="29">
        <v>9.2555077999999984</v>
      </c>
      <c r="AP122" s="29"/>
      <c r="AQ122" s="29"/>
      <c r="AR122" s="30"/>
      <c r="AS122" s="29"/>
      <c r="AT122" s="30"/>
      <c r="AU122" s="32"/>
      <c r="AV122" s="29"/>
      <c r="AW122" s="46"/>
      <c r="AX122" s="29"/>
      <c r="AY122" s="29"/>
      <c r="AZ122" s="31"/>
      <c r="BA122" s="29"/>
      <c r="BB122" s="21"/>
      <c r="BC122" s="16"/>
      <c r="BD122" s="16"/>
      <c r="BE122" s="16"/>
      <c r="BF122" s="16"/>
      <c r="BG122" s="16"/>
      <c r="BH122" s="16"/>
      <c r="BI122" s="16"/>
      <c r="BJ122" s="16"/>
      <c r="BK122" s="4">
        <f t="shared" si="23"/>
        <v>8.7846289388408767</v>
      </c>
    </row>
    <row r="123" spans="1:63">
      <c r="A123" s="26">
        <v>94</v>
      </c>
      <c r="B123" s="33">
        <v>22.033237</v>
      </c>
      <c r="C123" s="33">
        <v>22.367000000000001</v>
      </c>
      <c r="D123" s="17">
        <v>22.36</v>
      </c>
      <c r="E123" s="26">
        <v>28.752300000000002</v>
      </c>
      <c r="F123" s="22">
        <v>21.872599999999998</v>
      </c>
      <c r="G123" s="26">
        <v>29.708898219176699</v>
      </c>
      <c r="H123" s="26">
        <v>15.423265899999999</v>
      </c>
      <c r="I123" s="22"/>
      <c r="J123" s="22"/>
      <c r="K123" s="22"/>
      <c r="L123" s="26"/>
      <c r="M123" s="22"/>
      <c r="N123" s="26"/>
      <c r="O123" s="27"/>
      <c r="P123" s="22"/>
      <c r="Q123" s="49"/>
      <c r="R123" s="22"/>
      <c r="S123" s="22"/>
      <c r="T123" s="28"/>
      <c r="U123" s="26"/>
      <c r="V123" s="20"/>
      <c r="W123" s="22"/>
      <c r="X123" s="22"/>
      <c r="Y123" s="26"/>
      <c r="Z123" s="22"/>
      <c r="AA123" s="23"/>
      <c r="AB123" s="15"/>
      <c r="AC123" s="15"/>
      <c r="AD123" s="26"/>
      <c r="AE123" s="4">
        <f t="shared" si="22"/>
        <v>23.216757302739527</v>
      </c>
      <c r="AF123" s="70"/>
      <c r="AG123" s="2"/>
      <c r="AH123" s="30">
        <v>13.532795999999999</v>
      </c>
      <c r="AI123" s="30">
        <v>8.8972999999999995</v>
      </c>
      <c r="AJ123" s="30">
        <v>10.55</v>
      </c>
      <c r="AK123" s="38">
        <v>4.2039999999999997</v>
      </c>
      <c r="AL123" s="38">
        <v>5.4200999999999997</v>
      </c>
      <c r="AM123" s="38">
        <v>9.8863818994616093</v>
      </c>
      <c r="AN123" s="37">
        <v>10.62</v>
      </c>
      <c r="AO123" s="29">
        <v>9.4729571999999997</v>
      </c>
      <c r="AP123" s="29"/>
      <c r="AQ123" s="29"/>
      <c r="AR123" s="30"/>
      <c r="AS123" s="29"/>
      <c r="AT123" s="30"/>
      <c r="AU123" s="32"/>
      <c r="AV123" s="29"/>
      <c r="AW123" s="46"/>
      <c r="AX123" s="29"/>
      <c r="AY123" s="29"/>
      <c r="AZ123" s="31"/>
      <c r="BA123" s="29"/>
      <c r="BB123" s="21"/>
      <c r="BC123" s="16"/>
      <c r="BD123" s="16"/>
      <c r="BE123" s="16"/>
      <c r="BF123" s="16"/>
      <c r="BG123" s="16"/>
      <c r="BH123" s="16"/>
      <c r="BI123" s="16"/>
      <c r="BJ123" s="16"/>
      <c r="BK123" s="4">
        <f t="shared" si="23"/>
        <v>9.0729418874327017</v>
      </c>
    </row>
    <row r="124" spans="1:63">
      <c r="A124" s="26">
        <v>95</v>
      </c>
      <c r="B124" s="33">
        <v>22.867999999999999</v>
      </c>
      <c r="C124" s="33">
        <v>23.068999999999999</v>
      </c>
      <c r="D124" s="17">
        <v>23.01</v>
      </c>
      <c r="E124" s="26">
        <v>30.1494</v>
      </c>
      <c r="F124" s="22">
        <v>22.633500000000002</v>
      </c>
      <c r="G124" s="26">
        <v>30.601543186479727</v>
      </c>
      <c r="H124" s="26">
        <v>16.007599999999996</v>
      </c>
      <c r="I124" s="22"/>
      <c r="J124" s="22"/>
      <c r="K124" s="22"/>
      <c r="L124" s="26"/>
      <c r="M124" s="22"/>
      <c r="N124" s="26"/>
      <c r="O124" s="27"/>
      <c r="P124" s="22"/>
      <c r="Q124" s="49"/>
      <c r="R124" s="22"/>
      <c r="S124" s="22"/>
      <c r="T124" s="28"/>
      <c r="U124" s="26"/>
      <c r="V124" s="20"/>
      <c r="W124" s="22"/>
      <c r="X124" s="22"/>
      <c r="Y124" s="26"/>
      <c r="Z124" s="22"/>
      <c r="AA124" s="23"/>
      <c r="AB124" s="15"/>
      <c r="AC124" s="15"/>
      <c r="AD124" s="26"/>
      <c r="AE124" s="4">
        <f t="shared" si="22"/>
        <v>24.048434740925675</v>
      </c>
      <c r="AF124" s="70"/>
      <c r="AG124" s="2"/>
      <c r="AH124" s="30">
        <v>13.863371000000001</v>
      </c>
      <c r="AI124" s="30">
        <v>9.0398999999999994</v>
      </c>
      <c r="AJ124" s="30">
        <v>10.79</v>
      </c>
      <c r="AK124" s="38">
        <v>4.2680999999999996</v>
      </c>
      <c r="AL124" s="38">
        <v>5.5682</v>
      </c>
      <c r="AM124" s="38">
        <v>11.098971499529963</v>
      </c>
      <c r="AN124" s="37">
        <v>10.79</v>
      </c>
      <c r="AO124" s="29">
        <v>9.7043596999999995</v>
      </c>
      <c r="AP124" s="29"/>
      <c r="AQ124" s="29"/>
      <c r="AR124" s="30"/>
      <c r="AS124" s="29"/>
      <c r="AT124" s="30"/>
      <c r="AU124" s="32"/>
      <c r="AV124" s="29"/>
      <c r="AW124" s="46"/>
      <c r="AX124" s="29"/>
      <c r="AY124" s="29"/>
      <c r="AZ124" s="31"/>
      <c r="BA124" s="29"/>
      <c r="BB124" s="21"/>
      <c r="BC124" s="16"/>
      <c r="BD124" s="16"/>
      <c r="BE124" s="16"/>
      <c r="BF124" s="16"/>
      <c r="BG124" s="16"/>
      <c r="BH124" s="16"/>
      <c r="BI124" s="16"/>
      <c r="BJ124" s="16"/>
      <c r="BK124" s="4">
        <f t="shared" si="23"/>
        <v>9.390362774941245</v>
      </c>
    </row>
    <row r="125" spans="1:63">
      <c r="A125" s="26">
        <v>96</v>
      </c>
      <c r="B125" s="33">
        <v>23.750433999999998</v>
      </c>
      <c r="C125" s="33">
        <v>23.856000000000002</v>
      </c>
      <c r="D125" s="17">
        <v>23.94</v>
      </c>
      <c r="E125" s="26">
        <v>31.672899999999998</v>
      </c>
      <c r="F125" s="22">
        <v>23.378</v>
      </c>
      <c r="G125" s="26">
        <v>31.999826391843026</v>
      </c>
      <c r="H125" s="26">
        <v>16.625303799999998</v>
      </c>
      <c r="I125" s="22"/>
      <c r="J125" s="22"/>
      <c r="K125" s="22"/>
      <c r="L125" s="26"/>
      <c r="M125" s="22"/>
      <c r="N125" s="26"/>
      <c r="O125" s="27"/>
      <c r="P125" s="22"/>
      <c r="Q125" s="49"/>
      <c r="R125" s="22"/>
      <c r="S125" s="22"/>
      <c r="T125" s="28"/>
      <c r="U125" s="26"/>
      <c r="V125" s="20"/>
      <c r="W125" s="22"/>
      <c r="X125" s="22"/>
      <c r="Y125" s="26"/>
      <c r="Z125" s="22"/>
      <c r="AA125" s="23"/>
      <c r="AB125" s="15"/>
      <c r="AC125" s="15"/>
      <c r="AD125" s="26"/>
      <c r="AE125" s="4">
        <f t="shared" si="22"/>
        <v>25.031780598834718</v>
      </c>
      <c r="AF125" s="70"/>
      <c r="AG125" s="2"/>
      <c r="AH125" s="30">
        <v>14.247445000000001</v>
      </c>
      <c r="AI125" s="30">
        <v>9.1936999999999998</v>
      </c>
      <c r="AJ125" s="30">
        <v>11.05</v>
      </c>
      <c r="AK125" s="38">
        <v>4.3464999999999998</v>
      </c>
      <c r="AL125" s="38">
        <v>5.7081</v>
      </c>
      <c r="AM125" s="38">
        <v>12.185923996219929</v>
      </c>
      <c r="AN125" s="37">
        <v>10.94</v>
      </c>
      <c r="AO125" s="29">
        <v>9.9732114999999997</v>
      </c>
      <c r="AP125" s="29"/>
      <c r="AQ125" s="29"/>
      <c r="AR125" s="30"/>
      <c r="AS125" s="29"/>
      <c r="AT125" s="30"/>
      <c r="AU125" s="32"/>
      <c r="AV125" s="29"/>
      <c r="AW125" s="46"/>
      <c r="AX125" s="29"/>
      <c r="AY125" s="29"/>
      <c r="AZ125" s="31"/>
      <c r="BA125" s="29"/>
      <c r="BB125" s="21"/>
      <c r="BC125" s="16"/>
      <c r="BD125" s="16"/>
      <c r="BE125" s="16"/>
      <c r="BF125" s="16"/>
      <c r="BG125" s="16"/>
      <c r="BH125" s="16"/>
      <c r="BI125" s="16"/>
      <c r="BJ125" s="16"/>
      <c r="BK125" s="4">
        <f t="shared" si="23"/>
        <v>9.7056100620274925</v>
      </c>
    </row>
    <row r="126" spans="1:63">
      <c r="A126" s="26">
        <v>97</v>
      </c>
      <c r="B126" s="33">
        <v>24.634910000000001</v>
      </c>
      <c r="C126" s="33">
        <v>24.626000000000001</v>
      </c>
      <c r="D126" s="17">
        <v>24.85</v>
      </c>
      <c r="E126" s="26">
        <v>33.388500000000001</v>
      </c>
      <c r="F126" s="22">
        <v>24.388300000000001</v>
      </c>
      <c r="G126" s="26">
        <v>33.271573068659521</v>
      </c>
      <c r="H126" s="26">
        <v>17.244437000000001</v>
      </c>
      <c r="I126" s="22"/>
      <c r="J126" s="22"/>
      <c r="K126" s="22"/>
      <c r="L126" s="26"/>
      <c r="M126" s="22"/>
      <c r="N126" s="26"/>
      <c r="O126" s="27"/>
      <c r="P126" s="22"/>
      <c r="Q126" s="49"/>
      <c r="R126" s="22"/>
      <c r="S126" s="22"/>
      <c r="T126" s="28"/>
      <c r="U126" s="26"/>
      <c r="V126" s="20"/>
      <c r="W126" s="22"/>
      <c r="X126" s="22"/>
      <c r="Y126" s="26"/>
      <c r="Z126" s="22"/>
      <c r="AA126" s="23"/>
      <c r="AB126" s="15"/>
      <c r="AC126" s="15"/>
      <c r="AD126" s="26"/>
      <c r="AE126" s="4">
        <f t="shared" si="22"/>
        <v>26.057674295522791</v>
      </c>
      <c r="AF126" s="70"/>
      <c r="AG126" s="2"/>
      <c r="AH126" s="30">
        <v>14.692791</v>
      </c>
      <c r="AI126" s="30">
        <v>9.3102999999999998</v>
      </c>
      <c r="AJ126" s="30">
        <v>11.26</v>
      </c>
      <c r="AK126" s="38">
        <v>4.4303999999999997</v>
      </c>
      <c r="AL126" s="38">
        <v>5.8848000000000003</v>
      </c>
      <c r="AM126" s="38">
        <v>13.809062828649505</v>
      </c>
      <c r="AN126" s="37">
        <v>11.14</v>
      </c>
      <c r="AO126" s="29">
        <v>10.284953699999999</v>
      </c>
      <c r="AP126" s="29"/>
      <c r="AQ126" s="29"/>
      <c r="AR126" s="30"/>
      <c r="AS126" s="29"/>
      <c r="AT126" s="30"/>
      <c r="AU126" s="32"/>
      <c r="AV126" s="29"/>
      <c r="AW126" s="46"/>
      <c r="AX126" s="29"/>
      <c r="AY126" s="29"/>
      <c r="AZ126" s="31"/>
      <c r="BA126" s="29"/>
      <c r="BB126" s="21"/>
      <c r="BC126" s="16"/>
      <c r="BD126" s="16"/>
      <c r="BE126" s="16"/>
      <c r="BF126" s="16"/>
      <c r="BG126" s="16"/>
      <c r="BH126" s="16"/>
      <c r="BI126" s="16"/>
      <c r="BJ126" s="16"/>
      <c r="BK126" s="4">
        <f t="shared" si="23"/>
        <v>10.101538441081187</v>
      </c>
    </row>
    <row r="127" spans="1:63">
      <c r="A127" s="26">
        <v>98</v>
      </c>
      <c r="B127" s="33">
        <v>25.518307</v>
      </c>
      <c r="C127" s="33">
        <v>25.417999999999999</v>
      </c>
      <c r="D127" s="17">
        <v>25.51</v>
      </c>
      <c r="E127" s="26">
        <v>35.4236</v>
      </c>
      <c r="F127" s="22">
        <v>25.244700000000002</v>
      </c>
      <c r="G127" s="26">
        <v>35.540990204451866</v>
      </c>
      <c r="H127" s="26">
        <v>17.8628149</v>
      </c>
      <c r="I127" s="22"/>
      <c r="J127" s="22"/>
      <c r="K127" s="22"/>
      <c r="L127" s="26"/>
      <c r="M127" s="22"/>
      <c r="N127" s="26"/>
      <c r="O127" s="27"/>
      <c r="P127" s="22"/>
      <c r="Q127" s="49"/>
      <c r="R127" s="22"/>
      <c r="S127" s="22"/>
      <c r="T127" s="28"/>
      <c r="U127" s="26"/>
      <c r="V127" s="20"/>
      <c r="W127" s="22"/>
      <c r="X127" s="22"/>
      <c r="Y127" s="26"/>
      <c r="Z127" s="22"/>
      <c r="AA127" s="23"/>
      <c r="AB127" s="15"/>
      <c r="AC127" s="15"/>
      <c r="AD127" s="26"/>
      <c r="AE127" s="4">
        <f t="shared" si="22"/>
        <v>27.216916014921697</v>
      </c>
      <c r="AF127" s="70"/>
      <c r="AG127" s="2"/>
      <c r="AH127" s="30">
        <v>15.265549999999999</v>
      </c>
      <c r="AI127" s="30">
        <v>9.4869000000000003</v>
      </c>
      <c r="AJ127" s="30">
        <v>11.53</v>
      </c>
      <c r="AK127" s="38">
        <v>4.5162000000000004</v>
      </c>
      <c r="AL127" s="38">
        <v>6.0906000000000002</v>
      </c>
      <c r="AM127" s="38">
        <v>15.599674393052537</v>
      </c>
      <c r="AN127" s="37">
        <v>11.55</v>
      </c>
      <c r="AO127" s="29">
        <v>10.685884999999999</v>
      </c>
      <c r="AP127" s="29"/>
      <c r="AQ127" s="29"/>
      <c r="AR127" s="30"/>
      <c r="AS127" s="29"/>
      <c r="AT127" s="30"/>
      <c r="AU127" s="32"/>
      <c r="AV127" s="29"/>
      <c r="AW127" s="46"/>
      <c r="AX127" s="29"/>
      <c r="AY127" s="29"/>
      <c r="AZ127" s="31"/>
      <c r="BA127" s="29"/>
      <c r="BB127" s="21"/>
      <c r="BC127" s="16"/>
      <c r="BD127" s="16"/>
      <c r="BE127" s="16"/>
      <c r="BF127" s="16"/>
      <c r="BG127" s="16"/>
      <c r="BH127" s="16"/>
      <c r="BI127" s="16"/>
      <c r="BJ127" s="16"/>
      <c r="BK127" s="4">
        <f t="shared" si="23"/>
        <v>10.590601174131567</v>
      </c>
    </row>
    <row r="128" spans="1:63">
      <c r="A128" s="26">
        <v>99</v>
      </c>
      <c r="B128" s="33">
        <v>26.499832999999999</v>
      </c>
      <c r="C128" s="33">
        <v>26.004999999999999</v>
      </c>
      <c r="D128" s="17">
        <v>26.31</v>
      </c>
      <c r="E128" s="26">
        <v>37.393000000000001</v>
      </c>
      <c r="F128" s="22">
        <v>26.1266</v>
      </c>
      <c r="G128" s="26">
        <v>38.444950036116161</v>
      </c>
      <c r="H128" s="26">
        <v>18.549883099999999</v>
      </c>
      <c r="I128" s="22"/>
      <c r="J128" s="22"/>
      <c r="K128" s="22"/>
      <c r="L128" s="26"/>
      <c r="M128" s="22"/>
      <c r="N128" s="26"/>
      <c r="O128" s="27"/>
      <c r="P128" s="22"/>
      <c r="Q128" s="49"/>
      <c r="R128" s="22"/>
      <c r="S128" s="22"/>
      <c r="T128" s="28"/>
      <c r="U128" s="26"/>
      <c r="V128" s="20"/>
      <c r="W128" s="22"/>
      <c r="X128" s="22"/>
      <c r="Y128" s="26"/>
      <c r="Z128" s="22"/>
      <c r="AA128" s="23"/>
      <c r="AB128" s="15"/>
      <c r="AC128" s="15"/>
      <c r="AD128" s="26"/>
      <c r="AE128" s="4">
        <f t="shared" si="22"/>
        <v>28.475609448016591</v>
      </c>
      <c r="AF128" s="70"/>
      <c r="AG128" s="2"/>
      <c r="AH128" s="30">
        <v>16.099246000000001</v>
      </c>
      <c r="AI128" s="30">
        <v>9.7301000000000002</v>
      </c>
      <c r="AJ128" s="30">
        <v>11.99</v>
      </c>
      <c r="AK128" s="38">
        <v>4.6203000000000003</v>
      </c>
      <c r="AL128" s="38">
        <v>6.3436000000000003</v>
      </c>
      <c r="AM128" s="38">
        <v>18.021014051513255</v>
      </c>
      <c r="AN128" s="37">
        <v>12.15</v>
      </c>
      <c r="AO128" s="29">
        <v>11.269472199999999</v>
      </c>
      <c r="AP128" s="29"/>
      <c r="AQ128" s="29"/>
      <c r="AR128" s="30"/>
      <c r="AS128" s="29"/>
      <c r="AT128" s="30"/>
      <c r="AU128" s="32"/>
      <c r="AV128" s="29"/>
      <c r="AW128" s="46"/>
      <c r="AX128" s="29"/>
      <c r="AY128" s="29"/>
      <c r="AZ128" s="31"/>
      <c r="BA128" s="29"/>
      <c r="BB128" s="21"/>
      <c r="BC128" s="16"/>
      <c r="BD128" s="16"/>
      <c r="BE128" s="16"/>
      <c r="BF128" s="16"/>
      <c r="BG128" s="16"/>
      <c r="BH128" s="16"/>
      <c r="BI128" s="16"/>
      <c r="BJ128" s="16"/>
      <c r="BK128" s="4">
        <f t="shared" si="23"/>
        <v>11.277966531439159</v>
      </c>
    </row>
    <row r="129" spans="1:63">
      <c r="A129" s="26">
        <v>100</v>
      </c>
      <c r="B129" s="33">
        <v>35.086956000000001</v>
      </c>
      <c r="C129" s="33">
        <v>32.555999999999997</v>
      </c>
      <c r="D129" s="17">
        <v>31.9</v>
      </c>
      <c r="E129" s="26">
        <v>43.695500000000003</v>
      </c>
      <c r="F129" s="22">
        <v>27.821400000000001</v>
      </c>
      <c r="G129" s="26">
        <v>46.382262309368663</v>
      </c>
      <c r="H129" s="26">
        <v>24.560869199999999</v>
      </c>
      <c r="I129" s="22"/>
      <c r="J129" s="22"/>
      <c r="K129" s="22"/>
      <c r="L129" s="26"/>
      <c r="M129" s="22"/>
      <c r="N129" s="26"/>
      <c r="O129" s="27"/>
      <c r="P129" s="22"/>
      <c r="Q129" s="49"/>
      <c r="R129" s="22"/>
      <c r="S129" s="22"/>
      <c r="T129" s="28"/>
      <c r="U129" s="26"/>
      <c r="V129" s="20"/>
      <c r="W129" s="22"/>
      <c r="X129" s="22"/>
      <c r="Y129" s="26"/>
      <c r="Z129" s="22"/>
      <c r="AA129" s="23"/>
      <c r="AB129" s="15"/>
      <c r="AC129" s="15"/>
      <c r="AD129" s="26"/>
      <c r="AE129" s="4">
        <f>AVERAGE(B129:AD129)</f>
        <v>34.571855358481237</v>
      </c>
      <c r="AF129" s="70"/>
      <c r="AG129" s="2"/>
      <c r="AH129" s="30">
        <v>20.484030000000001</v>
      </c>
      <c r="AI129" s="30">
        <v>10.233000000000001</v>
      </c>
      <c r="AJ129" s="30">
        <v>13.59</v>
      </c>
      <c r="AK129" s="38">
        <v>5.2560000000000002</v>
      </c>
      <c r="AL129" s="38">
        <v>7.2065999999999999</v>
      </c>
      <c r="AM129" s="38">
        <v>20.013999999999999</v>
      </c>
      <c r="AN129" s="37">
        <v>13.84</v>
      </c>
      <c r="AO129" s="29">
        <v>14.338820999999999</v>
      </c>
      <c r="AP129" s="29"/>
      <c r="AQ129" s="29"/>
      <c r="AR129" s="30"/>
      <c r="AS129" s="29"/>
      <c r="AT129" s="30"/>
      <c r="AU129" s="32"/>
      <c r="AV129" s="29"/>
      <c r="AW129" s="46"/>
      <c r="AX129" s="29"/>
      <c r="AY129" s="29"/>
      <c r="AZ129" s="31"/>
      <c r="BA129" s="29"/>
      <c r="BB129" s="21"/>
      <c r="BC129" s="16"/>
      <c r="BD129" s="16"/>
      <c r="BE129" s="16"/>
      <c r="BF129" s="16"/>
      <c r="BG129" s="16"/>
      <c r="BH129" s="16"/>
      <c r="BI129" s="16"/>
      <c r="BJ129" s="16"/>
      <c r="BK129" s="4">
        <f>AVERAGE(AH129:BJ129)</f>
        <v>13.120306375</v>
      </c>
    </row>
    <row r="130" spans="1:63">
      <c r="I130"/>
      <c r="O130"/>
    </row>
    <row r="131" spans="1:63">
      <c r="I131"/>
      <c r="O131"/>
    </row>
    <row r="132" spans="1:63">
      <c r="I132"/>
      <c r="O132"/>
    </row>
    <row r="133" spans="1:63">
      <c r="I133"/>
      <c r="O133"/>
    </row>
    <row r="134" spans="1:63">
      <c r="I134"/>
      <c r="O134"/>
    </row>
    <row r="135" spans="1:63">
      <c r="I135"/>
      <c r="O135"/>
    </row>
    <row r="136" spans="1:63">
      <c r="I136"/>
      <c r="O136"/>
    </row>
    <row r="137" spans="1:63">
      <c r="I137"/>
      <c r="O137"/>
    </row>
    <row r="138" spans="1:63">
      <c r="I138"/>
      <c r="O138"/>
    </row>
    <row r="139" spans="1:63">
      <c r="I139"/>
      <c r="O139"/>
    </row>
    <row r="140" spans="1:63">
      <c r="I140"/>
      <c r="O140"/>
    </row>
    <row r="141" spans="1:63">
      <c r="I141"/>
      <c r="O141"/>
    </row>
    <row r="142" spans="1:63">
      <c r="I142"/>
      <c r="O142"/>
    </row>
    <row r="143" spans="1:63">
      <c r="I143"/>
      <c r="O143"/>
    </row>
    <row r="144" spans="1:63">
      <c r="I144"/>
      <c r="O144"/>
    </row>
    <row r="145" spans="9:15">
      <c r="I145"/>
      <c r="O145"/>
    </row>
    <row r="146" spans="9:15">
      <c r="I146"/>
      <c r="O146"/>
    </row>
    <row r="147" spans="9:15">
      <c r="I147"/>
      <c r="O147"/>
    </row>
    <row r="148" spans="9:15">
      <c r="I148"/>
      <c r="O148"/>
    </row>
    <row r="149" spans="9:15">
      <c r="I149"/>
      <c r="O149"/>
    </row>
    <row r="150" spans="9:15">
      <c r="I150"/>
      <c r="O150"/>
    </row>
    <row r="151" spans="9:15">
      <c r="I151"/>
      <c r="O151"/>
    </row>
    <row r="152" spans="9:15">
      <c r="I152"/>
      <c r="O152"/>
    </row>
    <row r="153" spans="9:15">
      <c r="I153"/>
      <c r="O153"/>
    </row>
    <row r="154" spans="9:15">
      <c r="I154"/>
      <c r="O154"/>
    </row>
    <row r="155" spans="9:15">
      <c r="I155"/>
      <c r="O155"/>
    </row>
    <row r="156" spans="9:15">
      <c r="I156"/>
      <c r="O156"/>
    </row>
    <row r="157" spans="9:15">
      <c r="I157"/>
      <c r="O157"/>
    </row>
    <row r="158" spans="9:15">
      <c r="I158"/>
      <c r="O158"/>
    </row>
    <row r="159" spans="9:15">
      <c r="I159"/>
      <c r="O159"/>
    </row>
    <row r="160" spans="9:15">
      <c r="I160"/>
      <c r="O160"/>
    </row>
    <row r="161" spans="9:15">
      <c r="I161"/>
      <c r="O161"/>
    </row>
    <row r="162" spans="9:15">
      <c r="I162"/>
      <c r="O162"/>
    </row>
    <row r="163" spans="9:15">
      <c r="I163"/>
      <c r="O163"/>
    </row>
    <row r="164" spans="9:15">
      <c r="I164"/>
      <c r="O164"/>
    </row>
    <row r="165" spans="9:15">
      <c r="I165"/>
      <c r="O165"/>
    </row>
    <row r="166" spans="9:15">
      <c r="I166"/>
      <c r="O166"/>
    </row>
    <row r="167" spans="9:15">
      <c r="I167"/>
      <c r="O167"/>
    </row>
    <row r="168" spans="9:15">
      <c r="I168"/>
      <c r="O168"/>
    </row>
    <row r="169" spans="9:15">
      <c r="I169"/>
      <c r="O169"/>
    </row>
    <row r="170" spans="9:15">
      <c r="I170"/>
      <c r="O170"/>
    </row>
    <row r="171" spans="9:15">
      <c r="I171"/>
      <c r="O171"/>
    </row>
    <row r="172" spans="9:15">
      <c r="I172"/>
      <c r="O172"/>
    </row>
    <row r="173" spans="9:15">
      <c r="I173"/>
      <c r="O173"/>
    </row>
    <row r="174" spans="9:15">
      <c r="I174"/>
      <c r="O174"/>
    </row>
    <row r="175" spans="9:15">
      <c r="I175"/>
      <c r="O175"/>
    </row>
    <row r="176" spans="9:15">
      <c r="I176"/>
      <c r="O176"/>
    </row>
    <row r="177" spans="9:15">
      <c r="I177"/>
      <c r="O177"/>
    </row>
    <row r="178" spans="9:15">
      <c r="I178"/>
      <c r="O178"/>
    </row>
    <row r="179" spans="9:15">
      <c r="I179"/>
      <c r="O179"/>
    </row>
    <row r="180" spans="9:15">
      <c r="I180"/>
      <c r="O180"/>
    </row>
    <row r="181" spans="9:15">
      <c r="I181"/>
      <c r="O181"/>
    </row>
    <row r="182" spans="9:15">
      <c r="I182"/>
      <c r="O182"/>
    </row>
    <row r="183" spans="9:15">
      <c r="I183"/>
      <c r="O183"/>
    </row>
    <row r="184" spans="9:15">
      <c r="I184"/>
      <c r="O184"/>
    </row>
    <row r="185" spans="9:15">
      <c r="I185"/>
      <c r="O185"/>
    </row>
    <row r="186" spans="9:15">
      <c r="I186"/>
      <c r="O186"/>
    </row>
    <row r="187" spans="9:15">
      <c r="I187"/>
      <c r="O187"/>
    </row>
    <row r="188" spans="9:15">
      <c r="I188"/>
      <c r="O188"/>
    </row>
    <row r="189" spans="9:15">
      <c r="I189"/>
      <c r="O189"/>
    </row>
    <row r="190" spans="9:15">
      <c r="I190"/>
      <c r="O190"/>
    </row>
    <row r="191" spans="9:15">
      <c r="I191"/>
      <c r="O191"/>
    </row>
    <row r="192" spans="9:15">
      <c r="I192"/>
      <c r="O192"/>
    </row>
    <row r="193" spans="9:15">
      <c r="I193"/>
      <c r="O193"/>
    </row>
    <row r="194" spans="9:15">
      <c r="I194"/>
      <c r="O194"/>
    </row>
    <row r="195" spans="9:15">
      <c r="I195"/>
      <c r="O195"/>
    </row>
    <row r="196" spans="9:15">
      <c r="I196"/>
      <c r="O196"/>
    </row>
    <row r="197" spans="9:15">
      <c r="I197"/>
      <c r="O197"/>
    </row>
    <row r="198" spans="9:15">
      <c r="I198"/>
      <c r="O198"/>
    </row>
    <row r="199" spans="9:15">
      <c r="I199"/>
      <c r="O199"/>
    </row>
    <row r="200" spans="9:15">
      <c r="I200"/>
      <c r="O200"/>
    </row>
    <row r="201" spans="9:15">
      <c r="I201"/>
      <c r="O201"/>
    </row>
    <row r="202" spans="9:15">
      <c r="I202"/>
      <c r="O202"/>
    </row>
    <row r="203" spans="9:15">
      <c r="I203"/>
      <c r="O203"/>
    </row>
    <row r="204" spans="9:15">
      <c r="I204"/>
      <c r="O204"/>
    </row>
    <row r="205" spans="9:15">
      <c r="I205"/>
      <c r="O205"/>
    </row>
    <row r="206" spans="9:15">
      <c r="I206"/>
      <c r="O206"/>
    </row>
    <row r="207" spans="9:15">
      <c r="I207"/>
      <c r="O207"/>
    </row>
    <row r="208" spans="9:15">
      <c r="I208"/>
      <c r="O208"/>
    </row>
    <row r="209" spans="9:15">
      <c r="I209"/>
      <c r="O209"/>
    </row>
    <row r="210" spans="9:15">
      <c r="I210"/>
      <c r="O210"/>
    </row>
    <row r="211" spans="9:15">
      <c r="I211"/>
      <c r="O211"/>
    </row>
    <row r="212" spans="9:15">
      <c r="I212"/>
      <c r="O212"/>
    </row>
    <row r="213" spans="9:15">
      <c r="I213"/>
      <c r="O213"/>
    </row>
    <row r="214" spans="9:15">
      <c r="I214"/>
      <c r="O214"/>
    </row>
    <row r="215" spans="9:15">
      <c r="I215"/>
      <c r="O215"/>
    </row>
    <row r="216" spans="9:15">
      <c r="I216"/>
      <c r="O216"/>
    </row>
    <row r="217" spans="9:15">
      <c r="I217"/>
      <c r="O217"/>
    </row>
    <row r="218" spans="9:15">
      <c r="I218"/>
      <c r="O218"/>
    </row>
    <row r="219" spans="9:15">
      <c r="I219"/>
      <c r="O219"/>
    </row>
    <row r="220" spans="9:15">
      <c r="I220"/>
      <c r="O220"/>
    </row>
    <row r="221" spans="9:15">
      <c r="I221"/>
      <c r="O221"/>
    </row>
    <row r="222" spans="9:15">
      <c r="I222"/>
      <c r="O222"/>
    </row>
    <row r="223" spans="9:15">
      <c r="I223"/>
      <c r="O223"/>
    </row>
    <row r="224" spans="9:15">
      <c r="I224"/>
      <c r="O224"/>
    </row>
    <row r="225" spans="9:15">
      <c r="I225"/>
      <c r="O225"/>
    </row>
    <row r="226" spans="9:15">
      <c r="I226"/>
      <c r="O226"/>
    </row>
    <row r="227" spans="9:15">
      <c r="I227"/>
      <c r="O227"/>
    </row>
    <row r="228" spans="9:15">
      <c r="I228"/>
      <c r="O228"/>
    </row>
    <row r="229" spans="9:15">
      <c r="I229"/>
      <c r="O229"/>
    </row>
    <row r="230" spans="9:15">
      <c r="I230"/>
      <c r="O230"/>
    </row>
    <row r="231" spans="9:15">
      <c r="I231"/>
      <c r="O231"/>
    </row>
    <row r="232" spans="9:15">
      <c r="I232"/>
      <c r="O232"/>
    </row>
    <row r="233" spans="9:15">
      <c r="I233"/>
      <c r="O233"/>
    </row>
    <row r="234" spans="9:15">
      <c r="I234"/>
      <c r="O234"/>
    </row>
    <row r="235" spans="9:15">
      <c r="I235"/>
      <c r="O235"/>
    </row>
    <row r="236" spans="9:15">
      <c r="I236"/>
      <c r="O236"/>
    </row>
    <row r="237" spans="9:15">
      <c r="I237"/>
      <c r="O237"/>
    </row>
    <row r="238" spans="9:15">
      <c r="I238"/>
      <c r="O238"/>
    </row>
    <row r="239" spans="9:15">
      <c r="I239"/>
      <c r="O239"/>
    </row>
    <row r="240" spans="9:15">
      <c r="I240"/>
      <c r="O240"/>
    </row>
    <row r="241" spans="9:15">
      <c r="I241"/>
      <c r="O241"/>
    </row>
    <row r="242" spans="9:15">
      <c r="I242"/>
      <c r="O242"/>
    </row>
    <row r="243" spans="9:15">
      <c r="I243"/>
      <c r="O243"/>
    </row>
    <row r="244" spans="9:15">
      <c r="I244"/>
      <c r="O244"/>
    </row>
    <row r="245" spans="9:15">
      <c r="I245"/>
      <c r="O245"/>
    </row>
    <row r="246" spans="9:15">
      <c r="I246"/>
      <c r="O246"/>
    </row>
    <row r="247" spans="9:15">
      <c r="I247"/>
      <c r="O247"/>
    </row>
    <row r="248" spans="9:15">
      <c r="I248"/>
      <c r="O248"/>
    </row>
    <row r="249" spans="9:15">
      <c r="I249"/>
      <c r="O249"/>
    </row>
    <row r="250" spans="9:15">
      <c r="I250"/>
      <c r="O250"/>
    </row>
    <row r="251" spans="9:15">
      <c r="I251"/>
      <c r="O251"/>
    </row>
    <row r="252" spans="9:15">
      <c r="I252"/>
      <c r="O252"/>
    </row>
    <row r="253" spans="9:15">
      <c r="I253"/>
      <c r="O253"/>
    </row>
    <row r="254" spans="9:15">
      <c r="I254"/>
      <c r="O254"/>
    </row>
    <row r="255" spans="9:15">
      <c r="I255"/>
      <c r="O255"/>
    </row>
    <row r="256" spans="9:15">
      <c r="I256"/>
      <c r="O256"/>
    </row>
    <row r="257" spans="9:38">
      <c r="I257"/>
      <c r="O257"/>
    </row>
    <row r="258" spans="9:38">
      <c r="I258"/>
      <c r="O258"/>
    </row>
    <row r="259" spans="9:38">
      <c r="I259"/>
      <c r="O259"/>
    </row>
    <row r="260" spans="9:38">
      <c r="I260"/>
      <c r="O260"/>
    </row>
    <row r="261" spans="9:38">
      <c r="I261"/>
      <c r="O261"/>
    </row>
    <row r="262" spans="9:38">
      <c r="I262"/>
      <c r="O262"/>
    </row>
    <row r="263" spans="9:38">
      <c r="I263"/>
      <c r="O263"/>
    </row>
    <row r="264" spans="9:38">
      <c r="I264"/>
      <c r="O264"/>
    </row>
    <row r="265" spans="9:38">
      <c r="I265"/>
      <c r="O265"/>
    </row>
    <row r="266" spans="9:38">
      <c r="I266"/>
      <c r="O266"/>
    </row>
    <row r="267" spans="9:38">
      <c r="I267"/>
      <c r="O267"/>
    </row>
    <row r="268" spans="9:38">
      <c r="I268"/>
      <c r="O268"/>
    </row>
    <row r="269" spans="9:38">
      <c r="I269"/>
      <c r="O269"/>
    </row>
    <row r="270" spans="9:38">
      <c r="I270"/>
      <c r="O270"/>
    </row>
    <row r="271" spans="9:38">
      <c r="AL271" s="17"/>
    </row>
    <row r="272" spans="9:38">
      <c r="AL272" s="17"/>
    </row>
    <row r="273" spans="38:38">
      <c r="AL273" s="17"/>
    </row>
    <row r="274" spans="38:38">
      <c r="AL274" s="17"/>
    </row>
    <row r="275" spans="38:38">
      <c r="AL275" s="17"/>
    </row>
    <row r="276" spans="38:38">
      <c r="AL276" s="17"/>
    </row>
    <row r="277" spans="38:38">
      <c r="AL277" s="17"/>
    </row>
    <row r="278" spans="38:38">
      <c r="AL278" s="17"/>
    </row>
    <row r="279" spans="38:38">
      <c r="AL279" s="17"/>
    </row>
    <row r="280" spans="38:38">
      <c r="AL280" s="17"/>
    </row>
    <row r="281" spans="38:38">
      <c r="AL281" s="17"/>
    </row>
    <row r="282" spans="38:38">
      <c r="AL282" s="17"/>
    </row>
    <row r="283" spans="38:38">
      <c r="AL283" s="17"/>
    </row>
    <row r="284" spans="38:38">
      <c r="AL284" s="17"/>
    </row>
    <row r="285" spans="38:38">
      <c r="AL285" s="17"/>
    </row>
    <row r="286" spans="38:38">
      <c r="AL286" s="17"/>
    </row>
    <row r="287" spans="38:38">
      <c r="AL287" s="17"/>
    </row>
    <row r="288" spans="38:38">
      <c r="AL288" s="17"/>
    </row>
    <row r="289" spans="38:38">
      <c r="AL289" s="17"/>
    </row>
    <row r="290" spans="38:38">
      <c r="AL290" s="17"/>
    </row>
    <row r="291" spans="38:38">
      <c r="AL291" s="17"/>
    </row>
    <row r="292" spans="38:38">
      <c r="AL292" s="17"/>
    </row>
    <row r="293" spans="38:38">
      <c r="AL293" s="17"/>
    </row>
    <row r="294" spans="38:38">
      <c r="AL294" s="17"/>
    </row>
    <row r="295" spans="38:38">
      <c r="AL295" s="17"/>
    </row>
    <row r="296" spans="38:38">
      <c r="AL296" s="17"/>
    </row>
    <row r="297" spans="38:38">
      <c r="AL297" s="17"/>
    </row>
    <row r="298" spans="38:38">
      <c r="AL298" s="17"/>
    </row>
    <row r="299" spans="38:38">
      <c r="AL299" s="17"/>
    </row>
    <row r="300" spans="38:38">
      <c r="AL300" s="17"/>
    </row>
    <row r="301" spans="38:38">
      <c r="AL301" s="17"/>
    </row>
    <row r="302" spans="38:38">
      <c r="AL302" s="17"/>
    </row>
    <row r="303" spans="38:38">
      <c r="AL303" s="17"/>
    </row>
    <row r="304" spans="38:38">
      <c r="AL304" s="17"/>
    </row>
    <row r="305" spans="38:38">
      <c r="AL305" s="17"/>
    </row>
    <row r="306" spans="38:38">
      <c r="AL306" s="17"/>
    </row>
    <row r="307" spans="38:38">
      <c r="AL307" s="17"/>
    </row>
    <row r="308" spans="38:38">
      <c r="AL308" s="17"/>
    </row>
    <row r="309" spans="38:38">
      <c r="AL309" s="17"/>
    </row>
    <row r="310" spans="38:38">
      <c r="AL310" s="17"/>
    </row>
    <row r="311" spans="38:38">
      <c r="AL311" s="17"/>
    </row>
    <row r="312" spans="38:38">
      <c r="AL312" s="17"/>
    </row>
    <row r="313" spans="38:38">
      <c r="AL313" s="17"/>
    </row>
    <row r="314" spans="38:38">
      <c r="AL314" s="17"/>
    </row>
    <row r="315" spans="38:38">
      <c r="AL315" s="17"/>
    </row>
    <row r="316" spans="38:38">
      <c r="AL316" s="17"/>
    </row>
    <row r="317" spans="38:38">
      <c r="AL317" s="17"/>
    </row>
    <row r="318" spans="38:38">
      <c r="AL318" s="17"/>
    </row>
    <row r="319" spans="38:38">
      <c r="AL319" s="17"/>
    </row>
    <row r="320" spans="38:38">
      <c r="AL320" s="17"/>
    </row>
    <row r="321" spans="38:38">
      <c r="AL321" s="17"/>
    </row>
    <row r="322" spans="38:38">
      <c r="AL322" s="17"/>
    </row>
    <row r="323" spans="38:38">
      <c r="AL323" s="17"/>
    </row>
    <row r="324" spans="38:38">
      <c r="AL324" s="17"/>
    </row>
    <row r="325" spans="38:38">
      <c r="AL325" s="17"/>
    </row>
    <row r="326" spans="38:38">
      <c r="AL326" s="17"/>
    </row>
    <row r="327" spans="38:38">
      <c r="AL327" s="17"/>
    </row>
    <row r="328" spans="38:38">
      <c r="AL328" s="17"/>
    </row>
    <row r="329" spans="38:38">
      <c r="AL329" s="17"/>
    </row>
    <row r="330" spans="38:38">
      <c r="AL330" s="17"/>
    </row>
    <row r="331" spans="38:38">
      <c r="AL331" s="17"/>
    </row>
    <row r="332" spans="38:38">
      <c r="AL332" s="17"/>
    </row>
    <row r="333" spans="38:38">
      <c r="AL333" s="17"/>
    </row>
    <row r="334" spans="38:38">
      <c r="AL334" s="17"/>
    </row>
    <row r="335" spans="38:38">
      <c r="AL335" s="17"/>
    </row>
    <row r="336" spans="38:38">
      <c r="AL336" s="17"/>
    </row>
    <row r="337" spans="38:38">
      <c r="AL337" s="17"/>
    </row>
    <row r="338" spans="38:38">
      <c r="AL338" s="17"/>
    </row>
    <row r="339" spans="38:38">
      <c r="AL339" s="17"/>
    </row>
    <row r="340" spans="38:38">
      <c r="AL340" s="17"/>
    </row>
    <row r="341" spans="38:38">
      <c r="AL341" s="17"/>
    </row>
    <row r="342" spans="38:38">
      <c r="AL342" s="17"/>
    </row>
    <row r="343" spans="38:38">
      <c r="AL343" s="17"/>
    </row>
    <row r="344" spans="38:38">
      <c r="AL344" s="17"/>
    </row>
    <row r="345" spans="38:38">
      <c r="AL345" s="17"/>
    </row>
    <row r="346" spans="38:38">
      <c r="AL346" s="17"/>
    </row>
    <row r="347" spans="38:38">
      <c r="AL347" s="17"/>
    </row>
    <row r="348" spans="38:38">
      <c r="AL348" s="17"/>
    </row>
    <row r="349" spans="38:38">
      <c r="AL349" s="17"/>
    </row>
    <row r="350" spans="38:38">
      <c r="AL350" s="17"/>
    </row>
    <row r="351" spans="38:38">
      <c r="AL351" s="17"/>
    </row>
    <row r="352" spans="38:38">
      <c r="AL352" s="17"/>
    </row>
    <row r="353" spans="38:38">
      <c r="AL353" s="17"/>
    </row>
    <row r="354" spans="38:38">
      <c r="AL354" s="17"/>
    </row>
    <row r="355" spans="38:38">
      <c r="AL355" s="17"/>
    </row>
    <row r="356" spans="38:38">
      <c r="AL356" s="17"/>
    </row>
    <row r="357" spans="38:38">
      <c r="AL357" s="17"/>
    </row>
    <row r="358" spans="38:38">
      <c r="AL358" s="17"/>
    </row>
    <row r="359" spans="38:38">
      <c r="AL359" s="17"/>
    </row>
    <row r="360" spans="38:38">
      <c r="AL360" s="17"/>
    </row>
    <row r="361" spans="38:38">
      <c r="AL361" s="17"/>
    </row>
    <row r="362" spans="38:38">
      <c r="AL362" s="17"/>
    </row>
    <row r="363" spans="38:38">
      <c r="AL363" s="17"/>
    </row>
    <row r="364" spans="38:38">
      <c r="AL364" s="17"/>
    </row>
    <row r="365" spans="38:38">
      <c r="AL365" s="17"/>
    </row>
    <row r="366" spans="38:38">
      <c r="AL366" s="17"/>
    </row>
    <row r="367" spans="38:38">
      <c r="AL367" s="17"/>
    </row>
    <row r="368" spans="38:38">
      <c r="AL368" s="17"/>
    </row>
    <row r="369" spans="38:38">
      <c r="AL369" s="17"/>
    </row>
    <row r="370" spans="38:38">
      <c r="AL370" s="17"/>
    </row>
    <row r="371" spans="38:38">
      <c r="AL371" s="17"/>
    </row>
    <row r="372" spans="38:38">
      <c r="AL372" s="17"/>
    </row>
    <row r="373" spans="38:38">
      <c r="AL373" s="17"/>
    </row>
    <row r="374" spans="38:38">
      <c r="AL374" s="17"/>
    </row>
    <row r="375" spans="38:38">
      <c r="AL375" s="17"/>
    </row>
    <row r="376" spans="38:38">
      <c r="AL376" s="17"/>
    </row>
    <row r="377" spans="38:38">
      <c r="AL377" s="17"/>
    </row>
    <row r="378" spans="38:38">
      <c r="AL378" s="17"/>
    </row>
    <row r="379" spans="38:38">
      <c r="AL379" s="17"/>
    </row>
    <row r="380" spans="38:38">
      <c r="AL380" s="17"/>
    </row>
    <row r="381" spans="38:38">
      <c r="AL381" s="17"/>
    </row>
    <row r="382" spans="38:38">
      <c r="AL382" s="17"/>
    </row>
    <row r="383" spans="38:38">
      <c r="AL383" s="17"/>
    </row>
    <row r="384" spans="38:38">
      <c r="AL384" s="17"/>
    </row>
    <row r="385" spans="38:38">
      <c r="AL385" s="17"/>
    </row>
    <row r="386" spans="38:38">
      <c r="AL386" s="17"/>
    </row>
    <row r="387" spans="38:38">
      <c r="AL387" s="17"/>
    </row>
    <row r="388" spans="38:38">
      <c r="AL388" s="17"/>
    </row>
    <row r="389" spans="38:38">
      <c r="AL389" s="17"/>
    </row>
    <row r="390" spans="38:38">
      <c r="AL390" s="17"/>
    </row>
    <row r="391" spans="38:38">
      <c r="AL391" s="17"/>
    </row>
    <row r="392" spans="38:38">
      <c r="AL392" s="17"/>
    </row>
    <row r="393" spans="38:38">
      <c r="AL393" s="17"/>
    </row>
    <row r="394" spans="38:38">
      <c r="AL394" s="17"/>
    </row>
    <row r="395" spans="38:38">
      <c r="AL395" s="17"/>
    </row>
    <row r="396" spans="38:38">
      <c r="AL396" s="17"/>
    </row>
    <row r="397" spans="38:38">
      <c r="AL397" s="17"/>
    </row>
    <row r="398" spans="38:38">
      <c r="AL398" s="17"/>
    </row>
    <row r="399" spans="38:38">
      <c r="AL399" s="17"/>
    </row>
    <row r="400" spans="38:38">
      <c r="AL400" s="17"/>
    </row>
    <row r="401" spans="38:38">
      <c r="AL401" s="17"/>
    </row>
    <row r="402" spans="38:38">
      <c r="AL402" s="17"/>
    </row>
    <row r="403" spans="38:38">
      <c r="AL403" s="17"/>
    </row>
    <row r="404" spans="38:38">
      <c r="AL404" s="17"/>
    </row>
    <row r="405" spans="38:38">
      <c r="AL405" s="17"/>
    </row>
    <row r="406" spans="38:38">
      <c r="AL406" s="17"/>
    </row>
    <row r="407" spans="38:38">
      <c r="AL407" s="17"/>
    </row>
    <row r="408" spans="38:38">
      <c r="AL408" s="17"/>
    </row>
    <row r="409" spans="38:38">
      <c r="AL409" s="17"/>
    </row>
    <row r="410" spans="38:38">
      <c r="AL410" s="17"/>
    </row>
    <row r="411" spans="38:38">
      <c r="AL411" s="17"/>
    </row>
    <row r="412" spans="38:38">
      <c r="AL412" s="17"/>
    </row>
    <row r="413" spans="38:38">
      <c r="AL413" s="17"/>
    </row>
    <row r="414" spans="38:38">
      <c r="AL414" s="17"/>
    </row>
    <row r="415" spans="38:38">
      <c r="AL415" s="17"/>
    </row>
    <row r="416" spans="38:38">
      <c r="AL416" s="17"/>
    </row>
    <row r="417" spans="38:38">
      <c r="AL417" s="17"/>
    </row>
    <row r="418" spans="38:38">
      <c r="AL418" s="17"/>
    </row>
    <row r="419" spans="38:38">
      <c r="AL419" s="17"/>
    </row>
    <row r="420" spans="38:38">
      <c r="AL420" s="17"/>
    </row>
    <row r="421" spans="38:38">
      <c r="AL421" s="17"/>
    </row>
    <row r="422" spans="38:38">
      <c r="AL422" s="17"/>
    </row>
    <row r="423" spans="38:38">
      <c r="AL423" s="17"/>
    </row>
    <row r="424" spans="38:38">
      <c r="AL424" s="17"/>
    </row>
    <row r="425" spans="38:38">
      <c r="AL425" s="17"/>
    </row>
    <row r="426" spans="38:38">
      <c r="AL426" s="17"/>
    </row>
    <row r="427" spans="38:38">
      <c r="AL427" s="17"/>
    </row>
    <row r="428" spans="38:38">
      <c r="AL428" s="17"/>
    </row>
    <row r="429" spans="38:38">
      <c r="AL429" s="17"/>
    </row>
    <row r="430" spans="38:38">
      <c r="AL430" s="17"/>
    </row>
    <row r="431" spans="38:38">
      <c r="AL431" s="17"/>
    </row>
    <row r="432" spans="38:38">
      <c r="AL432" s="17"/>
    </row>
    <row r="433" spans="38:38">
      <c r="AL433" s="17"/>
    </row>
    <row r="434" spans="38:38">
      <c r="AL434" s="17"/>
    </row>
    <row r="435" spans="38:38">
      <c r="AL435" s="17"/>
    </row>
    <row r="436" spans="38:38">
      <c r="AL436" s="17"/>
    </row>
    <row r="437" spans="38:38">
      <c r="AL437" s="17"/>
    </row>
    <row r="438" spans="38:38">
      <c r="AL438" s="17"/>
    </row>
    <row r="439" spans="38:38">
      <c r="AL439" s="17"/>
    </row>
    <row r="440" spans="38:38">
      <c r="AL440" s="17"/>
    </row>
    <row r="441" spans="38:38">
      <c r="AL441" s="17"/>
    </row>
    <row r="442" spans="38:38">
      <c r="AL442" s="17"/>
    </row>
    <row r="443" spans="38:38">
      <c r="AL443" s="17"/>
    </row>
    <row r="444" spans="38:38">
      <c r="AL444" s="17"/>
    </row>
    <row r="445" spans="38:38">
      <c r="AL445" s="17"/>
    </row>
    <row r="446" spans="38:38">
      <c r="AL446" s="17"/>
    </row>
    <row r="447" spans="38:38">
      <c r="AL447" s="17"/>
    </row>
    <row r="448" spans="38:38">
      <c r="AL448" s="17"/>
    </row>
    <row r="449" spans="38:38">
      <c r="AL449" s="17"/>
    </row>
    <row r="450" spans="38:38">
      <c r="AL450" s="17"/>
    </row>
    <row r="451" spans="38:38">
      <c r="AL451" s="17"/>
    </row>
    <row r="452" spans="38:38">
      <c r="AL452" s="17"/>
    </row>
    <row r="453" spans="38:38">
      <c r="AL453" s="17"/>
    </row>
    <row r="454" spans="38:38">
      <c r="AL454" s="17"/>
    </row>
    <row r="455" spans="38:38">
      <c r="AL455" s="17"/>
    </row>
    <row r="456" spans="38:38">
      <c r="AL456" s="17"/>
    </row>
    <row r="457" spans="38:38">
      <c r="AL457" s="17"/>
    </row>
    <row r="458" spans="38:38">
      <c r="AL458" s="17"/>
    </row>
    <row r="459" spans="38:38">
      <c r="AL459" s="17"/>
    </row>
    <row r="460" spans="38:38">
      <c r="AL460" s="17"/>
    </row>
    <row r="461" spans="38:38">
      <c r="AL461" s="17"/>
    </row>
    <row r="462" spans="38:38">
      <c r="AL462" s="17"/>
    </row>
    <row r="463" spans="38:38">
      <c r="AL463" s="17"/>
    </row>
    <row r="464" spans="38:38">
      <c r="AL464" s="17"/>
    </row>
    <row r="465" spans="38:38">
      <c r="AL465" s="17"/>
    </row>
    <row r="466" spans="38:38">
      <c r="AL466" s="17"/>
    </row>
    <row r="467" spans="38:38">
      <c r="AL467" s="17"/>
    </row>
    <row r="468" spans="38:38">
      <c r="AL468" s="17"/>
    </row>
    <row r="469" spans="38:38">
      <c r="AL469" s="17"/>
    </row>
    <row r="470" spans="38:38">
      <c r="AL470" s="17"/>
    </row>
    <row r="471" spans="38:38">
      <c r="AL471" s="17"/>
    </row>
    <row r="472" spans="38:38">
      <c r="AL472" s="17"/>
    </row>
    <row r="473" spans="38:38">
      <c r="AL473" s="17"/>
    </row>
    <row r="474" spans="38:38">
      <c r="AL474" s="17"/>
    </row>
    <row r="475" spans="38:38">
      <c r="AL475" s="17"/>
    </row>
    <row r="476" spans="38:38">
      <c r="AL476" s="17"/>
    </row>
    <row r="477" spans="38:38">
      <c r="AL477" s="17"/>
    </row>
    <row r="478" spans="38:38">
      <c r="AL478" s="17"/>
    </row>
    <row r="479" spans="38:38">
      <c r="AL479" s="17"/>
    </row>
    <row r="480" spans="38:38">
      <c r="AL480" s="17"/>
    </row>
    <row r="481" spans="38:38">
      <c r="AL481" s="17"/>
    </row>
    <row r="482" spans="38:38">
      <c r="AL482" s="17"/>
    </row>
    <row r="483" spans="38:38">
      <c r="AL483" s="17"/>
    </row>
    <row r="484" spans="38:38">
      <c r="AL484" s="17"/>
    </row>
    <row r="485" spans="38:38">
      <c r="AL485" s="17"/>
    </row>
    <row r="486" spans="38:38">
      <c r="AL486" s="17"/>
    </row>
    <row r="487" spans="38:38">
      <c r="AL487" s="17"/>
    </row>
    <row r="488" spans="38:38">
      <c r="AL488" s="17"/>
    </row>
    <row r="489" spans="38:38">
      <c r="AL489" s="17"/>
    </row>
    <row r="490" spans="38:38">
      <c r="AL490" s="17"/>
    </row>
    <row r="491" spans="38:38">
      <c r="AL491" s="17"/>
    </row>
    <row r="492" spans="38:38">
      <c r="AL492" s="17"/>
    </row>
    <row r="493" spans="38:38">
      <c r="AL493" s="17"/>
    </row>
    <row r="494" spans="38:38">
      <c r="AL494" s="17"/>
    </row>
    <row r="495" spans="38:38">
      <c r="AL495" s="17"/>
    </row>
    <row r="496" spans="38:38">
      <c r="AL496" s="17"/>
    </row>
    <row r="497" spans="38:38">
      <c r="AL497" s="17"/>
    </row>
    <row r="498" spans="38:38">
      <c r="AL498" s="17"/>
    </row>
    <row r="499" spans="38:38">
      <c r="AL499" s="17"/>
    </row>
    <row r="500" spans="38:38">
      <c r="AL500" s="17"/>
    </row>
    <row r="501" spans="38:38">
      <c r="AL501" s="17"/>
    </row>
    <row r="502" spans="38:38">
      <c r="AL502" s="17"/>
    </row>
    <row r="503" spans="38:38">
      <c r="AL503" s="17"/>
    </row>
    <row r="504" spans="38:38">
      <c r="AL504" s="17"/>
    </row>
    <row r="505" spans="38:38">
      <c r="AL505" s="17"/>
    </row>
    <row r="506" spans="38:38">
      <c r="AL506" s="17"/>
    </row>
    <row r="507" spans="38:38">
      <c r="AL507" s="17"/>
    </row>
    <row r="508" spans="38:38">
      <c r="AL508" s="17"/>
    </row>
    <row r="509" spans="38:38">
      <c r="AL509" s="17"/>
    </row>
    <row r="510" spans="38:38">
      <c r="AL510" s="17"/>
    </row>
    <row r="511" spans="38:38">
      <c r="AL511" s="17"/>
    </row>
    <row r="512" spans="38:38">
      <c r="AL512" s="17"/>
    </row>
    <row r="513" spans="38:38">
      <c r="AL513" s="17"/>
    </row>
    <row r="514" spans="38:38">
      <c r="AL514" s="17"/>
    </row>
    <row r="515" spans="38:38">
      <c r="AL515" s="17"/>
    </row>
    <row r="516" spans="38:38">
      <c r="AL516" s="17"/>
    </row>
    <row r="517" spans="38:38">
      <c r="AL517" s="17"/>
    </row>
    <row r="518" spans="38:38">
      <c r="AL518" s="17"/>
    </row>
    <row r="519" spans="38:38">
      <c r="AL519" s="17"/>
    </row>
    <row r="520" spans="38:38">
      <c r="AL520" s="17"/>
    </row>
    <row r="521" spans="38:38">
      <c r="AL521" s="17"/>
    </row>
    <row r="522" spans="38:38">
      <c r="AL522" s="17"/>
    </row>
    <row r="523" spans="38:38">
      <c r="AL523" s="17"/>
    </row>
    <row r="524" spans="38:38">
      <c r="AL524" s="17"/>
    </row>
    <row r="525" spans="38:38">
      <c r="AL525" s="17"/>
    </row>
    <row r="526" spans="38:38">
      <c r="AL526" s="17"/>
    </row>
    <row r="527" spans="38:38">
      <c r="AL527" s="17"/>
    </row>
    <row r="528" spans="38:38">
      <c r="AL528" s="17"/>
    </row>
    <row r="529" spans="38:38">
      <c r="AL529" s="17"/>
    </row>
    <row r="530" spans="38:38">
      <c r="AL530" s="17"/>
    </row>
    <row r="531" spans="38:38">
      <c r="AL531" s="17"/>
    </row>
    <row r="532" spans="38:38">
      <c r="AL532" s="17"/>
    </row>
    <row r="533" spans="38:38">
      <c r="AL533" s="17"/>
    </row>
    <row r="534" spans="38:38">
      <c r="AL534" s="17"/>
    </row>
    <row r="535" spans="38:38">
      <c r="AL535" s="17"/>
    </row>
    <row r="536" spans="38:38">
      <c r="AL536" s="17"/>
    </row>
    <row r="537" spans="38:38">
      <c r="AL537" s="17"/>
    </row>
    <row r="538" spans="38:38">
      <c r="AL538" s="17"/>
    </row>
    <row r="539" spans="38:38">
      <c r="AL539" s="17"/>
    </row>
    <row r="540" spans="38:38">
      <c r="AL540" s="17"/>
    </row>
    <row r="541" spans="38:38">
      <c r="AL541" s="17"/>
    </row>
    <row r="542" spans="38:38">
      <c r="AL542" s="17"/>
    </row>
    <row r="543" spans="38:38">
      <c r="AL543" s="17"/>
    </row>
    <row r="544" spans="38:38">
      <c r="AL544" s="17"/>
    </row>
    <row r="545" spans="38:38">
      <c r="AL545" s="17"/>
    </row>
    <row r="546" spans="38:38">
      <c r="AL546" s="17"/>
    </row>
    <row r="547" spans="38:38">
      <c r="AL547" s="17"/>
    </row>
    <row r="548" spans="38:38">
      <c r="AL548" s="17"/>
    </row>
    <row r="549" spans="38:38">
      <c r="AL549" s="17"/>
    </row>
    <row r="550" spans="38:38">
      <c r="AL550" s="17"/>
    </row>
    <row r="551" spans="38:38">
      <c r="AL551" s="17"/>
    </row>
    <row r="552" spans="38:38">
      <c r="AL552" s="17"/>
    </row>
    <row r="553" spans="38:38">
      <c r="AL553" s="17"/>
    </row>
    <row r="554" spans="38:38">
      <c r="AL554" s="17"/>
    </row>
    <row r="555" spans="38:38">
      <c r="AL555" s="17"/>
    </row>
    <row r="556" spans="38:38">
      <c r="AL556" s="17"/>
    </row>
    <row r="557" spans="38:38">
      <c r="AL557" s="17"/>
    </row>
    <row r="558" spans="38:38">
      <c r="AL558" s="17"/>
    </row>
    <row r="559" spans="38:38">
      <c r="AL559" s="17"/>
    </row>
    <row r="560" spans="38:38">
      <c r="AL560" s="17"/>
    </row>
    <row r="561" spans="38:38">
      <c r="AL561" s="17"/>
    </row>
    <row r="562" spans="38:38">
      <c r="AL562" s="17"/>
    </row>
    <row r="563" spans="38:38">
      <c r="AL563" s="17"/>
    </row>
    <row r="564" spans="38:38">
      <c r="AL564" s="17"/>
    </row>
    <row r="565" spans="38:38">
      <c r="AL565" s="17"/>
    </row>
    <row r="566" spans="38:38">
      <c r="AL566" s="17"/>
    </row>
    <row r="567" spans="38:38">
      <c r="AL567" s="17"/>
    </row>
    <row r="568" spans="38:38">
      <c r="AL568" s="17"/>
    </row>
    <row r="569" spans="38:38">
      <c r="AL569" s="17"/>
    </row>
    <row r="570" spans="38:38">
      <c r="AL570" s="17"/>
    </row>
    <row r="571" spans="38:38">
      <c r="AL571" s="17"/>
    </row>
    <row r="572" spans="38:38">
      <c r="AL572" s="17"/>
    </row>
    <row r="573" spans="38:38">
      <c r="AL573" s="17"/>
    </row>
    <row r="574" spans="38:38">
      <c r="AL574" s="17"/>
    </row>
    <row r="575" spans="38:38">
      <c r="AL575" s="17"/>
    </row>
    <row r="576" spans="38:38">
      <c r="AL576" s="17"/>
    </row>
    <row r="577" spans="38:38">
      <c r="AL577" s="17"/>
    </row>
    <row r="578" spans="38:38">
      <c r="AL578" s="17"/>
    </row>
    <row r="579" spans="38:38">
      <c r="AL579" s="17"/>
    </row>
    <row r="580" spans="38:38">
      <c r="AL580" s="17"/>
    </row>
    <row r="581" spans="38:38">
      <c r="AL581" s="17"/>
    </row>
    <row r="582" spans="38:38">
      <c r="AL582" s="17"/>
    </row>
    <row r="583" spans="38:38">
      <c r="AL583" s="17"/>
    </row>
    <row r="584" spans="38:38">
      <c r="AL584" s="17"/>
    </row>
    <row r="585" spans="38:38">
      <c r="AL585" s="17"/>
    </row>
    <row r="586" spans="38:38">
      <c r="AL586" s="17"/>
    </row>
    <row r="587" spans="38:38">
      <c r="AL587" s="17"/>
    </row>
    <row r="588" spans="38:38">
      <c r="AL588" s="17"/>
    </row>
    <row r="589" spans="38:38">
      <c r="AL589" s="17"/>
    </row>
    <row r="590" spans="38:38">
      <c r="AL590" s="17"/>
    </row>
    <row r="591" spans="38:38">
      <c r="AL591" s="17"/>
    </row>
    <row r="592" spans="38:38">
      <c r="AL592" s="17"/>
    </row>
    <row r="593" spans="38:38">
      <c r="AL593" s="17"/>
    </row>
    <row r="594" spans="38:38">
      <c r="AL594" s="17"/>
    </row>
    <row r="595" spans="38:38">
      <c r="AL595" s="17"/>
    </row>
    <row r="596" spans="38:38">
      <c r="AL596" s="17"/>
    </row>
    <row r="597" spans="38:38">
      <c r="AL597" s="17"/>
    </row>
    <row r="598" spans="38:38">
      <c r="AL598" s="17"/>
    </row>
    <row r="599" spans="38:38">
      <c r="AL599" s="17"/>
    </row>
    <row r="600" spans="38:38">
      <c r="AL600" s="17"/>
    </row>
    <row r="601" spans="38:38">
      <c r="AL601" s="17"/>
    </row>
    <row r="602" spans="38:38">
      <c r="AL602" s="17"/>
    </row>
    <row r="603" spans="38:38">
      <c r="AL603" s="17"/>
    </row>
    <row r="604" spans="38:38">
      <c r="AL604" s="17"/>
    </row>
    <row r="605" spans="38:38">
      <c r="AL605" s="17"/>
    </row>
    <row r="606" spans="38:38">
      <c r="AL606" s="17"/>
    </row>
    <row r="607" spans="38:38">
      <c r="AL607" s="17"/>
    </row>
    <row r="608" spans="38:38">
      <c r="AL608" s="17"/>
    </row>
    <row r="609" spans="38:38">
      <c r="AL609" s="17"/>
    </row>
    <row r="610" spans="38:38">
      <c r="AL610" s="17"/>
    </row>
    <row r="611" spans="38:38">
      <c r="AL611" s="17"/>
    </row>
    <row r="612" spans="38:38">
      <c r="AL612" s="17"/>
    </row>
    <row r="613" spans="38:38">
      <c r="AL613" s="17"/>
    </row>
    <row r="614" spans="38:38">
      <c r="AL614" s="17"/>
    </row>
    <row r="615" spans="38:38">
      <c r="AL615" s="17"/>
    </row>
    <row r="616" spans="38:38">
      <c r="AL616" s="17"/>
    </row>
    <row r="617" spans="38:38">
      <c r="AL617" s="17"/>
    </row>
    <row r="618" spans="38:38">
      <c r="AL618" s="17"/>
    </row>
    <row r="619" spans="38:38">
      <c r="AL619" s="17"/>
    </row>
    <row r="620" spans="38:38">
      <c r="AL620" s="17"/>
    </row>
    <row r="621" spans="38:38">
      <c r="AL621" s="17"/>
    </row>
    <row r="622" spans="38:38">
      <c r="AL622" s="17"/>
    </row>
    <row r="623" spans="38:38">
      <c r="AL623" s="17"/>
    </row>
    <row r="624" spans="38:38">
      <c r="AL624" s="17"/>
    </row>
    <row r="625" spans="38:38">
      <c r="AL625" s="17"/>
    </row>
    <row r="626" spans="38:38">
      <c r="AL626" s="17"/>
    </row>
    <row r="627" spans="38:38">
      <c r="AL627" s="17"/>
    </row>
    <row r="628" spans="38:38">
      <c r="AL628" s="17"/>
    </row>
    <row r="629" spans="38:38">
      <c r="AL629" s="17"/>
    </row>
    <row r="630" spans="38:38">
      <c r="AL630" s="17"/>
    </row>
    <row r="631" spans="38:38">
      <c r="AL631" s="17"/>
    </row>
    <row r="632" spans="38:38">
      <c r="AL632" s="17"/>
    </row>
    <row r="633" spans="38:38">
      <c r="AL633" s="17"/>
    </row>
    <row r="634" spans="38:38">
      <c r="AL634" s="17"/>
    </row>
    <row r="635" spans="38:38">
      <c r="AL635" s="17"/>
    </row>
    <row r="636" spans="38:38">
      <c r="AL636" s="17"/>
    </row>
    <row r="637" spans="38:38">
      <c r="AL637" s="17"/>
    </row>
    <row r="638" spans="38:38">
      <c r="AL638" s="17"/>
    </row>
    <row r="639" spans="38:38">
      <c r="AL639" s="17"/>
    </row>
    <row r="640" spans="38:38">
      <c r="AL640" s="17"/>
    </row>
    <row r="641" spans="38:38">
      <c r="AL641" s="17"/>
    </row>
    <row r="642" spans="38:38">
      <c r="AL642" s="17"/>
    </row>
    <row r="643" spans="38:38">
      <c r="AL643" s="17"/>
    </row>
    <row r="644" spans="38:38">
      <c r="AL644" s="17"/>
    </row>
    <row r="645" spans="38:38">
      <c r="AL645" s="17"/>
    </row>
    <row r="646" spans="38:38">
      <c r="AL646" s="17"/>
    </row>
    <row r="647" spans="38:38">
      <c r="AL647" s="17"/>
    </row>
    <row r="648" spans="38:38">
      <c r="AL648" s="17"/>
    </row>
    <row r="649" spans="38:38">
      <c r="AL649" s="17"/>
    </row>
    <row r="650" spans="38:38">
      <c r="AL650" s="17"/>
    </row>
    <row r="651" spans="38:38">
      <c r="AL651" s="17"/>
    </row>
    <row r="652" spans="38:38">
      <c r="AL652" s="17"/>
    </row>
    <row r="653" spans="38:38">
      <c r="AL653" s="17"/>
    </row>
    <row r="654" spans="38:38">
      <c r="AL654" s="17"/>
    </row>
    <row r="655" spans="38:38">
      <c r="AL655" s="17"/>
    </row>
    <row r="656" spans="38:38">
      <c r="AL656" s="17"/>
    </row>
    <row r="657" spans="38:38">
      <c r="AL657" s="17"/>
    </row>
    <row r="658" spans="38:38">
      <c r="AL658" s="17"/>
    </row>
    <row r="659" spans="38:38">
      <c r="AL659" s="17"/>
    </row>
    <row r="660" spans="38:38">
      <c r="AL660" s="17"/>
    </row>
    <row r="661" spans="38:38">
      <c r="AL661" s="17"/>
    </row>
    <row r="662" spans="38:38">
      <c r="AL662" s="17"/>
    </row>
    <row r="663" spans="38:38">
      <c r="AL663" s="17"/>
    </row>
    <row r="664" spans="38:38">
      <c r="AL664" s="17"/>
    </row>
    <row r="665" spans="38:38">
      <c r="AL665" s="17"/>
    </row>
    <row r="666" spans="38:38">
      <c r="AL666" s="17"/>
    </row>
    <row r="667" spans="38:38">
      <c r="AL667" s="17"/>
    </row>
    <row r="668" spans="38:38">
      <c r="AL668" s="17"/>
    </row>
    <row r="669" spans="38:38">
      <c r="AL669" s="17"/>
    </row>
    <row r="670" spans="38:38">
      <c r="AL670" s="17"/>
    </row>
    <row r="671" spans="38:38">
      <c r="AL671" s="17"/>
    </row>
    <row r="672" spans="38:38">
      <c r="AL672" s="17"/>
    </row>
    <row r="673" spans="38:38">
      <c r="AL673" s="17"/>
    </row>
    <row r="674" spans="38:38">
      <c r="AL674" s="17"/>
    </row>
    <row r="675" spans="38:38">
      <c r="AL675" s="17"/>
    </row>
    <row r="676" spans="38:38">
      <c r="AL676" s="17"/>
    </row>
    <row r="677" spans="38:38">
      <c r="AL677" s="17"/>
    </row>
    <row r="678" spans="38:38">
      <c r="AL678" s="17"/>
    </row>
    <row r="679" spans="38:38">
      <c r="AL679" s="17"/>
    </row>
    <row r="680" spans="38:38">
      <c r="AL680" s="17"/>
    </row>
    <row r="681" spans="38:38">
      <c r="AL681" s="17"/>
    </row>
    <row r="682" spans="38:38">
      <c r="AL682" s="17"/>
    </row>
    <row r="683" spans="38:38">
      <c r="AL683" s="17"/>
    </row>
    <row r="684" spans="38:38">
      <c r="AL684" s="17"/>
    </row>
    <row r="685" spans="38:38">
      <c r="AL685" s="17"/>
    </row>
    <row r="686" spans="38:38">
      <c r="AL686" s="17"/>
    </row>
    <row r="687" spans="38:38">
      <c r="AL687" s="17"/>
    </row>
    <row r="688" spans="38:38">
      <c r="AL688" s="17"/>
    </row>
    <row r="689" spans="38:38">
      <c r="AL689" s="17"/>
    </row>
    <row r="690" spans="38:38">
      <c r="AL690" s="17"/>
    </row>
    <row r="691" spans="38:38">
      <c r="AL691" s="17"/>
    </row>
    <row r="692" spans="38:38">
      <c r="AL692" s="17"/>
    </row>
    <row r="693" spans="38:38">
      <c r="AL693" s="17"/>
    </row>
    <row r="694" spans="38:38">
      <c r="AL694" s="17"/>
    </row>
    <row r="695" spans="38:38">
      <c r="AL695" s="17"/>
    </row>
    <row r="696" spans="38:38">
      <c r="AL696" s="17"/>
    </row>
    <row r="697" spans="38:38">
      <c r="AL697" s="17"/>
    </row>
    <row r="698" spans="38:38">
      <c r="AL698" s="17"/>
    </row>
    <row r="699" spans="38:38">
      <c r="AL699" s="17"/>
    </row>
    <row r="700" spans="38:38">
      <c r="AL700" s="17"/>
    </row>
    <row r="701" spans="38:38">
      <c r="AL701" s="17"/>
    </row>
    <row r="702" spans="38:38">
      <c r="AL702" s="17"/>
    </row>
    <row r="703" spans="38:38">
      <c r="AL703" s="17"/>
    </row>
    <row r="704" spans="38:38">
      <c r="AL704" s="17"/>
    </row>
    <row r="705" spans="38:38">
      <c r="AL705" s="17"/>
    </row>
    <row r="706" spans="38:38">
      <c r="AL706" s="17"/>
    </row>
    <row r="707" spans="38:38">
      <c r="AL707" s="17"/>
    </row>
    <row r="708" spans="38:38">
      <c r="AL708" s="17"/>
    </row>
    <row r="709" spans="38:38">
      <c r="AL709" s="17"/>
    </row>
    <row r="710" spans="38:38">
      <c r="AL710" s="17"/>
    </row>
    <row r="711" spans="38:38">
      <c r="AL711" s="17"/>
    </row>
    <row r="712" spans="38:38">
      <c r="AL712" s="17"/>
    </row>
    <row r="713" spans="38:38">
      <c r="AL713" s="17"/>
    </row>
    <row r="714" spans="38:38">
      <c r="AL714" s="17"/>
    </row>
    <row r="715" spans="38:38">
      <c r="AL715" s="17"/>
    </row>
    <row r="716" spans="38:38">
      <c r="AL716" s="17"/>
    </row>
    <row r="717" spans="38:38">
      <c r="AL717" s="17"/>
    </row>
    <row r="718" spans="38:38">
      <c r="AL718" s="17"/>
    </row>
    <row r="719" spans="38:38">
      <c r="AL719" s="17"/>
    </row>
    <row r="720" spans="38:38">
      <c r="AL720" s="17"/>
    </row>
    <row r="721" spans="38:38">
      <c r="AL721" s="17"/>
    </row>
    <row r="722" spans="38:38">
      <c r="AL722" s="17"/>
    </row>
    <row r="723" spans="38:38">
      <c r="AL723" s="17"/>
    </row>
    <row r="724" spans="38:38">
      <c r="AL724" s="17"/>
    </row>
    <row r="725" spans="38:38">
      <c r="AL725" s="17"/>
    </row>
    <row r="726" spans="38:38">
      <c r="AL726" s="17"/>
    </row>
    <row r="727" spans="38:38">
      <c r="AL727" s="17"/>
    </row>
    <row r="728" spans="38:38">
      <c r="AL728" s="17"/>
    </row>
    <row r="729" spans="38:38">
      <c r="AL729" s="17"/>
    </row>
    <row r="730" spans="38:38">
      <c r="AL730" s="17"/>
    </row>
    <row r="731" spans="38:38">
      <c r="AL731" s="17"/>
    </row>
    <row r="732" spans="38:38">
      <c r="AL732" s="17"/>
    </row>
    <row r="733" spans="38:38">
      <c r="AL733" s="17"/>
    </row>
    <row r="734" spans="38:38">
      <c r="AL734" s="17"/>
    </row>
    <row r="735" spans="38:38">
      <c r="AL735" s="17"/>
    </row>
    <row r="736" spans="38:38">
      <c r="AL736" s="17"/>
    </row>
    <row r="737" spans="38:38">
      <c r="AL737" s="17"/>
    </row>
    <row r="738" spans="38:38">
      <c r="AL738" s="17"/>
    </row>
    <row r="739" spans="38:38">
      <c r="AL739" s="17"/>
    </row>
    <row r="740" spans="38:38">
      <c r="AL740" s="17"/>
    </row>
    <row r="741" spans="38:38">
      <c r="AL741" s="17"/>
    </row>
    <row r="742" spans="38:38">
      <c r="AL742" s="17"/>
    </row>
    <row r="743" spans="38:38">
      <c r="AL743" s="17"/>
    </row>
    <row r="744" spans="38:38">
      <c r="AL744" s="17"/>
    </row>
    <row r="745" spans="38:38">
      <c r="AL745" s="17"/>
    </row>
    <row r="746" spans="38:38">
      <c r="AL746" s="17"/>
    </row>
    <row r="747" spans="38:38">
      <c r="AL747" s="17"/>
    </row>
    <row r="748" spans="38:38">
      <c r="AL748" s="17"/>
    </row>
    <row r="749" spans="38:38">
      <c r="AL749" s="17"/>
    </row>
    <row r="750" spans="38:38">
      <c r="AL750" s="17"/>
    </row>
    <row r="751" spans="38:38">
      <c r="AL751" s="17"/>
    </row>
    <row r="752" spans="38:38">
      <c r="AL752" s="17"/>
    </row>
    <row r="753" spans="38:38">
      <c r="AL753" s="17"/>
    </row>
    <row r="754" spans="38:38">
      <c r="AL754" s="17"/>
    </row>
    <row r="755" spans="38:38">
      <c r="AL755" s="17"/>
    </row>
    <row r="756" spans="38:38">
      <c r="AL756" s="17"/>
    </row>
    <row r="757" spans="38:38">
      <c r="AL757" s="17"/>
    </row>
    <row r="758" spans="38:38">
      <c r="AL758" s="17"/>
    </row>
    <row r="759" spans="38:38">
      <c r="AL759" s="17"/>
    </row>
    <row r="760" spans="38:38">
      <c r="AL760" s="17"/>
    </row>
    <row r="761" spans="38:38">
      <c r="AL761" s="17"/>
    </row>
    <row r="762" spans="38:38">
      <c r="AL762" s="17"/>
    </row>
    <row r="763" spans="38:38">
      <c r="AL763" s="17"/>
    </row>
    <row r="764" spans="38:38">
      <c r="AL764" s="17"/>
    </row>
    <row r="765" spans="38:38">
      <c r="AL765" s="17"/>
    </row>
    <row r="766" spans="38:38">
      <c r="AL766" s="17"/>
    </row>
    <row r="767" spans="38:38">
      <c r="AL767" s="17"/>
    </row>
    <row r="768" spans="38:38">
      <c r="AL768" s="17"/>
    </row>
    <row r="769" spans="38:38">
      <c r="AL769" s="17"/>
    </row>
    <row r="770" spans="38:38">
      <c r="AL770" s="17"/>
    </row>
    <row r="771" spans="38:38">
      <c r="AL771" s="17"/>
    </row>
    <row r="772" spans="38:38">
      <c r="AL772" s="17"/>
    </row>
    <row r="773" spans="38:38">
      <c r="AL773" s="17"/>
    </row>
    <row r="774" spans="38:38">
      <c r="AL774" s="17"/>
    </row>
    <row r="775" spans="38:38">
      <c r="AL775" s="17"/>
    </row>
    <row r="776" spans="38:38">
      <c r="AL776" s="17"/>
    </row>
    <row r="777" spans="38:38">
      <c r="AL777" s="17"/>
    </row>
    <row r="778" spans="38:38">
      <c r="AL778" s="17"/>
    </row>
    <row r="779" spans="38:38">
      <c r="AL779" s="17"/>
    </row>
    <row r="780" spans="38:38">
      <c r="AL780" s="17"/>
    </row>
    <row r="781" spans="38:38">
      <c r="AL781" s="17"/>
    </row>
    <row r="782" spans="38:38">
      <c r="AL782" s="17"/>
    </row>
    <row r="783" spans="38:38">
      <c r="AL783" s="17"/>
    </row>
    <row r="784" spans="38:38">
      <c r="AL784" s="17"/>
    </row>
    <row r="785" spans="38:38">
      <c r="AL785" s="17"/>
    </row>
    <row r="786" spans="38:38">
      <c r="AL786" s="17"/>
    </row>
    <row r="787" spans="38:38">
      <c r="AL787" s="17"/>
    </row>
    <row r="788" spans="38:38">
      <c r="AL788" s="17"/>
    </row>
    <row r="789" spans="38:38">
      <c r="AL789" s="17"/>
    </row>
    <row r="790" spans="38:38">
      <c r="AL790" s="17"/>
    </row>
    <row r="791" spans="38:38">
      <c r="AL791" s="17"/>
    </row>
    <row r="792" spans="38:38">
      <c r="AL792" s="17"/>
    </row>
    <row r="793" spans="38:38">
      <c r="AL793" s="17"/>
    </row>
    <row r="794" spans="38:38">
      <c r="AL794" s="17"/>
    </row>
    <row r="795" spans="38:38">
      <c r="AL795" s="17"/>
    </row>
    <row r="796" spans="38:38">
      <c r="AL796" s="17"/>
    </row>
    <row r="797" spans="38:38">
      <c r="AL797" s="17"/>
    </row>
    <row r="798" spans="38:38">
      <c r="AL798" s="17"/>
    </row>
    <row r="799" spans="38:38">
      <c r="AL799" s="17"/>
    </row>
    <row r="800" spans="38:38">
      <c r="AL800" s="17"/>
    </row>
    <row r="801" spans="38:38">
      <c r="AL801" s="17"/>
    </row>
    <row r="802" spans="38:38">
      <c r="AL802" s="17"/>
    </row>
    <row r="803" spans="38:38">
      <c r="AL803" s="17"/>
    </row>
    <row r="804" spans="38:38">
      <c r="AL804" s="17"/>
    </row>
    <row r="805" spans="38:38">
      <c r="AL805" s="17"/>
    </row>
    <row r="806" spans="38:38">
      <c r="AL806" s="17"/>
    </row>
    <row r="807" spans="38:38">
      <c r="AL807" s="17"/>
    </row>
    <row r="808" spans="38:38">
      <c r="AL808" s="17"/>
    </row>
    <row r="809" spans="38:38">
      <c r="AL809" s="17"/>
    </row>
    <row r="810" spans="38:38">
      <c r="AL810" s="17"/>
    </row>
    <row r="811" spans="38:38">
      <c r="AL811" s="17"/>
    </row>
    <row r="812" spans="38:38">
      <c r="AL812" s="17"/>
    </row>
    <row r="813" spans="38:38">
      <c r="AL813" s="17"/>
    </row>
    <row r="814" spans="38:38">
      <c r="AL814" s="17"/>
    </row>
    <row r="815" spans="38:38">
      <c r="AL815" s="17"/>
    </row>
    <row r="816" spans="38:38">
      <c r="AL816" s="17"/>
    </row>
    <row r="817" spans="38:38">
      <c r="AL817" s="17"/>
    </row>
    <row r="818" spans="38:38">
      <c r="AL818" s="17"/>
    </row>
    <row r="819" spans="38:38">
      <c r="AL819" s="17"/>
    </row>
    <row r="820" spans="38:38">
      <c r="AL820" s="17"/>
    </row>
    <row r="821" spans="38:38">
      <c r="AL821" s="17"/>
    </row>
    <row r="822" spans="38:38">
      <c r="AL822" s="17"/>
    </row>
    <row r="823" spans="38:38">
      <c r="AL823" s="17"/>
    </row>
    <row r="824" spans="38:38">
      <c r="AL824" s="17"/>
    </row>
    <row r="825" spans="38:38">
      <c r="AL825" s="17"/>
    </row>
    <row r="826" spans="38:38">
      <c r="AL826" s="17"/>
    </row>
    <row r="827" spans="38:38">
      <c r="AL827" s="17"/>
    </row>
    <row r="828" spans="38:38">
      <c r="AL828" s="17"/>
    </row>
    <row r="829" spans="38:38">
      <c r="AL829" s="17"/>
    </row>
    <row r="830" spans="38:38">
      <c r="AL830" s="17"/>
    </row>
    <row r="831" spans="38:38">
      <c r="AL831" s="17"/>
    </row>
    <row r="832" spans="38:38">
      <c r="AL832" s="17"/>
    </row>
    <row r="833" spans="38:38">
      <c r="AL833" s="17"/>
    </row>
    <row r="834" spans="38:38">
      <c r="AL834" s="17"/>
    </row>
    <row r="835" spans="38:38">
      <c r="AL835" s="17"/>
    </row>
    <row r="836" spans="38:38">
      <c r="AL836" s="17"/>
    </row>
    <row r="837" spans="38:38">
      <c r="AL837" s="17"/>
    </row>
    <row r="838" spans="38:38">
      <c r="AL838" s="17"/>
    </row>
    <row r="839" spans="38:38">
      <c r="AL839" s="17"/>
    </row>
    <row r="840" spans="38:38">
      <c r="AL840" s="17"/>
    </row>
    <row r="841" spans="38:38">
      <c r="AL841" s="17"/>
    </row>
    <row r="842" spans="38:38">
      <c r="AL842" s="17"/>
    </row>
    <row r="843" spans="38:38">
      <c r="AL843" s="17"/>
    </row>
    <row r="844" spans="38:38">
      <c r="AL844" s="17"/>
    </row>
    <row r="845" spans="38:38">
      <c r="AL845" s="17"/>
    </row>
    <row r="846" spans="38:38">
      <c r="AL846" s="17"/>
    </row>
    <row r="847" spans="38:38">
      <c r="AL847" s="17"/>
    </row>
    <row r="848" spans="38:38">
      <c r="AL848" s="17"/>
    </row>
    <row r="849" spans="38:38">
      <c r="AL849" s="17"/>
    </row>
    <row r="850" spans="38:38">
      <c r="AL850" s="17"/>
    </row>
    <row r="851" spans="38:38">
      <c r="AL851" s="17"/>
    </row>
    <row r="852" spans="38:38">
      <c r="AL852" s="17"/>
    </row>
    <row r="853" spans="38:38">
      <c r="AL853" s="17"/>
    </row>
    <row r="854" spans="38:38">
      <c r="AL854" s="17"/>
    </row>
    <row r="855" spans="38:38">
      <c r="AL855" s="17"/>
    </row>
    <row r="856" spans="38:38">
      <c r="AL856" s="17"/>
    </row>
    <row r="857" spans="38:38">
      <c r="AL857" s="17"/>
    </row>
    <row r="858" spans="38:38">
      <c r="AL858" s="17"/>
    </row>
    <row r="859" spans="38:38">
      <c r="AL859" s="17"/>
    </row>
    <row r="860" spans="38:38">
      <c r="AL860" s="17"/>
    </row>
    <row r="861" spans="38:38">
      <c r="AL861" s="17"/>
    </row>
    <row r="862" spans="38:38">
      <c r="AL862" s="17"/>
    </row>
    <row r="863" spans="38:38">
      <c r="AL863" s="17"/>
    </row>
    <row r="864" spans="38:38">
      <c r="AL864" s="17"/>
    </row>
    <row r="865" spans="38:38">
      <c r="AL865" s="17"/>
    </row>
    <row r="866" spans="38:38">
      <c r="AL866" s="17"/>
    </row>
    <row r="867" spans="38:38">
      <c r="AL867" s="17"/>
    </row>
    <row r="868" spans="38:38">
      <c r="AL868" s="17"/>
    </row>
    <row r="869" spans="38:38">
      <c r="AL869" s="17"/>
    </row>
    <row r="870" spans="38:38">
      <c r="AL870" s="17"/>
    </row>
    <row r="871" spans="38:38">
      <c r="AL871" s="17"/>
    </row>
    <row r="872" spans="38:38">
      <c r="AL872" s="17"/>
    </row>
    <row r="873" spans="38:38">
      <c r="AL873" s="17"/>
    </row>
    <row r="874" spans="38:38">
      <c r="AL874" s="17"/>
    </row>
    <row r="875" spans="38:38">
      <c r="AL875" s="17"/>
    </row>
    <row r="876" spans="38:38">
      <c r="AL876" s="17"/>
    </row>
    <row r="877" spans="38:38">
      <c r="AL877" s="17"/>
    </row>
    <row r="878" spans="38:38">
      <c r="AL878" s="17"/>
    </row>
    <row r="879" spans="38:38">
      <c r="AL879" s="17"/>
    </row>
    <row r="880" spans="38:38">
      <c r="AL880" s="17"/>
    </row>
    <row r="881" spans="38:38">
      <c r="AL881" s="17"/>
    </row>
    <row r="882" spans="38:38">
      <c r="AL882" s="17"/>
    </row>
    <row r="883" spans="38:38">
      <c r="AL883" s="17"/>
    </row>
    <row r="884" spans="38:38">
      <c r="AL884" s="17"/>
    </row>
    <row r="885" spans="38:38">
      <c r="AL885" s="17"/>
    </row>
    <row r="886" spans="38:38">
      <c r="AL886" s="17"/>
    </row>
    <row r="887" spans="38:38">
      <c r="AL887" s="17"/>
    </row>
    <row r="888" spans="38:38">
      <c r="AL888" s="17"/>
    </row>
    <row r="889" spans="38:38">
      <c r="AL889" s="17"/>
    </row>
    <row r="890" spans="38:38">
      <c r="AL890" s="17"/>
    </row>
    <row r="891" spans="38:38">
      <c r="AL891" s="17"/>
    </row>
    <row r="892" spans="38:38">
      <c r="AL892" s="17"/>
    </row>
    <row r="893" spans="38:38">
      <c r="AL893" s="17"/>
    </row>
    <row r="894" spans="38:38">
      <c r="AL894" s="17"/>
    </row>
    <row r="895" spans="38:38">
      <c r="AL895" s="17"/>
    </row>
    <row r="896" spans="38:38">
      <c r="AL896" s="17"/>
    </row>
    <row r="897" spans="38:38">
      <c r="AL897" s="17"/>
    </row>
    <row r="898" spans="38:38">
      <c r="AL898" s="17"/>
    </row>
    <row r="899" spans="38:38">
      <c r="AL899" s="17"/>
    </row>
    <row r="900" spans="38:38">
      <c r="AL900" s="17"/>
    </row>
    <row r="901" spans="38:38">
      <c r="AL901" s="17"/>
    </row>
    <row r="902" spans="38:38">
      <c r="AL902" s="17"/>
    </row>
    <row r="903" spans="38:38">
      <c r="AL903" s="17"/>
    </row>
    <row r="904" spans="38:38">
      <c r="AL904" s="17"/>
    </row>
    <row r="905" spans="38:38">
      <c r="AL905" s="17"/>
    </row>
    <row r="906" spans="38:38">
      <c r="AL906" s="17"/>
    </row>
    <row r="907" spans="38:38">
      <c r="AL907" s="17"/>
    </row>
    <row r="908" spans="38:38">
      <c r="AL908" s="17"/>
    </row>
    <row r="909" spans="38:38">
      <c r="AL909" s="17"/>
    </row>
    <row r="910" spans="38:38">
      <c r="AL910" s="17"/>
    </row>
    <row r="911" spans="38:38">
      <c r="AL911" s="17"/>
    </row>
    <row r="912" spans="38:38">
      <c r="AL912" s="17"/>
    </row>
    <row r="913" spans="38:38">
      <c r="AL913" s="17"/>
    </row>
    <row r="914" spans="38:38">
      <c r="AL914" s="17"/>
    </row>
    <row r="915" spans="38:38">
      <c r="AL915" s="17"/>
    </row>
    <row r="916" spans="38:38">
      <c r="AL916" s="17"/>
    </row>
    <row r="917" spans="38:38">
      <c r="AL917" s="17"/>
    </row>
    <row r="918" spans="38:38">
      <c r="AL918" s="17"/>
    </row>
    <row r="919" spans="38:38">
      <c r="AL919" s="17"/>
    </row>
    <row r="920" spans="38:38">
      <c r="AL920" s="17"/>
    </row>
    <row r="921" spans="38:38">
      <c r="AL921" s="17"/>
    </row>
    <row r="922" spans="38:38">
      <c r="AL922" s="17"/>
    </row>
    <row r="923" spans="38:38">
      <c r="AL923" s="17"/>
    </row>
    <row r="924" spans="38:38">
      <c r="AL924" s="17"/>
    </row>
    <row r="925" spans="38:38">
      <c r="AL925" s="17"/>
    </row>
    <row r="926" spans="38:38">
      <c r="AL926" s="17"/>
    </row>
    <row r="927" spans="38:38">
      <c r="AL927" s="17"/>
    </row>
    <row r="928" spans="38:38">
      <c r="AL928" s="17"/>
    </row>
    <row r="929" spans="38:38">
      <c r="AL929" s="17"/>
    </row>
    <row r="930" spans="38:38">
      <c r="AL930" s="17"/>
    </row>
    <row r="931" spans="38:38">
      <c r="AL931" s="17"/>
    </row>
    <row r="932" spans="38:38">
      <c r="AL932" s="17"/>
    </row>
    <row r="933" spans="38:38">
      <c r="AL933" s="17"/>
    </row>
    <row r="934" spans="38:38">
      <c r="AL934" s="17"/>
    </row>
    <row r="935" spans="38:38">
      <c r="AL935" s="17"/>
    </row>
    <row r="936" spans="38:38">
      <c r="AL936" s="17"/>
    </row>
    <row r="937" spans="38:38">
      <c r="AL937" s="17"/>
    </row>
    <row r="938" spans="38:38">
      <c r="AL938" s="17"/>
    </row>
    <row r="939" spans="38:38">
      <c r="AL939" s="17"/>
    </row>
    <row r="940" spans="38:38">
      <c r="AL940" s="17"/>
    </row>
    <row r="941" spans="38:38">
      <c r="AL941" s="17"/>
    </row>
    <row r="942" spans="38:38">
      <c r="AL942" s="17"/>
    </row>
    <row r="943" spans="38:38">
      <c r="AL943" s="17"/>
    </row>
    <row r="944" spans="38:38">
      <c r="AL944" s="17"/>
    </row>
    <row r="945" spans="38:38">
      <c r="AL945" s="17"/>
    </row>
    <row r="946" spans="38:38">
      <c r="AL946" s="17"/>
    </row>
    <row r="947" spans="38:38">
      <c r="AL947" s="17"/>
    </row>
    <row r="948" spans="38:38">
      <c r="AL948" s="17"/>
    </row>
    <row r="949" spans="38:38">
      <c r="AL949" s="17"/>
    </row>
    <row r="950" spans="38:38">
      <c r="AL950" s="17"/>
    </row>
    <row r="951" spans="38:38">
      <c r="AL951" s="17"/>
    </row>
    <row r="952" spans="38:38">
      <c r="AL952" s="17"/>
    </row>
    <row r="953" spans="38:38">
      <c r="AL953" s="17"/>
    </row>
    <row r="954" spans="38:38">
      <c r="AL954" s="17"/>
    </row>
    <row r="955" spans="38:38">
      <c r="AL955" s="17"/>
    </row>
    <row r="956" spans="38:38">
      <c r="AL956" s="17"/>
    </row>
    <row r="957" spans="38:38">
      <c r="AL957" s="17"/>
    </row>
    <row r="958" spans="38:38">
      <c r="AL958" s="17"/>
    </row>
    <row r="959" spans="38:38">
      <c r="AL959" s="17"/>
    </row>
    <row r="960" spans="38:38">
      <c r="AL960" s="17"/>
    </row>
    <row r="961" spans="38:38">
      <c r="AL961" s="17"/>
    </row>
    <row r="962" spans="38:38">
      <c r="AL962" s="17"/>
    </row>
    <row r="963" spans="38:38">
      <c r="AL963" s="17"/>
    </row>
    <row r="964" spans="38:38">
      <c r="AL964" s="17"/>
    </row>
    <row r="965" spans="38:38">
      <c r="AL965" s="17"/>
    </row>
    <row r="966" spans="38:38">
      <c r="AL966" s="17"/>
    </row>
    <row r="967" spans="38:38">
      <c r="AL967" s="17"/>
    </row>
    <row r="968" spans="38:38">
      <c r="AL968" s="17"/>
    </row>
    <row r="969" spans="38:38">
      <c r="AL969" s="17"/>
    </row>
    <row r="970" spans="38:38">
      <c r="AL970" s="17"/>
    </row>
    <row r="971" spans="38:38">
      <c r="AL971" s="17"/>
    </row>
    <row r="972" spans="38:38">
      <c r="AL972" s="17"/>
    </row>
    <row r="973" spans="38:38">
      <c r="AL973" s="17"/>
    </row>
    <row r="974" spans="38:38">
      <c r="AL974" s="17"/>
    </row>
    <row r="975" spans="38:38">
      <c r="AL975" s="17"/>
    </row>
    <row r="976" spans="38:38">
      <c r="AL976" s="17"/>
    </row>
    <row r="977" spans="38:38">
      <c r="AL977" s="17"/>
    </row>
    <row r="978" spans="38:38">
      <c r="AL978" s="17"/>
    </row>
    <row r="979" spans="38:38">
      <c r="AL979" s="17"/>
    </row>
    <row r="980" spans="38:38">
      <c r="AL980" s="17"/>
    </row>
    <row r="981" spans="38:38">
      <c r="AL981" s="17"/>
    </row>
    <row r="982" spans="38:38">
      <c r="AL982" s="17"/>
    </row>
    <row r="983" spans="38:38">
      <c r="AL983" s="17"/>
    </row>
    <row r="984" spans="38:38">
      <c r="AL984" s="17"/>
    </row>
    <row r="985" spans="38:38">
      <c r="AL985" s="17"/>
    </row>
    <row r="986" spans="38:38">
      <c r="AL986" s="17"/>
    </row>
    <row r="987" spans="38:38">
      <c r="AL987" s="17"/>
    </row>
    <row r="988" spans="38:38">
      <c r="AL988" s="17"/>
    </row>
    <row r="989" spans="38:38">
      <c r="AL989" s="17"/>
    </row>
    <row r="990" spans="38:38">
      <c r="AL990" s="17"/>
    </row>
    <row r="991" spans="38:38">
      <c r="AL991" s="17"/>
    </row>
    <row r="992" spans="38:38">
      <c r="AL992" s="17"/>
    </row>
    <row r="993" spans="38:38">
      <c r="AL993" s="17"/>
    </row>
    <row r="994" spans="38:38">
      <c r="AL994" s="17"/>
    </row>
    <row r="995" spans="38:38">
      <c r="AL995" s="17"/>
    </row>
    <row r="996" spans="38:38">
      <c r="AL996" s="17"/>
    </row>
    <row r="997" spans="38:38">
      <c r="AL997" s="17"/>
    </row>
    <row r="998" spans="38:38">
      <c r="AL998" s="17"/>
    </row>
    <row r="999" spans="38:38">
      <c r="AL999" s="17"/>
    </row>
    <row r="1000" spans="38:38">
      <c r="AL1000" s="17"/>
    </row>
    <row r="1001" spans="38:38">
      <c r="AL1001" s="17"/>
    </row>
    <row r="1002" spans="38:38">
      <c r="AL1002" s="17"/>
    </row>
    <row r="1003" spans="38:38">
      <c r="AL1003" s="17"/>
    </row>
    <row r="1004" spans="38:38">
      <c r="AL1004" s="17"/>
    </row>
    <row r="1005" spans="38:38">
      <c r="AL1005" s="17"/>
    </row>
    <row r="1006" spans="38:38">
      <c r="AL1006" s="17"/>
    </row>
    <row r="1007" spans="38:38">
      <c r="AL1007" s="17"/>
    </row>
    <row r="1008" spans="38:38">
      <c r="AL1008" s="17"/>
    </row>
    <row r="1009" spans="38:38">
      <c r="AL1009" s="17"/>
    </row>
    <row r="1010" spans="38:38">
      <c r="AL1010" s="17"/>
    </row>
    <row r="1011" spans="38:38">
      <c r="AL1011" s="17"/>
    </row>
    <row r="1012" spans="38:38">
      <c r="AL1012" s="17"/>
    </row>
    <row r="1013" spans="38:38">
      <c r="AL1013" s="17"/>
    </row>
    <row r="1014" spans="38:38">
      <c r="AL1014" s="17"/>
    </row>
    <row r="1015" spans="38:38">
      <c r="AL1015" s="17"/>
    </row>
    <row r="1016" spans="38:38">
      <c r="AL1016" s="17"/>
    </row>
    <row r="1017" spans="38:38">
      <c r="AL1017" s="17"/>
    </row>
    <row r="1018" spans="38:38">
      <c r="AL1018" s="17"/>
    </row>
    <row r="1019" spans="38:38">
      <c r="AL1019" s="17"/>
    </row>
    <row r="1020" spans="38:38">
      <c r="AL1020" s="17"/>
    </row>
    <row r="1021" spans="38:38">
      <c r="AL1021" s="17"/>
    </row>
    <row r="1022" spans="38:38">
      <c r="AL1022" s="17"/>
    </row>
    <row r="1023" spans="38:38">
      <c r="AL1023" s="17"/>
    </row>
    <row r="1024" spans="38:38">
      <c r="AL1024" s="17"/>
    </row>
    <row r="1025" spans="38:38">
      <c r="AL1025" s="17"/>
    </row>
    <row r="1026" spans="38:38">
      <c r="AL1026" s="17"/>
    </row>
    <row r="1027" spans="38:38">
      <c r="AL1027" s="17"/>
    </row>
    <row r="1028" spans="38:38">
      <c r="AL1028" s="17"/>
    </row>
    <row r="1029" spans="38:38">
      <c r="AL1029" s="17"/>
    </row>
    <row r="1030" spans="38:38">
      <c r="AL1030" s="17"/>
    </row>
    <row r="1031" spans="38:38">
      <c r="AL1031" s="17"/>
    </row>
    <row r="1032" spans="38:38">
      <c r="AL1032" s="17"/>
    </row>
    <row r="1033" spans="38:38">
      <c r="AL1033" s="17"/>
    </row>
    <row r="1034" spans="38:38">
      <c r="AL1034" s="17"/>
    </row>
    <row r="1035" spans="38:38">
      <c r="AL1035" s="17"/>
    </row>
    <row r="1036" spans="38:38">
      <c r="AL1036" s="17"/>
    </row>
    <row r="1037" spans="38:38">
      <c r="AL1037" s="17"/>
    </row>
    <row r="1038" spans="38:38">
      <c r="AL1038" s="17"/>
    </row>
    <row r="1039" spans="38:38">
      <c r="AL1039" s="17"/>
    </row>
    <row r="1040" spans="38:38">
      <c r="AL1040" s="17"/>
    </row>
    <row r="1041" spans="38:38">
      <c r="AL1041" s="17"/>
    </row>
    <row r="1042" spans="38:38">
      <c r="AL1042" s="17"/>
    </row>
    <row r="1043" spans="38:38">
      <c r="AL1043" s="17"/>
    </row>
    <row r="1044" spans="38:38">
      <c r="AL1044" s="17"/>
    </row>
    <row r="1045" spans="38:38">
      <c r="AL1045" s="17"/>
    </row>
    <row r="1046" spans="38:38">
      <c r="AL1046" s="17"/>
    </row>
    <row r="1047" spans="38:38">
      <c r="AL1047" s="17"/>
    </row>
    <row r="1048" spans="38:38">
      <c r="AL1048" s="17"/>
    </row>
    <row r="1049" spans="38:38">
      <c r="AL1049" s="17"/>
    </row>
    <row r="1050" spans="38:38">
      <c r="AL1050" s="17"/>
    </row>
    <row r="1051" spans="38:38">
      <c r="AL1051" s="17"/>
    </row>
    <row r="1052" spans="38:38">
      <c r="AL1052" s="17"/>
    </row>
    <row r="1053" spans="38:38">
      <c r="AL1053" s="17"/>
    </row>
    <row r="1054" spans="38:38">
      <c r="AL1054" s="17"/>
    </row>
    <row r="1055" spans="38:38">
      <c r="AL1055" s="17"/>
    </row>
    <row r="1056" spans="38:38">
      <c r="AL1056" s="17"/>
    </row>
    <row r="1057" spans="38:38">
      <c r="AL1057" s="17"/>
    </row>
    <row r="1058" spans="38:38">
      <c r="AL1058" s="17"/>
    </row>
    <row r="1059" spans="38:38">
      <c r="AL1059" s="17"/>
    </row>
    <row r="1060" spans="38:38">
      <c r="AL1060" s="17"/>
    </row>
    <row r="1061" spans="38:38">
      <c r="AL1061" s="17"/>
    </row>
    <row r="1062" spans="38:38">
      <c r="AL1062" s="17"/>
    </row>
    <row r="1063" spans="38:38">
      <c r="AL1063" s="17"/>
    </row>
    <row r="1064" spans="38:38">
      <c r="AL1064" s="17"/>
    </row>
    <row r="1065" spans="38:38">
      <c r="AL1065" s="17"/>
    </row>
    <row r="1066" spans="38:38">
      <c r="AL1066" s="17"/>
    </row>
    <row r="1067" spans="38:38">
      <c r="AL1067" s="17"/>
    </row>
    <row r="1068" spans="38:38">
      <c r="AL1068" s="17"/>
    </row>
    <row r="1069" spans="38:38">
      <c r="AL1069" s="17"/>
    </row>
    <row r="1070" spans="38:38">
      <c r="AL1070" s="17"/>
    </row>
    <row r="1071" spans="38:38">
      <c r="AL1071" s="17"/>
    </row>
    <row r="1072" spans="38:38">
      <c r="AL1072" s="17"/>
    </row>
    <row r="1073" spans="38:38">
      <c r="AL1073" s="17"/>
    </row>
    <row r="1074" spans="38:38">
      <c r="AL1074" s="17"/>
    </row>
    <row r="1075" spans="38:38">
      <c r="AL1075" s="17"/>
    </row>
    <row r="1076" spans="38:38">
      <c r="AL1076" s="17"/>
    </row>
    <row r="1077" spans="38:38">
      <c r="AL1077" s="17"/>
    </row>
    <row r="1078" spans="38:38">
      <c r="AL1078" s="17"/>
    </row>
    <row r="1079" spans="38:38">
      <c r="AL1079" s="17"/>
    </row>
    <row r="1080" spans="38:38">
      <c r="AL1080" s="17"/>
    </row>
    <row r="1081" spans="38:38">
      <c r="AL1081" s="17"/>
    </row>
    <row r="1082" spans="38:38">
      <c r="AL1082" s="17"/>
    </row>
    <row r="1083" spans="38:38">
      <c r="AL1083" s="17"/>
    </row>
    <row r="1084" spans="38:38">
      <c r="AL1084" s="17"/>
    </row>
    <row r="1085" spans="38:38">
      <c r="AL1085" s="17"/>
    </row>
    <row r="1086" spans="38:38">
      <c r="AL1086" s="17"/>
    </row>
    <row r="1087" spans="38:38">
      <c r="AL1087" s="17"/>
    </row>
    <row r="1088" spans="38:38">
      <c r="AL1088" s="17"/>
    </row>
    <row r="1089" spans="38:38">
      <c r="AL1089" s="17"/>
    </row>
    <row r="1090" spans="38:38">
      <c r="AL1090" s="17"/>
    </row>
    <row r="1091" spans="38:38">
      <c r="AL1091" s="17"/>
    </row>
    <row r="1092" spans="38:38">
      <c r="AL1092" s="17"/>
    </row>
    <row r="1093" spans="38:38">
      <c r="AL1093" s="17"/>
    </row>
    <row r="1094" spans="38:38">
      <c r="AL1094" s="17"/>
    </row>
    <row r="1095" spans="38:38">
      <c r="AL1095" s="17"/>
    </row>
    <row r="1096" spans="38:38">
      <c r="AL1096" s="17"/>
    </row>
    <row r="1097" spans="38:38">
      <c r="AL1097" s="17"/>
    </row>
    <row r="1098" spans="38:38">
      <c r="AL1098" s="17"/>
    </row>
    <row r="1099" spans="38:38">
      <c r="AL1099" s="17"/>
    </row>
    <row r="1100" spans="38:38">
      <c r="AL1100" s="17"/>
    </row>
    <row r="1101" spans="38:38">
      <c r="AL1101" s="17"/>
    </row>
    <row r="1102" spans="38:38">
      <c r="AL1102" s="17"/>
    </row>
    <row r="1103" spans="38:38">
      <c r="AL1103" s="17"/>
    </row>
    <row r="1104" spans="38:38">
      <c r="AL1104" s="17"/>
    </row>
    <row r="1105" spans="38:38">
      <c r="AL1105" s="17"/>
    </row>
    <row r="1106" spans="38:38">
      <c r="AL1106" s="17"/>
    </row>
    <row r="1107" spans="38:38">
      <c r="AL1107" s="17"/>
    </row>
    <row r="1108" spans="38:38">
      <c r="AL1108" s="17"/>
    </row>
    <row r="1109" spans="38:38">
      <c r="AL1109" s="17"/>
    </row>
    <row r="1110" spans="38:38">
      <c r="AL1110" s="17"/>
    </row>
    <row r="1111" spans="38:38">
      <c r="AL1111" s="17"/>
    </row>
    <row r="1112" spans="38:38">
      <c r="AL1112" s="17"/>
    </row>
    <row r="1113" spans="38:38">
      <c r="AL1113" s="17"/>
    </row>
    <row r="1114" spans="38:38">
      <c r="AL1114" s="17"/>
    </row>
    <row r="1115" spans="38:38">
      <c r="AL1115" s="17"/>
    </row>
    <row r="1116" spans="38:38">
      <c r="AL1116" s="17"/>
    </row>
    <row r="1117" spans="38:38">
      <c r="AL1117" s="17"/>
    </row>
    <row r="1118" spans="38:38">
      <c r="AL1118" s="17"/>
    </row>
    <row r="1119" spans="38:38">
      <c r="AL1119" s="17"/>
    </row>
    <row r="1120" spans="38:38">
      <c r="AL1120" s="17"/>
    </row>
    <row r="1121" spans="38:38">
      <c r="AL1121" s="17"/>
    </row>
    <row r="1122" spans="38:38">
      <c r="AL1122" s="17"/>
    </row>
    <row r="1123" spans="38:38">
      <c r="AL1123" s="17"/>
    </row>
    <row r="1124" spans="38:38">
      <c r="AL1124" s="17"/>
    </row>
    <row r="1125" spans="38:38">
      <c r="AL1125" s="17"/>
    </row>
    <row r="1126" spans="38:38">
      <c r="AL1126" s="17"/>
    </row>
    <row r="1127" spans="38:38">
      <c r="AL1127" s="17"/>
    </row>
    <row r="1128" spans="38:38">
      <c r="AL1128" s="17"/>
    </row>
    <row r="1129" spans="38:38">
      <c r="AL1129" s="17"/>
    </row>
    <row r="1130" spans="38:38">
      <c r="AL1130" s="17"/>
    </row>
    <row r="1131" spans="38:38">
      <c r="AL1131" s="17"/>
    </row>
    <row r="1132" spans="38:38">
      <c r="AL1132" s="17"/>
    </row>
    <row r="1133" spans="38:38">
      <c r="AL1133" s="17"/>
    </row>
    <row r="1134" spans="38:38">
      <c r="AL1134" s="17"/>
    </row>
    <row r="1135" spans="38:38">
      <c r="AL1135" s="17"/>
    </row>
    <row r="1136" spans="38:38">
      <c r="AL1136" s="17"/>
    </row>
    <row r="1137" spans="38:38">
      <c r="AL1137" s="17"/>
    </row>
    <row r="1138" spans="38:38">
      <c r="AL1138" s="17"/>
    </row>
    <row r="1139" spans="38:38">
      <c r="AL1139" s="17"/>
    </row>
    <row r="1140" spans="38:38">
      <c r="AL1140" s="17"/>
    </row>
    <row r="1141" spans="38:38">
      <c r="AL1141" s="17"/>
    </row>
    <row r="1142" spans="38:38">
      <c r="AL1142" s="17"/>
    </row>
    <row r="1143" spans="38:38">
      <c r="AL1143" s="17"/>
    </row>
    <row r="1144" spans="38:38">
      <c r="AL1144" s="17"/>
    </row>
    <row r="1145" spans="38:38">
      <c r="AL1145" s="17"/>
    </row>
    <row r="1146" spans="38:38">
      <c r="AL1146" s="17"/>
    </row>
    <row r="1147" spans="38:38">
      <c r="AL1147" s="17"/>
    </row>
    <row r="1148" spans="38:38">
      <c r="AL1148" s="17"/>
    </row>
    <row r="1149" spans="38:38">
      <c r="AL1149" s="17"/>
    </row>
    <row r="1150" spans="38:38">
      <c r="AL1150" s="17"/>
    </row>
    <row r="1151" spans="38:38">
      <c r="AL1151" s="17"/>
    </row>
    <row r="1152" spans="38:38">
      <c r="AL1152" s="17"/>
    </row>
    <row r="1153" spans="38:38">
      <c r="AL1153" s="17"/>
    </row>
    <row r="1154" spans="38:38">
      <c r="AL1154" s="17"/>
    </row>
    <row r="1155" spans="38:38">
      <c r="AL1155" s="17"/>
    </row>
    <row r="1156" spans="38:38">
      <c r="AL1156" s="17"/>
    </row>
    <row r="1157" spans="38:38">
      <c r="AL1157" s="17"/>
    </row>
    <row r="1158" spans="38:38">
      <c r="AL1158" s="17"/>
    </row>
    <row r="1159" spans="38:38">
      <c r="AL1159" s="17"/>
    </row>
    <row r="1160" spans="38:38">
      <c r="AL1160" s="17"/>
    </row>
    <row r="1161" spans="38:38">
      <c r="AL1161" s="17"/>
    </row>
    <row r="1162" spans="38:38">
      <c r="AL1162" s="17"/>
    </row>
    <row r="1163" spans="38:38">
      <c r="AL1163" s="17"/>
    </row>
    <row r="1164" spans="38:38">
      <c r="AL1164" s="17"/>
    </row>
    <row r="1165" spans="38:38">
      <c r="AL1165" s="17"/>
    </row>
    <row r="1166" spans="38:38">
      <c r="AL1166" s="17"/>
    </row>
    <row r="1167" spans="38:38">
      <c r="AL1167" s="17"/>
    </row>
    <row r="1168" spans="38:38">
      <c r="AL1168" s="17"/>
    </row>
    <row r="1169" spans="38:38">
      <c r="AL1169" s="17"/>
    </row>
    <row r="1170" spans="38:38">
      <c r="AL1170" s="17"/>
    </row>
    <row r="1171" spans="38:38">
      <c r="AL1171" s="17"/>
    </row>
    <row r="1172" spans="38:38">
      <c r="AL1172" s="17"/>
    </row>
    <row r="1173" spans="38:38">
      <c r="AL1173" s="17"/>
    </row>
    <row r="1174" spans="38:38">
      <c r="AL1174" s="17"/>
    </row>
    <row r="1175" spans="38:38">
      <c r="AL1175" s="17"/>
    </row>
    <row r="1176" spans="38:38">
      <c r="AL1176" s="17"/>
    </row>
    <row r="1177" spans="38:38">
      <c r="AL1177" s="17"/>
    </row>
    <row r="1178" spans="38:38">
      <c r="AL1178" s="17"/>
    </row>
    <row r="1179" spans="38:38">
      <c r="AL1179" s="17"/>
    </row>
    <row r="1180" spans="38:38">
      <c r="AL1180" s="17"/>
    </row>
    <row r="1181" spans="38:38">
      <c r="AL1181" s="17"/>
    </row>
    <row r="1182" spans="38:38">
      <c r="AL1182" s="17"/>
    </row>
    <row r="1183" spans="38:38">
      <c r="AL1183" s="17"/>
    </row>
    <row r="1184" spans="38:38">
      <c r="AL1184" s="17"/>
    </row>
    <row r="1185" spans="38:38">
      <c r="AL1185" s="17"/>
    </row>
    <row r="1186" spans="38:38">
      <c r="AL1186" s="17"/>
    </row>
    <row r="1187" spans="38:38">
      <c r="AL1187" s="17"/>
    </row>
    <row r="1188" spans="38:38">
      <c r="AL1188" s="17"/>
    </row>
    <row r="1189" spans="38:38">
      <c r="AL1189" s="17"/>
    </row>
    <row r="1190" spans="38:38">
      <c r="AL1190" s="17"/>
    </row>
    <row r="1191" spans="38:38">
      <c r="AL1191" s="17"/>
    </row>
    <row r="1192" spans="38:38">
      <c r="AL1192" s="17"/>
    </row>
    <row r="1193" spans="38:38">
      <c r="AL1193" s="17"/>
    </row>
    <row r="1194" spans="38:38">
      <c r="AL1194" s="17"/>
    </row>
    <row r="1195" spans="38:38">
      <c r="AL1195" s="17"/>
    </row>
    <row r="1196" spans="38:38">
      <c r="AL1196" s="17"/>
    </row>
    <row r="1197" spans="38:38">
      <c r="AL1197" s="17"/>
    </row>
    <row r="1198" spans="38:38">
      <c r="AL1198" s="17"/>
    </row>
    <row r="1199" spans="38:38">
      <c r="AL1199" s="17"/>
    </row>
    <row r="1200" spans="38:38">
      <c r="AL1200" s="17"/>
    </row>
    <row r="1201" spans="38:38">
      <c r="AL1201" s="17"/>
    </row>
    <row r="1202" spans="38:38">
      <c r="AL1202" s="17"/>
    </row>
    <row r="1203" spans="38:38">
      <c r="AL1203" s="17"/>
    </row>
    <row r="1204" spans="38:38">
      <c r="AL1204" s="17"/>
    </row>
    <row r="1205" spans="38:38">
      <c r="AL1205" s="17"/>
    </row>
    <row r="1206" spans="38:38">
      <c r="AL1206" s="17"/>
    </row>
    <row r="1207" spans="38:38">
      <c r="AL1207" s="17"/>
    </row>
    <row r="1208" spans="38:38">
      <c r="AL1208" s="17"/>
    </row>
    <row r="1209" spans="38:38">
      <c r="AL1209" s="17"/>
    </row>
    <row r="1210" spans="38:38">
      <c r="AL1210" s="17"/>
    </row>
    <row r="1211" spans="38:38">
      <c r="AL1211" s="17"/>
    </row>
    <row r="1212" spans="38:38">
      <c r="AL1212" s="17"/>
    </row>
    <row r="1213" spans="38:38">
      <c r="AL1213" s="17"/>
    </row>
    <row r="1214" spans="38:38">
      <c r="AL1214" s="17"/>
    </row>
    <row r="1215" spans="38:38">
      <c r="AL1215" s="17"/>
    </row>
    <row r="1216" spans="38:38">
      <c r="AL1216" s="17"/>
    </row>
    <row r="1217" spans="38:38">
      <c r="AL1217" s="17"/>
    </row>
    <row r="1218" spans="38:38">
      <c r="AL1218" s="17"/>
    </row>
    <row r="1219" spans="38:38">
      <c r="AL1219" s="17"/>
    </row>
    <row r="1220" spans="38:38">
      <c r="AL1220" s="17"/>
    </row>
    <row r="1221" spans="38:38">
      <c r="AL1221" s="17"/>
    </row>
    <row r="1222" spans="38:38">
      <c r="AL1222" s="17"/>
    </row>
    <row r="1223" spans="38:38">
      <c r="AL1223" s="17"/>
    </row>
    <row r="1224" spans="38:38">
      <c r="AL1224" s="17"/>
    </row>
    <row r="1225" spans="38:38">
      <c r="AL1225" s="17"/>
    </row>
    <row r="1226" spans="38:38">
      <c r="AL1226" s="17"/>
    </row>
    <row r="1227" spans="38:38">
      <c r="AL1227" s="17"/>
    </row>
    <row r="1228" spans="38:38">
      <c r="AL1228" s="17"/>
    </row>
    <row r="1229" spans="38:38">
      <c r="AL1229" s="17"/>
    </row>
    <row r="1230" spans="38:38">
      <c r="AL1230" s="17"/>
    </row>
    <row r="1231" spans="38:38">
      <c r="AL1231" s="17"/>
    </row>
    <row r="1232" spans="38:38">
      <c r="AL1232" s="17"/>
    </row>
    <row r="1233" spans="38:38">
      <c r="AL1233" s="17"/>
    </row>
    <row r="1234" spans="38:38">
      <c r="AL1234" s="17"/>
    </row>
    <row r="1235" spans="38:38">
      <c r="AL1235" s="17"/>
    </row>
    <row r="1236" spans="38:38">
      <c r="AL1236" s="17"/>
    </row>
    <row r="1237" spans="38:38">
      <c r="AL1237" s="17"/>
    </row>
    <row r="1238" spans="38:38">
      <c r="AL1238" s="17"/>
    </row>
    <row r="1239" spans="38:38">
      <c r="AL1239" s="17"/>
    </row>
    <row r="1240" spans="38:38">
      <c r="AL1240" s="17"/>
    </row>
    <row r="1241" spans="38:38">
      <c r="AL1241" s="17"/>
    </row>
    <row r="1242" spans="38:38">
      <c r="AL1242" s="17"/>
    </row>
    <row r="1243" spans="38:38">
      <c r="AL1243" s="17"/>
    </row>
    <row r="1244" spans="38:38">
      <c r="AL1244" s="17"/>
    </row>
    <row r="1245" spans="38:38">
      <c r="AL1245" s="17"/>
    </row>
    <row r="1246" spans="38:38">
      <c r="AL1246" s="17"/>
    </row>
    <row r="1247" spans="38:38">
      <c r="AL1247" s="17"/>
    </row>
    <row r="1248" spans="38:38">
      <c r="AL1248" s="17"/>
    </row>
    <row r="1249" spans="38:38">
      <c r="AL1249" s="17"/>
    </row>
    <row r="1250" spans="38:38">
      <c r="AL1250" s="17"/>
    </row>
    <row r="1251" spans="38:38">
      <c r="AL1251" s="17"/>
    </row>
    <row r="1252" spans="38:38">
      <c r="AL1252" s="17"/>
    </row>
    <row r="1253" spans="38:38">
      <c r="AL1253" s="17"/>
    </row>
    <row r="1254" spans="38:38">
      <c r="AL1254" s="17"/>
    </row>
    <row r="1255" spans="38:38">
      <c r="AL1255" s="17"/>
    </row>
    <row r="1256" spans="38:38">
      <c r="AL1256" s="17"/>
    </row>
    <row r="1257" spans="38:38">
      <c r="AL1257" s="17"/>
    </row>
    <row r="1258" spans="38:38">
      <c r="AL1258" s="17"/>
    </row>
    <row r="1259" spans="38:38">
      <c r="AL1259" s="17"/>
    </row>
    <row r="1260" spans="38:38">
      <c r="AL1260" s="17"/>
    </row>
    <row r="1261" spans="38:38">
      <c r="AL1261" s="17"/>
    </row>
    <row r="1262" spans="38:38">
      <c r="AL1262" s="17"/>
    </row>
    <row r="1263" spans="38:38">
      <c r="AL1263" s="17"/>
    </row>
    <row r="1264" spans="38:38">
      <c r="AL1264" s="17"/>
    </row>
    <row r="1265" spans="38:38">
      <c r="AL1265" s="17"/>
    </row>
    <row r="1266" spans="38:38">
      <c r="AL1266" s="17"/>
    </row>
    <row r="1267" spans="38:38">
      <c r="AL1267" s="17"/>
    </row>
    <row r="1268" spans="38:38">
      <c r="AL1268" s="17"/>
    </row>
    <row r="1269" spans="38:38">
      <c r="AL1269" s="17"/>
    </row>
    <row r="1270" spans="38:38">
      <c r="AL1270" s="17"/>
    </row>
    <row r="1271" spans="38:38">
      <c r="AL1271" s="17"/>
    </row>
    <row r="1272" spans="38:38">
      <c r="AL1272" s="17"/>
    </row>
    <row r="1273" spans="38:38">
      <c r="AL1273" s="17"/>
    </row>
    <row r="1274" spans="38:38">
      <c r="AL1274" s="17"/>
    </row>
    <row r="1275" spans="38:38">
      <c r="AL1275" s="17"/>
    </row>
    <row r="1276" spans="38:38">
      <c r="AL1276" s="17"/>
    </row>
    <row r="1277" spans="38:38">
      <c r="AL1277" s="17"/>
    </row>
    <row r="1278" spans="38:38">
      <c r="AL1278" s="17"/>
    </row>
    <row r="1279" spans="38:38">
      <c r="AL1279" s="17"/>
    </row>
    <row r="1280" spans="38:38">
      <c r="AL1280" s="17"/>
    </row>
    <row r="1281" spans="38:38">
      <c r="AL1281" s="17"/>
    </row>
    <row r="1282" spans="38:38">
      <c r="AL1282" s="17"/>
    </row>
    <row r="1283" spans="38:38">
      <c r="AL1283" s="17"/>
    </row>
    <row r="1284" spans="38:38">
      <c r="AL1284" s="17"/>
    </row>
    <row r="1285" spans="38:38">
      <c r="AL1285" s="17"/>
    </row>
    <row r="1286" spans="38:38">
      <c r="AL1286" s="17"/>
    </row>
    <row r="1287" spans="38:38">
      <c r="AL1287" s="17"/>
    </row>
    <row r="1288" spans="38:38">
      <c r="AL1288" s="17"/>
    </row>
    <row r="1289" spans="38:38">
      <c r="AL1289" s="17"/>
    </row>
    <row r="1290" spans="38:38">
      <c r="AL1290" s="17"/>
    </row>
    <row r="1291" spans="38:38">
      <c r="AL1291" s="17"/>
    </row>
    <row r="1292" spans="38:38">
      <c r="AL1292" s="17"/>
    </row>
    <row r="1293" spans="38:38">
      <c r="AL1293" s="17"/>
    </row>
    <row r="1294" spans="38:38">
      <c r="AL1294" s="17"/>
    </row>
    <row r="1295" spans="38:38">
      <c r="AL1295" s="17"/>
    </row>
    <row r="1296" spans="38:38">
      <c r="AL1296" s="17"/>
    </row>
    <row r="1297" spans="38:38">
      <c r="AL1297" s="17"/>
    </row>
    <row r="1298" spans="38:38">
      <c r="AL1298" s="17"/>
    </row>
    <row r="1299" spans="38:38">
      <c r="AL1299" s="17"/>
    </row>
    <row r="1300" spans="38:38">
      <c r="AL1300" s="17"/>
    </row>
    <row r="1301" spans="38:38">
      <c r="AL1301" s="17"/>
    </row>
    <row r="1302" spans="38:38">
      <c r="AL1302" s="17"/>
    </row>
    <row r="1303" spans="38:38">
      <c r="AL1303" s="17"/>
    </row>
    <row r="1304" spans="38:38">
      <c r="AL1304" s="17"/>
    </row>
    <row r="1305" spans="38:38">
      <c r="AL1305" s="17"/>
    </row>
    <row r="1306" spans="38:38">
      <c r="AL1306" s="17"/>
    </row>
    <row r="1307" spans="38:38">
      <c r="AL1307" s="17"/>
    </row>
    <row r="1308" spans="38:38">
      <c r="AL1308" s="17"/>
    </row>
    <row r="1309" spans="38:38">
      <c r="AL1309" s="17"/>
    </row>
    <row r="1310" spans="38:38">
      <c r="AL1310" s="17"/>
    </row>
    <row r="1311" spans="38:38">
      <c r="AL1311" s="17"/>
    </row>
    <row r="1312" spans="38:38">
      <c r="AL1312" s="17"/>
    </row>
    <row r="1313" spans="38:38">
      <c r="AL1313" s="17"/>
    </row>
    <row r="1314" spans="38:38">
      <c r="AL1314" s="17"/>
    </row>
    <row r="1315" spans="38:38">
      <c r="AL1315" s="17"/>
    </row>
    <row r="1316" spans="38:38">
      <c r="AL1316" s="17"/>
    </row>
    <row r="1317" spans="38:38">
      <c r="AL1317" s="17"/>
    </row>
    <row r="1318" spans="38:38">
      <c r="AL1318" s="17"/>
    </row>
    <row r="1319" spans="38:38">
      <c r="AL1319" s="17"/>
    </row>
    <row r="1320" spans="38:38">
      <c r="AL1320" s="17"/>
    </row>
    <row r="1321" spans="38:38">
      <c r="AL1321" s="17"/>
    </row>
    <row r="1322" spans="38:38">
      <c r="AL1322" s="17"/>
    </row>
    <row r="1323" spans="38:38">
      <c r="AL1323" s="17"/>
    </row>
    <row r="1324" spans="38:38">
      <c r="AL1324" s="17"/>
    </row>
    <row r="1325" spans="38:38">
      <c r="AL1325" s="17"/>
    </row>
    <row r="1326" spans="38:38">
      <c r="AL1326" s="17"/>
    </row>
    <row r="1327" spans="38:38">
      <c r="AL1327" s="17"/>
    </row>
    <row r="1328" spans="38:38">
      <c r="AL1328" s="17"/>
    </row>
    <row r="1329" spans="38:38">
      <c r="AL1329" s="17"/>
    </row>
    <row r="1330" spans="38:38">
      <c r="AL1330" s="17"/>
    </row>
    <row r="1331" spans="38:38">
      <c r="AL1331" s="17"/>
    </row>
    <row r="1332" spans="38:38">
      <c r="AL1332" s="17"/>
    </row>
    <row r="1333" spans="38:38">
      <c r="AL1333" s="17"/>
    </row>
    <row r="1334" spans="38:38">
      <c r="AL1334" s="17"/>
    </row>
    <row r="1335" spans="38:38">
      <c r="AL1335" s="17"/>
    </row>
    <row r="1336" spans="38:38">
      <c r="AL1336" s="17"/>
    </row>
    <row r="1337" spans="38:38">
      <c r="AL1337" s="17"/>
    </row>
    <row r="1338" spans="38:38">
      <c r="AL1338" s="17"/>
    </row>
    <row r="1339" spans="38:38">
      <c r="AL1339" s="17"/>
    </row>
    <row r="1340" spans="38:38">
      <c r="AL1340" s="17"/>
    </row>
    <row r="1341" spans="38:38">
      <c r="AL1341" s="17"/>
    </row>
    <row r="1342" spans="38:38">
      <c r="AL1342" s="17"/>
    </row>
    <row r="1343" spans="38:38">
      <c r="AL1343" s="17"/>
    </row>
    <row r="1344" spans="38:38">
      <c r="AL1344" s="17"/>
    </row>
    <row r="1345" spans="38:38">
      <c r="AL1345" s="17"/>
    </row>
    <row r="1346" spans="38:38">
      <c r="AL1346" s="17"/>
    </row>
    <row r="1347" spans="38:38">
      <c r="AL1347" s="17"/>
    </row>
    <row r="1348" spans="38:38">
      <c r="AL1348" s="17"/>
    </row>
    <row r="1349" spans="38:38">
      <c r="AL1349" s="17"/>
    </row>
    <row r="1350" spans="38:38">
      <c r="AL1350" s="17"/>
    </row>
    <row r="1351" spans="38:38">
      <c r="AL1351" s="17"/>
    </row>
    <row r="1352" spans="38:38">
      <c r="AL1352" s="17"/>
    </row>
    <row r="1353" spans="38:38">
      <c r="AL1353" s="17"/>
    </row>
    <row r="1354" spans="38:38">
      <c r="AL1354" s="17"/>
    </row>
    <row r="1355" spans="38:38">
      <c r="AL1355" s="17"/>
    </row>
    <row r="1356" spans="38:38">
      <c r="AL1356" s="17"/>
    </row>
    <row r="1357" spans="38:38">
      <c r="AL1357" s="17"/>
    </row>
    <row r="1358" spans="38:38">
      <c r="AL1358" s="17"/>
    </row>
    <row r="1359" spans="38:38">
      <c r="AL1359" s="17"/>
    </row>
    <row r="1360" spans="38:38">
      <c r="AL1360" s="17"/>
    </row>
    <row r="1361" spans="38:38">
      <c r="AL1361" s="17"/>
    </row>
    <row r="1362" spans="38:38">
      <c r="AL1362" s="17"/>
    </row>
    <row r="1363" spans="38:38">
      <c r="AL1363" s="17"/>
    </row>
    <row r="1364" spans="38:38">
      <c r="AL1364" s="17"/>
    </row>
    <row r="1365" spans="38:38">
      <c r="AL1365" s="17"/>
    </row>
    <row r="1366" spans="38:38">
      <c r="AL1366" s="17"/>
    </row>
    <row r="1367" spans="38:38">
      <c r="AL1367" s="17"/>
    </row>
    <row r="1368" spans="38:38">
      <c r="AL1368" s="17"/>
    </row>
    <row r="1369" spans="38:38">
      <c r="AL1369" s="17"/>
    </row>
    <row r="1370" spans="38:38">
      <c r="AL1370" s="17"/>
    </row>
    <row r="1371" spans="38:38">
      <c r="AL1371" s="17"/>
    </row>
    <row r="1372" spans="38:38">
      <c r="AL1372" s="17"/>
    </row>
    <row r="1373" spans="38:38">
      <c r="AL1373" s="17"/>
    </row>
    <row r="1374" spans="38:38">
      <c r="AL1374" s="17"/>
    </row>
    <row r="1375" spans="38:38">
      <c r="AL1375" s="17"/>
    </row>
    <row r="1376" spans="38:38">
      <c r="AL1376" s="17"/>
    </row>
    <row r="1377" spans="38:38">
      <c r="AL1377" s="17"/>
    </row>
    <row r="1378" spans="38:38">
      <c r="AL1378" s="17"/>
    </row>
    <row r="1379" spans="38:38">
      <c r="AL1379" s="17"/>
    </row>
    <row r="1380" spans="38:38">
      <c r="AL1380" s="17"/>
    </row>
    <row r="1381" spans="38:38">
      <c r="AL1381" s="17"/>
    </row>
    <row r="1382" spans="38:38">
      <c r="AL1382" s="17"/>
    </row>
    <row r="1383" spans="38:38">
      <c r="AL1383" s="17"/>
    </row>
    <row r="1384" spans="38:38">
      <c r="AL1384" s="17"/>
    </row>
    <row r="1385" spans="38:38">
      <c r="AL1385" s="17"/>
    </row>
    <row r="1386" spans="38:38">
      <c r="AL1386" s="17"/>
    </row>
    <row r="1387" spans="38:38">
      <c r="AL1387" s="17"/>
    </row>
    <row r="1388" spans="38:38">
      <c r="AL1388" s="17"/>
    </row>
    <row r="1389" spans="38:38">
      <c r="AL1389" s="17"/>
    </row>
    <row r="1390" spans="38:38">
      <c r="AL1390" s="17"/>
    </row>
    <row r="1391" spans="38:38">
      <c r="AL1391" s="17"/>
    </row>
    <row r="1392" spans="38:38">
      <c r="AL1392" s="17"/>
    </row>
    <row r="1393" spans="38:38">
      <c r="AL1393" s="17"/>
    </row>
    <row r="1394" spans="38:38">
      <c r="AL1394" s="17"/>
    </row>
    <row r="1395" spans="38:38">
      <c r="AL1395" s="17"/>
    </row>
    <row r="1396" spans="38:38">
      <c r="AL1396" s="17"/>
    </row>
    <row r="1397" spans="38:38">
      <c r="AL1397" s="17"/>
    </row>
    <row r="1398" spans="38:38">
      <c r="AL1398" s="17"/>
    </row>
    <row r="1399" spans="38:38">
      <c r="AL1399" s="17"/>
    </row>
    <row r="1400" spans="38:38">
      <c r="AL1400" s="17"/>
    </row>
    <row r="1401" spans="38:38">
      <c r="AL1401" s="17"/>
    </row>
    <row r="1402" spans="38:38">
      <c r="AL1402" s="17"/>
    </row>
    <row r="1403" spans="38:38">
      <c r="AL1403" s="17"/>
    </row>
    <row r="1404" spans="38:38">
      <c r="AL1404" s="17"/>
    </row>
    <row r="1405" spans="38:38">
      <c r="AL1405" s="17"/>
    </row>
    <row r="1406" spans="38:38">
      <c r="AL1406" s="17"/>
    </row>
    <row r="1407" spans="38:38">
      <c r="AL1407" s="17"/>
    </row>
    <row r="1408" spans="38:38">
      <c r="AL1408" s="17"/>
    </row>
    <row r="1409" spans="38:38">
      <c r="AL1409" s="17"/>
    </row>
    <row r="1410" spans="38:38">
      <c r="AL1410" s="17"/>
    </row>
    <row r="1411" spans="38:38">
      <c r="AL1411" s="17"/>
    </row>
    <row r="1412" spans="38:38">
      <c r="AL1412" s="17"/>
    </row>
    <row r="1413" spans="38:38">
      <c r="AL1413" s="17"/>
    </row>
    <row r="1414" spans="38:38">
      <c r="AL1414" s="17"/>
    </row>
    <row r="1415" spans="38:38">
      <c r="AL1415" s="17"/>
    </row>
    <row r="1416" spans="38:38">
      <c r="AL1416" s="17"/>
    </row>
    <row r="1417" spans="38:38">
      <c r="AL1417" s="17"/>
    </row>
    <row r="1418" spans="38:38">
      <c r="AL1418" s="17"/>
    </row>
    <row r="1419" spans="38:38">
      <c r="AL1419" s="17"/>
    </row>
    <row r="1420" spans="38:38">
      <c r="AL1420" s="17"/>
    </row>
    <row r="1421" spans="38:38">
      <c r="AL1421" s="17"/>
    </row>
    <row r="1422" spans="38:38">
      <c r="AL1422" s="17"/>
    </row>
    <row r="1423" spans="38:38">
      <c r="AL1423" s="17"/>
    </row>
    <row r="1424" spans="38:38">
      <c r="AL1424" s="17"/>
    </row>
    <row r="1425" spans="38:38">
      <c r="AL1425" s="17"/>
    </row>
    <row r="1426" spans="38:38">
      <c r="AL1426" s="17"/>
    </row>
    <row r="1427" spans="38:38">
      <c r="AL1427" s="17"/>
    </row>
    <row r="1428" spans="38:38">
      <c r="AL1428" s="17"/>
    </row>
    <row r="1429" spans="38:38">
      <c r="AL1429" s="17"/>
    </row>
    <row r="1430" spans="38:38">
      <c r="AL1430" s="17"/>
    </row>
    <row r="1431" spans="38:38">
      <c r="AL1431" s="17"/>
    </row>
    <row r="1432" spans="38:38">
      <c r="AL1432" s="17"/>
    </row>
    <row r="1433" spans="38:38">
      <c r="AL1433" s="17"/>
    </row>
    <row r="1434" spans="38:38">
      <c r="AL1434" s="17"/>
    </row>
    <row r="1435" spans="38:38">
      <c r="AL1435" s="17"/>
    </row>
    <row r="1436" spans="38:38">
      <c r="AL1436" s="17"/>
    </row>
    <row r="1437" spans="38:38">
      <c r="AL1437" s="17"/>
    </row>
    <row r="1438" spans="38:38">
      <c r="AL1438" s="17"/>
    </row>
    <row r="1439" spans="38:38">
      <c r="AL1439" s="17"/>
    </row>
    <row r="1440" spans="38:38">
      <c r="AL1440" s="17"/>
    </row>
    <row r="1441" spans="38:38">
      <c r="AL1441" s="17"/>
    </row>
    <row r="1442" spans="38:38">
      <c r="AL1442" s="17"/>
    </row>
    <row r="1443" spans="38:38">
      <c r="AL1443" s="17"/>
    </row>
    <row r="1444" spans="38:38">
      <c r="AL1444" s="17"/>
    </row>
    <row r="1445" spans="38:38">
      <c r="AL1445" s="17"/>
    </row>
    <row r="1446" spans="38:38">
      <c r="AL1446" s="17"/>
    </row>
    <row r="1447" spans="38:38">
      <c r="AL1447" s="17"/>
    </row>
    <row r="1448" spans="38:38">
      <c r="AL1448" s="17"/>
    </row>
    <row r="1449" spans="38:38">
      <c r="AL1449" s="17"/>
    </row>
    <row r="1450" spans="38:38">
      <c r="AL1450" s="17"/>
    </row>
    <row r="1451" spans="38:38">
      <c r="AL1451" s="17"/>
    </row>
    <row r="1452" spans="38:38">
      <c r="AL1452" s="17"/>
    </row>
    <row r="1453" spans="38:38">
      <c r="AL1453" s="17"/>
    </row>
    <row r="1454" spans="38:38">
      <c r="AL1454" s="17"/>
    </row>
    <row r="1455" spans="38:38">
      <c r="AL1455" s="17"/>
    </row>
    <row r="1456" spans="38:38">
      <c r="AL1456" s="17"/>
    </row>
    <row r="1457" spans="38:38">
      <c r="AL1457" s="17"/>
    </row>
    <row r="1458" spans="38:38">
      <c r="AL1458" s="17"/>
    </row>
    <row r="1459" spans="38:38">
      <c r="AL1459" s="17"/>
    </row>
    <row r="1460" spans="38:38">
      <c r="AL1460" s="17"/>
    </row>
    <row r="1461" spans="38:38">
      <c r="AL1461" s="17"/>
    </row>
    <row r="1462" spans="38:38">
      <c r="AL1462" s="17"/>
    </row>
    <row r="1463" spans="38:38">
      <c r="AL1463" s="17"/>
    </row>
    <row r="1464" spans="38:38">
      <c r="AL1464" s="17"/>
    </row>
    <row r="1465" spans="38:38">
      <c r="AL1465" s="17"/>
    </row>
    <row r="1466" spans="38:38">
      <c r="AL1466" s="17"/>
    </row>
    <row r="1467" spans="38:38">
      <c r="AL1467" s="17"/>
    </row>
    <row r="1468" spans="38:38">
      <c r="AL1468" s="17"/>
    </row>
    <row r="1469" spans="38:38">
      <c r="AL1469" s="17"/>
    </row>
    <row r="1470" spans="38:38">
      <c r="AL1470" s="17"/>
    </row>
    <row r="1471" spans="38:38">
      <c r="AL1471" s="17"/>
    </row>
    <row r="1472" spans="38:38">
      <c r="AL1472" s="17"/>
    </row>
    <row r="1473" spans="38:38">
      <c r="AL1473" s="17"/>
    </row>
    <row r="1474" spans="38:38">
      <c r="AL1474" s="17"/>
    </row>
    <row r="1475" spans="38:38">
      <c r="AL1475" s="17"/>
    </row>
    <row r="1476" spans="38:38">
      <c r="AL1476" s="17"/>
    </row>
    <row r="1477" spans="38:38">
      <c r="AL1477" s="17"/>
    </row>
    <row r="1478" spans="38:38">
      <c r="AL1478" s="17"/>
    </row>
    <row r="1479" spans="38:38">
      <c r="AL1479" s="17"/>
    </row>
    <row r="1480" spans="38:38">
      <c r="AL1480" s="17"/>
    </row>
    <row r="1481" spans="38:38">
      <c r="AL1481" s="17"/>
    </row>
    <row r="1482" spans="38:38">
      <c r="AL1482" s="17"/>
    </row>
    <row r="1483" spans="38:38">
      <c r="AL1483" s="17"/>
    </row>
    <row r="1484" spans="38:38">
      <c r="AL1484" s="17"/>
    </row>
    <row r="1485" spans="38:38">
      <c r="AL1485" s="17"/>
    </row>
    <row r="1486" spans="38:38">
      <c r="AL1486" s="17"/>
    </row>
    <row r="1487" spans="38:38">
      <c r="AL1487" s="17"/>
    </row>
    <row r="1488" spans="38:38">
      <c r="AL1488" s="17"/>
    </row>
    <row r="1489" spans="38:38">
      <c r="AL1489" s="17"/>
    </row>
    <row r="1490" spans="38:38">
      <c r="AL1490" s="17"/>
    </row>
    <row r="1491" spans="38:38">
      <c r="AL1491" s="17"/>
    </row>
    <row r="1492" spans="38:38">
      <c r="AL1492" s="17"/>
    </row>
    <row r="1493" spans="38:38">
      <c r="AL1493" s="17"/>
    </row>
    <row r="1494" spans="38:38">
      <c r="AL1494" s="17"/>
    </row>
    <row r="1495" spans="38:38">
      <c r="AL1495" s="17"/>
    </row>
    <row r="1496" spans="38:38">
      <c r="AL1496" s="17"/>
    </row>
    <row r="1497" spans="38:38">
      <c r="AL1497" s="17"/>
    </row>
    <row r="1498" spans="38:38">
      <c r="AL1498" s="17"/>
    </row>
    <row r="1499" spans="38:38">
      <c r="AL1499" s="17"/>
    </row>
    <row r="1500" spans="38:38">
      <c r="AL1500" s="17"/>
    </row>
    <row r="1501" spans="38:38">
      <c r="AL1501" s="17"/>
    </row>
    <row r="1502" spans="38:38">
      <c r="AL1502" s="17"/>
    </row>
    <row r="1503" spans="38:38">
      <c r="AL1503" s="17"/>
    </row>
    <row r="1504" spans="38:38">
      <c r="AL1504" s="17"/>
    </row>
    <row r="1505" spans="38:38">
      <c r="AL1505" s="17"/>
    </row>
    <row r="1506" spans="38:38">
      <c r="AL1506" s="17"/>
    </row>
    <row r="1507" spans="38:38">
      <c r="AL1507" s="17"/>
    </row>
    <row r="1508" spans="38:38">
      <c r="AL1508" s="17"/>
    </row>
    <row r="1509" spans="38:38">
      <c r="AL1509" s="17"/>
    </row>
    <row r="1510" spans="38:38">
      <c r="AL1510" s="17"/>
    </row>
    <row r="1511" spans="38:38">
      <c r="AL1511" s="17"/>
    </row>
    <row r="1512" spans="38:38">
      <c r="AL1512" s="17"/>
    </row>
    <row r="1513" spans="38:38">
      <c r="AL1513" s="17"/>
    </row>
    <row r="1514" spans="38:38">
      <c r="AL1514" s="17"/>
    </row>
    <row r="1515" spans="38:38">
      <c r="AL1515" s="17"/>
    </row>
    <row r="1516" spans="38:38">
      <c r="AL1516" s="17"/>
    </row>
    <row r="1517" spans="38:38">
      <c r="AL1517" s="17"/>
    </row>
    <row r="1518" spans="38:38">
      <c r="AL1518" s="17"/>
    </row>
    <row r="1519" spans="38:38">
      <c r="AL1519" s="17"/>
    </row>
    <row r="1520" spans="38:38">
      <c r="AL1520" s="17"/>
    </row>
    <row r="1521" spans="38:38">
      <c r="AL1521" s="17"/>
    </row>
    <row r="1522" spans="38:38">
      <c r="AL1522" s="17"/>
    </row>
    <row r="1523" spans="38:38">
      <c r="AL1523" s="17"/>
    </row>
    <row r="1524" spans="38:38">
      <c r="AL1524" s="17"/>
    </row>
    <row r="1525" spans="38:38">
      <c r="AL1525" s="17"/>
    </row>
    <row r="1526" spans="38:38">
      <c r="AL1526" s="17"/>
    </row>
    <row r="1527" spans="38:38">
      <c r="AL1527" s="17"/>
    </row>
    <row r="1528" spans="38:38">
      <c r="AL1528" s="17"/>
    </row>
    <row r="1529" spans="38:38">
      <c r="AL1529" s="17"/>
    </row>
    <row r="1530" spans="38:38">
      <c r="AL1530" s="17"/>
    </row>
    <row r="1531" spans="38:38">
      <c r="AL1531" s="17"/>
    </row>
    <row r="1532" spans="38:38">
      <c r="AL1532" s="17"/>
    </row>
    <row r="1533" spans="38:38">
      <c r="AL1533" s="17"/>
    </row>
    <row r="1534" spans="38:38">
      <c r="AL1534" s="17"/>
    </row>
    <row r="1535" spans="38:38">
      <c r="AL1535" s="17"/>
    </row>
    <row r="1536" spans="38:38">
      <c r="AL1536" s="17"/>
    </row>
    <row r="1537" spans="38:38">
      <c r="AL1537" s="17"/>
    </row>
    <row r="1538" spans="38:38">
      <c r="AL1538" s="17"/>
    </row>
    <row r="1539" spans="38:38">
      <c r="AL1539" s="17"/>
    </row>
    <row r="1540" spans="38:38">
      <c r="AL1540" s="17"/>
    </row>
    <row r="1541" spans="38:38">
      <c r="AL1541" s="17"/>
    </row>
    <row r="1542" spans="38:38">
      <c r="AL1542" s="17"/>
    </row>
    <row r="1543" spans="38:38">
      <c r="AL1543" s="17"/>
    </row>
    <row r="1544" spans="38:38">
      <c r="AL1544" s="17"/>
    </row>
    <row r="1545" spans="38:38">
      <c r="AL1545" s="17"/>
    </row>
    <row r="1546" spans="38:38">
      <c r="AL1546" s="17"/>
    </row>
    <row r="1547" spans="38:38">
      <c r="AL1547" s="17"/>
    </row>
    <row r="1548" spans="38:38">
      <c r="AL1548" s="17"/>
    </row>
    <row r="1549" spans="38:38">
      <c r="AL1549" s="17"/>
    </row>
    <row r="1550" spans="38:38">
      <c r="AL1550" s="17"/>
    </row>
    <row r="1551" spans="38:38">
      <c r="AL1551" s="17"/>
    </row>
    <row r="1552" spans="38:38">
      <c r="AL1552" s="17"/>
    </row>
    <row r="1553" spans="38:38">
      <c r="AL1553" s="17"/>
    </row>
    <row r="1554" spans="38:38">
      <c r="AL1554" s="17"/>
    </row>
    <row r="1555" spans="38:38">
      <c r="AL1555" s="17"/>
    </row>
    <row r="1556" spans="38:38">
      <c r="AL1556" s="17"/>
    </row>
    <row r="1557" spans="38:38">
      <c r="AL1557" s="17"/>
    </row>
    <row r="1558" spans="38:38">
      <c r="AL1558" s="17"/>
    </row>
    <row r="1559" spans="38:38">
      <c r="AL1559" s="17"/>
    </row>
    <row r="1560" spans="38:38">
      <c r="AL1560" s="17"/>
    </row>
    <row r="1561" spans="38:38">
      <c r="AL1561" s="17"/>
    </row>
    <row r="1562" spans="38:38">
      <c r="AL1562" s="17"/>
    </row>
    <row r="1563" spans="38:38">
      <c r="AL1563" s="17"/>
    </row>
    <row r="1564" spans="38:38">
      <c r="AL1564" s="17"/>
    </row>
    <row r="1565" spans="38:38">
      <c r="AL1565" s="17"/>
    </row>
    <row r="1566" spans="38:38">
      <c r="AL1566" s="17"/>
    </row>
    <row r="1567" spans="38:38">
      <c r="AL1567" s="17"/>
    </row>
    <row r="1568" spans="38:38">
      <c r="AL1568" s="17"/>
    </row>
    <row r="1569" spans="38:38">
      <c r="AL1569" s="17"/>
    </row>
    <row r="1570" spans="38:38">
      <c r="AL1570" s="17"/>
    </row>
    <row r="1571" spans="38:38">
      <c r="AL1571" s="17"/>
    </row>
    <row r="1572" spans="38:38">
      <c r="AL1572" s="17"/>
    </row>
    <row r="1573" spans="38:38">
      <c r="AL1573" s="17"/>
    </row>
    <row r="1574" spans="38:38">
      <c r="AL1574" s="17"/>
    </row>
    <row r="1575" spans="38:38">
      <c r="AL1575" s="17"/>
    </row>
    <row r="1576" spans="38:38">
      <c r="AL1576" s="17"/>
    </row>
    <row r="1577" spans="38:38">
      <c r="AL1577" s="17"/>
    </row>
    <row r="1578" spans="38:38">
      <c r="AL1578" s="17"/>
    </row>
    <row r="1579" spans="38:38">
      <c r="AL1579" s="17"/>
    </row>
    <row r="1580" spans="38:38">
      <c r="AL1580" s="17"/>
    </row>
    <row r="1581" spans="38:38">
      <c r="AL1581" s="17"/>
    </row>
    <row r="1582" spans="38:38">
      <c r="AL1582" s="17"/>
    </row>
    <row r="1583" spans="38:38">
      <c r="AL1583" s="17"/>
    </row>
    <row r="1584" spans="38:38">
      <c r="AL1584" s="17"/>
    </row>
    <row r="1585" spans="38:38">
      <c r="AL1585" s="17"/>
    </row>
    <row r="1586" spans="38:38">
      <c r="AL1586" s="17"/>
    </row>
    <row r="1587" spans="38:38">
      <c r="AL1587" s="17"/>
    </row>
    <row r="1588" spans="38:38">
      <c r="AL1588" s="17"/>
    </row>
    <row r="1589" spans="38:38">
      <c r="AL1589" s="17"/>
    </row>
    <row r="1590" spans="38:38">
      <c r="AL1590" s="17"/>
    </row>
    <row r="1591" spans="38:38">
      <c r="AL1591" s="17"/>
    </row>
    <row r="1592" spans="38:38">
      <c r="AL1592" s="17"/>
    </row>
    <row r="1593" spans="38:38">
      <c r="AL1593" s="17"/>
    </row>
    <row r="1594" spans="38:38">
      <c r="AL1594" s="17"/>
    </row>
    <row r="1595" spans="38:38">
      <c r="AL1595" s="17"/>
    </row>
    <row r="1596" spans="38:38">
      <c r="AL1596" s="17"/>
    </row>
    <row r="1597" spans="38:38">
      <c r="AL1597" s="17"/>
    </row>
    <row r="1598" spans="38:38">
      <c r="AL1598" s="17"/>
    </row>
    <row r="1599" spans="38:38">
      <c r="AL1599" s="17"/>
    </row>
    <row r="1600" spans="38:38">
      <c r="AL1600" s="17"/>
    </row>
    <row r="1601" spans="38:38">
      <c r="AL1601" s="17"/>
    </row>
    <row r="1602" spans="38:38">
      <c r="AL1602" s="17"/>
    </row>
    <row r="1603" spans="38:38">
      <c r="AL1603" s="17"/>
    </row>
    <row r="1604" spans="38:38">
      <c r="AL1604" s="17"/>
    </row>
    <row r="1605" spans="38:38">
      <c r="AL1605" s="17"/>
    </row>
    <row r="1606" spans="38:38">
      <c r="AL1606" s="17"/>
    </row>
    <row r="1607" spans="38:38">
      <c r="AL1607" s="17"/>
    </row>
    <row r="1608" spans="38:38">
      <c r="AL1608" s="17"/>
    </row>
    <row r="1609" spans="38:38">
      <c r="AL1609" s="17"/>
    </row>
    <row r="1610" spans="38:38">
      <c r="AL1610" s="17"/>
    </row>
    <row r="1611" spans="38:38">
      <c r="AL1611" s="17"/>
    </row>
    <row r="1612" spans="38:38">
      <c r="AL1612" s="17"/>
    </row>
    <row r="1613" spans="38:38">
      <c r="AL1613" s="17"/>
    </row>
    <row r="1614" spans="38:38">
      <c r="AL1614" s="17"/>
    </row>
    <row r="1615" spans="38:38">
      <c r="AL1615" s="17"/>
    </row>
    <row r="1616" spans="38:38">
      <c r="AL1616" s="17"/>
    </row>
    <row r="1617" spans="38:38">
      <c r="AL1617" s="17"/>
    </row>
    <row r="1618" spans="38:38">
      <c r="AL1618" s="17"/>
    </row>
    <row r="1619" spans="38:38">
      <c r="AL1619" s="17"/>
    </row>
    <row r="1620" spans="38:38">
      <c r="AL1620" s="17"/>
    </row>
    <row r="1621" spans="38:38">
      <c r="AL1621" s="17"/>
    </row>
    <row r="1622" spans="38:38">
      <c r="AL1622" s="17"/>
    </row>
    <row r="1623" spans="38:38">
      <c r="AL1623" s="17"/>
    </row>
    <row r="1624" spans="38:38">
      <c r="AL1624" s="17"/>
    </row>
    <row r="1625" spans="38:38">
      <c r="AL1625" s="17"/>
    </row>
    <row r="1626" spans="38:38">
      <c r="AL1626" s="17"/>
    </row>
    <row r="1627" spans="38:38">
      <c r="AL1627" s="17"/>
    </row>
    <row r="1628" spans="38:38">
      <c r="AL1628" s="17"/>
    </row>
    <row r="1629" spans="38:38">
      <c r="AL1629" s="17"/>
    </row>
    <row r="1630" spans="38:38">
      <c r="AL1630" s="17"/>
    </row>
    <row r="1631" spans="38:38">
      <c r="AL1631" s="17"/>
    </row>
    <row r="1632" spans="38:38">
      <c r="AL1632" s="17"/>
    </row>
    <row r="1633" spans="38:38">
      <c r="AL1633" s="17"/>
    </row>
    <row r="1634" spans="38:38">
      <c r="AL1634" s="17"/>
    </row>
    <row r="1635" spans="38:38">
      <c r="AL1635" s="17"/>
    </row>
    <row r="1636" spans="38:38">
      <c r="AL1636" s="17"/>
    </row>
    <row r="1637" spans="38:38">
      <c r="AL1637" s="17"/>
    </row>
    <row r="1638" spans="38:38">
      <c r="AL1638" s="17"/>
    </row>
    <row r="1639" spans="38:38">
      <c r="AL1639" s="17"/>
    </row>
    <row r="1640" spans="38:38">
      <c r="AL1640" s="17"/>
    </row>
    <row r="1641" spans="38:38">
      <c r="AL1641" s="17"/>
    </row>
    <row r="1642" spans="38:38">
      <c r="AL1642" s="17"/>
    </row>
    <row r="1643" spans="38:38">
      <c r="AL1643" s="17"/>
    </row>
    <row r="1644" spans="38:38">
      <c r="AL1644" s="17"/>
    </row>
    <row r="1645" spans="38:38">
      <c r="AL1645" s="17"/>
    </row>
    <row r="1646" spans="38:38">
      <c r="AL1646" s="17"/>
    </row>
    <row r="1647" spans="38:38">
      <c r="AL1647" s="17"/>
    </row>
    <row r="1648" spans="38:38">
      <c r="AL1648" s="17"/>
    </row>
    <row r="1649" spans="38:38">
      <c r="AL1649" s="17"/>
    </row>
    <row r="1650" spans="38:38">
      <c r="AL1650" s="17"/>
    </row>
    <row r="1651" spans="38:38">
      <c r="AL1651" s="17"/>
    </row>
    <row r="1652" spans="38:38">
      <c r="AL1652" s="17"/>
    </row>
    <row r="1653" spans="38:38">
      <c r="AL1653" s="17"/>
    </row>
    <row r="1654" spans="38:38">
      <c r="AL1654" s="17"/>
    </row>
    <row r="1655" spans="38:38">
      <c r="AL1655" s="17"/>
    </row>
    <row r="1656" spans="38:38">
      <c r="AL1656" s="17"/>
    </row>
    <row r="1657" spans="38:38">
      <c r="AL1657" s="17"/>
    </row>
    <row r="1658" spans="38:38">
      <c r="AL1658" s="17"/>
    </row>
    <row r="1659" spans="38:38">
      <c r="AL1659" s="17"/>
    </row>
    <row r="1660" spans="38:38">
      <c r="AL1660" s="17"/>
    </row>
    <row r="1661" spans="38:38">
      <c r="AL1661" s="17"/>
    </row>
    <row r="1662" spans="38:38">
      <c r="AL1662" s="17"/>
    </row>
    <row r="1663" spans="38:38">
      <c r="AL1663" s="17"/>
    </row>
    <row r="1664" spans="38:38">
      <c r="AL1664" s="17"/>
    </row>
    <row r="1665" spans="38:38">
      <c r="AL1665" s="17"/>
    </row>
    <row r="1666" spans="38:38">
      <c r="AL1666" s="17"/>
    </row>
    <row r="1667" spans="38:38">
      <c r="AL1667" s="17"/>
    </row>
    <row r="1668" spans="38:38">
      <c r="AL1668" s="17"/>
    </row>
    <row r="1669" spans="38:38">
      <c r="AL1669" s="17"/>
    </row>
    <row r="1670" spans="38:38">
      <c r="AL1670" s="17"/>
    </row>
    <row r="1671" spans="38:38">
      <c r="AL1671" s="17"/>
    </row>
    <row r="1672" spans="38:38">
      <c r="AL1672" s="17"/>
    </row>
    <row r="1673" spans="38:38">
      <c r="AL1673" s="17"/>
    </row>
    <row r="1674" spans="38:38">
      <c r="AL1674" s="17"/>
    </row>
    <row r="1675" spans="38:38">
      <c r="AL1675" s="17"/>
    </row>
    <row r="1676" spans="38:38">
      <c r="AL1676" s="17"/>
    </row>
    <row r="1677" spans="38:38">
      <c r="AL1677" s="17"/>
    </row>
    <row r="1678" spans="38:38">
      <c r="AL1678" s="17"/>
    </row>
    <row r="1679" spans="38:38">
      <c r="AL1679" s="17"/>
    </row>
    <row r="1680" spans="38:38">
      <c r="AL1680" s="17"/>
    </row>
    <row r="1681" spans="38:38">
      <c r="AL1681" s="17"/>
    </row>
    <row r="1682" spans="38:38">
      <c r="AL1682" s="17"/>
    </row>
    <row r="1683" spans="38:38">
      <c r="AL1683" s="17"/>
    </row>
    <row r="1684" spans="38:38">
      <c r="AL1684" s="17"/>
    </row>
    <row r="1685" spans="38:38">
      <c r="AL1685" s="17"/>
    </row>
    <row r="1686" spans="38:38">
      <c r="AL1686" s="17"/>
    </row>
    <row r="1687" spans="38:38">
      <c r="AL1687" s="17"/>
    </row>
    <row r="1688" spans="38:38">
      <c r="AL1688" s="17"/>
    </row>
    <row r="1689" spans="38:38">
      <c r="AL1689" s="17"/>
    </row>
    <row r="1690" spans="38:38">
      <c r="AL1690" s="17"/>
    </row>
    <row r="1691" spans="38:38">
      <c r="AL1691" s="17"/>
    </row>
    <row r="1692" spans="38:38">
      <c r="AL1692" s="17"/>
    </row>
    <row r="1693" spans="38:38">
      <c r="AL1693" s="17"/>
    </row>
    <row r="1694" spans="38:38">
      <c r="AL1694" s="17"/>
    </row>
    <row r="1695" spans="38:38">
      <c r="AL1695" s="17"/>
    </row>
    <row r="1696" spans="38:38">
      <c r="AL1696" s="17"/>
    </row>
    <row r="1697" spans="38:38">
      <c r="AL1697" s="17"/>
    </row>
    <row r="1698" spans="38:38">
      <c r="AL1698" s="17"/>
    </row>
    <row r="1699" spans="38:38">
      <c r="AL1699" s="17"/>
    </row>
    <row r="1700" spans="38:38">
      <c r="AL1700" s="17"/>
    </row>
    <row r="1701" spans="38:38">
      <c r="AL1701" s="17"/>
    </row>
    <row r="1702" spans="38:38">
      <c r="AL1702" s="17"/>
    </row>
    <row r="1703" spans="38:38">
      <c r="AL1703" s="17"/>
    </row>
    <row r="1704" spans="38:38">
      <c r="AL1704" s="17"/>
    </row>
    <row r="1705" spans="38:38">
      <c r="AL1705" s="17"/>
    </row>
    <row r="1706" spans="38:38">
      <c r="AL1706" s="17"/>
    </row>
    <row r="1707" spans="38:38">
      <c r="AL1707" s="17"/>
    </row>
    <row r="1708" spans="38:38">
      <c r="AL1708" s="17"/>
    </row>
    <row r="1709" spans="38:38">
      <c r="AL1709" s="17"/>
    </row>
    <row r="1710" spans="38:38">
      <c r="AL1710" s="17"/>
    </row>
    <row r="1711" spans="38:38">
      <c r="AL1711" s="17"/>
    </row>
    <row r="1712" spans="38:38">
      <c r="AL1712" s="17"/>
    </row>
    <row r="1713" spans="38:38">
      <c r="AL1713" s="17"/>
    </row>
    <row r="1714" spans="38:38">
      <c r="AL1714" s="17"/>
    </row>
    <row r="1715" spans="38:38">
      <c r="AL1715" s="17"/>
    </row>
    <row r="1716" spans="38:38">
      <c r="AL1716" s="17"/>
    </row>
    <row r="1717" spans="38:38">
      <c r="AL1717" s="17"/>
    </row>
    <row r="1718" spans="38:38">
      <c r="AL1718" s="17"/>
    </row>
    <row r="1719" spans="38:38">
      <c r="AL1719" s="17"/>
    </row>
    <row r="1720" spans="38:38">
      <c r="AL1720" s="17"/>
    </row>
    <row r="1721" spans="38:38">
      <c r="AL1721" s="17"/>
    </row>
    <row r="1722" spans="38:38">
      <c r="AL1722" s="17"/>
    </row>
    <row r="1723" spans="38:38">
      <c r="AL1723" s="17"/>
    </row>
    <row r="1724" spans="38:38">
      <c r="AL1724" s="17"/>
    </row>
    <row r="1725" spans="38:38">
      <c r="AL1725" s="17"/>
    </row>
    <row r="1726" spans="38:38">
      <c r="AL1726" s="17"/>
    </row>
    <row r="1727" spans="38:38">
      <c r="AL1727" s="17"/>
    </row>
    <row r="1728" spans="38:38">
      <c r="AL1728" s="17"/>
    </row>
    <row r="1729" spans="38:38">
      <c r="AL1729" s="17"/>
    </row>
    <row r="1730" spans="38:38">
      <c r="AL1730" s="17"/>
    </row>
    <row r="1731" spans="38:38">
      <c r="AL1731" s="17"/>
    </row>
    <row r="1732" spans="38:38">
      <c r="AL1732" s="17"/>
    </row>
    <row r="1733" spans="38:38">
      <c r="AL1733" s="17"/>
    </row>
    <row r="1734" spans="38:38">
      <c r="AL1734" s="17"/>
    </row>
    <row r="1735" spans="38:38">
      <c r="AL1735" s="17"/>
    </row>
    <row r="1736" spans="38:38">
      <c r="AL1736" s="17"/>
    </row>
    <row r="1737" spans="38:38">
      <c r="AL1737" s="17"/>
    </row>
    <row r="1738" spans="38:38">
      <c r="AL1738" s="17"/>
    </row>
    <row r="1739" spans="38:38">
      <c r="AL1739" s="17"/>
    </row>
    <row r="1740" spans="38:38">
      <c r="AL1740" s="17"/>
    </row>
    <row r="1741" spans="38:38">
      <c r="AL1741" s="17"/>
    </row>
    <row r="1742" spans="38:38">
      <c r="AL1742" s="17"/>
    </row>
    <row r="1743" spans="38:38">
      <c r="AL1743" s="17"/>
    </row>
    <row r="1744" spans="38:38">
      <c r="AL1744" s="17"/>
    </row>
    <row r="1745" spans="38:38">
      <c r="AL1745" s="17"/>
    </row>
    <row r="1746" spans="38:38">
      <c r="AL1746" s="17"/>
    </row>
    <row r="1747" spans="38:38">
      <c r="AL1747" s="17"/>
    </row>
    <row r="1748" spans="38:38">
      <c r="AL1748" s="17"/>
    </row>
    <row r="1749" spans="38:38">
      <c r="AL1749" s="17"/>
    </row>
    <row r="1750" spans="38:38">
      <c r="AL1750" s="17"/>
    </row>
    <row r="1751" spans="38:38">
      <c r="AL1751" s="17"/>
    </row>
    <row r="1752" spans="38:38">
      <c r="AL1752" s="17"/>
    </row>
    <row r="1753" spans="38:38">
      <c r="AL1753" s="17"/>
    </row>
    <row r="1754" spans="38:38">
      <c r="AL1754" s="17"/>
    </row>
    <row r="1755" spans="38:38">
      <c r="AL1755" s="17"/>
    </row>
    <row r="1756" spans="38:38">
      <c r="AL1756" s="17"/>
    </row>
    <row r="1757" spans="38:38">
      <c r="AL1757" s="17"/>
    </row>
    <row r="1758" spans="38:38">
      <c r="AL1758" s="17"/>
    </row>
    <row r="1759" spans="38:38">
      <c r="AL1759" s="17"/>
    </row>
    <row r="1760" spans="38:38">
      <c r="AL1760" s="17"/>
    </row>
    <row r="1761" spans="38:38">
      <c r="AL1761" s="17"/>
    </row>
    <row r="1762" spans="38:38">
      <c r="AL1762" s="17"/>
    </row>
    <row r="1763" spans="38:38">
      <c r="AL1763" s="17"/>
    </row>
    <row r="1764" spans="38:38">
      <c r="AL1764" s="17"/>
    </row>
    <row r="1765" spans="38:38">
      <c r="AL1765" s="17"/>
    </row>
    <row r="1766" spans="38:38">
      <c r="AL1766" s="17"/>
    </row>
    <row r="1767" spans="38:38">
      <c r="AL1767" s="17"/>
    </row>
    <row r="1768" spans="38:38">
      <c r="AL1768" s="17"/>
    </row>
    <row r="1769" spans="38:38">
      <c r="AL1769" s="17"/>
    </row>
    <row r="1770" spans="38:38">
      <c r="AL1770" s="17"/>
    </row>
    <row r="1771" spans="38:38">
      <c r="AL1771" s="17"/>
    </row>
    <row r="1772" spans="38:38">
      <c r="AL1772" s="17"/>
    </row>
    <row r="1773" spans="38:38">
      <c r="AL1773" s="17"/>
    </row>
    <row r="1774" spans="38:38">
      <c r="AL1774" s="17"/>
    </row>
    <row r="1775" spans="38:38">
      <c r="AL1775" s="17"/>
    </row>
    <row r="1776" spans="38:38">
      <c r="AL1776" s="17"/>
    </row>
    <row r="1777" spans="38:38">
      <c r="AL1777" s="17"/>
    </row>
    <row r="1778" spans="38:38">
      <c r="AL1778" s="17"/>
    </row>
    <row r="1779" spans="38:38">
      <c r="AL1779" s="17"/>
    </row>
    <row r="1780" spans="38:38">
      <c r="AL1780" s="17"/>
    </row>
    <row r="1781" spans="38:38">
      <c r="AL1781" s="17"/>
    </row>
    <row r="1782" spans="38:38">
      <c r="AL1782" s="17"/>
    </row>
    <row r="1783" spans="38:38">
      <c r="AL1783" s="17"/>
    </row>
    <row r="1784" spans="38:38">
      <c r="AL1784" s="17"/>
    </row>
    <row r="1785" spans="38:38">
      <c r="AL1785" s="17"/>
    </row>
    <row r="1786" spans="38:38">
      <c r="AL1786" s="17"/>
    </row>
    <row r="1787" spans="38:38">
      <c r="AL1787" s="17"/>
    </row>
    <row r="1788" spans="38:38">
      <c r="AL1788" s="17"/>
    </row>
    <row r="1789" spans="38:38">
      <c r="AL1789" s="17"/>
    </row>
    <row r="1790" spans="38:38">
      <c r="AL1790" s="17"/>
    </row>
    <row r="1791" spans="38:38">
      <c r="AL1791" s="17"/>
    </row>
    <row r="1792" spans="38:38">
      <c r="AL1792" s="17"/>
    </row>
    <row r="1793" spans="38:38">
      <c r="AL1793" s="17"/>
    </row>
    <row r="1794" spans="38:38">
      <c r="AL1794" s="17"/>
    </row>
    <row r="1795" spans="38:38">
      <c r="AL1795" s="17"/>
    </row>
    <row r="1796" spans="38:38">
      <c r="AL1796" s="17"/>
    </row>
    <row r="1797" spans="38:38">
      <c r="AL1797" s="17"/>
    </row>
    <row r="1798" spans="38:38">
      <c r="AL1798" s="17"/>
    </row>
    <row r="1799" spans="38:38">
      <c r="AL1799" s="17"/>
    </row>
    <row r="1800" spans="38:38">
      <c r="AL1800" s="17"/>
    </row>
    <row r="1801" spans="38:38">
      <c r="AL1801" s="17"/>
    </row>
    <row r="1802" spans="38:38">
      <c r="AL1802" s="17"/>
    </row>
    <row r="1803" spans="38:38">
      <c r="AL1803" s="17"/>
    </row>
    <row r="1804" spans="38:38">
      <c r="AL1804" s="17"/>
    </row>
    <row r="1805" spans="38:38">
      <c r="AL1805" s="17"/>
    </row>
    <row r="1806" spans="38:38">
      <c r="AL1806" s="17"/>
    </row>
    <row r="1807" spans="38:38">
      <c r="AL1807" s="17"/>
    </row>
    <row r="1808" spans="38:38">
      <c r="AL1808" s="17"/>
    </row>
    <row r="1809" spans="38:38">
      <c r="AL1809" s="17"/>
    </row>
    <row r="1810" spans="38:38">
      <c r="AL1810" s="17"/>
    </row>
    <row r="1811" spans="38:38">
      <c r="AL1811" s="17"/>
    </row>
    <row r="1812" spans="38:38">
      <c r="AL1812" s="17"/>
    </row>
    <row r="1813" spans="38:38">
      <c r="AL1813" s="17"/>
    </row>
    <row r="1814" spans="38:38">
      <c r="AL1814" s="17"/>
    </row>
    <row r="1815" spans="38:38">
      <c r="AL1815" s="17"/>
    </row>
    <row r="1816" spans="38:38">
      <c r="AL1816" s="17"/>
    </row>
    <row r="1817" spans="38:38">
      <c r="AL1817" s="17"/>
    </row>
    <row r="1818" spans="38:38">
      <c r="AL1818" s="17"/>
    </row>
    <row r="1819" spans="38:38">
      <c r="AL1819" s="17"/>
    </row>
    <row r="1820" spans="38:38">
      <c r="AL1820" s="17"/>
    </row>
    <row r="1821" spans="38:38">
      <c r="AL1821" s="17"/>
    </row>
    <row r="1822" spans="38:38">
      <c r="AL1822" s="17"/>
    </row>
    <row r="1823" spans="38:38">
      <c r="AL1823" s="17"/>
    </row>
    <row r="1824" spans="38:38">
      <c r="AL1824" s="17"/>
    </row>
    <row r="1825" spans="38:38">
      <c r="AL1825" s="17"/>
    </row>
    <row r="1826" spans="38:38">
      <c r="AL1826" s="17"/>
    </row>
    <row r="1827" spans="38:38">
      <c r="AL1827" s="17"/>
    </row>
    <row r="1828" spans="38:38">
      <c r="AL1828" s="17"/>
    </row>
    <row r="1829" spans="38:38">
      <c r="AL1829" s="17"/>
    </row>
    <row r="1830" spans="38:38">
      <c r="AL1830" s="17"/>
    </row>
    <row r="1831" spans="38:38">
      <c r="AL1831" s="17"/>
    </row>
    <row r="1832" spans="38:38">
      <c r="AL1832" s="17"/>
    </row>
    <row r="1833" spans="38:38">
      <c r="AL1833" s="17"/>
    </row>
    <row r="1834" spans="38:38">
      <c r="AL1834" s="17"/>
    </row>
    <row r="1835" spans="38:38">
      <c r="AL1835" s="17"/>
    </row>
    <row r="1836" spans="38:38">
      <c r="AL1836" s="17"/>
    </row>
    <row r="1837" spans="38:38">
      <c r="AL1837" s="17"/>
    </row>
    <row r="1838" spans="38:38">
      <c r="AL1838" s="17"/>
    </row>
    <row r="1839" spans="38:38">
      <c r="AL1839" s="17"/>
    </row>
    <row r="1840" spans="38:38">
      <c r="AL1840" s="17"/>
    </row>
    <row r="1841" spans="38:38">
      <c r="AL1841" s="17"/>
    </row>
    <row r="1842" spans="38:38">
      <c r="AL1842" s="17"/>
    </row>
    <row r="1843" spans="38:38">
      <c r="AL1843" s="17"/>
    </row>
    <row r="1844" spans="38:38">
      <c r="AL1844" s="17"/>
    </row>
    <row r="1845" spans="38:38">
      <c r="AL1845" s="17"/>
    </row>
    <row r="1846" spans="38:38">
      <c r="AL1846" s="17"/>
    </row>
    <row r="1847" spans="38:38">
      <c r="AL1847" s="17"/>
    </row>
    <row r="1848" spans="38:38">
      <c r="AL1848" s="17"/>
    </row>
    <row r="1849" spans="38:38">
      <c r="AL1849" s="17"/>
    </row>
    <row r="1850" spans="38:38">
      <c r="AL1850" s="17"/>
    </row>
    <row r="1851" spans="38:38">
      <c r="AL1851" s="17"/>
    </row>
    <row r="1852" spans="38:38">
      <c r="AL1852" s="17"/>
    </row>
    <row r="1853" spans="38:38">
      <c r="AL1853" s="17"/>
    </row>
    <row r="1854" spans="38:38">
      <c r="AL1854" s="17"/>
    </row>
    <row r="1855" spans="38:38">
      <c r="AL1855" s="17"/>
    </row>
    <row r="1856" spans="38:38">
      <c r="AL1856" s="17"/>
    </row>
    <row r="1857" spans="38:38">
      <c r="AL1857" s="17"/>
    </row>
    <row r="1858" spans="38:38">
      <c r="AL1858" s="17"/>
    </row>
    <row r="1859" spans="38:38">
      <c r="AL1859" s="17"/>
    </row>
    <row r="1860" spans="38:38">
      <c r="AL1860" s="17"/>
    </row>
    <row r="1861" spans="38:38">
      <c r="AL1861" s="17"/>
    </row>
    <row r="1862" spans="38:38">
      <c r="AL1862" s="17"/>
    </row>
    <row r="1863" spans="38:38">
      <c r="AL1863" s="17"/>
    </row>
    <row r="1864" spans="38:38">
      <c r="AL1864" s="17"/>
    </row>
    <row r="1865" spans="38:38">
      <c r="AL1865" s="17"/>
    </row>
    <row r="1866" spans="38:38">
      <c r="AL1866" s="17"/>
    </row>
    <row r="1867" spans="38:38">
      <c r="AL1867" s="17"/>
    </row>
    <row r="1868" spans="38:38">
      <c r="AL1868" s="17"/>
    </row>
    <row r="1869" spans="38:38">
      <c r="AL1869" s="17"/>
    </row>
    <row r="1870" spans="38:38">
      <c r="AL1870" s="17"/>
    </row>
    <row r="1871" spans="38:38">
      <c r="AL1871" s="17"/>
    </row>
    <row r="1872" spans="38:38">
      <c r="AL1872" s="17"/>
    </row>
    <row r="1873" spans="38:38">
      <c r="AL1873" s="17"/>
    </row>
    <row r="1874" spans="38:38">
      <c r="AL1874" s="17"/>
    </row>
    <row r="1875" spans="38:38">
      <c r="AL1875" s="17"/>
    </row>
    <row r="1876" spans="38:38">
      <c r="AL1876" s="17"/>
    </row>
    <row r="1877" spans="38:38">
      <c r="AL1877" s="17"/>
    </row>
    <row r="1878" spans="38:38">
      <c r="AL1878" s="17"/>
    </row>
    <row r="1879" spans="38:38">
      <c r="AL1879" s="17"/>
    </row>
    <row r="1880" spans="38:38">
      <c r="AL1880" s="17"/>
    </row>
    <row r="1881" spans="38:38">
      <c r="AL1881" s="17"/>
    </row>
    <row r="1882" spans="38:38">
      <c r="AL1882" s="17"/>
    </row>
    <row r="1883" spans="38:38">
      <c r="AL1883" s="17"/>
    </row>
    <row r="1884" spans="38:38">
      <c r="AL1884" s="17"/>
    </row>
    <row r="1885" spans="38:38">
      <c r="AL1885" s="17"/>
    </row>
    <row r="1886" spans="38:38">
      <c r="AL1886" s="17"/>
    </row>
    <row r="1887" spans="38:38">
      <c r="AL1887" s="17"/>
    </row>
    <row r="1888" spans="38:38">
      <c r="AL1888" s="17"/>
    </row>
    <row r="1889" spans="38:38">
      <c r="AL1889" s="17"/>
    </row>
    <row r="1890" spans="38:38">
      <c r="AL1890" s="17"/>
    </row>
    <row r="1891" spans="38:38">
      <c r="AL1891" s="17"/>
    </row>
    <row r="1892" spans="38:38">
      <c r="AL1892" s="17"/>
    </row>
    <row r="1893" spans="38:38">
      <c r="AL1893" s="17"/>
    </row>
    <row r="1894" spans="38:38">
      <c r="AL1894" s="17"/>
    </row>
    <row r="1895" spans="38:38">
      <c r="AL1895" s="17"/>
    </row>
    <row r="1896" spans="38:38">
      <c r="AL1896" s="17"/>
    </row>
    <row r="1897" spans="38:38">
      <c r="AL1897" s="17"/>
    </row>
    <row r="1898" spans="38:38">
      <c r="AL1898" s="17"/>
    </row>
    <row r="1899" spans="38:38">
      <c r="AL1899" s="17"/>
    </row>
    <row r="1900" spans="38:38">
      <c r="AL1900" s="17"/>
    </row>
    <row r="1901" spans="38:38">
      <c r="AL1901" s="17"/>
    </row>
    <row r="1902" spans="38:38">
      <c r="AL1902" s="17"/>
    </row>
    <row r="1903" spans="38:38">
      <c r="AL1903" s="17"/>
    </row>
    <row r="1904" spans="38:38">
      <c r="AL1904" s="17"/>
    </row>
    <row r="1905" spans="38:38">
      <c r="AL1905" s="17"/>
    </row>
    <row r="1906" spans="38:38">
      <c r="AL1906" s="17"/>
    </row>
    <row r="1907" spans="38:38">
      <c r="AL1907" s="17"/>
    </row>
    <row r="1908" spans="38:38">
      <c r="AL1908" s="17"/>
    </row>
    <row r="1909" spans="38:38">
      <c r="AL1909" s="17"/>
    </row>
    <row r="1910" spans="38:38">
      <c r="AL1910" s="17"/>
    </row>
    <row r="1911" spans="38:38">
      <c r="AL1911" s="17"/>
    </row>
    <row r="1912" spans="38:38">
      <c r="AL1912" s="17"/>
    </row>
    <row r="1913" spans="38:38">
      <c r="AL1913" s="17"/>
    </row>
    <row r="1914" spans="38:38">
      <c r="AL1914" s="17"/>
    </row>
    <row r="1915" spans="38:38">
      <c r="AL1915" s="17"/>
    </row>
    <row r="1916" spans="38:38">
      <c r="AL1916" s="17"/>
    </row>
    <row r="1917" spans="38:38">
      <c r="AL1917" s="17"/>
    </row>
    <row r="1918" spans="38:38">
      <c r="AL1918" s="17"/>
    </row>
    <row r="1919" spans="38:38">
      <c r="AL1919" s="17"/>
    </row>
    <row r="1920" spans="38:38">
      <c r="AL1920" s="17"/>
    </row>
    <row r="1921" spans="38:38">
      <c r="AL1921" s="17"/>
    </row>
    <row r="1922" spans="38:38">
      <c r="AL1922" s="17"/>
    </row>
    <row r="1923" spans="38:38">
      <c r="AL1923" s="17"/>
    </row>
    <row r="1924" spans="38:38">
      <c r="AL1924" s="17"/>
    </row>
    <row r="1925" spans="38:38">
      <c r="AL1925" s="17"/>
    </row>
    <row r="1926" spans="38:38">
      <c r="AL1926" s="17"/>
    </row>
    <row r="1927" spans="38:38">
      <c r="AL1927" s="17"/>
    </row>
    <row r="1928" spans="38:38">
      <c r="AL1928" s="17"/>
    </row>
    <row r="1929" spans="38:38">
      <c r="AL1929" s="17"/>
    </row>
    <row r="1930" spans="38:38">
      <c r="AL1930" s="17"/>
    </row>
    <row r="1931" spans="38:38">
      <c r="AL1931" s="17"/>
    </row>
    <row r="1932" spans="38:38">
      <c r="AL1932" s="17"/>
    </row>
    <row r="1933" spans="38:38">
      <c r="AL1933" s="17"/>
    </row>
    <row r="1934" spans="38:38">
      <c r="AL1934" s="17"/>
    </row>
    <row r="1935" spans="38:38">
      <c r="AL1935" s="17"/>
    </row>
    <row r="1936" spans="38:38">
      <c r="AL1936" s="17"/>
    </row>
    <row r="1937" spans="38:38">
      <c r="AL1937" s="17"/>
    </row>
    <row r="1938" spans="38:38">
      <c r="AL1938" s="17"/>
    </row>
    <row r="1939" spans="38:38">
      <c r="AL1939" s="17"/>
    </row>
    <row r="1940" spans="38:38">
      <c r="AL1940" s="17"/>
    </row>
    <row r="1941" spans="38:38">
      <c r="AL1941" s="17"/>
    </row>
    <row r="1942" spans="38:38">
      <c r="AL1942" s="17"/>
    </row>
    <row r="1943" spans="38:38">
      <c r="AL1943" s="17"/>
    </row>
    <row r="1944" spans="38:38">
      <c r="AL1944" s="17"/>
    </row>
    <row r="1945" spans="38:38">
      <c r="AL1945" s="17"/>
    </row>
    <row r="1946" spans="38:38">
      <c r="AL1946" s="17"/>
    </row>
    <row r="1947" spans="38:38">
      <c r="AL1947" s="17"/>
    </row>
    <row r="1948" spans="38:38">
      <c r="AL1948" s="17"/>
    </row>
    <row r="1949" spans="38:38">
      <c r="AL1949" s="17"/>
    </row>
    <row r="1950" spans="38:38">
      <c r="AL1950" s="17"/>
    </row>
    <row r="1951" spans="38:38">
      <c r="AL1951" s="17"/>
    </row>
    <row r="1952" spans="38:38">
      <c r="AL1952" s="17"/>
    </row>
    <row r="1953" spans="38:38">
      <c r="AL1953" s="17"/>
    </row>
    <row r="1954" spans="38:38">
      <c r="AL1954" s="17"/>
    </row>
    <row r="1955" spans="38:38">
      <c r="AL1955" s="17"/>
    </row>
    <row r="1956" spans="38:38">
      <c r="AL1956" s="17"/>
    </row>
    <row r="1957" spans="38:38">
      <c r="AL1957" s="17"/>
    </row>
    <row r="1958" spans="38:38">
      <c r="AL1958" s="17"/>
    </row>
    <row r="1959" spans="38:38">
      <c r="AL1959" s="17"/>
    </row>
    <row r="1960" spans="38:38">
      <c r="AL1960" s="17"/>
    </row>
    <row r="1961" spans="38:38">
      <c r="AL1961" s="17"/>
    </row>
    <row r="1962" spans="38:38">
      <c r="AL1962" s="17"/>
    </row>
    <row r="1963" spans="38:38">
      <c r="AL1963" s="17"/>
    </row>
    <row r="1964" spans="38:38">
      <c r="AL1964" s="17"/>
    </row>
    <row r="1965" spans="38:38">
      <c r="AL1965" s="17"/>
    </row>
    <row r="1966" spans="38:38">
      <c r="AL1966" s="17"/>
    </row>
    <row r="1967" spans="38:38">
      <c r="AL1967" s="17"/>
    </row>
    <row r="1968" spans="38:38">
      <c r="AL1968" s="17"/>
    </row>
    <row r="1969" spans="38:38">
      <c r="AL1969" s="17"/>
    </row>
    <row r="1970" spans="38:38">
      <c r="AL1970" s="17"/>
    </row>
    <row r="1971" spans="38:38">
      <c r="AL1971" s="17"/>
    </row>
    <row r="1972" spans="38:38">
      <c r="AL1972" s="17"/>
    </row>
    <row r="1973" spans="38:38">
      <c r="AL1973" s="17"/>
    </row>
    <row r="1974" spans="38:38">
      <c r="AL1974" s="17"/>
    </row>
    <row r="1975" spans="38:38">
      <c r="AL1975" s="17"/>
    </row>
    <row r="1976" spans="38:38">
      <c r="AL1976" s="17"/>
    </row>
    <row r="1977" spans="38:38">
      <c r="AL1977" s="17"/>
    </row>
    <row r="1978" spans="38:38">
      <c r="AL1978" s="17"/>
    </row>
    <row r="1979" spans="38:38">
      <c r="AL1979" s="17"/>
    </row>
    <row r="1980" spans="38:38">
      <c r="AL1980" s="17"/>
    </row>
    <row r="1981" spans="38:38">
      <c r="AL1981" s="17"/>
    </row>
    <row r="1982" spans="38:38">
      <c r="AL1982" s="17"/>
    </row>
    <row r="1983" spans="38:38">
      <c r="AL1983" s="17"/>
    </row>
    <row r="1984" spans="38:38">
      <c r="AL1984" s="17"/>
    </row>
    <row r="1985" spans="38:38">
      <c r="AL1985" s="17"/>
    </row>
    <row r="1986" spans="38:38">
      <c r="AL1986" s="17"/>
    </row>
    <row r="1987" spans="38:38">
      <c r="AL1987" s="17"/>
    </row>
    <row r="1988" spans="38:38">
      <c r="AL1988" s="17"/>
    </row>
    <row r="1989" spans="38:38">
      <c r="AL1989" s="17"/>
    </row>
    <row r="1990" spans="38:38">
      <c r="AL1990" s="17"/>
    </row>
    <row r="1991" spans="38:38">
      <c r="AL1991" s="17"/>
    </row>
    <row r="1992" spans="38:38">
      <c r="AL1992" s="17"/>
    </row>
    <row r="1993" spans="38:38">
      <c r="AL1993" s="17"/>
    </row>
    <row r="1994" spans="38:38">
      <c r="AL1994" s="17"/>
    </row>
    <row r="1995" spans="38:38">
      <c r="AL1995" s="17"/>
    </row>
    <row r="1996" spans="38:38">
      <c r="AL1996" s="17"/>
    </row>
    <row r="1997" spans="38:38">
      <c r="AL1997" s="17"/>
    </row>
    <row r="1998" spans="38:38">
      <c r="AL1998" s="17"/>
    </row>
    <row r="1999" spans="38:38">
      <c r="AL1999" s="17"/>
    </row>
    <row r="2000" spans="38:38">
      <c r="AL2000" s="17"/>
    </row>
    <row r="2001" spans="38:38">
      <c r="AL2001" s="17"/>
    </row>
    <row r="2002" spans="38:38">
      <c r="AL2002" s="17"/>
    </row>
    <row r="2003" spans="38:38">
      <c r="AL2003" s="17"/>
    </row>
    <row r="2004" spans="38:38">
      <c r="AL2004" s="17"/>
    </row>
    <row r="2005" spans="38:38">
      <c r="AL2005" s="17"/>
    </row>
    <row r="2006" spans="38:38">
      <c r="AL2006" s="17"/>
    </row>
    <row r="2007" spans="38:38">
      <c r="AL2007" s="17"/>
    </row>
    <row r="2008" spans="38:38">
      <c r="AL2008" s="17"/>
    </row>
    <row r="2009" spans="38:38">
      <c r="AL2009" s="17"/>
    </row>
    <row r="2010" spans="38:38">
      <c r="AL2010" s="17"/>
    </row>
    <row r="2011" spans="38:38">
      <c r="AL2011" s="17"/>
    </row>
    <row r="2012" spans="38:38">
      <c r="AL2012" s="17"/>
    </row>
    <row r="2013" spans="38:38">
      <c r="AL2013" s="17"/>
    </row>
    <row r="2014" spans="38:38">
      <c r="AL2014" s="17"/>
    </row>
    <row r="2015" spans="38:38">
      <c r="AL2015" s="17"/>
    </row>
    <row r="2016" spans="38:38">
      <c r="AL2016" s="17"/>
    </row>
    <row r="2017" spans="38:38">
      <c r="AL2017" s="17"/>
    </row>
    <row r="2018" spans="38:38">
      <c r="AL2018" s="17"/>
    </row>
    <row r="2019" spans="38:38">
      <c r="AL2019" s="17"/>
    </row>
    <row r="2020" spans="38:38">
      <c r="AL2020" s="17"/>
    </row>
    <row r="2021" spans="38:38">
      <c r="AL2021" s="17"/>
    </row>
    <row r="2022" spans="38:38">
      <c r="AL2022" s="17"/>
    </row>
    <row r="2023" spans="38:38">
      <c r="AL2023" s="17"/>
    </row>
    <row r="2024" spans="38:38">
      <c r="AL2024" s="17"/>
    </row>
    <row r="2025" spans="38:38">
      <c r="AL2025" s="17"/>
    </row>
    <row r="2026" spans="38:38">
      <c r="AL2026" s="17"/>
    </row>
    <row r="2027" spans="38:38">
      <c r="AL2027" s="17"/>
    </row>
    <row r="2028" spans="38:38">
      <c r="AL2028" s="17"/>
    </row>
    <row r="2029" spans="38:38">
      <c r="AL2029" s="17"/>
    </row>
    <row r="2030" spans="38:38">
      <c r="AL2030" s="17"/>
    </row>
    <row r="2031" spans="38:38">
      <c r="AL2031" s="17"/>
    </row>
    <row r="2032" spans="38:38">
      <c r="AL2032" s="17"/>
    </row>
    <row r="2033" spans="38:38">
      <c r="AL2033" s="17"/>
    </row>
    <row r="2034" spans="38:38">
      <c r="AL2034" s="17"/>
    </row>
    <row r="2035" spans="38:38">
      <c r="AL2035" s="17"/>
    </row>
    <row r="2036" spans="38:38">
      <c r="AL2036" s="17"/>
    </row>
    <row r="2037" spans="38:38">
      <c r="AL2037" s="17"/>
    </row>
    <row r="2038" spans="38:38">
      <c r="AL2038" s="17"/>
    </row>
    <row r="2039" spans="38:38">
      <c r="AL2039" s="17"/>
    </row>
    <row r="2040" spans="38:38">
      <c r="AL2040" s="17"/>
    </row>
    <row r="2041" spans="38:38">
      <c r="AL2041" s="17"/>
    </row>
    <row r="2042" spans="38:38">
      <c r="AL2042" s="17"/>
    </row>
    <row r="2043" spans="38:38">
      <c r="AL2043" s="17"/>
    </row>
    <row r="2044" spans="38:38">
      <c r="AL2044" s="17"/>
    </row>
    <row r="2045" spans="38:38">
      <c r="AL2045" s="17"/>
    </row>
    <row r="2046" spans="38:38">
      <c r="AL2046" s="17"/>
    </row>
    <row r="2047" spans="38:38">
      <c r="AL2047" s="17"/>
    </row>
    <row r="2048" spans="38:38">
      <c r="AL2048" s="17"/>
    </row>
    <row r="2049" spans="38:38">
      <c r="AL2049" s="17"/>
    </row>
    <row r="2050" spans="38:38">
      <c r="AL2050" s="17"/>
    </row>
    <row r="2051" spans="38:38">
      <c r="AL2051" s="17"/>
    </row>
    <row r="2052" spans="38:38">
      <c r="AL2052" s="17"/>
    </row>
    <row r="2053" spans="38:38">
      <c r="AL2053" s="17"/>
    </row>
    <row r="2054" spans="38:38">
      <c r="AL2054" s="17"/>
    </row>
    <row r="2055" spans="38:38">
      <c r="AL2055" s="17"/>
    </row>
    <row r="2056" spans="38:38">
      <c r="AL2056" s="17"/>
    </row>
    <row r="2057" spans="38:38">
      <c r="AL2057" s="17"/>
    </row>
    <row r="2058" spans="38:38">
      <c r="AL2058" s="17"/>
    </row>
    <row r="2059" spans="38:38">
      <c r="AL2059" s="17"/>
    </row>
    <row r="2060" spans="38:38">
      <c r="AL2060" s="17"/>
    </row>
    <row r="2061" spans="38:38">
      <c r="AL2061" s="17"/>
    </row>
    <row r="2062" spans="38:38">
      <c r="AL2062" s="17"/>
    </row>
    <row r="2063" spans="38:38">
      <c r="AL2063" s="17"/>
    </row>
    <row r="2064" spans="38:38">
      <c r="AL2064" s="17"/>
    </row>
    <row r="2065" spans="38:38">
      <c r="AL2065" s="17"/>
    </row>
    <row r="2066" spans="38:38">
      <c r="AL2066" s="17"/>
    </row>
    <row r="2067" spans="38:38">
      <c r="AL2067" s="17"/>
    </row>
    <row r="2068" spans="38:38">
      <c r="AL2068" s="17"/>
    </row>
    <row r="2069" spans="38:38">
      <c r="AL2069" s="17"/>
    </row>
    <row r="2070" spans="38:38">
      <c r="AL2070" s="17"/>
    </row>
    <row r="2071" spans="38:38">
      <c r="AL2071" s="17"/>
    </row>
    <row r="2072" spans="38:38">
      <c r="AL2072" s="17"/>
    </row>
    <row r="2073" spans="38:38">
      <c r="AL2073" s="17"/>
    </row>
    <row r="2074" spans="38:38">
      <c r="AL2074" s="17"/>
    </row>
    <row r="2075" spans="38:38">
      <c r="AL2075" s="17"/>
    </row>
    <row r="2076" spans="38:38">
      <c r="AL2076" s="17"/>
    </row>
    <row r="2077" spans="38:38">
      <c r="AL2077" s="17"/>
    </row>
    <row r="2078" spans="38:38">
      <c r="AL2078" s="17"/>
    </row>
    <row r="2079" spans="38:38">
      <c r="AL2079" s="17"/>
    </row>
    <row r="2080" spans="38:38">
      <c r="AL2080" s="17"/>
    </row>
    <row r="2081" spans="38:38">
      <c r="AL2081" s="17"/>
    </row>
    <row r="2082" spans="38:38">
      <c r="AL2082" s="17"/>
    </row>
    <row r="2083" spans="38:38">
      <c r="AL2083" s="17"/>
    </row>
    <row r="2084" spans="38:38">
      <c r="AL2084" s="17"/>
    </row>
    <row r="2085" spans="38:38">
      <c r="AL2085" s="17"/>
    </row>
    <row r="2086" spans="38:38">
      <c r="AL2086" s="17"/>
    </row>
    <row r="2087" spans="38:38">
      <c r="AL2087" s="17"/>
    </row>
    <row r="2088" spans="38:38">
      <c r="AL2088" s="17"/>
    </row>
    <row r="2089" spans="38:38">
      <c r="AL2089" s="17"/>
    </row>
    <row r="2090" spans="38:38">
      <c r="AL2090" s="17"/>
    </row>
    <row r="2091" spans="38:38">
      <c r="AL2091" s="17"/>
    </row>
    <row r="2092" spans="38:38">
      <c r="AL2092" s="17"/>
    </row>
    <row r="2093" spans="38:38">
      <c r="AL2093" s="17"/>
    </row>
    <row r="2094" spans="38:38">
      <c r="AL2094" s="17"/>
    </row>
    <row r="2095" spans="38:38">
      <c r="AL2095" s="17"/>
    </row>
    <row r="2096" spans="38:38">
      <c r="AL2096" s="17"/>
    </row>
    <row r="2097" spans="38:38">
      <c r="AL2097" s="17"/>
    </row>
    <row r="2098" spans="38:38">
      <c r="AL2098" s="17"/>
    </row>
    <row r="2099" spans="38:38">
      <c r="AL2099" s="17"/>
    </row>
    <row r="2100" spans="38:38">
      <c r="AL2100" s="17"/>
    </row>
    <row r="2101" spans="38:38">
      <c r="AL2101" s="17"/>
    </row>
    <row r="2102" spans="38:38">
      <c r="AL2102" s="17"/>
    </row>
    <row r="2103" spans="38:38">
      <c r="AL2103" s="17"/>
    </row>
    <row r="2104" spans="38:38">
      <c r="AL2104" s="17"/>
    </row>
    <row r="2105" spans="38:38">
      <c r="AL2105" s="17"/>
    </row>
    <row r="2106" spans="38:38">
      <c r="AL2106" s="17"/>
    </row>
    <row r="2107" spans="38:38">
      <c r="AL2107" s="17"/>
    </row>
    <row r="2108" spans="38:38">
      <c r="AL2108" s="17"/>
    </row>
    <row r="2109" spans="38:38">
      <c r="AL2109" s="17"/>
    </row>
    <row r="2110" spans="38:38">
      <c r="AL2110" s="17"/>
    </row>
    <row r="2111" spans="38:38">
      <c r="AL2111" s="17"/>
    </row>
    <row r="2112" spans="38:38">
      <c r="AL2112" s="17"/>
    </row>
    <row r="2113" spans="38:38">
      <c r="AL2113" s="17"/>
    </row>
    <row r="2114" spans="38:38">
      <c r="AL2114" s="17"/>
    </row>
    <row r="2115" spans="38:38">
      <c r="AL2115" s="17"/>
    </row>
    <row r="2116" spans="38:38">
      <c r="AL2116" s="17"/>
    </row>
    <row r="2117" spans="38:38">
      <c r="AL2117" s="17"/>
    </row>
    <row r="2118" spans="38:38">
      <c r="AL2118" s="17"/>
    </row>
    <row r="2119" spans="38:38">
      <c r="AL2119" s="17"/>
    </row>
    <row r="2120" spans="38:38">
      <c r="AL2120" s="17"/>
    </row>
    <row r="2121" spans="38:38">
      <c r="AL2121" s="17"/>
    </row>
    <row r="2122" spans="38:38">
      <c r="AL2122" s="17"/>
    </row>
    <row r="2123" spans="38:38">
      <c r="AL2123" s="17"/>
    </row>
    <row r="2124" spans="38:38">
      <c r="AL2124" s="17"/>
    </row>
    <row r="2125" spans="38:38">
      <c r="AL2125" s="17"/>
    </row>
    <row r="2126" spans="38:38">
      <c r="AL2126" s="17"/>
    </row>
    <row r="2127" spans="38:38">
      <c r="AL2127" s="17"/>
    </row>
    <row r="2128" spans="38:38">
      <c r="AL2128" s="17"/>
    </row>
    <row r="2129" spans="38:38">
      <c r="AL2129" s="17"/>
    </row>
    <row r="2130" spans="38:38">
      <c r="AL2130" s="17"/>
    </row>
    <row r="2131" spans="38:38">
      <c r="AL2131" s="17"/>
    </row>
    <row r="2132" spans="38:38">
      <c r="AL2132" s="17"/>
    </row>
    <row r="2133" spans="38:38">
      <c r="AL2133" s="17"/>
    </row>
    <row r="2134" spans="38:38">
      <c r="AL2134" s="17"/>
    </row>
    <row r="2135" spans="38:38">
      <c r="AL2135" s="17"/>
    </row>
    <row r="2136" spans="38:38">
      <c r="AL2136" s="17"/>
    </row>
    <row r="2137" spans="38:38">
      <c r="AL2137" s="17"/>
    </row>
    <row r="2138" spans="38:38">
      <c r="AL2138" s="17"/>
    </row>
    <row r="2139" spans="38:38">
      <c r="AL2139" s="17"/>
    </row>
    <row r="2140" spans="38:38">
      <c r="AL2140" s="17"/>
    </row>
    <row r="2141" spans="38:38">
      <c r="AL2141" s="17"/>
    </row>
    <row r="2142" spans="38:38">
      <c r="AL2142" s="17"/>
    </row>
    <row r="2143" spans="38:38">
      <c r="AL2143" s="17"/>
    </row>
    <row r="2144" spans="38:38">
      <c r="AL2144" s="17"/>
    </row>
    <row r="2145" spans="38:38">
      <c r="AL2145" s="17"/>
    </row>
    <row r="2146" spans="38:38">
      <c r="AL2146" s="17"/>
    </row>
    <row r="2147" spans="38:38">
      <c r="AL2147" s="17"/>
    </row>
    <row r="2148" spans="38:38">
      <c r="AL2148" s="17"/>
    </row>
    <row r="2149" spans="38:38">
      <c r="AL2149" s="17"/>
    </row>
    <row r="2150" spans="38:38">
      <c r="AL2150" s="17"/>
    </row>
    <row r="2151" spans="38:38">
      <c r="AL2151" s="17"/>
    </row>
    <row r="2152" spans="38:38">
      <c r="AL2152" s="17"/>
    </row>
    <row r="2153" spans="38:38">
      <c r="AL2153" s="17"/>
    </row>
    <row r="2154" spans="38:38">
      <c r="AL2154" s="17"/>
    </row>
    <row r="2155" spans="38:38">
      <c r="AL2155" s="17"/>
    </row>
    <row r="2156" spans="38:38">
      <c r="AL2156" s="17"/>
    </row>
    <row r="2157" spans="38:38">
      <c r="AL2157" s="17"/>
    </row>
    <row r="2158" spans="38:38">
      <c r="AL2158" s="17"/>
    </row>
    <row r="2159" spans="38:38">
      <c r="AL2159" s="17"/>
    </row>
    <row r="2160" spans="38:38">
      <c r="AL2160" s="17"/>
    </row>
    <row r="2161" spans="38:38">
      <c r="AL2161" s="17"/>
    </row>
    <row r="2162" spans="38:38">
      <c r="AL2162" s="17"/>
    </row>
    <row r="2163" spans="38:38">
      <c r="AL2163" s="17"/>
    </row>
    <row r="2164" spans="38:38">
      <c r="AL2164" s="17"/>
    </row>
    <row r="2165" spans="38:38">
      <c r="AL2165" s="17"/>
    </row>
    <row r="2166" spans="38:38">
      <c r="AL2166" s="17"/>
    </row>
    <row r="2167" spans="38:38">
      <c r="AL2167" s="17"/>
    </row>
    <row r="2168" spans="38:38">
      <c r="AL2168" s="17"/>
    </row>
    <row r="2169" spans="38:38">
      <c r="AL2169" s="17"/>
    </row>
    <row r="2170" spans="38:38">
      <c r="AL2170" s="17"/>
    </row>
    <row r="2171" spans="38:38">
      <c r="AL2171" s="17"/>
    </row>
    <row r="2172" spans="38:38">
      <c r="AL2172" s="17"/>
    </row>
    <row r="2173" spans="38:38">
      <c r="AL2173" s="17"/>
    </row>
    <row r="2174" spans="38:38">
      <c r="AL2174" s="17"/>
    </row>
    <row r="2175" spans="38:38">
      <c r="AL2175" s="17"/>
    </row>
    <row r="2176" spans="38:38">
      <c r="AL2176" s="17"/>
    </row>
    <row r="2177" spans="38:38">
      <c r="AL2177" s="17"/>
    </row>
    <row r="2178" spans="38:38">
      <c r="AL2178" s="17"/>
    </row>
    <row r="2179" spans="38:38">
      <c r="AL2179" s="17"/>
    </row>
    <row r="2180" spans="38:38">
      <c r="AL2180" s="17"/>
    </row>
    <row r="2181" spans="38:38">
      <c r="AL2181" s="17"/>
    </row>
    <row r="2182" spans="38:38">
      <c r="AL2182" s="17"/>
    </row>
    <row r="2183" spans="38:38">
      <c r="AL2183" s="17"/>
    </row>
    <row r="2184" spans="38:38">
      <c r="AL2184" s="17"/>
    </row>
    <row r="2185" spans="38:38">
      <c r="AL2185" s="17"/>
    </row>
    <row r="2186" spans="38:38">
      <c r="AL2186" s="17"/>
    </row>
    <row r="2187" spans="38:38">
      <c r="AL2187" s="17"/>
    </row>
    <row r="2188" spans="38:38">
      <c r="AL2188" s="17"/>
    </row>
    <row r="2189" spans="38:38">
      <c r="AL2189" s="17"/>
    </row>
    <row r="2190" spans="38:38">
      <c r="AL2190" s="17"/>
    </row>
    <row r="2191" spans="38:38">
      <c r="AL2191" s="17"/>
    </row>
    <row r="2192" spans="38:38">
      <c r="AL2192" s="17"/>
    </row>
    <row r="2193" spans="38:38">
      <c r="AL2193" s="17"/>
    </row>
    <row r="2194" spans="38:38">
      <c r="AL2194" s="17"/>
    </row>
    <row r="2195" spans="38:38">
      <c r="AL2195" s="17"/>
    </row>
    <row r="2196" spans="38:38">
      <c r="AL2196" s="17"/>
    </row>
    <row r="2197" spans="38:38">
      <c r="AL2197" s="17"/>
    </row>
    <row r="2198" spans="38:38">
      <c r="AL2198" s="17"/>
    </row>
    <row r="2199" spans="38:38">
      <c r="AL2199" s="17"/>
    </row>
    <row r="2200" spans="38:38">
      <c r="AL2200" s="17"/>
    </row>
    <row r="2201" spans="38:38">
      <c r="AL2201" s="17"/>
    </row>
    <row r="2202" spans="38:38">
      <c r="AL2202" s="17"/>
    </row>
    <row r="2203" spans="38:38">
      <c r="AL2203" s="17"/>
    </row>
    <row r="2204" spans="38:38">
      <c r="AL2204" s="17"/>
    </row>
    <row r="2205" spans="38:38">
      <c r="AL2205" s="17"/>
    </row>
    <row r="2206" spans="38:38">
      <c r="AL2206" s="17"/>
    </row>
    <row r="2207" spans="38:38">
      <c r="AL2207" s="17"/>
    </row>
    <row r="2208" spans="38:38">
      <c r="AL2208" s="17"/>
    </row>
    <row r="2209" spans="38:38">
      <c r="AL2209" s="17"/>
    </row>
    <row r="2210" spans="38:38">
      <c r="AL2210" s="17"/>
    </row>
    <row r="2211" spans="38:38">
      <c r="AL2211" s="17"/>
    </row>
    <row r="2212" spans="38:38">
      <c r="AL2212" s="17"/>
    </row>
    <row r="2213" spans="38:38">
      <c r="AL2213" s="17"/>
    </row>
    <row r="2214" spans="38:38">
      <c r="AL2214" s="17"/>
    </row>
    <row r="2215" spans="38:38">
      <c r="AL2215" s="17"/>
    </row>
    <row r="2216" spans="38:38">
      <c r="AL2216" s="17"/>
    </row>
    <row r="2217" spans="38:38">
      <c r="AL2217" s="17"/>
    </row>
    <row r="2218" spans="38:38">
      <c r="AL2218" s="17"/>
    </row>
    <row r="2219" spans="38:38">
      <c r="AL2219" s="17"/>
    </row>
    <row r="2220" spans="38:38">
      <c r="AL2220" s="17"/>
    </row>
    <row r="2221" spans="38:38">
      <c r="AL2221" s="17"/>
    </row>
    <row r="2222" spans="38:38">
      <c r="AL2222" s="17"/>
    </row>
    <row r="2223" spans="38:38">
      <c r="AL2223" s="17"/>
    </row>
    <row r="2224" spans="38:38">
      <c r="AL2224" s="17"/>
    </row>
    <row r="2225" spans="38:38">
      <c r="AL2225" s="17"/>
    </row>
    <row r="2226" spans="38:38">
      <c r="AL2226" s="17"/>
    </row>
    <row r="2227" spans="38:38">
      <c r="AL2227" s="17"/>
    </row>
    <row r="2228" spans="38:38">
      <c r="AL2228" s="17"/>
    </row>
    <row r="2229" spans="38:38">
      <c r="AL2229" s="17"/>
    </row>
    <row r="2230" spans="38:38">
      <c r="AL2230" s="17"/>
    </row>
    <row r="2231" spans="38:38">
      <c r="AL2231" s="17"/>
    </row>
    <row r="2232" spans="38:38">
      <c r="AL2232" s="17"/>
    </row>
    <row r="2233" spans="38:38">
      <c r="AL2233" s="17"/>
    </row>
    <row r="2234" spans="38:38">
      <c r="AL2234" s="17"/>
    </row>
    <row r="2235" spans="38:38">
      <c r="AL2235" s="17"/>
    </row>
    <row r="2236" spans="38:38">
      <c r="AL2236" s="17"/>
    </row>
    <row r="2237" spans="38:38">
      <c r="AL2237" s="17"/>
    </row>
    <row r="2238" spans="38:38">
      <c r="AL2238" s="17"/>
    </row>
    <row r="2239" spans="38:38">
      <c r="AL2239" s="17"/>
    </row>
    <row r="2240" spans="38:38">
      <c r="AL2240" s="17"/>
    </row>
    <row r="2241" spans="38:38">
      <c r="AL2241" s="17"/>
    </row>
    <row r="2242" spans="38:38">
      <c r="AL2242" s="17"/>
    </row>
    <row r="2243" spans="38:38">
      <c r="AL2243" s="17"/>
    </row>
    <row r="2244" spans="38:38">
      <c r="AL2244" s="17"/>
    </row>
    <row r="2245" spans="38:38">
      <c r="AL2245" s="17"/>
    </row>
    <row r="2246" spans="38:38">
      <c r="AL2246" s="17"/>
    </row>
    <row r="2247" spans="38:38">
      <c r="AL2247" s="17"/>
    </row>
    <row r="2248" spans="38:38">
      <c r="AL2248" s="17"/>
    </row>
    <row r="2249" spans="38:38">
      <c r="AL2249" s="17"/>
    </row>
    <row r="2250" spans="38:38">
      <c r="AL2250" s="17"/>
    </row>
    <row r="2251" spans="38:38">
      <c r="AL2251" s="17"/>
    </row>
    <row r="2252" spans="38:38">
      <c r="AL2252" s="17"/>
    </row>
    <row r="2253" spans="38:38">
      <c r="AL2253" s="17"/>
    </row>
    <row r="2254" spans="38:38">
      <c r="AL2254" s="17"/>
    </row>
    <row r="2255" spans="38:38">
      <c r="AL2255" s="17"/>
    </row>
    <row r="2256" spans="38:38">
      <c r="AL2256" s="17"/>
    </row>
    <row r="2257" spans="38:38">
      <c r="AL2257" s="17"/>
    </row>
    <row r="2258" spans="38:38">
      <c r="AL2258" s="17"/>
    </row>
    <row r="2259" spans="38:38">
      <c r="AL2259" s="17"/>
    </row>
    <row r="2260" spans="38:38">
      <c r="AL2260" s="17"/>
    </row>
    <row r="2261" spans="38:38">
      <c r="AL2261" s="17"/>
    </row>
    <row r="2262" spans="38:38">
      <c r="AL2262" s="17"/>
    </row>
    <row r="2263" spans="38:38">
      <c r="AL2263" s="17"/>
    </row>
    <row r="2264" spans="38:38">
      <c r="AL2264" s="17"/>
    </row>
    <row r="2265" spans="38:38">
      <c r="AL2265" s="17"/>
    </row>
    <row r="2266" spans="38:38">
      <c r="AL2266" s="17"/>
    </row>
    <row r="2267" spans="38:38">
      <c r="AL2267" s="17"/>
    </row>
    <row r="2268" spans="38:38">
      <c r="AL2268" s="17"/>
    </row>
    <row r="2269" spans="38:38">
      <c r="AL2269" s="17"/>
    </row>
    <row r="2270" spans="38:38">
      <c r="AL2270" s="17"/>
    </row>
    <row r="2271" spans="38:38">
      <c r="AL2271" s="17"/>
    </row>
    <row r="2272" spans="38:38">
      <c r="AL2272" s="17"/>
    </row>
    <row r="2273" spans="38:38">
      <c r="AL2273" s="17"/>
    </row>
    <row r="2274" spans="38:38">
      <c r="AL2274" s="17"/>
    </row>
    <row r="2275" spans="38:38">
      <c r="AL2275" s="17"/>
    </row>
    <row r="2276" spans="38:38">
      <c r="AL2276" s="17"/>
    </row>
    <row r="2277" spans="38:38">
      <c r="AL2277" s="17"/>
    </row>
    <row r="2278" spans="38:38">
      <c r="AL2278" s="17"/>
    </row>
    <row r="2279" spans="38:38">
      <c r="AL2279" s="17"/>
    </row>
    <row r="2280" spans="38:38">
      <c r="AL2280" s="17"/>
    </row>
    <row r="2281" spans="38:38">
      <c r="AL2281" s="17"/>
    </row>
    <row r="2282" spans="38:38">
      <c r="AL2282" s="17"/>
    </row>
    <row r="2283" spans="38:38">
      <c r="AL2283" s="17"/>
    </row>
    <row r="2284" spans="38:38">
      <c r="AL2284" s="17"/>
    </row>
    <row r="2285" spans="38:38">
      <c r="AL2285" s="17"/>
    </row>
    <row r="2286" spans="38:38">
      <c r="AL2286" s="17"/>
    </row>
    <row r="2287" spans="38:38">
      <c r="AL2287" s="17"/>
    </row>
    <row r="2288" spans="38:38">
      <c r="AL2288" s="17"/>
    </row>
    <row r="2289" spans="38:38">
      <c r="AL2289" s="17"/>
    </row>
    <row r="2290" spans="38:38">
      <c r="AL2290" s="17"/>
    </row>
    <row r="2291" spans="38:38">
      <c r="AL2291" s="17"/>
    </row>
    <row r="2292" spans="38:38">
      <c r="AL2292" s="17"/>
    </row>
    <row r="2293" spans="38:38">
      <c r="AL2293" s="17"/>
    </row>
    <row r="2294" spans="38:38">
      <c r="AL2294" s="17"/>
    </row>
    <row r="2295" spans="38:38">
      <c r="AL2295" s="17"/>
    </row>
    <row r="2296" spans="38:38">
      <c r="AL2296" s="17"/>
    </row>
    <row r="2297" spans="38:38">
      <c r="AL2297" s="17"/>
    </row>
    <row r="2298" spans="38:38">
      <c r="AL2298" s="17"/>
    </row>
    <row r="2299" spans="38:38">
      <c r="AL2299" s="17"/>
    </row>
    <row r="2300" spans="38:38">
      <c r="AL2300" s="17"/>
    </row>
    <row r="2301" spans="38:38">
      <c r="AL2301" s="17"/>
    </row>
    <row r="2302" spans="38:38">
      <c r="AL2302" s="17"/>
    </row>
    <row r="2303" spans="38:38">
      <c r="AL2303" s="17"/>
    </row>
    <row r="2304" spans="38:38">
      <c r="AL2304" s="17"/>
    </row>
    <row r="2305" spans="38:38">
      <c r="AL2305" s="17"/>
    </row>
    <row r="2306" spans="38:38">
      <c r="AL2306" s="17"/>
    </row>
    <row r="2307" spans="38:38">
      <c r="AL2307" s="17"/>
    </row>
    <row r="2308" spans="38:38">
      <c r="AL2308" s="17"/>
    </row>
    <row r="2309" spans="38:38">
      <c r="AL2309" s="17"/>
    </row>
    <row r="2310" spans="38:38">
      <c r="AL2310" s="17"/>
    </row>
    <row r="2311" spans="38:38">
      <c r="AL2311" s="17"/>
    </row>
    <row r="2312" spans="38:38">
      <c r="AL2312" s="17"/>
    </row>
    <row r="2313" spans="38:38">
      <c r="AL2313" s="17"/>
    </row>
    <row r="2314" spans="38:38">
      <c r="AL2314" s="17"/>
    </row>
    <row r="2315" spans="38:38">
      <c r="AL2315" s="17"/>
    </row>
    <row r="2316" spans="38:38">
      <c r="AL2316" s="17"/>
    </row>
    <row r="2317" spans="38:38">
      <c r="AL2317" s="17"/>
    </row>
    <row r="2318" spans="38:38">
      <c r="AL2318" s="17"/>
    </row>
    <row r="2319" spans="38:38">
      <c r="AL2319" s="17"/>
    </row>
    <row r="2320" spans="38:38">
      <c r="AL2320" s="17"/>
    </row>
    <row r="2321" spans="38:38">
      <c r="AL2321" s="17"/>
    </row>
    <row r="2322" spans="38:38">
      <c r="AL2322" s="17"/>
    </row>
    <row r="2323" spans="38:38">
      <c r="AL2323" s="17"/>
    </row>
    <row r="2324" spans="38:38">
      <c r="AL2324" s="17"/>
    </row>
    <row r="2325" spans="38:38">
      <c r="AL2325" s="17"/>
    </row>
    <row r="2326" spans="38:38">
      <c r="AL2326" s="17"/>
    </row>
    <row r="2327" spans="38:38">
      <c r="AL2327" s="17"/>
    </row>
    <row r="2328" spans="38:38">
      <c r="AL2328" s="17"/>
    </row>
    <row r="2329" spans="38:38">
      <c r="AL2329" s="17"/>
    </row>
    <row r="2330" spans="38:38">
      <c r="AL2330" s="17"/>
    </row>
    <row r="2331" spans="38:38">
      <c r="AL2331" s="17"/>
    </row>
    <row r="2332" spans="38:38">
      <c r="AL2332" s="17"/>
    </row>
    <row r="2333" spans="38:38">
      <c r="AL2333" s="17"/>
    </row>
    <row r="2334" spans="38:38">
      <c r="AL2334" s="17"/>
    </row>
    <row r="2335" spans="38:38">
      <c r="AL2335" s="17"/>
    </row>
    <row r="2336" spans="38:38">
      <c r="AL2336" s="17"/>
    </row>
    <row r="2337" spans="38:38">
      <c r="AL2337" s="17"/>
    </row>
    <row r="2338" spans="38:38">
      <c r="AL2338" s="17"/>
    </row>
    <row r="2339" spans="38:38">
      <c r="AL2339" s="17"/>
    </row>
    <row r="2340" spans="38:38">
      <c r="AL2340" s="17"/>
    </row>
    <row r="2341" spans="38:38">
      <c r="AL2341" s="17"/>
    </row>
    <row r="2342" spans="38:38">
      <c r="AL2342" s="17"/>
    </row>
    <row r="2343" spans="38:38">
      <c r="AL2343" s="17"/>
    </row>
    <row r="2344" spans="38:38">
      <c r="AL2344" s="17"/>
    </row>
    <row r="2345" spans="38:38">
      <c r="AL2345" s="17"/>
    </row>
    <row r="2346" spans="38:38">
      <c r="AL2346" s="17"/>
    </row>
    <row r="2347" spans="38:38">
      <c r="AL2347" s="17"/>
    </row>
    <row r="2348" spans="38:38">
      <c r="AL2348" s="17"/>
    </row>
    <row r="2349" spans="38:38">
      <c r="AL2349" s="17"/>
    </row>
    <row r="2350" spans="38:38">
      <c r="AL2350" s="17"/>
    </row>
    <row r="2351" spans="38:38">
      <c r="AL2351" s="17"/>
    </row>
    <row r="2352" spans="38:38">
      <c r="AL2352" s="17"/>
    </row>
    <row r="2353" spans="38:38">
      <c r="AL2353" s="17"/>
    </row>
    <row r="2354" spans="38:38">
      <c r="AL2354" s="17"/>
    </row>
    <row r="2355" spans="38:38">
      <c r="AL2355" s="17"/>
    </row>
    <row r="2356" spans="38:38">
      <c r="AL2356" s="17"/>
    </row>
    <row r="2357" spans="38:38">
      <c r="AL2357" s="17"/>
    </row>
    <row r="2358" spans="38:38">
      <c r="AL2358" s="17"/>
    </row>
    <row r="2359" spans="38:38">
      <c r="AL2359" s="17"/>
    </row>
    <row r="2360" spans="38:38">
      <c r="AL2360" s="17"/>
    </row>
    <row r="2361" spans="38:38">
      <c r="AL2361" s="17"/>
    </row>
    <row r="2362" spans="38:38">
      <c r="AL2362" s="17"/>
    </row>
    <row r="2363" spans="38:38">
      <c r="AL2363" s="17"/>
    </row>
    <row r="2364" spans="38:38">
      <c r="AL2364" s="17"/>
    </row>
    <row r="2365" spans="38:38">
      <c r="AL2365" s="17"/>
    </row>
    <row r="2366" spans="38:38">
      <c r="AL2366" s="17"/>
    </row>
    <row r="2367" spans="38:38">
      <c r="AL2367" s="17"/>
    </row>
    <row r="2368" spans="38:38">
      <c r="AL2368" s="17"/>
    </row>
    <row r="2369" spans="38:38">
      <c r="AL2369" s="17"/>
    </row>
    <row r="2370" spans="38:38">
      <c r="AL2370" s="17"/>
    </row>
    <row r="2371" spans="38:38">
      <c r="AL2371" s="17"/>
    </row>
    <row r="2372" spans="38:38">
      <c r="AL2372" s="17"/>
    </row>
    <row r="2373" spans="38:38">
      <c r="AL2373" s="17"/>
    </row>
    <row r="2374" spans="38:38">
      <c r="AL2374" s="17"/>
    </row>
    <row r="2375" spans="38:38">
      <c r="AL2375" s="17"/>
    </row>
    <row r="2376" spans="38:38">
      <c r="AL2376" s="17"/>
    </row>
    <row r="2377" spans="38:38">
      <c r="AL2377" s="17"/>
    </row>
    <row r="2378" spans="38:38">
      <c r="AL2378" s="17"/>
    </row>
    <row r="2379" spans="38:38">
      <c r="AL2379" s="17"/>
    </row>
    <row r="2380" spans="38:38">
      <c r="AL2380" s="17"/>
    </row>
    <row r="2381" spans="38:38">
      <c r="AL2381" s="17"/>
    </row>
    <row r="2382" spans="38:38">
      <c r="AL2382" s="17"/>
    </row>
    <row r="2383" spans="38:38">
      <c r="AL2383" s="17"/>
    </row>
    <row r="2384" spans="38:38">
      <c r="AL2384" s="17"/>
    </row>
    <row r="2385" spans="38:38">
      <c r="AL2385" s="17"/>
    </row>
    <row r="2386" spans="38:38">
      <c r="AL2386" s="17"/>
    </row>
    <row r="2387" spans="38:38">
      <c r="AL2387" s="17"/>
    </row>
    <row r="2388" spans="38:38">
      <c r="AL2388" s="17"/>
    </row>
    <row r="2389" spans="38:38">
      <c r="AL2389" s="17"/>
    </row>
    <row r="2390" spans="38:38">
      <c r="AL2390" s="17"/>
    </row>
    <row r="2391" spans="38:38">
      <c r="AL2391" s="17"/>
    </row>
    <row r="2392" spans="38:38">
      <c r="AL2392" s="17"/>
    </row>
    <row r="2393" spans="38:38">
      <c r="AL2393" s="17"/>
    </row>
    <row r="2394" spans="38:38">
      <c r="AL2394" s="17"/>
    </row>
    <row r="2395" spans="38:38">
      <c r="AL2395" s="17"/>
    </row>
    <row r="2396" spans="38:38">
      <c r="AL2396" s="17"/>
    </row>
    <row r="2397" spans="38:38">
      <c r="AL2397" s="17"/>
    </row>
    <row r="2398" spans="38:38">
      <c r="AL2398" s="17"/>
    </row>
    <row r="2399" spans="38:38">
      <c r="AL2399" s="17"/>
    </row>
    <row r="2400" spans="38:38">
      <c r="AL2400" s="17"/>
    </row>
    <row r="2401" spans="38:38">
      <c r="AL2401" s="17"/>
    </row>
    <row r="2402" spans="38:38">
      <c r="AL2402" s="17"/>
    </row>
    <row r="2403" spans="38:38">
      <c r="AL2403" s="17"/>
    </row>
    <row r="2404" spans="38:38">
      <c r="AL2404" s="17"/>
    </row>
    <row r="2405" spans="38:38">
      <c r="AL2405" s="17"/>
    </row>
    <row r="2406" spans="38:38">
      <c r="AL2406" s="17"/>
    </row>
    <row r="2407" spans="38:38">
      <c r="AL2407" s="17"/>
    </row>
    <row r="2408" spans="38:38">
      <c r="AL2408" s="17"/>
    </row>
    <row r="2409" spans="38:38">
      <c r="AL2409" s="17"/>
    </row>
    <row r="2410" spans="38:38">
      <c r="AL2410" s="17"/>
    </row>
    <row r="2411" spans="38:38">
      <c r="AL2411" s="17"/>
    </row>
    <row r="2412" spans="38:38">
      <c r="AL2412" s="17"/>
    </row>
    <row r="2413" spans="38:38">
      <c r="AL2413" s="17"/>
    </row>
    <row r="2414" spans="38:38">
      <c r="AL2414" s="17"/>
    </row>
    <row r="2415" spans="38:38">
      <c r="AL2415" s="17"/>
    </row>
    <row r="2416" spans="38:38">
      <c r="AL2416" s="17"/>
    </row>
    <row r="2417" spans="38:38">
      <c r="AL2417" s="17"/>
    </row>
    <row r="2418" spans="38:38">
      <c r="AL2418" s="17"/>
    </row>
    <row r="2419" spans="38:38">
      <c r="AL2419" s="17"/>
    </row>
    <row r="2420" spans="38:38">
      <c r="AL2420" s="17"/>
    </row>
    <row r="2421" spans="38:38">
      <c r="AL2421" s="17"/>
    </row>
    <row r="2422" spans="38:38">
      <c r="AL2422" s="17"/>
    </row>
    <row r="2423" spans="38:38">
      <c r="AL2423" s="17"/>
    </row>
    <row r="2424" spans="38:38">
      <c r="AL2424" s="17"/>
    </row>
    <row r="2425" spans="38:38">
      <c r="AL2425" s="17"/>
    </row>
    <row r="2426" spans="38:38">
      <c r="AL2426" s="17"/>
    </row>
    <row r="2427" spans="38:38">
      <c r="AL2427" s="17"/>
    </row>
    <row r="2428" spans="38:38">
      <c r="AL2428" s="17"/>
    </row>
    <row r="2429" spans="38:38">
      <c r="AL2429" s="17"/>
    </row>
    <row r="2430" spans="38:38">
      <c r="AL2430" s="17"/>
    </row>
    <row r="2431" spans="38:38">
      <c r="AL2431" s="17"/>
    </row>
    <row r="2432" spans="38:38">
      <c r="AL2432" s="17"/>
    </row>
    <row r="2433" spans="38:38">
      <c r="AL2433" s="17"/>
    </row>
    <row r="2434" spans="38:38">
      <c r="AL2434" s="17"/>
    </row>
    <row r="2435" spans="38:38">
      <c r="AL2435" s="17"/>
    </row>
    <row r="2436" spans="38:38">
      <c r="AL2436" s="17"/>
    </row>
    <row r="2437" spans="38:38">
      <c r="AL2437" s="17"/>
    </row>
    <row r="2438" spans="38:38">
      <c r="AL2438" s="17"/>
    </row>
    <row r="2439" spans="38:38">
      <c r="AL2439" s="17"/>
    </row>
    <row r="2440" spans="38:38">
      <c r="AL2440" s="17"/>
    </row>
    <row r="2441" spans="38:38">
      <c r="AL2441" s="17"/>
    </row>
    <row r="2442" spans="38:38">
      <c r="AL2442" s="17"/>
    </row>
    <row r="2443" spans="38:38">
      <c r="AL2443" s="17"/>
    </row>
    <row r="2444" spans="38:38">
      <c r="AL2444" s="17"/>
    </row>
    <row r="2445" spans="38:38">
      <c r="AL2445" s="17"/>
    </row>
    <row r="2446" spans="38:38">
      <c r="AL2446" s="17"/>
    </row>
    <row r="2447" spans="38:38">
      <c r="AL2447" s="17"/>
    </row>
    <row r="2448" spans="38:38">
      <c r="AL2448" s="17"/>
    </row>
    <row r="2449" spans="38:38">
      <c r="AL2449" s="17"/>
    </row>
    <row r="2450" spans="38:38">
      <c r="AL2450" s="17"/>
    </row>
    <row r="2451" spans="38:38">
      <c r="AL2451" s="17"/>
    </row>
    <row r="2452" spans="38:38">
      <c r="AL2452" s="17"/>
    </row>
    <row r="2453" spans="38:38">
      <c r="AL2453" s="17"/>
    </row>
    <row r="2454" spans="38:38">
      <c r="AL2454" s="17"/>
    </row>
    <row r="2455" spans="38:38">
      <c r="AL2455" s="17"/>
    </row>
    <row r="2456" spans="38:38">
      <c r="AL2456" s="17"/>
    </row>
    <row r="2457" spans="38:38">
      <c r="AL2457" s="17"/>
    </row>
    <row r="2458" spans="38:38">
      <c r="AL2458" s="17"/>
    </row>
    <row r="2459" spans="38:38">
      <c r="AL2459" s="17"/>
    </row>
    <row r="2460" spans="38:38">
      <c r="AL2460" s="17"/>
    </row>
    <row r="2461" spans="38:38">
      <c r="AL2461" s="17"/>
    </row>
    <row r="2462" spans="38:38">
      <c r="AL2462" s="17"/>
    </row>
    <row r="2463" spans="38:38">
      <c r="AL2463" s="17"/>
    </row>
    <row r="2464" spans="38:38">
      <c r="AL2464" s="17"/>
    </row>
    <row r="2465" spans="38:38">
      <c r="AL2465" s="17"/>
    </row>
    <row r="2466" spans="38:38">
      <c r="AL2466" s="17"/>
    </row>
    <row r="2467" spans="38:38">
      <c r="AL2467" s="17"/>
    </row>
    <row r="2468" spans="38:38">
      <c r="AL2468" s="17"/>
    </row>
    <row r="2469" spans="38:38">
      <c r="AL2469" s="17"/>
    </row>
    <row r="2470" spans="38:38">
      <c r="AL2470" s="17"/>
    </row>
    <row r="2471" spans="38:38">
      <c r="AL2471" s="17"/>
    </row>
    <row r="2472" spans="38:38">
      <c r="AL2472" s="17"/>
    </row>
    <row r="2473" spans="38:38">
      <c r="AL2473" s="17"/>
    </row>
    <row r="2474" spans="38:38">
      <c r="AL2474" s="17"/>
    </row>
    <row r="2475" spans="38:38">
      <c r="AL2475" s="17"/>
    </row>
    <row r="2476" spans="38:38">
      <c r="AL2476" s="17"/>
    </row>
    <row r="2477" spans="38:38">
      <c r="AL2477" s="17"/>
    </row>
    <row r="2478" spans="38:38">
      <c r="AL2478" s="17"/>
    </row>
    <row r="2479" spans="38:38">
      <c r="AL2479" s="17"/>
    </row>
    <row r="2480" spans="38:38">
      <c r="AL2480" s="17"/>
    </row>
    <row r="2481" spans="38:38">
      <c r="AL2481" s="17"/>
    </row>
    <row r="2482" spans="38:38">
      <c r="AL2482" s="17"/>
    </row>
    <row r="2483" spans="38:38">
      <c r="AL2483" s="17"/>
    </row>
    <row r="2484" spans="38:38">
      <c r="AL2484" s="17"/>
    </row>
    <row r="2485" spans="38:38">
      <c r="AL2485" s="17"/>
    </row>
    <row r="2486" spans="38:38">
      <c r="AL2486" s="17"/>
    </row>
    <row r="2487" spans="38:38">
      <c r="AL2487" s="17"/>
    </row>
    <row r="2488" spans="38:38">
      <c r="AL2488" s="17"/>
    </row>
    <row r="2489" spans="38:38">
      <c r="AL2489" s="17"/>
    </row>
    <row r="2490" spans="38:38">
      <c r="AL2490" s="17"/>
    </row>
    <row r="2491" spans="38:38">
      <c r="AL2491" s="17"/>
    </row>
    <row r="2492" spans="38:38">
      <c r="AL2492" s="17"/>
    </row>
    <row r="2493" spans="38:38">
      <c r="AL2493" s="17"/>
    </row>
    <row r="2494" spans="38:38">
      <c r="AL2494" s="17"/>
    </row>
    <row r="2495" spans="38:38">
      <c r="AL2495" s="17"/>
    </row>
    <row r="2496" spans="38:38">
      <c r="AL2496" s="17"/>
    </row>
    <row r="2497" spans="38:38">
      <c r="AL2497" s="17"/>
    </row>
    <row r="2498" spans="38:38">
      <c r="AL2498" s="17"/>
    </row>
    <row r="2499" spans="38:38">
      <c r="AL2499" s="17"/>
    </row>
    <row r="2500" spans="38:38">
      <c r="AL2500" s="17"/>
    </row>
    <row r="2501" spans="38:38">
      <c r="AL2501" s="17"/>
    </row>
    <row r="2502" spans="38:38">
      <c r="AL2502" s="17"/>
    </row>
    <row r="2503" spans="38:38">
      <c r="AL2503" s="17"/>
    </row>
    <row r="2504" spans="38:38">
      <c r="AL2504" s="17"/>
    </row>
    <row r="2505" spans="38:38">
      <c r="AL2505" s="17"/>
    </row>
    <row r="2506" spans="38:38">
      <c r="AL2506" s="17"/>
    </row>
    <row r="2507" spans="38:38">
      <c r="AL2507" s="17"/>
    </row>
    <row r="2508" spans="38:38">
      <c r="AL2508" s="17"/>
    </row>
    <row r="2509" spans="38:38">
      <c r="AL2509" s="17"/>
    </row>
    <row r="2510" spans="38:38">
      <c r="AL2510" s="17"/>
    </row>
    <row r="2511" spans="38:38">
      <c r="AL2511" s="17"/>
    </row>
    <row r="2512" spans="38:38">
      <c r="AL2512" s="17"/>
    </row>
    <row r="2513" spans="38:38">
      <c r="AL2513" s="17"/>
    </row>
    <row r="2514" spans="38:38">
      <c r="AL2514" s="17"/>
    </row>
    <row r="2515" spans="38:38">
      <c r="AL2515" s="17"/>
    </row>
    <row r="2516" spans="38:38">
      <c r="AL2516" s="17"/>
    </row>
    <row r="2517" spans="38:38">
      <c r="AL2517" s="17"/>
    </row>
    <row r="2518" spans="38:38">
      <c r="AL2518" s="17"/>
    </row>
    <row r="2519" spans="38:38">
      <c r="AL2519" s="17"/>
    </row>
    <row r="2520" spans="38:38">
      <c r="AL2520" s="17"/>
    </row>
    <row r="2521" spans="38:38">
      <c r="AL2521" s="17"/>
    </row>
    <row r="2522" spans="38:38">
      <c r="AL2522" s="17"/>
    </row>
    <row r="2523" spans="38:38">
      <c r="AL2523" s="17"/>
    </row>
    <row r="2524" spans="38:38">
      <c r="AL2524" s="17"/>
    </row>
    <row r="2525" spans="38:38">
      <c r="AL2525" s="17"/>
    </row>
    <row r="2526" spans="38:38">
      <c r="AL2526" s="17"/>
    </row>
    <row r="2527" spans="38:38">
      <c r="AL2527" s="17"/>
    </row>
    <row r="2528" spans="38:38">
      <c r="AL2528" s="17"/>
    </row>
    <row r="2529" spans="38:38">
      <c r="AL2529" s="17"/>
    </row>
    <row r="2530" spans="38:38">
      <c r="AL2530" s="17"/>
    </row>
    <row r="2531" spans="38:38">
      <c r="AL2531" s="17"/>
    </row>
    <row r="2532" spans="38:38">
      <c r="AL2532" s="17"/>
    </row>
    <row r="2533" spans="38:38">
      <c r="AL2533" s="17"/>
    </row>
    <row r="2534" spans="38:38">
      <c r="AL2534" s="17"/>
    </row>
    <row r="2535" spans="38:38">
      <c r="AL2535" s="17"/>
    </row>
    <row r="2536" spans="38:38">
      <c r="AL2536" s="17"/>
    </row>
    <row r="2537" spans="38:38">
      <c r="AL2537" s="17"/>
    </row>
    <row r="2538" spans="38:38">
      <c r="AL2538" s="17"/>
    </row>
    <row r="2539" spans="38:38">
      <c r="AL2539" s="17"/>
    </row>
    <row r="2540" spans="38:38">
      <c r="AL2540" s="17"/>
    </row>
    <row r="2541" spans="38:38">
      <c r="AL2541" s="17"/>
    </row>
    <row r="2542" spans="38:38">
      <c r="AL2542" s="17"/>
    </row>
    <row r="2543" spans="38:38">
      <c r="AL2543" s="17"/>
    </row>
    <row r="2544" spans="38:38">
      <c r="AL2544" s="17"/>
    </row>
    <row r="2545" spans="38:38">
      <c r="AL2545" s="17"/>
    </row>
    <row r="2546" spans="38:38">
      <c r="AL2546" s="17"/>
    </row>
    <row r="2547" spans="38:38">
      <c r="AL2547" s="17"/>
    </row>
    <row r="2548" spans="38:38">
      <c r="AL2548" s="17"/>
    </row>
    <row r="2549" spans="38:38">
      <c r="AL2549" s="17"/>
    </row>
    <row r="2550" spans="38:38">
      <c r="AL2550" s="17"/>
    </row>
    <row r="2551" spans="38:38">
      <c r="AL2551" s="17"/>
    </row>
    <row r="2552" spans="38:38">
      <c r="AL2552" s="17"/>
    </row>
    <row r="2553" spans="38:38">
      <c r="AL2553" s="17"/>
    </row>
    <row r="2554" spans="38:38">
      <c r="AL2554" s="17"/>
    </row>
    <row r="2555" spans="38:38">
      <c r="AL2555" s="17"/>
    </row>
    <row r="2556" spans="38:38">
      <c r="AL2556" s="17"/>
    </row>
    <row r="2557" spans="38:38">
      <c r="AL2557" s="17"/>
    </row>
    <row r="2558" spans="38:38">
      <c r="AL2558" s="17"/>
    </row>
    <row r="2559" spans="38:38">
      <c r="AL2559" s="17"/>
    </row>
    <row r="2560" spans="38:38">
      <c r="AL2560" s="17"/>
    </row>
    <row r="2561" spans="38:38">
      <c r="AL2561" s="17"/>
    </row>
    <row r="2562" spans="38:38">
      <c r="AL2562" s="17"/>
    </row>
    <row r="2563" spans="38:38">
      <c r="AL2563" s="17"/>
    </row>
    <row r="2564" spans="38:38">
      <c r="AL2564" s="17"/>
    </row>
    <row r="2565" spans="38:38">
      <c r="AL2565" s="17"/>
    </row>
    <row r="2566" spans="38:38">
      <c r="AL2566" s="17"/>
    </row>
    <row r="2567" spans="38:38">
      <c r="AL2567" s="17"/>
    </row>
    <row r="2568" spans="38:38">
      <c r="AL2568" s="17"/>
    </row>
    <row r="2569" spans="38:38">
      <c r="AL2569" s="17"/>
    </row>
    <row r="2570" spans="38:38">
      <c r="AL2570" s="17"/>
    </row>
    <row r="2571" spans="38:38">
      <c r="AL2571" s="17"/>
    </row>
    <row r="2572" spans="38:38">
      <c r="AL2572" s="17"/>
    </row>
    <row r="2573" spans="38:38">
      <c r="AL2573" s="17"/>
    </row>
    <row r="2574" spans="38:38">
      <c r="AL2574" s="17"/>
    </row>
    <row r="2575" spans="38:38">
      <c r="AL2575" s="17"/>
    </row>
    <row r="2576" spans="38:38">
      <c r="AL2576" s="17"/>
    </row>
    <row r="2577" spans="38:38">
      <c r="AL2577" s="17"/>
    </row>
    <row r="2578" spans="38:38">
      <c r="AL2578" s="17"/>
    </row>
    <row r="2579" spans="38:38">
      <c r="AL2579" s="17"/>
    </row>
    <row r="2580" spans="38:38">
      <c r="AL2580" s="17"/>
    </row>
    <row r="2581" spans="38:38">
      <c r="AL2581" s="17"/>
    </row>
    <row r="2582" spans="38:38">
      <c r="AL2582" s="17"/>
    </row>
    <row r="2583" spans="38:38">
      <c r="AL2583" s="17"/>
    </row>
    <row r="2584" spans="38:38">
      <c r="AL2584" s="17"/>
    </row>
    <row r="2585" spans="38:38">
      <c r="AL2585" s="17"/>
    </row>
    <row r="2586" spans="38:38">
      <c r="AL2586" s="17"/>
    </row>
    <row r="2587" spans="38:38">
      <c r="AL2587" s="17"/>
    </row>
    <row r="2588" spans="38:38">
      <c r="AL2588" s="17"/>
    </row>
    <row r="2589" spans="38:38">
      <c r="AL2589" s="17"/>
    </row>
    <row r="2590" spans="38:38">
      <c r="AL2590" s="17"/>
    </row>
    <row r="2591" spans="38:38">
      <c r="AL2591" s="17"/>
    </row>
    <row r="2592" spans="38:38">
      <c r="AL2592" s="17"/>
    </row>
    <row r="2593" spans="38:38">
      <c r="AL2593" s="17"/>
    </row>
    <row r="2594" spans="38:38">
      <c r="AL2594" s="17"/>
    </row>
    <row r="2595" spans="38:38">
      <c r="AL2595" s="17"/>
    </row>
    <row r="2596" spans="38:38">
      <c r="AL2596" s="17"/>
    </row>
    <row r="2597" spans="38:38">
      <c r="AL2597" s="17"/>
    </row>
    <row r="2598" spans="38:38">
      <c r="AL2598" s="17"/>
    </row>
    <row r="2599" spans="38:38">
      <c r="AL2599" s="17"/>
    </row>
    <row r="2600" spans="38:38">
      <c r="AL2600" s="17"/>
    </row>
    <row r="2601" spans="38:38">
      <c r="AL2601" s="17"/>
    </row>
    <row r="2602" spans="38:38">
      <c r="AL2602" s="17"/>
    </row>
    <row r="2603" spans="38:38">
      <c r="AL2603" s="17"/>
    </row>
    <row r="2604" spans="38:38">
      <c r="AL2604" s="17"/>
    </row>
    <row r="2605" spans="38:38">
      <c r="AL2605" s="17"/>
    </row>
    <row r="2606" spans="38:38">
      <c r="AL2606" s="17"/>
    </row>
    <row r="2607" spans="38:38">
      <c r="AL2607" s="17"/>
    </row>
    <row r="2608" spans="38:38">
      <c r="AL2608" s="17"/>
    </row>
    <row r="2609" spans="38:38">
      <c r="AL2609" s="17"/>
    </row>
    <row r="2610" spans="38:38">
      <c r="AL2610" s="17"/>
    </row>
    <row r="2611" spans="38:38">
      <c r="AL2611" s="17"/>
    </row>
    <row r="2612" spans="38:38">
      <c r="AL2612" s="17"/>
    </row>
    <row r="2613" spans="38:38">
      <c r="AL2613" s="17"/>
    </row>
    <row r="2614" spans="38:38">
      <c r="AL2614" s="17"/>
    </row>
    <row r="2615" spans="38:38">
      <c r="AL2615" s="17"/>
    </row>
    <row r="2616" spans="38:38">
      <c r="AL2616" s="17"/>
    </row>
    <row r="2617" spans="38:38">
      <c r="AL2617" s="17"/>
    </row>
    <row r="2618" spans="38:38">
      <c r="AL2618" s="17"/>
    </row>
    <row r="2619" spans="38:38">
      <c r="AL2619" s="17"/>
    </row>
    <row r="2620" spans="38:38">
      <c r="AL2620" s="17"/>
    </row>
    <row r="2621" spans="38:38">
      <c r="AL2621" s="17"/>
    </row>
    <row r="2622" spans="38:38">
      <c r="AL2622" s="17"/>
    </row>
    <row r="2623" spans="38:38">
      <c r="AL2623" s="17"/>
    </row>
    <row r="2624" spans="38:38">
      <c r="AL2624" s="17"/>
    </row>
    <row r="2625" spans="38:38">
      <c r="AL2625" s="17"/>
    </row>
    <row r="2626" spans="38:38">
      <c r="AL2626" s="17"/>
    </row>
    <row r="2627" spans="38:38">
      <c r="AL2627" s="17"/>
    </row>
    <row r="2628" spans="38:38">
      <c r="AL2628" s="17"/>
    </row>
    <row r="2629" spans="38:38">
      <c r="AL2629" s="17"/>
    </row>
    <row r="2630" spans="38:38">
      <c r="AL2630" s="17"/>
    </row>
    <row r="2631" spans="38:38">
      <c r="AL2631" s="17"/>
    </row>
    <row r="2632" spans="38:38">
      <c r="AL2632" s="17"/>
    </row>
    <row r="2633" spans="38:38">
      <c r="AL2633" s="17"/>
    </row>
    <row r="2634" spans="38:38">
      <c r="AL2634" s="17"/>
    </row>
    <row r="2635" spans="38:38">
      <c r="AL2635" s="17"/>
    </row>
    <row r="2636" spans="38:38">
      <c r="AL2636" s="17"/>
    </row>
    <row r="2637" spans="38:38">
      <c r="AL2637" s="17"/>
    </row>
    <row r="2638" spans="38:38">
      <c r="AL2638" s="17"/>
    </row>
    <row r="2639" spans="38:38">
      <c r="AL2639" s="17"/>
    </row>
    <row r="2640" spans="38:38">
      <c r="AL2640" s="17"/>
    </row>
    <row r="2641" spans="38:38">
      <c r="AL2641" s="17"/>
    </row>
    <row r="2642" spans="38:38">
      <c r="AL2642" s="17"/>
    </row>
    <row r="2643" spans="38:38">
      <c r="AL2643" s="17"/>
    </row>
    <row r="2644" spans="38:38">
      <c r="AL2644" s="17"/>
    </row>
    <row r="2645" spans="38:38">
      <c r="AL2645" s="17"/>
    </row>
    <row r="2646" spans="38:38">
      <c r="AL2646" s="17"/>
    </row>
    <row r="2647" spans="38:38">
      <c r="AL2647" s="17"/>
    </row>
    <row r="2648" spans="38:38">
      <c r="AL2648" s="17"/>
    </row>
    <row r="2649" spans="38:38">
      <c r="AL2649" s="17"/>
    </row>
    <row r="2650" spans="38:38">
      <c r="AL2650" s="17"/>
    </row>
    <row r="2651" spans="38:38">
      <c r="AL2651" s="17"/>
    </row>
    <row r="2652" spans="38:38">
      <c r="AL2652" s="17"/>
    </row>
    <row r="2653" spans="38:38">
      <c r="AL2653" s="17"/>
    </row>
    <row r="2654" spans="38:38">
      <c r="AL2654" s="17"/>
    </row>
    <row r="2655" spans="38:38">
      <c r="AL2655" s="17"/>
    </row>
    <row r="2656" spans="38:38">
      <c r="AL2656" s="17"/>
    </row>
    <row r="2657" spans="38:38">
      <c r="AL2657" s="17"/>
    </row>
    <row r="2658" spans="38:38">
      <c r="AL2658" s="17"/>
    </row>
    <row r="2659" spans="38:38">
      <c r="AL2659" s="17"/>
    </row>
    <row r="2660" spans="38:38">
      <c r="AL2660" s="17"/>
    </row>
    <row r="2661" spans="38:38">
      <c r="AL2661" s="17"/>
    </row>
    <row r="2662" spans="38:38">
      <c r="AL2662" s="17"/>
    </row>
    <row r="2663" spans="38:38">
      <c r="AL2663" s="17"/>
    </row>
    <row r="2664" spans="38:38">
      <c r="AL2664" s="17"/>
    </row>
    <row r="2665" spans="38:38">
      <c r="AL2665" s="17"/>
    </row>
    <row r="2666" spans="38:38">
      <c r="AL2666" s="17"/>
    </row>
    <row r="2667" spans="38:38">
      <c r="AL2667" s="17"/>
    </row>
    <row r="2668" spans="38:38">
      <c r="AL2668" s="17"/>
    </row>
    <row r="2669" spans="38:38">
      <c r="AL2669" s="17"/>
    </row>
    <row r="2670" spans="38:38">
      <c r="AL2670" s="17"/>
    </row>
    <row r="2671" spans="38:38">
      <c r="AL2671" s="17"/>
    </row>
    <row r="2672" spans="38:38">
      <c r="AL2672" s="17"/>
    </row>
    <row r="2673" spans="38:38">
      <c r="AL2673" s="17"/>
    </row>
    <row r="2674" spans="38:38">
      <c r="AL2674" s="17"/>
    </row>
    <row r="2675" spans="38:38">
      <c r="AL2675" s="17"/>
    </row>
    <row r="2676" spans="38:38">
      <c r="AL2676" s="17"/>
    </row>
    <row r="2677" spans="38:38">
      <c r="AL2677" s="17"/>
    </row>
    <row r="2678" spans="38:38">
      <c r="AL2678" s="17"/>
    </row>
    <row r="2679" spans="38:38">
      <c r="AL2679" s="17"/>
    </row>
    <row r="2680" spans="38:38">
      <c r="AL2680" s="17"/>
    </row>
    <row r="2681" spans="38:38">
      <c r="AL2681" s="17"/>
    </row>
    <row r="2682" spans="38:38">
      <c r="AL2682" s="17"/>
    </row>
    <row r="2683" spans="38:38">
      <c r="AL2683" s="17"/>
    </row>
    <row r="2684" spans="38:38">
      <c r="AL2684" s="17"/>
    </row>
    <row r="2685" spans="38:38">
      <c r="AL2685" s="17"/>
    </row>
    <row r="2686" spans="38:38">
      <c r="AL2686" s="17"/>
    </row>
    <row r="2687" spans="38:38">
      <c r="AL2687" s="17"/>
    </row>
    <row r="2688" spans="38:38">
      <c r="AL2688" s="17"/>
    </row>
    <row r="2689" spans="38:38">
      <c r="AL2689" s="17"/>
    </row>
    <row r="2690" spans="38:38">
      <c r="AL2690" s="17"/>
    </row>
    <row r="2691" spans="38:38">
      <c r="AL2691" s="17"/>
    </row>
    <row r="2692" spans="38:38">
      <c r="AL2692" s="17"/>
    </row>
    <row r="2693" spans="38:38">
      <c r="AL2693" s="17"/>
    </row>
    <row r="2694" spans="38:38">
      <c r="AL2694" s="17"/>
    </row>
    <row r="2695" spans="38:38">
      <c r="AL2695" s="17"/>
    </row>
    <row r="2696" spans="38:38">
      <c r="AL2696" s="17"/>
    </row>
    <row r="2697" spans="38:38">
      <c r="AL2697" s="17"/>
    </row>
    <row r="2698" spans="38:38">
      <c r="AL2698" s="17"/>
    </row>
    <row r="2699" spans="38:38">
      <c r="AL2699" s="17"/>
    </row>
    <row r="2700" spans="38:38">
      <c r="AL2700" s="17"/>
    </row>
    <row r="2701" spans="38:38">
      <c r="AL2701" s="17"/>
    </row>
    <row r="2702" spans="38:38">
      <c r="AL2702" s="17"/>
    </row>
    <row r="2703" spans="38:38">
      <c r="AL2703" s="17"/>
    </row>
    <row r="2704" spans="38:38">
      <c r="AL2704" s="17"/>
    </row>
    <row r="2705" spans="38:38">
      <c r="AL2705" s="17"/>
    </row>
    <row r="2706" spans="38:38">
      <c r="AL2706" s="17"/>
    </row>
    <row r="2707" spans="38:38">
      <c r="AL2707" s="17"/>
    </row>
    <row r="2708" spans="38:38">
      <c r="AL2708" s="17"/>
    </row>
    <row r="2709" spans="38:38">
      <c r="AL2709" s="17"/>
    </row>
    <row r="2710" spans="38:38">
      <c r="AL2710" s="17"/>
    </row>
    <row r="2711" spans="38:38">
      <c r="AL2711" s="17"/>
    </row>
    <row r="2712" spans="38:38">
      <c r="AL2712" s="17"/>
    </row>
    <row r="2713" spans="38:38">
      <c r="AL2713" s="17"/>
    </row>
    <row r="2714" spans="38:38">
      <c r="AL2714" s="17"/>
    </row>
    <row r="2715" spans="38:38">
      <c r="AL2715" s="17"/>
    </row>
    <row r="2716" spans="38:38">
      <c r="AL2716" s="17"/>
    </row>
    <row r="2717" spans="38:38">
      <c r="AL2717" s="17"/>
    </row>
    <row r="2718" spans="38:38">
      <c r="AL2718" s="17"/>
    </row>
    <row r="2719" spans="38:38">
      <c r="AL2719" s="17"/>
    </row>
    <row r="2720" spans="38:38">
      <c r="AL2720" s="17"/>
    </row>
    <row r="2721" spans="38:38">
      <c r="AL2721" s="17"/>
    </row>
    <row r="2722" spans="38:38">
      <c r="AL2722" s="17"/>
    </row>
    <row r="2723" spans="38:38">
      <c r="AL2723" s="17"/>
    </row>
    <row r="2724" spans="38:38">
      <c r="AL2724" s="17"/>
    </row>
    <row r="2725" spans="38:38">
      <c r="AL2725" s="17"/>
    </row>
    <row r="2726" spans="38:38">
      <c r="AL2726" s="17"/>
    </row>
    <row r="2727" spans="38:38">
      <c r="AL2727" s="17"/>
    </row>
    <row r="2728" spans="38:38">
      <c r="AL2728" s="17"/>
    </row>
    <row r="2729" spans="38:38">
      <c r="AL2729" s="17"/>
    </row>
    <row r="2730" spans="38:38">
      <c r="AL2730" s="17"/>
    </row>
    <row r="2731" spans="38:38">
      <c r="AL2731" s="17"/>
    </row>
    <row r="2732" spans="38:38">
      <c r="AL2732" s="17"/>
    </row>
    <row r="2733" spans="38:38">
      <c r="AL2733" s="17"/>
    </row>
    <row r="2734" spans="38:38">
      <c r="AL2734" s="17"/>
    </row>
    <row r="2735" spans="38:38">
      <c r="AL2735" s="17"/>
    </row>
    <row r="2736" spans="38:38">
      <c r="AL2736" s="17"/>
    </row>
    <row r="2737" spans="38:38">
      <c r="AL2737" s="17"/>
    </row>
    <row r="2738" spans="38:38">
      <c r="AL2738" s="17"/>
    </row>
    <row r="2739" spans="38:38">
      <c r="AL2739" s="17"/>
    </row>
    <row r="2740" spans="38:38">
      <c r="AL2740" s="17"/>
    </row>
    <row r="2741" spans="38:38">
      <c r="AL2741" s="17"/>
    </row>
    <row r="2742" spans="38:38">
      <c r="AL2742" s="17"/>
    </row>
    <row r="2743" spans="38:38">
      <c r="AL2743" s="17"/>
    </row>
    <row r="2744" spans="38:38">
      <c r="AL2744" s="17"/>
    </row>
    <row r="2745" spans="38:38">
      <c r="AL2745" s="17"/>
    </row>
    <row r="2746" spans="38:38">
      <c r="AL2746" s="17"/>
    </row>
    <row r="2747" spans="38:38">
      <c r="AL2747" s="17"/>
    </row>
    <row r="2748" spans="38:38">
      <c r="AL2748" s="17"/>
    </row>
    <row r="2749" spans="38:38">
      <c r="AL2749" s="17"/>
    </row>
    <row r="2750" spans="38:38">
      <c r="AL2750" s="17"/>
    </row>
    <row r="2751" spans="38:38">
      <c r="AL2751" s="17"/>
    </row>
    <row r="2752" spans="38:38">
      <c r="AL2752" s="17"/>
    </row>
    <row r="2753" spans="38:38">
      <c r="AL2753" s="17"/>
    </row>
    <row r="2754" spans="38:38">
      <c r="AL2754" s="17"/>
    </row>
    <row r="2755" spans="38:38">
      <c r="AL2755" s="17"/>
    </row>
    <row r="2756" spans="38:38">
      <c r="AL2756" s="17"/>
    </row>
    <row r="2757" spans="38:38">
      <c r="AL2757" s="17"/>
    </row>
    <row r="2758" spans="38:38">
      <c r="AL2758" s="17"/>
    </row>
    <row r="2759" spans="38:38">
      <c r="AL2759" s="17"/>
    </row>
    <row r="2760" spans="38:38">
      <c r="AL2760" s="17"/>
    </row>
    <row r="2761" spans="38:38">
      <c r="AL2761" s="17"/>
    </row>
    <row r="2762" spans="38:38">
      <c r="AL2762" s="17"/>
    </row>
    <row r="2763" spans="38:38">
      <c r="AL2763" s="17"/>
    </row>
    <row r="2764" spans="38:38">
      <c r="AL2764" s="17"/>
    </row>
    <row r="2765" spans="38:38">
      <c r="AL2765" s="17"/>
    </row>
    <row r="2766" spans="38:38">
      <c r="AL2766" s="17"/>
    </row>
    <row r="2767" spans="38:38">
      <c r="AL2767" s="17"/>
    </row>
    <row r="2768" spans="38:38">
      <c r="AL2768" s="17"/>
    </row>
    <row r="2769" spans="38:38">
      <c r="AL2769" s="17"/>
    </row>
    <row r="2770" spans="38:38">
      <c r="AL2770" s="17"/>
    </row>
    <row r="2771" spans="38:38">
      <c r="AL2771" s="17"/>
    </row>
    <row r="2772" spans="38:38">
      <c r="AL2772" s="17"/>
    </row>
    <row r="2773" spans="38:38">
      <c r="AL2773" s="17"/>
    </row>
    <row r="2774" spans="38:38">
      <c r="AL2774" s="17"/>
    </row>
    <row r="2775" spans="38:38">
      <c r="AL2775" s="17"/>
    </row>
    <row r="2776" spans="38:38">
      <c r="AL2776" s="17"/>
    </row>
    <row r="2777" spans="38:38">
      <c r="AL2777" s="17"/>
    </row>
    <row r="2778" spans="38:38">
      <c r="AL2778" s="17"/>
    </row>
    <row r="2779" spans="38:38">
      <c r="AL2779" s="17"/>
    </row>
    <row r="2780" spans="38:38">
      <c r="AL2780" s="17"/>
    </row>
    <row r="2781" spans="38:38">
      <c r="AL2781" s="17"/>
    </row>
    <row r="2782" spans="38:38">
      <c r="AL2782" s="17"/>
    </row>
    <row r="2783" spans="38:38">
      <c r="AL2783" s="17"/>
    </row>
    <row r="2784" spans="38:38">
      <c r="AL2784" s="17"/>
    </row>
    <row r="2785" spans="38:38">
      <c r="AL2785" s="17"/>
    </row>
    <row r="2786" spans="38:38">
      <c r="AL2786" s="17"/>
    </row>
    <row r="2787" spans="38:38">
      <c r="AL2787" s="17"/>
    </row>
    <row r="2788" spans="38:38">
      <c r="AL2788" s="17"/>
    </row>
    <row r="2789" spans="38:38">
      <c r="AL2789" s="17"/>
    </row>
    <row r="2790" spans="38:38">
      <c r="AL2790" s="17"/>
    </row>
    <row r="2791" spans="38:38">
      <c r="AL2791" s="17"/>
    </row>
    <row r="2792" spans="38:38">
      <c r="AL2792" s="17"/>
    </row>
    <row r="2793" spans="38:38">
      <c r="AL2793" s="17"/>
    </row>
    <row r="2794" spans="38:38">
      <c r="AL2794" s="17"/>
    </row>
    <row r="2795" spans="38:38">
      <c r="AL2795" s="17"/>
    </row>
    <row r="2796" spans="38:38">
      <c r="AL2796" s="17"/>
    </row>
    <row r="2797" spans="38:38">
      <c r="AL2797" s="17"/>
    </row>
    <row r="2798" spans="38:38">
      <c r="AL2798" s="17"/>
    </row>
    <row r="2799" spans="38:38">
      <c r="AL2799" s="17"/>
    </row>
    <row r="2800" spans="38:38">
      <c r="AL2800" s="17"/>
    </row>
    <row r="2801" spans="38:38">
      <c r="AL2801" s="17"/>
    </row>
    <row r="2802" spans="38:38">
      <c r="AL2802" s="17"/>
    </row>
    <row r="2803" spans="38:38">
      <c r="AL2803" s="17"/>
    </row>
    <row r="2804" spans="38:38">
      <c r="AL2804" s="17"/>
    </row>
    <row r="2805" spans="38:38">
      <c r="AL2805" s="17"/>
    </row>
    <row r="2806" spans="38:38">
      <c r="AL2806" s="17"/>
    </row>
    <row r="2807" spans="38:38">
      <c r="AL2807" s="17"/>
    </row>
    <row r="2808" spans="38:38">
      <c r="AL2808" s="17"/>
    </row>
    <row r="2809" spans="38:38">
      <c r="AL2809" s="17"/>
    </row>
    <row r="2810" spans="38:38">
      <c r="AL2810" s="17"/>
    </row>
    <row r="2811" spans="38:38">
      <c r="AL2811" s="17"/>
    </row>
    <row r="2812" spans="38:38">
      <c r="AL2812" s="17"/>
    </row>
    <row r="2813" spans="38:38">
      <c r="AL2813" s="17"/>
    </row>
    <row r="2814" spans="38:38">
      <c r="AL2814" s="17"/>
    </row>
    <row r="2815" spans="38:38">
      <c r="AL2815" s="17"/>
    </row>
    <row r="2816" spans="38:38">
      <c r="AL2816" s="17"/>
    </row>
    <row r="2817" spans="38:38">
      <c r="AL2817" s="17"/>
    </row>
    <row r="2818" spans="38:38">
      <c r="AL2818" s="17"/>
    </row>
    <row r="2819" spans="38:38">
      <c r="AL2819" s="17"/>
    </row>
    <row r="2820" spans="38:38">
      <c r="AL2820" s="17"/>
    </row>
    <row r="2821" spans="38:38">
      <c r="AL2821" s="17"/>
    </row>
    <row r="2822" spans="38:38">
      <c r="AL2822" s="17"/>
    </row>
    <row r="2823" spans="38:38">
      <c r="AL2823" s="17"/>
    </row>
    <row r="2824" spans="38:38">
      <c r="AL2824" s="17"/>
    </row>
    <row r="2825" spans="38:38">
      <c r="AL2825" s="17"/>
    </row>
    <row r="2826" spans="38:38">
      <c r="AL2826" s="17"/>
    </row>
    <row r="2827" spans="38:38">
      <c r="AL2827" s="17"/>
    </row>
    <row r="2828" spans="38:38">
      <c r="AL2828" s="17"/>
    </row>
    <row r="2829" spans="38:38">
      <c r="AL2829" s="17"/>
    </row>
    <row r="2830" spans="38:38">
      <c r="AL2830" s="17"/>
    </row>
    <row r="2831" spans="38:38">
      <c r="AL2831" s="17"/>
    </row>
    <row r="2832" spans="38:38">
      <c r="AL2832" s="17"/>
    </row>
    <row r="2833" spans="38:38">
      <c r="AL2833" s="17"/>
    </row>
    <row r="2834" spans="38:38">
      <c r="AL2834" s="17"/>
    </row>
    <row r="2835" spans="38:38">
      <c r="AL2835" s="17"/>
    </row>
    <row r="2836" spans="38:38">
      <c r="AL2836" s="17"/>
    </row>
    <row r="2837" spans="38:38">
      <c r="AL2837" s="17"/>
    </row>
    <row r="2838" spans="38:38">
      <c r="AL2838" s="17"/>
    </row>
    <row r="2839" spans="38:38">
      <c r="AL2839" s="17"/>
    </row>
    <row r="2840" spans="38:38">
      <c r="AL2840" s="17"/>
    </row>
    <row r="2841" spans="38:38">
      <c r="AL2841" s="17"/>
    </row>
    <row r="2842" spans="38:38">
      <c r="AL2842" s="17"/>
    </row>
    <row r="2843" spans="38:38">
      <c r="AL2843" s="17"/>
    </row>
    <row r="2844" spans="38:38">
      <c r="AL2844" s="17"/>
    </row>
    <row r="2845" spans="38:38">
      <c r="AL2845" s="17"/>
    </row>
    <row r="2846" spans="38:38">
      <c r="AL2846" s="17"/>
    </row>
    <row r="2847" spans="38:38">
      <c r="AL2847" s="17"/>
    </row>
    <row r="2848" spans="38:38">
      <c r="AL2848" s="17"/>
    </row>
    <row r="2849" spans="38:38">
      <c r="AL2849" s="17"/>
    </row>
    <row r="2850" spans="38:38">
      <c r="AL2850" s="17"/>
    </row>
    <row r="2851" spans="38:38">
      <c r="AL2851" s="17"/>
    </row>
    <row r="2852" spans="38:38">
      <c r="AL2852" s="17"/>
    </row>
    <row r="2853" spans="38:38">
      <c r="AL2853" s="17"/>
    </row>
    <row r="2854" spans="38:38">
      <c r="AL2854" s="17"/>
    </row>
    <row r="2855" spans="38:38">
      <c r="AL2855" s="17"/>
    </row>
    <row r="2856" spans="38:38">
      <c r="AL2856" s="17"/>
    </row>
    <row r="2857" spans="38:38">
      <c r="AL2857" s="17"/>
    </row>
    <row r="2858" spans="38:38">
      <c r="AL2858" s="17"/>
    </row>
    <row r="2859" spans="38:38">
      <c r="AL2859" s="17"/>
    </row>
    <row r="2860" spans="38:38">
      <c r="AL2860" s="17"/>
    </row>
    <row r="2861" spans="38:38">
      <c r="AL2861" s="17"/>
    </row>
    <row r="2862" spans="38:38">
      <c r="AL2862" s="17"/>
    </row>
    <row r="2863" spans="38:38">
      <c r="AL2863" s="17"/>
    </row>
    <row r="2864" spans="38:38">
      <c r="AL2864" s="17"/>
    </row>
    <row r="2865" spans="38:38">
      <c r="AL2865" s="17"/>
    </row>
    <row r="2866" spans="38:38">
      <c r="AL2866" s="17"/>
    </row>
    <row r="2867" spans="38:38">
      <c r="AL2867" s="17"/>
    </row>
    <row r="2868" spans="38:38">
      <c r="AL2868" s="17"/>
    </row>
    <row r="2869" spans="38:38">
      <c r="AL2869" s="17"/>
    </row>
    <row r="2870" spans="38:38">
      <c r="AL2870" s="17"/>
    </row>
    <row r="2871" spans="38:38">
      <c r="AL2871" s="17"/>
    </row>
    <row r="2872" spans="38:38">
      <c r="AL2872" s="17"/>
    </row>
    <row r="2873" spans="38:38">
      <c r="AL2873" s="17"/>
    </row>
    <row r="2874" spans="38:38">
      <c r="AL2874" s="17"/>
    </row>
    <row r="2875" spans="38:38">
      <c r="AL2875" s="17"/>
    </row>
    <row r="2876" spans="38:38">
      <c r="AL2876" s="17"/>
    </row>
    <row r="2877" spans="38:38">
      <c r="AL2877" s="17"/>
    </row>
    <row r="2878" spans="38:38">
      <c r="AL2878" s="17"/>
    </row>
    <row r="2879" spans="38:38">
      <c r="AL2879" s="17"/>
    </row>
    <row r="2880" spans="38:38">
      <c r="AL2880" s="17"/>
    </row>
    <row r="2881" spans="38:38">
      <c r="AL2881" s="17"/>
    </row>
    <row r="2882" spans="38:38">
      <c r="AL2882" s="17"/>
    </row>
    <row r="2883" spans="38:38">
      <c r="AL2883" s="17"/>
    </row>
    <row r="2884" spans="38:38">
      <c r="AL2884" s="17"/>
    </row>
    <row r="2885" spans="38:38">
      <c r="AL2885" s="17"/>
    </row>
    <row r="2886" spans="38:38">
      <c r="AL2886" s="17"/>
    </row>
    <row r="2887" spans="38:38">
      <c r="AL2887" s="17"/>
    </row>
    <row r="2888" spans="38:38">
      <c r="AL2888" s="17"/>
    </row>
    <row r="2889" spans="38:38">
      <c r="AL2889" s="17"/>
    </row>
    <row r="2890" spans="38:38">
      <c r="AL2890" s="17"/>
    </row>
    <row r="2891" spans="38:38">
      <c r="AL2891" s="17"/>
    </row>
    <row r="2892" spans="38:38">
      <c r="AL2892" s="17"/>
    </row>
    <row r="2893" spans="38:38">
      <c r="AL2893" s="17"/>
    </row>
    <row r="2894" spans="38:38">
      <c r="AL2894" s="17"/>
    </row>
    <row r="2895" spans="38:38">
      <c r="AL2895" s="17"/>
    </row>
    <row r="2896" spans="38:38">
      <c r="AL2896" s="17"/>
    </row>
    <row r="2897" spans="38:38">
      <c r="AL2897" s="17"/>
    </row>
    <row r="2898" spans="38:38">
      <c r="AL2898" s="17"/>
    </row>
    <row r="2899" spans="38:38">
      <c r="AL2899" s="17"/>
    </row>
    <row r="2900" spans="38:38">
      <c r="AL2900" s="17"/>
    </row>
    <row r="2901" spans="38:38">
      <c r="AL2901" s="17"/>
    </row>
    <row r="2902" spans="38:38">
      <c r="AL2902" s="17"/>
    </row>
    <row r="2903" spans="38:38">
      <c r="AL2903" s="17"/>
    </row>
    <row r="2904" spans="38:38">
      <c r="AL2904" s="17"/>
    </row>
    <row r="2905" spans="38:38">
      <c r="AL2905" s="17"/>
    </row>
    <row r="2906" spans="38:38">
      <c r="AL2906" s="17"/>
    </row>
    <row r="2907" spans="38:38">
      <c r="AL2907" s="17"/>
    </row>
    <row r="2908" spans="38:38">
      <c r="AL2908" s="17"/>
    </row>
    <row r="2909" spans="38:38">
      <c r="AL2909" s="17"/>
    </row>
    <row r="2910" spans="38:38">
      <c r="AL2910" s="17"/>
    </row>
    <row r="2911" spans="38:38">
      <c r="AL2911" s="17"/>
    </row>
    <row r="2912" spans="38:38">
      <c r="AL2912" s="17"/>
    </row>
    <row r="2913" spans="38:38">
      <c r="AL2913" s="17"/>
    </row>
    <row r="2914" spans="38:38">
      <c r="AL2914" s="17"/>
    </row>
    <row r="2915" spans="38:38">
      <c r="AL2915" s="17"/>
    </row>
    <row r="2916" spans="38:38">
      <c r="AL2916" s="17"/>
    </row>
    <row r="2917" spans="38:38">
      <c r="AL2917" s="17"/>
    </row>
    <row r="2918" spans="38:38">
      <c r="AL2918" s="17"/>
    </row>
    <row r="2919" spans="38:38">
      <c r="AL2919" s="17"/>
    </row>
    <row r="2920" spans="38:38">
      <c r="AL2920" s="17"/>
    </row>
    <row r="2921" spans="38:38">
      <c r="AL2921" s="17"/>
    </row>
    <row r="2922" spans="38:38">
      <c r="AL2922" s="17"/>
    </row>
    <row r="2923" spans="38:38">
      <c r="AL2923" s="17"/>
    </row>
    <row r="2924" spans="38:38">
      <c r="AL2924" s="17"/>
    </row>
    <row r="2925" spans="38:38">
      <c r="AL2925" s="17"/>
    </row>
    <row r="2926" spans="38:38">
      <c r="AL2926" s="17"/>
    </row>
    <row r="2927" spans="38:38">
      <c r="AL2927" s="17"/>
    </row>
    <row r="2928" spans="38:38">
      <c r="AL2928" s="17"/>
    </row>
    <row r="2929" spans="38:38">
      <c r="AL2929" s="17"/>
    </row>
    <row r="2930" spans="38:38">
      <c r="AL2930" s="17"/>
    </row>
    <row r="2931" spans="38:38">
      <c r="AL2931" s="17"/>
    </row>
    <row r="2932" spans="38:38">
      <c r="AL2932" s="17"/>
    </row>
    <row r="2933" spans="38:38">
      <c r="AL2933" s="17"/>
    </row>
    <row r="2934" spans="38:38">
      <c r="AL2934" s="17"/>
    </row>
    <row r="2935" spans="38:38">
      <c r="AL2935" s="17"/>
    </row>
    <row r="2936" spans="38:38">
      <c r="AL2936" s="17"/>
    </row>
    <row r="2937" spans="38:38">
      <c r="AL2937" s="17"/>
    </row>
    <row r="2938" spans="38:38">
      <c r="AL2938" s="17"/>
    </row>
    <row r="2939" spans="38:38">
      <c r="AL2939" s="17"/>
    </row>
    <row r="2940" spans="38:38">
      <c r="AL2940" s="17"/>
    </row>
    <row r="2941" spans="38:38">
      <c r="AL2941" s="17"/>
    </row>
    <row r="2942" spans="38:38">
      <c r="AL2942" s="17"/>
    </row>
    <row r="2943" spans="38:38">
      <c r="AL2943" s="17"/>
    </row>
    <row r="2944" spans="38:38">
      <c r="AL2944" s="17"/>
    </row>
    <row r="2945" spans="38:38">
      <c r="AL2945" s="17"/>
    </row>
    <row r="2946" spans="38:38">
      <c r="AL2946" s="17"/>
    </row>
    <row r="2947" spans="38:38">
      <c r="AL2947" s="17"/>
    </row>
    <row r="2948" spans="38:38">
      <c r="AL2948" s="17"/>
    </row>
    <row r="2949" spans="38:38">
      <c r="AL2949" s="17"/>
    </row>
    <row r="2950" spans="38:38">
      <c r="AL2950" s="17"/>
    </row>
    <row r="2951" spans="38:38">
      <c r="AL2951" s="17"/>
    </row>
    <row r="2952" spans="38:38">
      <c r="AL2952" s="17"/>
    </row>
    <row r="2953" spans="38:38">
      <c r="AL2953" s="17"/>
    </row>
    <row r="2954" spans="38:38">
      <c r="AL2954" s="17"/>
    </row>
    <row r="2955" spans="38:38">
      <c r="AL2955" s="17"/>
    </row>
    <row r="2956" spans="38:38">
      <c r="AL2956" s="17"/>
    </row>
    <row r="2957" spans="38:38">
      <c r="AL2957" s="17"/>
    </row>
    <row r="2958" spans="38:38">
      <c r="AL2958" s="17"/>
    </row>
    <row r="2959" spans="38:38">
      <c r="AL2959" s="17"/>
    </row>
    <row r="2960" spans="38:38">
      <c r="AL2960" s="17"/>
    </row>
    <row r="2961" spans="38:38">
      <c r="AL2961" s="17"/>
    </row>
    <row r="2962" spans="38:38">
      <c r="AL2962" s="17"/>
    </row>
    <row r="2963" spans="38:38">
      <c r="AL2963" s="17"/>
    </row>
    <row r="2964" spans="38:38">
      <c r="AL2964" s="17"/>
    </row>
    <row r="2965" spans="38:38">
      <c r="AL2965" s="17"/>
    </row>
    <row r="2966" spans="38:38">
      <c r="AL2966" s="17"/>
    </row>
    <row r="2967" spans="38:38">
      <c r="AL2967" s="17"/>
    </row>
    <row r="2968" spans="38:38">
      <c r="AL2968" s="17"/>
    </row>
    <row r="2969" spans="38:38">
      <c r="AL2969" s="17"/>
    </row>
    <row r="2970" spans="38:38">
      <c r="AL2970" s="17"/>
    </row>
    <row r="2971" spans="38:38">
      <c r="AL2971" s="17"/>
    </row>
    <row r="2972" spans="38:38">
      <c r="AL2972" s="17"/>
    </row>
    <row r="2973" spans="38:38">
      <c r="AL2973" s="17"/>
    </row>
    <row r="2974" spans="38:38">
      <c r="AL2974" s="17"/>
    </row>
    <row r="2975" spans="38:38">
      <c r="AL2975" s="17"/>
    </row>
    <row r="2976" spans="38:38">
      <c r="AL2976" s="17"/>
    </row>
    <row r="2977" spans="38:38">
      <c r="AL2977" s="17"/>
    </row>
    <row r="2978" spans="38:38">
      <c r="AL2978" s="17"/>
    </row>
    <row r="2979" spans="38:38">
      <c r="AL2979" s="17"/>
    </row>
    <row r="2980" spans="38:38">
      <c r="AL2980" s="17"/>
    </row>
    <row r="2981" spans="38:38">
      <c r="AL2981" s="17"/>
    </row>
    <row r="2982" spans="38:38">
      <c r="AL2982" s="17"/>
    </row>
    <row r="2983" spans="38:38">
      <c r="AL2983" s="17"/>
    </row>
    <row r="2984" spans="38:38">
      <c r="AL2984" s="17"/>
    </row>
    <row r="2985" spans="38:38">
      <c r="AL2985" s="17"/>
    </row>
    <row r="2986" spans="38:38">
      <c r="AL2986" s="17"/>
    </row>
    <row r="2987" spans="38:38">
      <c r="AL2987" s="17"/>
    </row>
    <row r="2988" spans="38:38">
      <c r="AL2988" s="17"/>
    </row>
    <row r="2989" spans="38:38">
      <c r="AL2989" s="17"/>
    </row>
    <row r="2990" spans="38:38">
      <c r="AL2990" s="17"/>
    </row>
    <row r="2991" spans="38:38">
      <c r="AL2991" s="17"/>
    </row>
    <row r="2992" spans="38:38">
      <c r="AL2992" s="17"/>
    </row>
    <row r="2993" spans="38:38">
      <c r="AL2993" s="17"/>
    </row>
    <row r="2994" spans="38:38">
      <c r="AL2994" s="17"/>
    </row>
    <row r="2995" spans="38:38">
      <c r="AL2995" s="17"/>
    </row>
    <row r="2996" spans="38:38">
      <c r="AL2996" s="17"/>
    </row>
    <row r="2997" spans="38:38">
      <c r="AL2997" s="17"/>
    </row>
    <row r="2998" spans="38:38">
      <c r="AL2998" s="17"/>
    </row>
    <row r="2999" spans="38:38">
      <c r="AL2999" s="17"/>
    </row>
    <row r="3000" spans="38:38">
      <c r="AL3000" s="17"/>
    </row>
    <row r="3001" spans="38:38">
      <c r="AL3001" s="17"/>
    </row>
    <row r="3002" spans="38:38">
      <c r="AL3002" s="17"/>
    </row>
    <row r="3003" spans="38:38">
      <c r="AL3003" s="17"/>
    </row>
    <row r="3004" spans="38:38">
      <c r="AL3004" s="17"/>
    </row>
    <row r="3005" spans="38:38">
      <c r="AL3005" s="17"/>
    </row>
    <row r="3006" spans="38:38">
      <c r="AL3006" s="17"/>
    </row>
    <row r="3007" spans="38:38">
      <c r="AL3007" s="17"/>
    </row>
    <row r="3008" spans="38:38">
      <c r="AL3008" s="17"/>
    </row>
    <row r="3009" spans="38:38">
      <c r="AL3009" s="17"/>
    </row>
    <row r="3010" spans="38:38">
      <c r="AL3010" s="17"/>
    </row>
    <row r="3011" spans="38:38">
      <c r="AL3011" s="17"/>
    </row>
    <row r="3012" spans="38:38">
      <c r="AL3012" s="17"/>
    </row>
    <row r="3013" spans="38:38">
      <c r="AL3013" s="17"/>
    </row>
    <row r="3014" spans="38:38">
      <c r="AL3014" s="17"/>
    </row>
    <row r="3015" spans="38:38">
      <c r="AL3015" s="17"/>
    </row>
    <row r="3016" spans="38:38">
      <c r="AL3016" s="17"/>
    </row>
    <row r="3017" spans="38:38">
      <c r="AL3017" s="17"/>
    </row>
    <row r="3018" spans="38:38">
      <c r="AL3018" s="17"/>
    </row>
    <row r="3019" spans="38:38">
      <c r="AL3019" s="17"/>
    </row>
    <row r="3020" spans="38:38">
      <c r="AL3020" s="17"/>
    </row>
    <row r="3021" spans="38:38">
      <c r="AL3021" s="17"/>
    </row>
    <row r="3022" spans="38:38">
      <c r="AL3022" s="17"/>
    </row>
    <row r="3023" spans="38:38">
      <c r="AL3023" s="17"/>
    </row>
    <row r="3024" spans="38:38">
      <c r="AL3024" s="17"/>
    </row>
    <row r="3025" spans="38:38">
      <c r="AL3025" s="17"/>
    </row>
    <row r="3026" spans="38:38">
      <c r="AL3026" s="17"/>
    </row>
    <row r="3027" spans="38:38">
      <c r="AL3027" s="17"/>
    </row>
    <row r="3028" spans="38:38">
      <c r="AL3028" s="17"/>
    </row>
    <row r="3029" spans="38:38">
      <c r="AL3029" s="17"/>
    </row>
    <row r="3030" spans="38:38">
      <c r="AL3030" s="17"/>
    </row>
    <row r="3031" spans="38:38">
      <c r="AL3031" s="17"/>
    </row>
    <row r="3032" spans="38:38">
      <c r="AL3032" s="17"/>
    </row>
    <row r="3033" spans="38:38">
      <c r="AL3033" s="17"/>
    </row>
    <row r="3034" spans="38:38">
      <c r="AL3034" s="17"/>
    </row>
    <row r="3035" spans="38:38">
      <c r="AL3035" s="17"/>
    </row>
    <row r="3036" spans="38:38">
      <c r="AL3036" s="17"/>
    </row>
    <row r="3037" spans="38:38">
      <c r="AL3037" s="17"/>
    </row>
    <row r="3038" spans="38:38">
      <c r="AL3038" s="17"/>
    </row>
    <row r="3039" spans="38:38">
      <c r="AL3039" s="17"/>
    </row>
    <row r="3040" spans="38:38">
      <c r="AL3040" s="17"/>
    </row>
    <row r="3041" spans="38:38">
      <c r="AL3041" s="17"/>
    </row>
    <row r="3042" spans="38:38">
      <c r="AL3042" s="17"/>
    </row>
    <row r="3043" spans="38:38">
      <c r="AL3043" s="17"/>
    </row>
    <row r="3044" spans="38:38">
      <c r="AL3044" s="17"/>
    </row>
    <row r="3045" spans="38:38">
      <c r="AL3045" s="17"/>
    </row>
    <row r="3046" spans="38:38">
      <c r="AL3046" s="17"/>
    </row>
    <row r="3047" spans="38:38">
      <c r="AL3047" s="17"/>
    </row>
    <row r="3048" spans="38:38">
      <c r="AL3048" s="17"/>
    </row>
    <row r="3049" spans="38:38">
      <c r="AL3049" s="17"/>
    </row>
    <row r="3050" spans="38:38">
      <c r="AL3050" s="17"/>
    </row>
    <row r="3051" spans="38:38">
      <c r="AL3051" s="17"/>
    </row>
    <row r="3052" spans="38:38">
      <c r="AL3052" s="17"/>
    </row>
    <row r="3053" spans="38:38">
      <c r="AL3053" s="17"/>
    </row>
    <row r="3054" spans="38:38">
      <c r="AL3054" s="17"/>
    </row>
    <row r="3055" spans="38:38">
      <c r="AL3055" s="17"/>
    </row>
    <row r="3056" spans="38:38">
      <c r="AL3056" s="17"/>
    </row>
    <row r="3057" spans="38:38">
      <c r="AL3057" s="17"/>
    </row>
    <row r="3058" spans="38:38">
      <c r="AL3058" s="17"/>
    </row>
    <row r="3059" spans="38:38">
      <c r="AL3059" s="17"/>
    </row>
    <row r="3060" spans="38:38">
      <c r="AL3060" s="17"/>
    </row>
    <row r="3061" spans="38:38">
      <c r="AL3061" s="17"/>
    </row>
    <row r="3062" spans="38:38">
      <c r="AL3062" s="17"/>
    </row>
    <row r="3063" spans="38:38">
      <c r="AL3063" s="17"/>
    </row>
    <row r="3064" spans="38:38">
      <c r="AL3064" s="17"/>
    </row>
    <row r="3065" spans="38:38">
      <c r="AL3065" s="17"/>
    </row>
    <row r="3066" spans="38:38">
      <c r="AL3066" s="17"/>
    </row>
    <row r="3067" spans="38:38">
      <c r="AL3067" s="17"/>
    </row>
    <row r="3068" spans="38:38">
      <c r="AL3068" s="17"/>
    </row>
    <row r="3069" spans="38:38">
      <c r="AL3069" s="17"/>
    </row>
    <row r="3070" spans="38:38">
      <c r="AL3070" s="17"/>
    </row>
    <row r="3071" spans="38:38">
      <c r="AL3071" s="17"/>
    </row>
    <row r="3072" spans="38:38">
      <c r="AL3072" s="17"/>
    </row>
    <row r="3073" spans="38:38">
      <c r="AL3073" s="17"/>
    </row>
    <row r="3074" spans="38:38">
      <c r="AL3074" s="17"/>
    </row>
    <row r="3075" spans="38:38">
      <c r="AL3075" s="17"/>
    </row>
    <row r="3076" spans="38:38">
      <c r="AL3076" s="17"/>
    </row>
    <row r="3077" spans="38:38">
      <c r="AL3077" s="17"/>
    </row>
    <row r="3078" spans="38:38">
      <c r="AL3078" s="17"/>
    </row>
    <row r="3079" spans="38:38">
      <c r="AL3079" s="17"/>
    </row>
    <row r="3080" spans="38:38">
      <c r="AL3080" s="17"/>
    </row>
    <row r="3081" spans="38:38">
      <c r="AL3081" s="17"/>
    </row>
    <row r="3082" spans="38:38">
      <c r="AL3082" s="17"/>
    </row>
    <row r="3083" spans="38:38">
      <c r="AL3083" s="17"/>
    </row>
    <row r="3084" spans="38:38">
      <c r="AL3084" s="17"/>
    </row>
    <row r="3085" spans="38:38">
      <c r="AL3085" s="17"/>
    </row>
    <row r="3086" spans="38:38">
      <c r="AL3086" s="17"/>
    </row>
    <row r="3087" spans="38:38">
      <c r="AL3087" s="17"/>
    </row>
    <row r="3088" spans="38:38">
      <c r="AL3088" s="17"/>
    </row>
    <row r="3089" spans="38:38">
      <c r="AL3089" s="17"/>
    </row>
    <row r="3090" spans="38:38">
      <c r="AL3090" s="17"/>
    </row>
    <row r="3091" spans="38:38">
      <c r="AL3091" s="17"/>
    </row>
    <row r="3092" spans="38:38">
      <c r="AL3092" s="17"/>
    </row>
    <row r="3093" spans="38:38">
      <c r="AL3093" s="17"/>
    </row>
    <row r="3094" spans="38:38">
      <c r="AL3094" s="17"/>
    </row>
    <row r="3095" spans="38:38">
      <c r="AL3095" s="17"/>
    </row>
    <row r="3096" spans="38:38">
      <c r="AL3096" s="17"/>
    </row>
    <row r="3097" spans="38:38">
      <c r="AL3097" s="17"/>
    </row>
    <row r="3098" spans="38:38">
      <c r="AL3098" s="17"/>
    </row>
    <row r="3099" spans="38:38">
      <c r="AL3099" s="17"/>
    </row>
    <row r="3100" spans="38:38">
      <c r="AL3100" s="17"/>
    </row>
    <row r="3101" spans="38:38">
      <c r="AL3101" s="17"/>
    </row>
    <row r="3102" spans="38:38">
      <c r="AL3102" s="17"/>
    </row>
    <row r="3103" spans="38:38">
      <c r="AL3103" s="17"/>
    </row>
    <row r="3104" spans="38:38">
      <c r="AL3104" s="17"/>
    </row>
    <row r="3105" spans="38:38">
      <c r="AL3105" s="17"/>
    </row>
    <row r="3106" spans="38:38">
      <c r="AL3106" s="17"/>
    </row>
    <row r="3107" spans="38:38">
      <c r="AL3107" s="17"/>
    </row>
    <row r="3108" spans="38:38">
      <c r="AL3108" s="17"/>
    </row>
    <row r="3109" spans="38:38">
      <c r="AL3109" s="17"/>
    </row>
    <row r="3110" spans="38:38">
      <c r="AL3110" s="17"/>
    </row>
    <row r="3111" spans="38:38">
      <c r="AL3111" s="17"/>
    </row>
    <row r="3112" spans="38:38">
      <c r="AL3112" s="17"/>
    </row>
    <row r="3113" spans="38:38">
      <c r="AL3113" s="17"/>
    </row>
    <row r="3114" spans="38:38">
      <c r="AL3114" s="17"/>
    </row>
    <row r="3115" spans="38:38">
      <c r="AL3115" s="17"/>
    </row>
    <row r="3116" spans="38:38">
      <c r="AL3116" s="17"/>
    </row>
    <row r="3117" spans="38:38">
      <c r="AL3117" s="17"/>
    </row>
    <row r="3118" spans="38:38">
      <c r="AL3118" s="17"/>
    </row>
    <row r="3119" spans="38:38">
      <c r="AL3119" s="17"/>
    </row>
    <row r="3120" spans="38:38">
      <c r="AL3120" s="17"/>
    </row>
    <row r="3121" spans="38:38">
      <c r="AL3121" s="17"/>
    </row>
    <row r="3122" spans="38:38">
      <c r="AL3122" s="17"/>
    </row>
    <row r="3123" spans="38:38">
      <c r="AL3123" s="17"/>
    </row>
    <row r="3124" spans="38:38">
      <c r="AL3124" s="17"/>
    </row>
    <row r="3125" spans="38:38">
      <c r="AL3125" s="17"/>
    </row>
    <row r="3126" spans="38:38">
      <c r="AL3126" s="17"/>
    </row>
    <row r="3127" spans="38:38">
      <c r="AL3127" s="17"/>
    </row>
    <row r="3128" spans="38:38">
      <c r="AL3128" s="17"/>
    </row>
    <row r="3129" spans="38:38">
      <c r="AL3129" s="17"/>
    </row>
    <row r="3130" spans="38:38">
      <c r="AL3130" s="17"/>
    </row>
    <row r="3131" spans="38:38">
      <c r="AL3131" s="17"/>
    </row>
    <row r="3132" spans="38:38">
      <c r="AL3132" s="17"/>
    </row>
    <row r="3133" spans="38:38">
      <c r="AL3133" s="17"/>
    </row>
    <row r="3134" spans="38:38">
      <c r="AL3134" s="17"/>
    </row>
    <row r="3135" spans="38:38">
      <c r="AL3135" s="17"/>
    </row>
    <row r="3136" spans="38:38">
      <c r="AL3136" s="17"/>
    </row>
    <row r="3137" spans="38:38">
      <c r="AL3137" s="17"/>
    </row>
    <row r="3138" spans="38:38">
      <c r="AL3138" s="17"/>
    </row>
    <row r="3139" spans="38:38">
      <c r="AL3139" s="17"/>
    </row>
    <row r="3140" spans="38:38">
      <c r="AL3140" s="17"/>
    </row>
    <row r="3141" spans="38:38">
      <c r="AL3141" s="17"/>
    </row>
    <row r="3142" spans="38:38">
      <c r="AL3142" s="17"/>
    </row>
    <row r="3143" spans="38:38">
      <c r="AL3143" s="17"/>
    </row>
    <row r="3144" spans="38:38">
      <c r="AL3144" s="17"/>
    </row>
    <row r="3145" spans="38:38">
      <c r="AL3145" s="17"/>
    </row>
    <row r="3146" spans="38:38">
      <c r="AL3146" s="17"/>
    </row>
    <row r="3147" spans="38:38">
      <c r="AL3147" s="17"/>
    </row>
    <row r="3148" spans="38:38">
      <c r="AL3148" s="17"/>
    </row>
    <row r="3149" spans="38:38">
      <c r="AL3149" s="17"/>
    </row>
    <row r="3150" spans="38:38">
      <c r="AL3150" s="17"/>
    </row>
    <row r="3151" spans="38:38">
      <c r="AL3151" s="17"/>
    </row>
    <row r="3152" spans="38:38">
      <c r="AL3152" s="17"/>
    </row>
    <row r="3153" spans="38:38">
      <c r="AL3153" s="17"/>
    </row>
    <row r="3154" spans="38:38">
      <c r="AL3154" s="17"/>
    </row>
    <row r="3155" spans="38:38">
      <c r="AL3155" s="17"/>
    </row>
    <row r="3156" spans="38:38">
      <c r="AL3156" s="17"/>
    </row>
    <row r="3157" spans="38:38">
      <c r="AL3157" s="17"/>
    </row>
    <row r="3158" spans="38:38">
      <c r="AL3158" s="17"/>
    </row>
    <row r="3159" spans="38:38">
      <c r="AL3159" s="17"/>
    </row>
    <row r="3160" spans="38:38">
      <c r="AL3160" s="17"/>
    </row>
    <row r="3161" spans="38:38">
      <c r="AL3161" s="17"/>
    </row>
    <row r="3162" spans="38:38">
      <c r="AL3162" s="17"/>
    </row>
    <row r="3163" spans="38:38">
      <c r="AL3163" s="17"/>
    </row>
    <row r="3164" spans="38:38">
      <c r="AL3164" s="17"/>
    </row>
    <row r="3165" spans="38:38">
      <c r="AL3165" s="17"/>
    </row>
    <row r="3166" spans="38:38">
      <c r="AL3166" s="17"/>
    </row>
    <row r="3167" spans="38:38">
      <c r="AL3167" s="17"/>
    </row>
    <row r="3168" spans="38:38">
      <c r="AL3168" s="17"/>
    </row>
    <row r="3169" spans="38:38">
      <c r="AL3169" s="17"/>
    </row>
    <row r="3170" spans="38:38">
      <c r="AL3170" s="17"/>
    </row>
    <row r="3171" spans="38:38">
      <c r="AL3171" s="17"/>
    </row>
    <row r="3172" spans="38:38">
      <c r="AL3172" s="17"/>
    </row>
    <row r="3173" spans="38:38">
      <c r="AL3173" s="17"/>
    </row>
    <row r="3174" spans="38:38">
      <c r="AL3174" s="17"/>
    </row>
    <row r="3175" spans="38:38">
      <c r="AL3175" s="17"/>
    </row>
    <row r="3176" spans="38:38">
      <c r="AL3176" s="17"/>
    </row>
    <row r="3177" spans="38:38">
      <c r="AL3177" s="17"/>
    </row>
    <row r="3178" spans="38:38">
      <c r="AL3178" s="17"/>
    </row>
    <row r="3179" spans="38:38">
      <c r="AL3179" s="17"/>
    </row>
    <row r="3180" spans="38:38">
      <c r="AL3180" s="17"/>
    </row>
    <row r="3181" spans="38:38">
      <c r="AL3181" s="17"/>
    </row>
    <row r="3182" spans="38:38">
      <c r="AL3182" s="17"/>
    </row>
    <row r="3183" spans="38:38">
      <c r="AL3183" s="17"/>
    </row>
    <row r="3184" spans="38:38">
      <c r="AL3184" s="17"/>
    </row>
    <row r="3185" spans="38:38">
      <c r="AL3185" s="17"/>
    </row>
    <row r="3186" spans="38:38">
      <c r="AL3186" s="17"/>
    </row>
    <row r="3187" spans="38:38">
      <c r="AL3187" s="17"/>
    </row>
    <row r="3188" spans="38:38">
      <c r="AL3188" s="17"/>
    </row>
    <row r="3189" spans="38:38">
      <c r="AL3189" s="17"/>
    </row>
    <row r="3190" spans="38:38">
      <c r="AL3190" s="17"/>
    </row>
    <row r="3191" spans="38:38">
      <c r="AL3191" s="17"/>
    </row>
    <row r="3192" spans="38:38">
      <c r="AL3192" s="17"/>
    </row>
    <row r="3193" spans="38:38">
      <c r="AL3193" s="17"/>
    </row>
    <row r="3194" spans="38:38">
      <c r="AL3194" s="17"/>
    </row>
    <row r="3195" spans="38:38">
      <c r="AL3195" s="17"/>
    </row>
    <row r="3196" spans="38:38">
      <c r="AL3196" s="17"/>
    </row>
    <row r="3197" spans="38:38">
      <c r="AL3197" s="17"/>
    </row>
    <row r="3198" spans="38:38">
      <c r="AL3198" s="17"/>
    </row>
    <row r="3199" spans="38:38">
      <c r="AL3199" s="17"/>
    </row>
    <row r="3200" spans="38:38">
      <c r="AL3200" s="17"/>
    </row>
    <row r="3201" spans="38:38">
      <c r="AL3201" s="17"/>
    </row>
    <row r="3202" spans="38:38">
      <c r="AL3202" s="17"/>
    </row>
    <row r="3203" spans="38:38">
      <c r="AL3203" s="17"/>
    </row>
    <row r="3204" spans="38:38">
      <c r="AL3204" s="17"/>
    </row>
    <row r="3205" spans="38:38">
      <c r="AL3205" s="17"/>
    </row>
    <row r="3206" spans="38:38">
      <c r="AL3206" s="17"/>
    </row>
    <row r="3207" spans="38:38">
      <c r="AL3207" s="17"/>
    </row>
    <row r="3208" spans="38:38">
      <c r="AL3208" s="17"/>
    </row>
    <row r="3209" spans="38:38">
      <c r="AL3209" s="17"/>
    </row>
    <row r="3210" spans="38:38">
      <c r="AL3210" s="17"/>
    </row>
    <row r="3211" spans="38:38">
      <c r="AL3211" s="17"/>
    </row>
    <row r="3212" spans="38:38">
      <c r="AL3212" s="17"/>
    </row>
    <row r="3213" spans="38:38">
      <c r="AL3213" s="17"/>
    </row>
    <row r="3214" spans="38:38">
      <c r="AL3214" s="17"/>
    </row>
    <row r="3215" spans="38:38">
      <c r="AL3215" s="17"/>
    </row>
    <row r="3216" spans="38:38">
      <c r="AL3216" s="17"/>
    </row>
    <row r="3217" spans="38:38">
      <c r="AL3217" s="17"/>
    </row>
    <row r="3218" spans="38:38">
      <c r="AL3218" s="17"/>
    </row>
    <row r="3219" spans="38:38">
      <c r="AL3219" s="17"/>
    </row>
    <row r="3220" spans="38:38">
      <c r="AL3220" s="17"/>
    </row>
    <row r="3221" spans="38:38">
      <c r="AL3221" s="17"/>
    </row>
    <row r="3222" spans="38:38">
      <c r="AL3222" s="17"/>
    </row>
    <row r="3223" spans="38:38">
      <c r="AL3223" s="17"/>
    </row>
    <row r="3224" spans="38:38">
      <c r="AL3224" s="17"/>
    </row>
    <row r="3225" spans="38:38">
      <c r="AL3225" s="17"/>
    </row>
    <row r="3226" spans="38:38">
      <c r="AL3226" s="17"/>
    </row>
    <row r="3227" spans="38:38">
      <c r="AL3227" s="17"/>
    </row>
    <row r="3228" spans="38:38">
      <c r="AL3228" s="17"/>
    </row>
    <row r="3229" spans="38:38">
      <c r="AL3229" s="17"/>
    </row>
    <row r="3230" spans="38:38">
      <c r="AL3230" s="17"/>
    </row>
    <row r="3231" spans="38:38">
      <c r="AL3231" s="17"/>
    </row>
    <row r="3232" spans="38:38">
      <c r="AL3232" s="17"/>
    </row>
    <row r="3233" spans="38:38">
      <c r="AL3233" s="17"/>
    </row>
    <row r="3234" spans="38:38">
      <c r="AL3234" s="17"/>
    </row>
    <row r="3235" spans="38:38">
      <c r="AL3235" s="17"/>
    </row>
    <row r="3236" spans="38:38">
      <c r="AL3236" s="17"/>
    </row>
    <row r="3237" spans="38:38">
      <c r="AL3237" s="17"/>
    </row>
    <row r="3238" spans="38:38">
      <c r="AL3238" s="17"/>
    </row>
    <row r="3239" spans="38:38">
      <c r="AL3239" s="17"/>
    </row>
    <row r="3240" spans="38:38">
      <c r="AL3240" s="17"/>
    </row>
    <row r="3241" spans="38:38">
      <c r="AL3241" s="17"/>
    </row>
    <row r="3242" spans="38:38">
      <c r="AL3242" s="17"/>
    </row>
    <row r="3243" spans="38:38">
      <c r="AL3243" s="17"/>
    </row>
    <row r="3244" spans="38:38">
      <c r="AL3244" s="17"/>
    </row>
    <row r="3245" spans="38:38">
      <c r="AL3245" s="17"/>
    </row>
    <row r="3246" spans="38:38">
      <c r="AL3246" s="17"/>
    </row>
    <row r="3247" spans="38:38">
      <c r="AL3247" s="17"/>
    </row>
    <row r="3248" spans="38:38">
      <c r="AL3248" s="17"/>
    </row>
    <row r="3249" spans="38:38">
      <c r="AL3249" s="17"/>
    </row>
    <row r="3250" spans="38:38">
      <c r="AL3250" s="17"/>
    </row>
    <row r="3251" spans="38:38">
      <c r="AL3251" s="17"/>
    </row>
    <row r="3252" spans="38:38">
      <c r="AL3252" s="17"/>
    </row>
    <row r="3253" spans="38:38">
      <c r="AL3253" s="17"/>
    </row>
    <row r="3254" spans="38:38">
      <c r="AL3254" s="17"/>
    </row>
    <row r="3255" spans="38:38">
      <c r="AL3255" s="17"/>
    </row>
    <row r="3256" spans="38:38">
      <c r="AL3256" s="17"/>
    </row>
    <row r="3257" spans="38:38">
      <c r="AL3257" s="17"/>
    </row>
    <row r="3258" spans="38:38">
      <c r="AL3258" s="17"/>
    </row>
    <row r="3259" spans="38:38">
      <c r="AL3259" s="17"/>
    </row>
    <row r="3260" spans="38:38">
      <c r="AL3260" s="17"/>
    </row>
    <row r="3261" spans="38:38">
      <c r="AL3261" s="17"/>
    </row>
    <row r="3262" spans="38:38">
      <c r="AL3262" s="17"/>
    </row>
    <row r="3263" spans="38:38">
      <c r="AL3263" s="17"/>
    </row>
    <row r="3264" spans="38:38">
      <c r="AL3264" s="17"/>
    </row>
    <row r="3265" spans="38:38">
      <c r="AL3265" s="17"/>
    </row>
    <row r="3266" spans="38:38">
      <c r="AL3266" s="17"/>
    </row>
    <row r="3267" spans="38:38">
      <c r="AL3267" s="17"/>
    </row>
    <row r="3268" spans="38:38">
      <c r="AL3268" s="17"/>
    </row>
    <row r="3269" spans="38:38">
      <c r="AL3269" s="17"/>
    </row>
    <row r="3270" spans="38:38">
      <c r="AL3270" s="17"/>
    </row>
    <row r="3271" spans="38:38">
      <c r="AL3271" s="17"/>
    </row>
    <row r="3272" spans="38:38">
      <c r="AL3272" s="17"/>
    </row>
    <row r="3273" spans="38:38">
      <c r="AL3273" s="17"/>
    </row>
    <row r="3274" spans="38:38">
      <c r="AL3274" s="17"/>
    </row>
    <row r="3275" spans="38:38">
      <c r="AL3275" s="17"/>
    </row>
    <row r="3276" spans="38:38">
      <c r="AL3276" s="17"/>
    </row>
    <row r="3277" spans="38:38">
      <c r="AL3277" s="17"/>
    </row>
    <row r="3278" spans="38:38">
      <c r="AL3278" s="17"/>
    </row>
    <row r="3279" spans="38:38">
      <c r="AL3279" s="17"/>
    </row>
    <row r="3280" spans="38:38">
      <c r="AL3280" s="17"/>
    </row>
    <row r="3281" spans="38:38">
      <c r="AL3281" s="17"/>
    </row>
    <row r="3282" spans="38:38">
      <c r="AL3282" s="17"/>
    </row>
    <row r="3283" spans="38:38">
      <c r="AL3283" s="17"/>
    </row>
    <row r="3284" spans="38:38">
      <c r="AL3284" s="17"/>
    </row>
    <row r="3285" spans="38:38">
      <c r="AL3285" s="17"/>
    </row>
    <row r="3286" spans="38:38">
      <c r="AL3286" s="17"/>
    </row>
    <row r="3287" spans="38:38">
      <c r="AL3287" s="17"/>
    </row>
    <row r="3288" spans="38:38">
      <c r="AL3288" s="17"/>
    </row>
    <row r="3289" spans="38:38">
      <c r="AL3289" s="17"/>
    </row>
    <row r="3290" spans="38:38">
      <c r="AL3290" s="17"/>
    </row>
    <row r="3291" spans="38:38">
      <c r="AL3291" s="17"/>
    </row>
    <row r="3292" spans="38:38">
      <c r="AL3292" s="17"/>
    </row>
    <row r="3293" spans="38:38">
      <c r="AL3293" s="17"/>
    </row>
    <row r="3294" spans="38:38">
      <c r="AL3294" s="17"/>
    </row>
    <row r="3295" spans="38:38">
      <c r="AL3295" s="17"/>
    </row>
    <row r="3296" spans="38:38">
      <c r="AL3296" s="17"/>
    </row>
    <row r="3297" spans="38:38">
      <c r="AL3297" s="17"/>
    </row>
    <row r="3298" spans="38:38">
      <c r="AL3298" s="17"/>
    </row>
    <row r="3299" spans="38:38">
      <c r="AL3299" s="17"/>
    </row>
    <row r="3300" spans="38:38">
      <c r="AL3300" s="17"/>
    </row>
    <row r="3301" spans="38:38">
      <c r="AL3301" s="17"/>
    </row>
    <row r="3302" spans="38:38">
      <c r="AL3302" s="17"/>
    </row>
    <row r="3303" spans="38:38">
      <c r="AL3303" s="17"/>
    </row>
    <row r="3304" spans="38:38">
      <c r="AL3304" s="17"/>
    </row>
    <row r="3305" spans="38:38">
      <c r="AL3305" s="17"/>
    </row>
    <row r="3306" spans="38:38">
      <c r="AL3306" s="17"/>
    </row>
    <row r="3307" spans="38:38">
      <c r="AL3307" s="17"/>
    </row>
    <row r="3308" spans="38:38">
      <c r="AL3308" s="17"/>
    </row>
    <row r="3309" spans="38:38">
      <c r="AL3309" s="17"/>
    </row>
    <row r="3310" spans="38:38">
      <c r="AL3310" s="17"/>
    </row>
    <row r="3311" spans="38:38">
      <c r="AL3311" s="17"/>
    </row>
    <row r="3312" spans="38:38">
      <c r="AL3312" s="17"/>
    </row>
    <row r="3313" spans="38:38">
      <c r="AL3313" s="17"/>
    </row>
    <row r="3314" spans="38:38">
      <c r="AL3314" s="17"/>
    </row>
    <row r="3315" spans="38:38">
      <c r="AL3315" s="17"/>
    </row>
    <row r="3316" spans="38:38">
      <c r="AL3316" s="17"/>
    </row>
    <row r="3317" spans="38:38">
      <c r="AL3317" s="17"/>
    </row>
    <row r="3318" spans="38:38">
      <c r="AL3318" s="17"/>
    </row>
    <row r="3319" spans="38:38">
      <c r="AL3319" s="17"/>
    </row>
    <row r="3320" spans="38:38">
      <c r="AL3320" s="17"/>
    </row>
    <row r="3321" spans="38:38">
      <c r="AL3321" s="17"/>
    </row>
    <row r="3322" spans="38:38">
      <c r="AL3322" s="17"/>
    </row>
    <row r="3323" spans="38:38">
      <c r="AL3323" s="17"/>
    </row>
    <row r="3324" spans="38:38">
      <c r="AL3324" s="17"/>
    </row>
    <row r="3325" spans="38:38">
      <c r="AL3325" s="17"/>
    </row>
    <row r="3326" spans="38:38">
      <c r="AL3326" s="17"/>
    </row>
    <row r="3327" spans="38:38">
      <c r="AL3327" s="17"/>
    </row>
    <row r="3328" spans="38:38">
      <c r="AL3328" s="17"/>
    </row>
    <row r="3329" spans="38:38">
      <c r="AL3329" s="17"/>
    </row>
    <row r="3330" spans="38:38">
      <c r="AL3330" s="17"/>
    </row>
    <row r="3331" spans="38:38">
      <c r="AL3331" s="17"/>
    </row>
    <row r="3332" spans="38:38">
      <c r="AL3332" s="17"/>
    </row>
    <row r="3333" spans="38:38">
      <c r="AL3333" s="17"/>
    </row>
    <row r="3334" spans="38:38">
      <c r="AL3334" s="17"/>
    </row>
    <row r="3335" spans="38:38">
      <c r="AL3335" s="17"/>
    </row>
    <row r="3336" spans="38:38">
      <c r="AL3336" s="17"/>
    </row>
    <row r="3337" spans="38:38">
      <c r="AL3337" s="17"/>
    </row>
    <row r="3338" spans="38:38">
      <c r="AL3338" s="17"/>
    </row>
    <row r="3339" spans="38:38">
      <c r="AL3339" s="17"/>
    </row>
    <row r="3340" spans="38:38">
      <c r="AL3340" s="17"/>
    </row>
    <row r="3341" spans="38:38">
      <c r="AL3341" s="17"/>
    </row>
    <row r="3342" spans="38:38">
      <c r="AL3342" s="17"/>
    </row>
    <row r="3343" spans="38:38">
      <c r="AL3343" s="17"/>
    </row>
    <row r="3344" spans="38:38">
      <c r="AL3344" s="17"/>
    </row>
    <row r="3345" spans="38:38">
      <c r="AL3345" s="17"/>
    </row>
    <row r="3346" spans="38:38">
      <c r="AL3346" s="17"/>
    </row>
    <row r="3347" spans="38:38">
      <c r="AL3347" s="17"/>
    </row>
    <row r="3348" spans="38:38">
      <c r="AL3348" s="17"/>
    </row>
    <row r="3349" spans="38:38">
      <c r="AL3349" s="17"/>
    </row>
    <row r="3350" spans="38:38">
      <c r="AL3350" s="17"/>
    </row>
    <row r="3351" spans="38:38">
      <c r="AL3351" s="17"/>
    </row>
    <row r="3352" spans="38:38">
      <c r="AL3352" s="17"/>
    </row>
    <row r="3353" spans="38:38">
      <c r="AL3353" s="17"/>
    </row>
    <row r="3354" spans="38:38">
      <c r="AL3354" s="17"/>
    </row>
    <row r="3355" spans="38:38">
      <c r="AL3355" s="17"/>
    </row>
    <row r="3356" spans="38:38">
      <c r="AL3356" s="17"/>
    </row>
    <row r="3357" spans="38:38">
      <c r="AL3357" s="17"/>
    </row>
    <row r="3358" spans="38:38">
      <c r="AL3358" s="17"/>
    </row>
    <row r="3359" spans="38:38">
      <c r="AL3359" s="17"/>
    </row>
    <row r="3360" spans="38:38">
      <c r="AL3360" s="17"/>
    </row>
    <row r="3361" spans="38:38">
      <c r="AL3361" s="17"/>
    </row>
    <row r="3362" spans="38:38">
      <c r="AL3362" s="17"/>
    </row>
    <row r="3363" spans="38:38">
      <c r="AL3363" s="17"/>
    </row>
    <row r="3364" spans="38:38">
      <c r="AL3364" s="17"/>
    </row>
    <row r="3365" spans="38:38">
      <c r="AL3365" s="17"/>
    </row>
    <row r="3366" spans="38:38">
      <c r="AL3366" s="17"/>
    </row>
    <row r="3367" spans="38:38">
      <c r="AL3367" s="17"/>
    </row>
    <row r="3368" spans="38:38">
      <c r="AL3368" s="17"/>
    </row>
    <row r="3369" spans="38:38">
      <c r="AL3369" s="17"/>
    </row>
    <row r="3370" spans="38:38">
      <c r="AL3370" s="17"/>
    </row>
    <row r="3371" spans="38:38">
      <c r="AL3371" s="17"/>
    </row>
    <row r="3372" spans="38:38">
      <c r="AL3372" s="17"/>
    </row>
    <row r="3373" spans="38:38">
      <c r="AL3373" s="17"/>
    </row>
    <row r="3374" spans="38:38">
      <c r="AL3374" s="17"/>
    </row>
    <row r="3375" spans="38:38">
      <c r="AL3375" s="17"/>
    </row>
    <row r="3376" spans="38:38">
      <c r="AL3376" s="17"/>
    </row>
    <row r="3377" spans="38:38">
      <c r="AL3377" s="17"/>
    </row>
    <row r="3378" spans="38:38">
      <c r="AL3378" s="17"/>
    </row>
    <row r="3379" spans="38:38">
      <c r="AL3379" s="17"/>
    </row>
    <row r="3380" spans="38:38">
      <c r="AL3380" s="17"/>
    </row>
    <row r="3381" spans="38:38">
      <c r="AL3381" s="17"/>
    </row>
    <row r="3382" spans="38:38">
      <c r="AL3382" s="17"/>
    </row>
    <row r="3383" spans="38:38">
      <c r="AL3383" s="17"/>
    </row>
    <row r="3384" spans="38:38">
      <c r="AL3384" s="17"/>
    </row>
    <row r="3385" spans="38:38">
      <c r="AL3385" s="17"/>
    </row>
    <row r="3386" spans="38:38">
      <c r="AL3386" s="17"/>
    </row>
    <row r="3387" spans="38:38">
      <c r="AL3387" s="17"/>
    </row>
    <row r="3388" spans="38:38">
      <c r="AL3388" s="17"/>
    </row>
    <row r="3389" spans="38:38">
      <c r="AL3389" s="17"/>
    </row>
    <row r="3390" spans="38:38">
      <c r="AL3390" s="17"/>
    </row>
    <row r="3391" spans="38:38">
      <c r="AL3391" s="17"/>
    </row>
    <row r="3392" spans="38:38">
      <c r="AL3392" s="17"/>
    </row>
    <row r="3393" spans="38:38">
      <c r="AL3393" s="17"/>
    </row>
    <row r="3394" spans="38:38">
      <c r="AL3394" s="17"/>
    </row>
    <row r="3395" spans="38:38">
      <c r="AL3395" s="17"/>
    </row>
    <row r="3396" spans="38:38">
      <c r="AL3396" s="17"/>
    </row>
    <row r="3397" spans="38:38">
      <c r="AL3397" s="17"/>
    </row>
    <row r="3398" spans="38:38">
      <c r="AL3398" s="17"/>
    </row>
    <row r="3399" spans="38:38">
      <c r="AL3399" s="17"/>
    </row>
    <row r="3400" spans="38:38">
      <c r="AL3400" s="17"/>
    </row>
    <row r="3401" spans="38:38">
      <c r="AL3401" s="17"/>
    </row>
    <row r="3402" spans="38:38">
      <c r="AL3402" s="17"/>
    </row>
    <row r="3403" spans="38:38">
      <c r="AL3403" s="17"/>
    </row>
    <row r="3404" spans="38:38">
      <c r="AL3404" s="17"/>
    </row>
    <row r="3405" spans="38:38">
      <c r="AL3405" s="17"/>
    </row>
    <row r="3406" spans="38:38">
      <c r="AL3406" s="17"/>
    </row>
    <row r="3407" spans="38:38">
      <c r="AL3407" s="17"/>
    </row>
    <row r="3408" spans="38:38">
      <c r="AL3408" s="17"/>
    </row>
    <row r="3409" spans="38:38">
      <c r="AL3409" s="17"/>
    </row>
    <row r="3410" spans="38:38">
      <c r="AL3410" s="17"/>
    </row>
    <row r="3411" spans="38:38">
      <c r="AL3411" s="17"/>
    </row>
    <row r="3412" spans="38:38">
      <c r="AL3412" s="17"/>
    </row>
    <row r="3413" spans="38:38">
      <c r="AL3413" s="17"/>
    </row>
    <row r="3414" spans="38:38">
      <c r="AL3414" s="17"/>
    </row>
    <row r="3415" spans="38:38">
      <c r="AL3415" s="17"/>
    </row>
    <row r="3416" spans="38:38">
      <c r="AL3416" s="17"/>
    </row>
    <row r="3417" spans="38:38">
      <c r="AL3417" s="17"/>
    </row>
    <row r="3418" spans="38:38">
      <c r="AL3418" s="17"/>
    </row>
    <row r="3419" spans="38:38">
      <c r="AL3419" s="17"/>
    </row>
    <row r="3420" spans="38:38">
      <c r="AL3420" s="17"/>
    </row>
    <row r="3421" spans="38:38">
      <c r="AL3421" s="17"/>
    </row>
    <row r="3422" spans="38:38">
      <c r="AL3422" s="17"/>
    </row>
    <row r="3423" spans="38:38">
      <c r="AL3423" s="17"/>
    </row>
    <row r="3424" spans="38:38">
      <c r="AL3424" s="17"/>
    </row>
    <row r="3425" spans="38:38">
      <c r="AL3425" s="17"/>
    </row>
    <row r="3426" spans="38:38">
      <c r="AL3426" s="17"/>
    </row>
    <row r="3427" spans="38:38">
      <c r="AL3427" s="17"/>
    </row>
    <row r="3428" spans="38:38">
      <c r="AL3428" s="17"/>
    </row>
    <row r="3429" spans="38:38">
      <c r="AL3429" s="17"/>
    </row>
    <row r="3430" spans="38:38">
      <c r="AL3430" s="17"/>
    </row>
    <row r="3431" spans="38:38">
      <c r="AL3431" s="17"/>
    </row>
    <row r="3432" spans="38:38">
      <c r="AL3432" s="17"/>
    </row>
    <row r="3433" spans="38:38">
      <c r="AL3433" s="17"/>
    </row>
    <row r="3434" spans="38:38">
      <c r="AL3434" s="17"/>
    </row>
    <row r="3435" spans="38:38">
      <c r="AL3435" s="17"/>
    </row>
    <row r="3436" spans="38:38">
      <c r="AL3436" s="17"/>
    </row>
    <row r="3437" spans="38:38">
      <c r="AL3437" s="17"/>
    </row>
    <row r="3438" spans="38:38">
      <c r="AL3438" s="17"/>
    </row>
    <row r="3439" spans="38:38">
      <c r="AL3439" s="17"/>
    </row>
    <row r="3440" spans="38:38">
      <c r="AL3440" s="17"/>
    </row>
    <row r="3441" spans="38:38">
      <c r="AL3441" s="17"/>
    </row>
    <row r="3442" spans="38:38">
      <c r="AL3442" s="17"/>
    </row>
    <row r="3443" spans="38:38">
      <c r="AL3443" s="17"/>
    </row>
    <row r="3444" spans="38:38">
      <c r="AL3444" s="17"/>
    </row>
    <row r="3445" spans="38:38">
      <c r="AL3445" s="17"/>
    </row>
    <row r="3446" spans="38:38">
      <c r="AL3446" s="17"/>
    </row>
    <row r="3447" spans="38:38">
      <c r="AL3447" s="17"/>
    </row>
    <row r="3448" spans="38:38">
      <c r="AL3448" s="17"/>
    </row>
    <row r="3449" spans="38:38">
      <c r="AL3449" s="17"/>
    </row>
    <row r="3450" spans="38:38">
      <c r="AL3450" s="17"/>
    </row>
    <row r="3451" spans="38:38">
      <c r="AL3451" s="17"/>
    </row>
    <row r="3452" spans="38:38">
      <c r="AL3452" s="17"/>
    </row>
    <row r="3453" spans="38:38">
      <c r="AL3453" s="17"/>
    </row>
    <row r="3454" spans="38:38">
      <c r="AL3454" s="17"/>
    </row>
    <row r="3455" spans="38:38">
      <c r="AL3455" s="17"/>
    </row>
    <row r="3456" spans="38:38">
      <c r="AL3456" s="17"/>
    </row>
    <row r="3457" spans="38:38">
      <c r="AL3457" s="17"/>
    </row>
    <row r="3458" spans="38:38">
      <c r="AL3458" s="17"/>
    </row>
    <row r="3459" spans="38:38">
      <c r="AL3459" s="17"/>
    </row>
    <row r="3460" spans="38:38">
      <c r="AL3460" s="17"/>
    </row>
    <row r="3461" spans="38:38">
      <c r="AL3461" s="17"/>
    </row>
    <row r="3462" spans="38:38">
      <c r="AL3462" s="17"/>
    </row>
    <row r="3463" spans="38:38">
      <c r="AL3463" s="17"/>
    </row>
    <row r="3464" spans="38:38">
      <c r="AL3464" s="17"/>
    </row>
    <row r="3465" spans="38:38">
      <c r="AL3465" s="17"/>
    </row>
    <row r="3466" spans="38:38">
      <c r="AL3466" s="17"/>
    </row>
    <row r="3467" spans="38:38">
      <c r="AL3467" s="17"/>
    </row>
    <row r="3468" spans="38:38">
      <c r="AL3468" s="17"/>
    </row>
    <row r="3469" spans="38:38">
      <c r="AL3469" s="17"/>
    </row>
    <row r="3470" spans="38:38">
      <c r="AL3470" s="17"/>
    </row>
    <row r="3471" spans="38:38">
      <c r="AL3471" s="17"/>
    </row>
    <row r="3472" spans="38:38">
      <c r="AL3472" s="17"/>
    </row>
    <row r="3473" spans="38:38">
      <c r="AL3473" s="17"/>
    </row>
    <row r="3474" spans="38:38">
      <c r="AL3474" s="17"/>
    </row>
    <row r="3475" spans="38:38">
      <c r="AL3475" s="17"/>
    </row>
    <row r="3476" spans="38:38">
      <c r="AL3476" s="17"/>
    </row>
    <row r="3477" spans="38:38">
      <c r="AL3477" s="17"/>
    </row>
    <row r="3478" spans="38:38">
      <c r="AL3478" s="17"/>
    </row>
    <row r="3479" spans="38:38">
      <c r="AL3479" s="17"/>
    </row>
    <row r="3480" spans="38:38">
      <c r="AL3480" s="17"/>
    </row>
    <row r="3481" spans="38:38">
      <c r="AL3481" s="17"/>
    </row>
    <row r="3482" spans="38:38">
      <c r="AL3482" s="17"/>
    </row>
    <row r="3483" spans="38:38">
      <c r="AL3483" s="17"/>
    </row>
    <row r="3484" spans="38:38">
      <c r="AL3484" s="17"/>
    </row>
    <row r="3485" spans="38:38">
      <c r="AL3485" s="17"/>
    </row>
    <row r="3486" spans="38:38">
      <c r="AL3486" s="17"/>
    </row>
    <row r="3487" spans="38:38">
      <c r="AL3487" s="17"/>
    </row>
    <row r="3488" spans="38:38">
      <c r="AL3488" s="17"/>
    </row>
    <row r="3489" spans="38:38">
      <c r="AL3489" s="17"/>
    </row>
    <row r="3490" spans="38:38">
      <c r="AL3490" s="17"/>
    </row>
    <row r="3491" spans="38:38">
      <c r="AL3491" s="17"/>
    </row>
    <row r="3492" spans="38:38">
      <c r="AL3492" s="17"/>
    </row>
    <row r="3493" spans="38:38">
      <c r="AL3493" s="17"/>
    </row>
    <row r="3494" spans="38:38">
      <c r="AL3494" s="17"/>
    </row>
    <row r="3495" spans="38:38">
      <c r="AL3495" s="17"/>
    </row>
    <row r="3496" spans="38:38">
      <c r="AL3496" s="17"/>
    </row>
    <row r="3497" spans="38:38">
      <c r="AL3497" s="17"/>
    </row>
    <row r="3498" spans="38:38">
      <c r="AL3498" s="17"/>
    </row>
    <row r="3499" spans="38:38">
      <c r="AL3499" s="17"/>
    </row>
    <row r="3500" spans="38:38">
      <c r="AL3500" s="17"/>
    </row>
    <row r="3501" spans="38:38">
      <c r="AL3501" s="17"/>
    </row>
    <row r="3502" spans="38:38">
      <c r="AL3502" s="17"/>
    </row>
    <row r="3503" spans="38:38">
      <c r="AL3503" s="17"/>
    </row>
    <row r="3504" spans="38:38">
      <c r="AL3504" s="17"/>
    </row>
    <row r="3505" spans="38:38">
      <c r="AL3505" s="17"/>
    </row>
    <row r="3506" spans="38:38">
      <c r="AL3506" s="17"/>
    </row>
    <row r="3507" spans="38:38">
      <c r="AL3507" s="17"/>
    </row>
    <row r="3508" spans="38:38">
      <c r="AL3508" s="17"/>
    </row>
    <row r="3509" spans="38:38">
      <c r="AL3509" s="17"/>
    </row>
    <row r="3510" spans="38:38">
      <c r="AL3510" s="17"/>
    </row>
    <row r="3511" spans="38:38">
      <c r="AL3511" s="17"/>
    </row>
    <row r="3512" spans="38:38">
      <c r="AL3512" s="17"/>
    </row>
    <row r="3513" spans="38:38">
      <c r="AL3513" s="17"/>
    </row>
    <row r="3514" spans="38:38">
      <c r="AL3514" s="17"/>
    </row>
    <row r="3515" spans="38:38">
      <c r="AL3515" s="17"/>
    </row>
    <row r="3516" spans="38:38">
      <c r="AL3516" s="17"/>
    </row>
    <row r="3517" spans="38:38">
      <c r="AL3517" s="17"/>
    </row>
    <row r="3518" spans="38:38">
      <c r="AL3518" s="17"/>
    </row>
    <row r="3519" spans="38:38">
      <c r="AL3519" s="17"/>
    </row>
    <row r="3520" spans="38:38">
      <c r="AL3520" s="17"/>
    </row>
    <row r="3521" spans="38:38">
      <c r="AL3521" s="17"/>
    </row>
    <row r="3522" spans="38:38">
      <c r="AL3522" s="17"/>
    </row>
    <row r="3523" spans="38:38">
      <c r="AL3523" s="17"/>
    </row>
    <row r="3524" spans="38:38">
      <c r="AL3524" s="17"/>
    </row>
    <row r="3525" spans="38:38">
      <c r="AL3525" s="17"/>
    </row>
    <row r="3526" spans="38:38">
      <c r="AL3526" s="17"/>
    </row>
    <row r="3527" spans="38:38">
      <c r="AL3527" s="17"/>
    </row>
    <row r="3528" spans="38:38">
      <c r="AL3528" s="17"/>
    </row>
    <row r="3529" spans="38:38">
      <c r="AL3529" s="17"/>
    </row>
    <row r="3530" spans="38:38">
      <c r="AL3530" s="17"/>
    </row>
    <row r="3531" spans="38:38">
      <c r="AL3531" s="17"/>
    </row>
    <row r="3532" spans="38:38">
      <c r="AL3532" s="17"/>
    </row>
    <row r="3533" spans="38:38">
      <c r="AL3533" s="17"/>
    </row>
    <row r="3534" spans="38:38">
      <c r="AL3534" s="17"/>
    </row>
    <row r="3535" spans="38:38">
      <c r="AL3535" s="17"/>
    </row>
    <row r="3536" spans="38:38">
      <c r="AL3536" s="17"/>
    </row>
    <row r="3537" spans="38:38">
      <c r="AL3537" s="17"/>
    </row>
    <row r="3538" spans="38:38">
      <c r="AL3538" s="17"/>
    </row>
    <row r="3539" spans="38:38">
      <c r="AL3539" s="17"/>
    </row>
    <row r="3540" spans="38:38">
      <c r="AL3540" s="17"/>
    </row>
    <row r="3541" spans="38:38">
      <c r="AL3541" s="17"/>
    </row>
    <row r="3542" spans="38:38">
      <c r="AL3542" s="17"/>
    </row>
    <row r="3543" spans="38:38">
      <c r="AL3543" s="17"/>
    </row>
    <row r="3544" spans="38:38">
      <c r="AL3544" s="17"/>
    </row>
    <row r="3545" spans="38:38">
      <c r="AL3545" s="17"/>
    </row>
    <row r="3546" spans="38:38">
      <c r="AL3546" s="17"/>
    </row>
    <row r="3547" spans="38:38">
      <c r="AL3547" s="17"/>
    </row>
    <row r="3548" spans="38:38">
      <c r="AL3548" s="17"/>
    </row>
    <row r="3549" spans="38:38">
      <c r="AL3549" s="17"/>
    </row>
    <row r="3550" spans="38:38">
      <c r="AL3550" s="17"/>
    </row>
    <row r="3551" spans="38:38">
      <c r="AL3551" s="17"/>
    </row>
    <row r="3552" spans="38:38">
      <c r="AL3552" s="17"/>
    </row>
    <row r="3553" spans="38:38">
      <c r="AL3553" s="17"/>
    </row>
    <row r="3554" spans="38:38">
      <c r="AL3554" s="17"/>
    </row>
    <row r="3555" spans="38:38">
      <c r="AL3555" s="17"/>
    </row>
    <row r="3556" spans="38:38">
      <c r="AL3556" s="17"/>
    </row>
    <row r="3557" spans="38:38">
      <c r="AL3557" s="17"/>
    </row>
    <row r="3558" spans="38:38">
      <c r="AL3558" s="17"/>
    </row>
    <row r="3559" spans="38:38">
      <c r="AL3559" s="17"/>
    </row>
    <row r="3560" spans="38:38">
      <c r="AL3560" s="17"/>
    </row>
    <row r="3561" spans="38:38">
      <c r="AL3561" s="17"/>
    </row>
    <row r="3562" spans="38:38">
      <c r="AL3562" s="17"/>
    </row>
    <row r="3563" spans="38:38">
      <c r="AL3563" s="17"/>
    </row>
    <row r="3564" spans="38:38">
      <c r="AL3564" s="17"/>
    </row>
    <row r="3565" spans="38:38">
      <c r="AL3565" s="17"/>
    </row>
    <row r="3566" spans="38:38">
      <c r="AL3566" s="17"/>
    </row>
    <row r="3567" spans="38:38">
      <c r="AL3567" s="17"/>
    </row>
    <row r="3568" spans="38:38">
      <c r="AL3568" s="17"/>
    </row>
    <row r="3569" spans="38:38">
      <c r="AL3569" s="17"/>
    </row>
    <row r="3570" spans="38:38">
      <c r="AL3570" s="17"/>
    </row>
    <row r="3571" spans="38:38">
      <c r="AL3571" s="17"/>
    </row>
    <row r="3572" spans="38:38">
      <c r="AL3572" s="17"/>
    </row>
    <row r="3573" spans="38:38">
      <c r="AL3573" s="17"/>
    </row>
    <row r="3574" spans="38:38">
      <c r="AL3574" s="17"/>
    </row>
    <row r="3575" spans="38:38">
      <c r="AL3575" s="17"/>
    </row>
    <row r="3576" spans="38:38">
      <c r="AL3576" s="17"/>
    </row>
    <row r="3577" spans="38:38">
      <c r="AL3577" s="17"/>
    </row>
    <row r="3578" spans="38:38">
      <c r="AL3578" s="17"/>
    </row>
    <row r="3579" spans="38:38">
      <c r="AL3579" s="17"/>
    </row>
    <row r="3580" spans="38:38">
      <c r="AL3580" s="17"/>
    </row>
    <row r="3581" spans="38:38">
      <c r="AL3581" s="17"/>
    </row>
    <row r="3582" spans="38:38">
      <c r="AL3582" s="17"/>
    </row>
    <row r="3583" spans="38:38">
      <c r="AL3583" s="17"/>
    </row>
    <row r="3584" spans="38:38">
      <c r="AL3584" s="17"/>
    </row>
    <row r="3585" spans="38:38">
      <c r="AL3585" s="17"/>
    </row>
    <row r="3586" spans="38:38">
      <c r="AL3586" s="17"/>
    </row>
    <row r="3587" spans="38:38">
      <c r="AL3587" s="17"/>
    </row>
    <row r="3588" spans="38:38">
      <c r="AL3588" s="17"/>
    </row>
    <row r="3589" spans="38:38">
      <c r="AL3589" s="17"/>
    </row>
    <row r="3590" spans="38:38">
      <c r="AL3590" s="17"/>
    </row>
    <row r="3591" spans="38:38">
      <c r="AL3591" s="17"/>
    </row>
    <row r="3592" spans="38:38">
      <c r="AL3592" s="17"/>
    </row>
    <row r="3593" spans="38:38">
      <c r="AL3593" s="17"/>
    </row>
    <row r="3594" spans="38:38">
      <c r="AL3594" s="17"/>
    </row>
    <row r="3595" spans="38:38">
      <c r="AL3595" s="17"/>
    </row>
    <row r="3596" spans="38:38">
      <c r="AL3596" s="17"/>
    </row>
    <row r="3597" spans="38:38">
      <c r="AL3597" s="17"/>
    </row>
    <row r="3598" spans="38:38">
      <c r="AL3598" s="17"/>
    </row>
    <row r="3599" spans="38:38">
      <c r="AL3599" s="17"/>
    </row>
    <row r="3600" spans="38:38">
      <c r="AL3600" s="17"/>
    </row>
    <row r="3601" spans="38:38">
      <c r="AL3601" s="17"/>
    </row>
    <row r="3602" spans="38:38">
      <c r="AL3602" s="17"/>
    </row>
    <row r="3603" spans="38:38">
      <c r="AL3603" s="17"/>
    </row>
    <row r="3604" spans="38:38">
      <c r="AL3604" s="17"/>
    </row>
    <row r="3605" spans="38:38">
      <c r="AL3605" s="17"/>
    </row>
    <row r="3606" spans="38:38">
      <c r="AL3606" s="17"/>
    </row>
    <row r="3607" spans="38:38">
      <c r="AL3607" s="17"/>
    </row>
    <row r="3608" spans="38:38">
      <c r="AL3608" s="17"/>
    </row>
    <row r="3609" spans="38:38">
      <c r="AL3609" s="17"/>
    </row>
    <row r="3610" spans="38:38">
      <c r="AL3610" s="17"/>
    </row>
    <row r="3611" spans="38:38">
      <c r="AL3611" s="17"/>
    </row>
    <row r="3612" spans="38:38">
      <c r="AL3612" s="17"/>
    </row>
    <row r="3613" spans="38:38">
      <c r="AL3613" s="17"/>
    </row>
    <row r="3614" spans="38:38">
      <c r="AL3614" s="17"/>
    </row>
    <row r="3615" spans="38:38">
      <c r="AL3615" s="17"/>
    </row>
    <row r="3616" spans="38:38">
      <c r="AL3616" s="17"/>
    </row>
    <row r="3617" spans="38:38">
      <c r="AL3617" s="17"/>
    </row>
    <row r="3618" spans="38:38">
      <c r="AL3618" s="17"/>
    </row>
    <row r="3619" spans="38:38">
      <c r="AL3619" s="17"/>
    </row>
    <row r="3620" spans="38:38">
      <c r="AL3620" s="17"/>
    </row>
    <row r="3621" spans="38:38">
      <c r="AL3621" s="17"/>
    </row>
    <row r="3622" spans="38:38">
      <c r="AL3622" s="17"/>
    </row>
    <row r="3623" spans="38:38">
      <c r="AL3623" s="17"/>
    </row>
    <row r="3624" spans="38:38">
      <c r="AL3624" s="17"/>
    </row>
    <row r="3625" spans="38:38">
      <c r="AL3625" s="17"/>
    </row>
    <row r="3626" spans="38:38">
      <c r="AL3626" s="17"/>
    </row>
    <row r="3627" spans="38:38">
      <c r="AL3627" s="17"/>
    </row>
    <row r="3628" spans="38:38">
      <c r="AL3628" s="17"/>
    </row>
    <row r="3629" spans="38:38">
      <c r="AL3629" s="17"/>
    </row>
    <row r="3630" spans="38:38">
      <c r="AL3630" s="17"/>
    </row>
    <row r="3631" spans="38:38">
      <c r="AL3631" s="17"/>
    </row>
    <row r="3632" spans="38:38">
      <c r="AL3632" s="17"/>
    </row>
    <row r="3633" spans="38:38">
      <c r="AL3633" s="17"/>
    </row>
    <row r="3634" spans="38:38">
      <c r="AL3634" s="17"/>
    </row>
    <row r="3635" spans="38:38">
      <c r="AL3635" s="17"/>
    </row>
    <row r="3636" spans="38:38">
      <c r="AL3636" s="17"/>
    </row>
    <row r="3637" spans="38:38">
      <c r="AL3637" s="17"/>
    </row>
    <row r="3638" spans="38:38">
      <c r="AL3638" s="17"/>
    </row>
    <row r="3639" spans="38:38">
      <c r="AL3639" s="17"/>
    </row>
    <row r="3640" spans="38:38">
      <c r="AL3640" s="17"/>
    </row>
    <row r="3641" spans="38:38">
      <c r="AL3641" s="17"/>
    </row>
    <row r="3642" spans="38:38">
      <c r="AL3642" s="17"/>
    </row>
    <row r="3643" spans="38:38">
      <c r="AL3643" s="17"/>
    </row>
    <row r="3644" spans="38:38">
      <c r="AL3644" s="17"/>
    </row>
    <row r="3645" spans="38:38">
      <c r="AL3645" s="17"/>
    </row>
    <row r="3646" spans="38:38">
      <c r="AL3646" s="17"/>
    </row>
    <row r="3647" spans="38:38">
      <c r="AL3647" s="17"/>
    </row>
    <row r="3648" spans="38:38">
      <c r="AL3648" s="17"/>
    </row>
    <row r="3649" spans="38:38">
      <c r="AL3649" s="17"/>
    </row>
    <row r="3650" spans="38:38">
      <c r="AL3650" s="17"/>
    </row>
    <row r="3651" spans="38:38">
      <c r="AL3651" s="17"/>
    </row>
    <row r="3652" spans="38:38">
      <c r="AL3652" s="17"/>
    </row>
    <row r="3653" spans="38:38">
      <c r="AL3653" s="17"/>
    </row>
    <row r="3654" spans="38:38">
      <c r="AL3654" s="17"/>
    </row>
    <row r="3655" spans="38:38">
      <c r="AL3655" s="17"/>
    </row>
    <row r="3656" spans="38:38">
      <c r="AL3656" s="17"/>
    </row>
    <row r="3657" spans="38:38">
      <c r="AL3657" s="17"/>
    </row>
    <row r="3658" spans="38:38">
      <c r="AL3658" s="17"/>
    </row>
    <row r="3659" spans="38:38">
      <c r="AL3659" s="17"/>
    </row>
    <row r="3660" spans="38:38">
      <c r="AL3660" s="17"/>
    </row>
    <row r="3661" spans="38:38">
      <c r="AL3661" s="17"/>
    </row>
    <row r="3662" spans="38:38">
      <c r="AL3662" s="17"/>
    </row>
    <row r="3663" spans="38:38">
      <c r="AL3663" s="17"/>
    </row>
    <row r="3664" spans="38:38">
      <c r="AL3664" s="17"/>
    </row>
    <row r="3665" spans="38:38">
      <c r="AL3665" s="17"/>
    </row>
    <row r="3666" spans="38:38">
      <c r="AL3666" s="17"/>
    </row>
    <row r="3667" spans="38:38">
      <c r="AL3667" s="17"/>
    </row>
    <row r="3668" spans="38:38">
      <c r="AL3668" s="17"/>
    </row>
    <row r="3669" spans="38:38">
      <c r="AL3669" s="17"/>
    </row>
    <row r="3670" spans="38:38">
      <c r="AL3670" s="17"/>
    </row>
    <row r="3671" spans="38:38">
      <c r="AL3671" s="17"/>
    </row>
    <row r="3672" spans="38:38">
      <c r="AL3672" s="17"/>
    </row>
    <row r="3673" spans="38:38">
      <c r="AL3673" s="17"/>
    </row>
    <row r="3674" spans="38:38">
      <c r="AL3674" s="17"/>
    </row>
    <row r="3675" spans="38:38">
      <c r="AL3675" s="17"/>
    </row>
    <row r="3676" spans="38:38">
      <c r="AL3676" s="17"/>
    </row>
    <row r="3677" spans="38:38">
      <c r="AL3677" s="17"/>
    </row>
    <row r="3678" spans="38:38">
      <c r="AL3678" s="17"/>
    </row>
    <row r="3679" spans="38:38">
      <c r="AL3679" s="17"/>
    </row>
    <row r="3680" spans="38:38">
      <c r="AL3680" s="17"/>
    </row>
    <row r="3681" spans="38:38">
      <c r="AL3681" s="17"/>
    </row>
    <row r="3682" spans="38:38">
      <c r="AL3682" s="17"/>
    </row>
    <row r="3683" spans="38:38">
      <c r="AL3683" s="17"/>
    </row>
    <row r="3684" spans="38:38">
      <c r="AL3684" s="17"/>
    </row>
    <row r="3685" spans="38:38">
      <c r="AL3685" s="17"/>
    </row>
    <row r="3686" spans="38:38">
      <c r="AL3686" s="17"/>
    </row>
    <row r="3687" spans="38:38">
      <c r="AL3687" s="17"/>
    </row>
    <row r="3688" spans="38:38">
      <c r="AL3688" s="17"/>
    </row>
    <row r="3689" spans="38:38">
      <c r="AL3689" s="17"/>
    </row>
    <row r="3690" spans="38:38">
      <c r="AL3690" s="17"/>
    </row>
    <row r="3691" spans="38:38">
      <c r="AL3691" s="17"/>
    </row>
    <row r="3692" spans="38:38">
      <c r="AL3692" s="17"/>
    </row>
    <row r="3693" spans="38:38">
      <c r="AL3693" s="17"/>
    </row>
    <row r="3694" spans="38:38">
      <c r="AL3694" s="17"/>
    </row>
    <row r="3695" spans="38:38">
      <c r="AL3695" s="17"/>
    </row>
    <row r="3696" spans="38:38">
      <c r="AL3696" s="17"/>
    </row>
    <row r="3697" spans="38:38">
      <c r="AL3697" s="17"/>
    </row>
    <row r="3698" spans="38:38">
      <c r="AL3698" s="17"/>
    </row>
    <row r="3699" spans="38:38">
      <c r="AL3699" s="17"/>
    </row>
    <row r="3700" spans="38:38">
      <c r="AL3700" s="17"/>
    </row>
    <row r="3701" spans="38:38">
      <c r="AL3701" s="17"/>
    </row>
    <row r="3702" spans="38:38">
      <c r="AL3702" s="17"/>
    </row>
    <row r="3703" spans="38:38">
      <c r="AL3703" s="17"/>
    </row>
    <row r="3704" spans="38:38">
      <c r="AL3704" s="17"/>
    </row>
    <row r="3705" spans="38:38">
      <c r="AL3705" s="17"/>
    </row>
    <row r="3706" spans="38:38">
      <c r="AL3706" s="17"/>
    </row>
    <row r="3707" spans="38:38">
      <c r="AL3707" s="17"/>
    </row>
    <row r="3708" spans="38:38">
      <c r="AL3708" s="17"/>
    </row>
    <row r="3709" spans="38:38">
      <c r="AL3709" s="17"/>
    </row>
    <row r="3710" spans="38:38">
      <c r="AL3710" s="17"/>
    </row>
    <row r="3711" spans="38:38">
      <c r="AL3711" s="17"/>
    </row>
    <row r="3712" spans="38:38">
      <c r="AL3712" s="17"/>
    </row>
    <row r="3713" spans="38:38">
      <c r="AL3713" s="17"/>
    </row>
    <row r="3714" spans="38:38">
      <c r="AL3714" s="17"/>
    </row>
    <row r="3715" spans="38:38">
      <c r="AL3715" s="17"/>
    </row>
    <row r="3716" spans="38:38">
      <c r="AL3716" s="17"/>
    </row>
    <row r="3717" spans="38:38">
      <c r="AL3717" s="17"/>
    </row>
    <row r="3718" spans="38:38">
      <c r="AL3718" s="17"/>
    </row>
    <row r="3719" spans="38:38">
      <c r="AL3719" s="17"/>
    </row>
    <row r="3720" spans="38:38">
      <c r="AL3720" s="17"/>
    </row>
    <row r="3721" spans="38:38">
      <c r="AL3721" s="17"/>
    </row>
    <row r="3722" spans="38:38">
      <c r="AL3722" s="17"/>
    </row>
    <row r="3723" spans="38:38">
      <c r="AL3723" s="17"/>
    </row>
    <row r="3724" spans="38:38">
      <c r="AL3724" s="17"/>
    </row>
    <row r="3725" spans="38:38">
      <c r="AL3725" s="17"/>
    </row>
    <row r="3726" spans="38:38">
      <c r="AL3726" s="17"/>
    </row>
    <row r="3727" spans="38:38">
      <c r="AL3727" s="17"/>
    </row>
    <row r="3728" spans="38:38">
      <c r="AL3728" s="17"/>
    </row>
    <row r="3729" spans="38:38">
      <c r="AL3729" s="17"/>
    </row>
    <row r="3730" spans="38:38">
      <c r="AL3730" s="17"/>
    </row>
    <row r="3731" spans="38:38">
      <c r="AL3731" s="17"/>
    </row>
    <row r="3732" spans="38:38">
      <c r="AL3732" s="17"/>
    </row>
    <row r="3733" spans="38:38">
      <c r="AL3733" s="17"/>
    </row>
    <row r="3734" spans="38:38">
      <c r="AL3734" s="17"/>
    </row>
    <row r="3735" spans="38:38">
      <c r="AL3735" s="17"/>
    </row>
    <row r="3736" spans="38:38">
      <c r="AL3736" s="17"/>
    </row>
    <row r="3737" spans="38:38">
      <c r="AL3737" s="17"/>
    </row>
    <row r="3738" spans="38:38">
      <c r="AL3738" s="17"/>
    </row>
    <row r="3739" spans="38:38">
      <c r="AL3739" s="17"/>
    </row>
    <row r="3740" spans="38:38">
      <c r="AL3740" s="17"/>
    </row>
    <row r="3741" spans="38:38">
      <c r="AL3741" s="17"/>
    </row>
    <row r="3742" spans="38:38">
      <c r="AL3742" s="17"/>
    </row>
    <row r="3743" spans="38:38">
      <c r="AL3743" s="17"/>
    </row>
    <row r="3744" spans="38:38">
      <c r="AL3744" s="17"/>
    </row>
    <row r="3745" spans="38:38">
      <c r="AL3745" s="17"/>
    </row>
    <row r="3746" spans="38:38">
      <c r="AL3746" s="17"/>
    </row>
    <row r="3747" spans="38:38">
      <c r="AL3747" s="17"/>
    </row>
    <row r="3748" spans="38:38">
      <c r="AL3748" s="17"/>
    </row>
    <row r="3749" spans="38:38">
      <c r="AL3749" s="17"/>
    </row>
    <row r="3750" spans="38:38">
      <c r="AL3750" s="17"/>
    </row>
    <row r="3751" spans="38:38">
      <c r="AL3751" s="17"/>
    </row>
    <row r="3752" spans="38:38">
      <c r="AL3752" s="17"/>
    </row>
    <row r="3753" spans="38:38">
      <c r="AL3753" s="17"/>
    </row>
    <row r="3754" spans="38:38">
      <c r="AL3754" s="17"/>
    </row>
    <row r="3755" spans="38:38">
      <c r="AL3755" s="17"/>
    </row>
    <row r="3756" spans="38:38">
      <c r="AL3756" s="17"/>
    </row>
    <row r="3757" spans="38:38">
      <c r="AL3757" s="17"/>
    </row>
    <row r="3758" spans="38:38">
      <c r="AL3758" s="17"/>
    </row>
    <row r="3759" spans="38:38">
      <c r="AL3759" s="17"/>
    </row>
    <row r="3760" spans="38:38">
      <c r="AL3760" s="17"/>
    </row>
    <row r="3761" spans="38:38">
      <c r="AL3761" s="17"/>
    </row>
    <row r="3762" spans="38:38">
      <c r="AL3762" s="17"/>
    </row>
    <row r="3763" spans="38:38">
      <c r="AL3763" s="17"/>
    </row>
    <row r="3764" spans="38:38">
      <c r="AL3764" s="17"/>
    </row>
    <row r="3765" spans="38:38">
      <c r="AL3765" s="17"/>
    </row>
    <row r="3766" spans="38:38">
      <c r="AL3766" s="17"/>
    </row>
    <row r="3767" spans="38:38">
      <c r="AL3767" s="17"/>
    </row>
    <row r="3768" spans="38:38">
      <c r="AL3768" s="17"/>
    </row>
    <row r="3769" spans="38:38">
      <c r="AL3769" s="17"/>
    </row>
    <row r="3770" spans="38:38">
      <c r="AL3770" s="17"/>
    </row>
    <row r="3771" spans="38:38">
      <c r="AL3771" s="17"/>
    </row>
    <row r="3772" spans="38:38">
      <c r="AL3772" s="17"/>
    </row>
    <row r="3773" spans="38:38">
      <c r="AL3773" s="17"/>
    </row>
    <row r="3774" spans="38:38">
      <c r="AL3774" s="17"/>
    </row>
    <row r="3775" spans="38:38">
      <c r="AL3775" s="17"/>
    </row>
    <row r="3776" spans="38:38">
      <c r="AL3776" s="17"/>
    </row>
    <row r="3777" spans="38:38">
      <c r="AL3777" s="17"/>
    </row>
    <row r="3778" spans="38:38">
      <c r="AL3778" s="17"/>
    </row>
    <row r="3779" spans="38:38">
      <c r="AL3779" s="17"/>
    </row>
    <row r="3780" spans="38:38">
      <c r="AL3780" s="17"/>
    </row>
    <row r="3781" spans="38:38">
      <c r="AL3781" s="17"/>
    </row>
    <row r="3782" spans="38:38">
      <c r="AL3782" s="17"/>
    </row>
    <row r="3783" spans="38:38">
      <c r="AL3783" s="17"/>
    </row>
    <row r="3784" spans="38:38">
      <c r="AL3784" s="17"/>
    </row>
    <row r="3785" spans="38:38">
      <c r="AL3785" s="17"/>
    </row>
    <row r="3786" spans="38:38">
      <c r="AL3786" s="17"/>
    </row>
    <row r="3787" spans="38:38">
      <c r="AL3787" s="17"/>
    </row>
    <row r="3788" spans="38:38">
      <c r="AL3788" s="17"/>
    </row>
    <row r="3789" spans="38:38">
      <c r="AL3789" s="17"/>
    </row>
    <row r="3790" spans="38:38">
      <c r="AL3790" s="17"/>
    </row>
    <row r="3791" spans="38:38">
      <c r="AL3791" s="17"/>
    </row>
    <row r="3792" spans="38:38">
      <c r="AL3792" s="17"/>
    </row>
    <row r="3793" spans="38:38">
      <c r="AL3793" s="17"/>
    </row>
    <row r="3794" spans="38:38">
      <c r="AL3794" s="17"/>
    </row>
    <row r="3795" spans="38:38">
      <c r="AL3795" s="17"/>
    </row>
    <row r="3796" spans="38:38">
      <c r="AL3796" s="17"/>
    </row>
    <row r="3797" spans="38:38">
      <c r="AL3797" s="17"/>
    </row>
    <row r="3798" spans="38:38">
      <c r="AL3798" s="17"/>
    </row>
    <row r="3799" spans="38:38">
      <c r="AL3799" s="17"/>
    </row>
    <row r="3800" spans="38:38">
      <c r="AL3800" s="17"/>
    </row>
    <row r="3801" spans="38:38">
      <c r="AL3801" s="17"/>
    </row>
    <row r="3802" spans="38:38">
      <c r="AL3802" s="17"/>
    </row>
    <row r="3803" spans="38:38">
      <c r="AL3803" s="17"/>
    </row>
    <row r="3804" spans="38:38">
      <c r="AL3804" s="17"/>
    </row>
    <row r="3805" spans="38:38">
      <c r="AL3805" s="17"/>
    </row>
    <row r="3806" spans="38:38">
      <c r="AL3806" s="17"/>
    </row>
    <row r="3807" spans="38:38">
      <c r="AL3807" s="17"/>
    </row>
    <row r="3808" spans="38:38">
      <c r="AL3808" s="17"/>
    </row>
    <row r="3809" spans="38:38">
      <c r="AL3809" s="17"/>
    </row>
    <row r="3810" spans="38:38">
      <c r="AL3810" s="17"/>
    </row>
    <row r="3811" spans="38:38">
      <c r="AL3811" s="17"/>
    </row>
    <row r="3812" spans="38:38">
      <c r="AL3812" s="17"/>
    </row>
    <row r="3813" spans="38:38">
      <c r="AL3813" s="17"/>
    </row>
    <row r="3814" spans="38:38">
      <c r="AL3814" s="17"/>
    </row>
    <row r="3815" spans="38:38">
      <c r="AL3815" s="17"/>
    </row>
    <row r="3816" spans="38:38">
      <c r="AL3816" s="17"/>
    </row>
    <row r="3817" spans="38:38">
      <c r="AL3817" s="17"/>
    </row>
    <row r="3818" spans="38:38">
      <c r="AL3818" s="17"/>
    </row>
    <row r="3819" spans="38:38">
      <c r="AL3819" s="17"/>
    </row>
    <row r="3820" spans="38:38">
      <c r="AL3820" s="17"/>
    </row>
    <row r="3821" spans="38:38">
      <c r="AL3821" s="17"/>
    </row>
    <row r="3822" spans="38:38">
      <c r="AL3822" s="17"/>
    </row>
    <row r="3823" spans="38:38">
      <c r="AL3823" s="17"/>
    </row>
    <row r="3824" spans="38:38">
      <c r="AL3824" s="17"/>
    </row>
    <row r="3825" spans="38:38">
      <c r="AL3825" s="17"/>
    </row>
    <row r="3826" spans="38:38">
      <c r="AL3826" s="17"/>
    </row>
    <row r="3827" spans="38:38">
      <c r="AL3827" s="17"/>
    </row>
    <row r="3828" spans="38:38">
      <c r="AL3828" s="17"/>
    </row>
    <row r="3829" spans="38:38">
      <c r="AL3829" s="17"/>
    </row>
    <row r="3830" spans="38:38">
      <c r="AL3830" s="17"/>
    </row>
    <row r="3831" spans="38:38">
      <c r="AL3831" s="17"/>
    </row>
    <row r="3832" spans="38:38">
      <c r="AL3832" s="17"/>
    </row>
    <row r="3833" spans="38:38">
      <c r="AL3833" s="17"/>
    </row>
    <row r="3834" spans="38:38">
      <c r="AL3834" s="17"/>
    </row>
    <row r="3835" spans="38:38">
      <c r="AL3835" s="17"/>
    </row>
    <row r="3836" spans="38:38">
      <c r="AL3836" s="17"/>
    </row>
    <row r="3837" spans="38:38">
      <c r="AL3837" s="17"/>
    </row>
    <row r="3838" spans="38:38">
      <c r="AL3838" s="17"/>
    </row>
    <row r="3839" spans="38:38">
      <c r="AL3839" s="17"/>
    </row>
    <row r="3840" spans="38:38">
      <c r="AL3840" s="17"/>
    </row>
    <row r="3841" spans="38:38">
      <c r="AL3841" s="17"/>
    </row>
    <row r="3842" spans="38:38">
      <c r="AL3842" s="17"/>
    </row>
    <row r="3843" spans="38:38">
      <c r="AL3843" s="17"/>
    </row>
    <row r="3844" spans="38:38">
      <c r="AL3844" s="17"/>
    </row>
    <row r="3845" spans="38:38">
      <c r="AL3845" s="17"/>
    </row>
    <row r="3846" spans="38:38">
      <c r="AL3846" s="17"/>
    </row>
    <row r="3847" spans="38:38">
      <c r="AL3847" s="17"/>
    </row>
    <row r="3848" spans="38:38">
      <c r="AL3848" s="17"/>
    </row>
    <row r="3849" spans="38:38">
      <c r="AL3849" s="17"/>
    </row>
    <row r="3850" spans="38:38">
      <c r="AL3850" s="17"/>
    </row>
    <row r="3851" spans="38:38">
      <c r="AL3851" s="17"/>
    </row>
    <row r="3852" spans="38:38">
      <c r="AL3852" s="17"/>
    </row>
    <row r="3853" spans="38:38">
      <c r="AL3853" s="17"/>
    </row>
    <row r="3854" spans="38:38">
      <c r="AL3854" s="17"/>
    </row>
    <row r="3855" spans="38:38">
      <c r="AL3855" s="17"/>
    </row>
    <row r="3856" spans="38:38">
      <c r="AL3856" s="17"/>
    </row>
    <row r="3857" spans="38:38">
      <c r="AL3857" s="17"/>
    </row>
    <row r="3858" spans="38:38">
      <c r="AL3858" s="17"/>
    </row>
    <row r="3859" spans="38:38">
      <c r="AL3859" s="17"/>
    </row>
    <row r="3860" spans="38:38">
      <c r="AL3860" s="17"/>
    </row>
    <row r="3861" spans="38:38">
      <c r="AL3861" s="17"/>
    </row>
    <row r="3862" spans="38:38">
      <c r="AL3862" s="17"/>
    </row>
    <row r="3863" spans="38:38">
      <c r="AL3863" s="17"/>
    </row>
    <row r="3864" spans="38:38">
      <c r="AL3864" s="17"/>
    </row>
    <row r="3865" spans="38:38">
      <c r="AL3865" s="17"/>
    </row>
    <row r="3866" spans="38:38">
      <c r="AL3866" s="17"/>
    </row>
    <row r="3867" spans="38:38">
      <c r="AL3867" s="17"/>
    </row>
    <row r="3868" spans="38:38">
      <c r="AL3868" s="17"/>
    </row>
    <row r="3869" spans="38:38">
      <c r="AL3869" s="17"/>
    </row>
    <row r="3870" spans="38:38">
      <c r="AL3870" s="17"/>
    </row>
    <row r="3871" spans="38:38">
      <c r="AL3871" s="17"/>
    </row>
    <row r="3872" spans="38:38">
      <c r="AL3872" s="17"/>
    </row>
    <row r="3873" spans="38:38">
      <c r="AL3873" s="17"/>
    </row>
    <row r="3874" spans="38:38">
      <c r="AL3874" s="17"/>
    </row>
    <row r="3875" spans="38:38">
      <c r="AL3875" s="17"/>
    </row>
    <row r="3876" spans="38:38">
      <c r="AL3876" s="17"/>
    </row>
    <row r="3877" spans="38:38">
      <c r="AL3877" s="17"/>
    </row>
    <row r="3878" spans="38:38">
      <c r="AL3878" s="17"/>
    </row>
    <row r="3879" spans="38:38">
      <c r="AL3879" s="17"/>
    </row>
    <row r="3880" spans="38:38">
      <c r="AL3880" s="17"/>
    </row>
    <row r="3881" spans="38:38">
      <c r="AL3881" s="17"/>
    </row>
    <row r="3882" spans="38:38">
      <c r="AL3882" s="17"/>
    </row>
    <row r="3883" spans="38:38">
      <c r="AL3883" s="17"/>
    </row>
    <row r="3884" spans="38:38">
      <c r="AL3884" s="17"/>
    </row>
    <row r="3885" spans="38:38">
      <c r="AL3885" s="17"/>
    </row>
    <row r="3886" spans="38:38">
      <c r="AL3886" s="17"/>
    </row>
    <row r="3887" spans="38:38">
      <c r="AL3887" s="17"/>
    </row>
    <row r="3888" spans="38:38">
      <c r="AL3888" s="17"/>
    </row>
    <row r="3889" spans="38:38">
      <c r="AL3889" s="17"/>
    </row>
    <row r="3890" spans="38:38">
      <c r="AL3890" s="17"/>
    </row>
    <row r="3891" spans="38:38">
      <c r="AL3891" s="17"/>
    </row>
    <row r="3892" spans="38:38">
      <c r="AL3892" s="17"/>
    </row>
    <row r="3893" spans="38:38">
      <c r="AL3893" s="17"/>
    </row>
    <row r="3894" spans="38:38">
      <c r="AL3894" s="17"/>
    </row>
    <row r="3895" spans="38:38">
      <c r="AL3895" s="17"/>
    </row>
    <row r="3896" spans="38:38">
      <c r="AL3896" s="17"/>
    </row>
    <row r="3897" spans="38:38">
      <c r="AL3897" s="17"/>
    </row>
    <row r="3898" spans="38:38">
      <c r="AL3898" s="17"/>
    </row>
    <row r="3899" spans="38:38">
      <c r="AL3899" s="17"/>
    </row>
    <row r="3900" spans="38:38">
      <c r="AL3900" s="17"/>
    </row>
    <row r="3901" spans="38:38">
      <c r="AL3901" s="17"/>
    </row>
    <row r="3902" spans="38:38">
      <c r="AL3902" s="17"/>
    </row>
    <row r="3903" spans="38:38">
      <c r="AL3903" s="17"/>
    </row>
    <row r="3904" spans="38:38">
      <c r="AL3904" s="17"/>
    </row>
    <row r="3905" spans="38:38">
      <c r="AL3905" s="17"/>
    </row>
    <row r="3906" spans="38:38">
      <c r="AL3906" s="17"/>
    </row>
    <row r="3907" spans="38:38">
      <c r="AL3907" s="17"/>
    </row>
    <row r="3908" spans="38:38">
      <c r="AL3908" s="17"/>
    </row>
    <row r="3909" spans="38:38">
      <c r="AL3909" s="17"/>
    </row>
    <row r="3910" spans="38:38">
      <c r="AL3910" s="17"/>
    </row>
    <row r="3911" spans="38:38">
      <c r="AL3911" s="17"/>
    </row>
    <row r="3912" spans="38:38">
      <c r="AL3912" s="17"/>
    </row>
    <row r="3913" spans="38:38">
      <c r="AL3913" s="17"/>
    </row>
    <row r="3914" spans="38:38">
      <c r="AL3914" s="17"/>
    </row>
    <row r="3915" spans="38:38">
      <c r="AL3915" s="17"/>
    </row>
    <row r="3916" spans="38:38">
      <c r="AL3916" s="17"/>
    </row>
    <row r="3917" spans="38:38">
      <c r="AL3917" s="17"/>
    </row>
    <row r="3918" spans="38:38">
      <c r="AL3918" s="17"/>
    </row>
    <row r="3919" spans="38:38">
      <c r="AL3919" s="17"/>
    </row>
    <row r="3920" spans="38:38">
      <c r="AL3920" s="17"/>
    </row>
    <row r="3921" spans="38:38">
      <c r="AL3921" s="17"/>
    </row>
    <row r="3922" spans="38:38">
      <c r="AL3922" s="17"/>
    </row>
    <row r="3923" spans="38:38">
      <c r="AL3923" s="17"/>
    </row>
    <row r="3924" spans="38:38">
      <c r="AL3924" s="17"/>
    </row>
    <row r="3925" spans="38:38">
      <c r="AL3925" s="17"/>
    </row>
    <row r="3926" spans="38:38">
      <c r="AL3926" s="17"/>
    </row>
    <row r="3927" spans="38:38">
      <c r="AL3927" s="17"/>
    </row>
    <row r="3928" spans="38:38">
      <c r="AL3928" s="17"/>
    </row>
    <row r="3929" spans="38:38">
      <c r="AL3929" s="17"/>
    </row>
    <row r="3930" spans="38:38">
      <c r="AL3930" s="17"/>
    </row>
    <row r="3931" spans="38:38">
      <c r="AL3931" s="17"/>
    </row>
    <row r="3932" spans="38:38">
      <c r="AL3932" s="17"/>
    </row>
    <row r="3933" spans="38:38">
      <c r="AL3933" s="17"/>
    </row>
    <row r="3934" spans="38:38">
      <c r="AL3934" s="17"/>
    </row>
    <row r="3935" spans="38:38">
      <c r="AL3935" s="17"/>
    </row>
    <row r="3936" spans="38:38">
      <c r="AL3936" s="17"/>
    </row>
    <row r="3937" spans="38:38">
      <c r="AL3937" s="17"/>
    </row>
    <row r="3938" spans="38:38">
      <c r="AL3938" s="17"/>
    </row>
    <row r="3939" spans="38:38">
      <c r="AL3939" s="17"/>
    </row>
    <row r="3940" spans="38:38">
      <c r="AL3940" s="17"/>
    </row>
    <row r="3941" spans="38:38">
      <c r="AL3941" s="17"/>
    </row>
    <row r="3942" spans="38:38">
      <c r="AL3942" s="17"/>
    </row>
    <row r="3943" spans="38:38">
      <c r="AL3943" s="17"/>
    </row>
    <row r="3944" spans="38:38">
      <c r="AL3944" s="17"/>
    </row>
    <row r="3945" spans="38:38">
      <c r="AL3945" s="17"/>
    </row>
    <row r="3946" spans="38:38">
      <c r="AL3946" s="17"/>
    </row>
    <row r="3947" spans="38:38">
      <c r="AL3947" s="17"/>
    </row>
    <row r="3948" spans="38:38">
      <c r="AL3948" s="17"/>
    </row>
    <row r="3949" spans="38:38">
      <c r="AL3949" s="17"/>
    </row>
    <row r="3950" spans="38:38">
      <c r="AL3950" s="17"/>
    </row>
    <row r="3951" spans="38:38">
      <c r="AL3951" s="17"/>
    </row>
    <row r="3952" spans="38:38">
      <c r="AL3952" s="17"/>
    </row>
    <row r="3953" spans="38:38">
      <c r="AL3953" s="17"/>
    </row>
    <row r="3954" spans="38:38">
      <c r="AL3954" s="17"/>
    </row>
    <row r="3955" spans="38:38">
      <c r="AL3955" s="17"/>
    </row>
    <row r="3956" spans="38:38">
      <c r="AL3956" s="17"/>
    </row>
    <row r="3957" spans="38:38">
      <c r="AL3957" s="17"/>
    </row>
    <row r="3958" spans="38:38">
      <c r="AL3958" s="17"/>
    </row>
    <row r="3959" spans="38:38">
      <c r="AL3959" s="17"/>
    </row>
    <row r="3960" spans="38:38">
      <c r="AL3960" s="17"/>
    </row>
    <row r="3961" spans="38:38">
      <c r="AL3961" s="17"/>
    </row>
    <row r="3962" spans="38:38">
      <c r="AL3962" s="17"/>
    </row>
    <row r="3963" spans="38:38">
      <c r="AL3963" s="17"/>
    </row>
    <row r="3964" spans="38:38">
      <c r="AL3964" s="17"/>
    </row>
    <row r="3965" spans="38:38">
      <c r="AL3965" s="17"/>
    </row>
    <row r="3966" spans="38:38">
      <c r="AL3966" s="17"/>
    </row>
    <row r="3967" spans="38:38">
      <c r="AL3967" s="17"/>
    </row>
    <row r="3968" spans="38:38">
      <c r="AL3968" s="17"/>
    </row>
    <row r="3969" spans="38:38">
      <c r="AL3969" s="17"/>
    </row>
    <row r="3970" spans="38:38">
      <c r="AL3970" s="17"/>
    </row>
    <row r="3971" spans="38:38">
      <c r="AL3971" s="17"/>
    </row>
    <row r="3972" spans="38:38">
      <c r="AL3972" s="17"/>
    </row>
    <row r="3973" spans="38:38">
      <c r="AL3973" s="17"/>
    </row>
    <row r="3974" spans="38:38">
      <c r="AL3974" s="17"/>
    </row>
    <row r="3975" spans="38:38">
      <c r="AL3975" s="17"/>
    </row>
    <row r="3976" spans="38:38">
      <c r="AL3976" s="17"/>
    </row>
    <row r="3977" spans="38:38">
      <c r="AL3977" s="17"/>
    </row>
    <row r="3978" spans="38:38">
      <c r="AL3978" s="17"/>
    </row>
    <row r="3979" spans="38:38">
      <c r="AL3979" s="17"/>
    </row>
    <row r="3980" spans="38:38">
      <c r="AL3980" s="17"/>
    </row>
    <row r="3981" spans="38:38">
      <c r="AL3981" s="17"/>
    </row>
    <row r="3982" spans="38:38">
      <c r="AL3982" s="17"/>
    </row>
    <row r="3983" spans="38:38">
      <c r="AL3983" s="17"/>
    </row>
    <row r="3984" spans="38:38">
      <c r="AL3984" s="17"/>
    </row>
    <row r="3985" spans="38:38">
      <c r="AL3985" s="17"/>
    </row>
    <row r="3986" spans="38:38">
      <c r="AL3986" s="17"/>
    </row>
    <row r="3987" spans="38:38">
      <c r="AL3987" s="17"/>
    </row>
    <row r="3988" spans="38:38">
      <c r="AL3988" s="17"/>
    </row>
    <row r="3989" spans="38:38">
      <c r="AL3989" s="17"/>
    </row>
    <row r="3990" spans="38:38">
      <c r="AL3990" s="17"/>
    </row>
    <row r="3991" spans="38:38">
      <c r="AL3991" s="17"/>
    </row>
    <row r="3992" spans="38:38">
      <c r="AL3992" s="17"/>
    </row>
    <row r="3993" spans="38:38">
      <c r="AL3993" s="17"/>
    </row>
    <row r="3994" spans="38:38">
      <c r="AL3994" s="17"/>
    </row>
    <row r="3995" spans="38:38">
      <c r="AL3995" s="17"/>
    </row>
    <row r="3996" spans="38:38">
      <c r="AL3996" s="17"/>
    </row>
    <row r="3997" spans="38:38">
      <c r="AL3997" s="17"/>
    </row>
    <row r="3998" spans="38:38">
      <c r="AL3998" s="17"/>
    </row>
    <row r="3999" spans="38:38">
      <c r="AL3999" s="17"/>
    </row>
    <row r="4000" spans="38:38">
      <c r="AL4000" s="17"/>
    </row>
    <row r="4001" spans="38:38">
      <c r="AL4001" s="17"/>
    </row>
    <row r="4002" spans="38:38">
      <c r="AL4002" s="17"/>
    </row>
    <row r="4003" spans="38:38">
      <c r="AL4003" s="17"/>
    </row>
    <row r="4004" spans="38:38">
      <c r="AL4004" s="17"/>
    </row>
    <row r="4005" spans="38:38">
      <c r="AL4005" s="17"/>
    </row>
    <row r="4006" spans="38:38">
      <c r="AL4006" s="17"/>
    </row>
    <row r="4007" spans="38:38">
      <c r="AL4007" s="17"/>
    </row>
    <row r="4008" spans="38:38">
      <c r="AL4008" s="17"/>
    </row>
    <row r="4009" spans="38:38">
      <c r="AL4009" s="17"/>
    </row>
    <row r="4010" spans="38:38">
      <c r="AL4010" s="17"/>
    </row>
    <row r="4011" spans="38:38">
      <c r="AL4011" s="17"/>
    </row>
    <row r="4012" spans="38:38">
      <c r="AL4012" s="17"/>
    </row>
    <row r="4013" spans="38:38">
      <c r="AL4013" s="17"/>
    </row>
    <row r="4014" spans="38:38">
      <c r="AL4014" s="17"/>
    </row>
    <row r="4015" spans="38:38">
      <c r="AL4015" s="17"/>
    </row>
    <row r="4016" spans="38:38">
      <c r="AL4016" s="17"/>
    </row>
    <row r="4017" spans="38:38">
      <c r="AL4017" s="17"/>
    </row>
    <row r="4018" spans="38:38">
      <c r="AL4018" s="17"/>
    </row>
    <row r="4019" spans="38:38">
      <c r="AL4019" s="17"/>
    </row>
    <row r="4020" spans="38:38">
      <c r="AL4020" s="17"/>
    </row>
    <row r="4021" spans="38:38">
      <c r="AL4021" s="17"/>
    </row>
    <row r="4022" spans="38:38">
      <c r="AL4022" s="17"/>
    </row>
    <row r="4023" spans="38:38">
      <c r="AL4023" s="17"/>
    </row>
    <row r="4024" spans="38:38">
      <c r="AL4024" s="17"/>
    </row>
    <row r="4025" spans="38:38">
      <c r="AL4025" s="17"/>
    </row>
    <row r="4026" spans="38:38">
      <c r="AL4026" s="17"/>
    </row>
    <row r="4027" spans="38:38">
      <c r="AL4027" s="17"/>
    </row>
    <row r="4028" spans="38:38">
      <c r="AL4028" s="17"/>
    </row>
    <row r="4029" spans="38:38">
      <c r="AL4029" s="17"/>
    </row>
    <row r="4030" spans="38:38">
      <c r="AL4030" s="17"/>
    </row>
    <row r="4031" spans="38:38">
      <c r="AL4031" s="17"/>
    </row>
    <row r="4032" spans="38:38">
      <c r="AL4032" s="17"/>
    </row>
    <row r="4033" spans="38:38">
      <c r="AL4033" s="17"/>
    </row>
    <row r="4034" spans="38:38">
      <c r="AL4034" s="17"/>
    </row>
    <row r="4035" spans="38:38">
      <c r="AL4035" s="17"/>
    </row>
    <row r="4036" spans="38:38">
      <c r="AL4036" s="17"/>
    </row>
    <row r="4037" spans="38:38">
      <c r="AL4037" s="17"/>
    </row>
    <row r="4038" spans="38:38">
      <c r="AL4038" s="17"/>
    </row>
    <row r="4039" spans="38:38">
      <c r="AL4039" s="17"/>
    </row>
    <row r="4040" spans="38:38">
      <c r="AL4040" s="17"/>
    </row>
    <row r="4041" spans="38:38">
      <c r="AL4041" s="17"/>
    </row>
    <row r="4042" spans="38:38">
      <c r="AL4042" s="17"/>
    </row>
    <row r="4043" spans="38:38">
      <c r="AL4043" s="17"/>
    </row>
    <row r="4044" spans="38:38">
      <c r="AL4044" s="17"/>
    </row>
    <row r="4045" spans="38:38">
      <c r="AL4045" s="17"/>
    </row>
    <row r="4046" spans="38:38">
      <c r="AL4046" s="17"/>
    </row>
    <row r="4047" spans="38:38">
      <c r="AL4047" s="17"/>
    </row>
    <row r="4048" spans="38:38">
      <c r="AL4048" s="17"/>
    </row>
    <row r="4049" spans="38:38">
      <c r="AL4049" s="17"/>
    </row>
    <row r="4050" spans="38:38">
      <c r="AL4050" s="17"/>
    </row>
    <row r="4051" spans="38:38">
      <c r="AL4051" s="17"/>
    </row>
    <row r="4052" spans="38:38">
      <c r="AL4052" s="17"/>
    </row>
    <row r="4053" spans="38:38">
      <c r="AL4053" s="17"/>
    </row>
    <row r="4054" spans="38:38">
      <c r="AL4054" s="17"/>
    </row>
    <row r="4055" spans="38:38">
      <c r="AL4055" s="17"/>
    </row>
    <row r="4056" spans="38:38">
      <c r="AL4056" s="17"/>
    </row>
    <row r="4057" spans="38:38">
      <c r="AL4057" s="17"/>
    </row>
    <row r="4058" spans="38:38">
      <c r="AL4058" s="17"/>
    </row>
    <row r="4059" spans="38:38">
      <c r="AL4059" s="17"/>
    </row>
    <row r="4060" spans="38:38">
      <c r="AL4060" s="17"/>
    </row>
    <row r="4061" spans="38:38">
      <c r="AL4061" s="17"/>
    </row>
    <row r="4062" spans="38:38">
      <c r="AL4062" s="17"/>
    </row>
    <row r="4063" spans="38:38">
      <c r="AL4063" s="17"/>
    </row>
    <row r="4064" spans="38:38">
      <c r="AL4064" s="17"/>
    </row>
    <row r="4065" spans="38:38">
      <c r="AL4065" s="17"/>
    </row>
    <row r="4066" spans="38:38">
      <c r="AL4066" s="17"/>
    </row>
    <row r="4067" spans="38:38">
      <c r="AL4067" s="17"/>
    </row>
    <row r="4068" spans="38:38">
      <c r="AL4068" s="17"/>
    </row>
    <row r="4069" spans="38:38">
      <c r="AL4069" s="17"/>
    </row>
    <row r="4070" spans="38:38">
      <c r="AL4070" s="17"/>
    </row>
    <row r="4071" spans="38:38">
      <c r="AL4071" s="17"/>
    </row>
    <row r="4072" spans="38:38">
      <c r="AL4072" s="17"/>
    </row>
    <row r="4073" spans="38:38">
      <c r="AL4073" s="17"/>
    </row>
    <row r="4074" spans="38:38">
      <c r="AL4074" s="17"/>
    </row>
    <row r="4075" spans="38:38">
      <c r="AL4075" s="17"/>
    </row>
    <row r="4076" spans="38:38">
      <c r="AL4076" s="17"/>
    </row>
    <row r="4077" spans="38:38">
      <c r="AL4077" s="17"/>
    </row>
    <row r="4078" spans="38:38">
      <c r="AL4078" s="17"/>
    </row>
    <row r="4079" spans="38:38">
      <c r="AL4079" s="17"/>
    </row>
    <row r="4080" spans="38:38">
      <c r="AL4080" s="17"/>
    </row>
    <row r="4081" spans="38:38">
      <c r="AL4081" s="17"/>
    </row>
    <row r="4082" spans="38:38">
      <c r="AL4082" s="17"/>
    </row>
    <row r="4083" spans="38:38">
      <c r="AL4083" s="17"/>
    </row>
    <row r="4084" spans="38:38">
      <c r="AL4084" s="17"/>
    </row>
    <row r="4085" spans="38:38">
      <c r="AL4085" s="17"/>
    </row>
    <row r="4086" spans="38:38">
      <c r="AL4086" s="17"/>
    </row>
    <row r="4087" spans="38:38">
      <c r="AL4087" s="17"/>
    </row>
    <row r="4088" spans="38:38">
      <c r="AL4088" s="17"/>
    </row>
    <row r="4089" spans="38:38">
      <c r="AL4089" s="17"/>
    </row>
    <row r="4090" spans="38:38">
      <c r="AL4090" s="17"/>
    </row>
    <row r="4091" spans="38:38">
      <c r="AL4091" s="17"/>
    </row>
    <row r="4092" spans="38:38">
      <c r="AL4092" s="17"/>
    </row>
    <row r="4093" spans="38:38">
      <c r="AL4093" s="17"/>
    </row>
    <row r="4094" spans="38:38">
      <c r="AL4094" s="17"/>
    </row>
    <row r="4095" spans="38:38">
      <c r="AL4095" s="17"/>
    </row>
    <row r="4096" spans="38:38">
      <c r="AL4096" s="17"/>
    </row>
    <row r="4097" spans="38:38">
      <c r="AL4097" s="17"/>
    </row>
    <row r="4098" spans="38:38">
      <c r="AL4098" s="17"/>
    </row>
    <row r="4099" spans="38:38">
      <c r="AL4099" s="17"/>
    </row>
    <row r="4100" spans="38:38">
      <c r="AL4100" s="17"/>
    </row>
    <row r="4101" spans="38:38">
      <c r="AL4101" s="17"/>
    </row>
    <row r="4102" spans="38:38">
      <c r="AL4102" s="17"/>
    </row>
    <row r="4103" spans="38:38">
      <c r="AL4103" s="17"/>
    </row>
    <row r="4104" spans="38:38">
      <c r="AL4104" s="17"/>
    </row>
    <row r="4105" spans="38:38">
      <c r="AL4105" s="17"/>
    </row>
    <row r="4106" spans="38:38">
      <c r="AL4106" s="17"/>
    </row>
    <row r="4107" spans="38:38">
      <c r="AL4107" s="17"/>
    </row>
    <row r="4108" spans="38:38">
      <c r="AL4108" s="17"/>
    </row>
    <row r="4109" spans="38:38">
      <c r="AL4109" s="17"/>
    </row>
    <row r="4110" spans="38:38">
      <c r="AL4110" s="17"/>
    </row>
    <row r="4111" spans="38:38">
      <c r="AL4111" s="17"/>
    </row>
    <row r="4112" spans="38:38">
      <c r="AL4112" s="17"/>
    </row>
    <row r="4113" spans="38:38">
      <c r="AL4113" s="17"/>
    </row>
    <row r="4114" spans="38:38">
      <c r="AL4114" s="17"/>
    </row>
    <row r="4115" spans="38:38">
      <c r="AL4115" s="17"/>
    </row>
    <row r="4116" spans="38:38">
      <c r="AL4116" s="17"/>
    </row>
    <row r="4117" spans="38:38">
      <c r="AL4117" s="17"/>
    </row>
    <row r="4118" spans="38:38">
      <c r="AL4118" s="17"/>
    </row>
    <row r="4119" spans="38:38">
      <c r="AL4119" s="17"/>
    </row>
    <row r="4120" spans="38:38">
      <c r="AL4120" s="17"/>
    </row>
    <row r="4121" spans="38:38">
      <c r="AL4121" s="17"/>
    </row>
    <row r="4122" spans="38:38">
      <c r="AL4122" s="17"/>
    </row>
    <row r="4123" spans="38:38">
      <c r="AL4123" s="17"/>
    </row>
    <row r="4124" spans="38:38">
      <c r="AL4124" s="17"/>
    </row>
    <row r="4125" spans="38:38">
      <c r="AL4125" s="17"/>
    </row>
    <row r="4126" spans="38:38">
      <c r="AL4126" s="17"/>
    </row>
    <row r="4127" spans="38:38">
      <c r="AL4127" s="17"/>
    </row>
    <row r="4128" spans="38:38">
      <c r="AL4128" s="17"/>
    </row>
    <row r="4129" spans="38:38">
      <c r="AL4129" s="17"/>
    </row>
    <row r="4130" spans="38:38">
      <c r="AL4130" s="17"/>
    </row>
    <row r="4131" spans="38:38">
      <c r="AL4131" s="17"/>
    </row>
    <row r="4132" spans="38:38">
      <c r="AL4132" s="17"/>
    </row>
    <row r="4133" spans="38:38">
      <c r="AL4133" s="17"/>
    </row>
    <row r="4134" spans="38:38">
      <c r="AL4134" s="17"/>
    </row>
    <row r="4135" spans="38:38">
      <c r="AL4135" s="17"/>
    </row>
    <row r="4136" spans="38:38">
      <c r="AL4136" s="17"/>
    </row>
    <row r="4137" spans="38:38">
      <c r="AL4137" s="17"/>
    </row>
    <row r="4138" spans="38:38">
      <c r="AL4138" s="17"/>
    </row>
    <row r="4139" spans="38:38">
      <c r="AL4139" s="17"/>
    </row>
    <row r="4140" spans="38:38">
      <c r="AL4140" s="17"/>
    </row>
    <row r="4141" spans="38:38">
      <c r="AL4141" s="17"/>
    </row>
    <row r="4142" spans="38:38">
      <c r="AL4142" s="17"/>
    </row>
    <row r="4143" spans="38:38">
      <c r="AL4143" s="17"/>
    </row>
    <row r="4144" spans="38:38">
      <c r="AL4144" s="17"/>
    </row>
    <row r="4145" spans="38:38">
      <c r="AL4145" s="17"/>
    </row>
    <row r="4146" spans="38:38">
      <c r="AL4146" s="17"/>
    </row>
    <row r="4147" spans="38:38">
      <c r="AL4147" s="17"/>
    </row>
    <row r="4148" spans="38:38">
      <c r="AL4148" s="17"/>
    </row>
    <row r="4149" spans="38:38">
      <c r="AL4149" s="17"/>
    </row>
    <row r="4150" spans="38:38">
      <c r="AL4150" s="17"/>
    </row>
    <row r="4151" spans="38:38">
      <c r="AL4151" s="17"/>
    </row>
    <row r="4152" spans="38:38">
      <c r="AL4152" s="17"/>
    </row>
    <row r="4153" spans="38:38">
      <c r="AL4153" s="17"/>
    </row>
    <row r="4154" spans="38:38">
      <c r="AL4154" s="17"/>
    </row>
    <row r="4155" spans="38:38">
      <c r="AL4155" s="17"/>
    </row>
    <row r="4156" spans="38:38">
      <c r="AL4156" s="17"/>
    </row>
    <row r="4157" spans="38:38">
      <c r="AL4157" s="17"/>
    </row>
    <row r="4158" spans="38:38">
      <c r="AL4158" s="17"/>
    </row>
    <row r="4159" spans="38:38">
      <c r="AL4159" s="17"/>
    </row>
    <row r="4160" spans="38:38">
      <c r="AL4160" s="17"/>
    </row>
    <row r="4161" spans="38:38">
      <c r="AL4161" s="17"/>
    </row>
    <row r="4162" spans="38:38">
      <c r="AL4162" s="17"/>
    </row>
    <row r="4163" spans="38:38">
      <c r="AL4163" s="17"/>
    </row>
    <row r="4164" spans="38:38">
      <c r="AL4164" s="17"/>
    </row>
    <row r="4165" spans="38:38">
      <c r="AL4165" s="17"/>
    </row>
    <row r="4166" spans="38:38">
      <c r="AL4166" s="17"/>
    </row>
    <row r="4167" spans="38:38">
      <c r="AL4167" s="17"/>
    </row>
    <row r="4168" spans="38:38">
      <c r="AL4168" s="17"/>
    </row>
    <row r="4169" spans="38:38">
      <c r="AL4169" s="17"/>
    </row>
    <row r="4170" spans="38:38">
      <c r="AL4170" s="17"/>
    </row>
    <row r="4171" spans="38:38">
      <c r="AL4171" s="17"/>
    </row>
    <row r="4172" spans="38:38">
      <c r="AL4172" s="17"/>
    </row>
    <row r="4173" spans="38:38">
      <c r="AL4173" s="17"/>
    </row>
    <row r="4174" spans="38:38">
      <c r="AL4174" s="17"/>
    </row>
    <row r="4175" spans="38:38">
      <c r="AL4175" s="17"/>
    </row>
    <row r="4176" spans="38:38">
      <c r="AL4176" s="17"/>
    </row>
    <row r="4177" spans="38:38">
      <c r="AL4177" s="17"/>
    </row>
    <row r="4178" spans="38:38">
      <c r="AL4178" s="17"/>
    </row>
    <row r="4179" spans="38:38">
      <c r="AL4179" s="17"/>
    </row>
    <row r="4180" spans="38:38">
      <c r="AL4180" s="17"/>
    </row>
    <row r="4181" spans="38:38">
      <c r="AL4181" s="17"/>
    </row>
    <row r="4182" spans="38:38">
      <c r="AL4182" s="17"/>
    </row>
    <row r="4183" spans="38:38">
      <c r="AL4183" s="17"/>
    </row>
    <row r="4184" spans="38:38">
      <c r="AL4184" s="17"/>
    </row>
    <row r="4185" spans="38:38">
      <c r="AL4185" s="17"/>
    </row>
    <row r="4186" spans="38:38">
      <c r="AL4186" s="17"/>
    </row>
    <row r="4187" spans="38:38">
      <c r="AL4187" s="17"/>
    </row>
    <row r="4188" spans="38:38">
      <c r="AL4188" s="17"/>
    </row>
    <row r="4189" spans="38:38">
      <c r="AL4189" s="17"/>
    </row>
    <row r="4190" spans="38:38">
      <c r="AL4190" s="17"/>
    </row>
    <row r="4191" spans="38:38">
      <c r="AL4191" s="17"/>
    </row>
    <row r="4192" spans="38:38">
      <c r="AL4192" s="17"/>
    </row>
    <row r="4193" spans="38:38">
      <c r="AL4193" s="17"/>
    </row>
    <row r="4194" spans="38:38">
      <c r="AL4194" s="17"/>
    </row>
    <row r="4195" spans="38:38">
      <c r="AL4195" s="17"/>
    </row>
    <row r="4196" spans="38:38">
      <c r="AL4196" s="17"/>
    </row>
    <row r="4197" spans="38:38">
      <c r="AL4197" s="17"/>
    </row>
    <row r="4198" spans="38:38">
      <c r="AL4198" s="17"/>
    </row>
    <row r="4199" spans="38:38">
      <c r="AL4199" s="17"/>
    </row>
    <row r="4200" spans="38:38">
      <c r="AL4200" s="17"/>
    </row>
    <row r="4201" spans="38:38">
      <c r="AL4201" s="17"/>
    </row>
    <row r="4202" spans="38:38">
      <c r="AL4202" s="17"/>
    </row>
    <row r="4203" spans="38:38">
      <c r="AL4203" s="17"/>
    </row>
    <row r="4204" spans="38:38">
      <c r="AL4204" s="17"/>
    </row>
    <row r="4205" spans="38:38">
      <c r="AL4205" s="17"/>
    </row>
    <row r="4206" spans="38:38">
      <c r="AL4206" s="17"/>
    </row>
    <row r="4207" spans="38:38">
      <c r="AL4207" s="17"/>
    </row>
    <row r="4208" spans="38:38">
      <c r="AL4208" s="17"/>
    </row>
    <row r="4209" spans="38:38">
      <c r="AL4209" s="17"/>
    </row>
    <row r="4210" spans="38:38">
      <c r="AL4210" s="17"/>
    </row>
    <row r="4211" spans="38:38">
      <c r="AL4211" s="17"/>
    </row>
    <row r="4212" spans="38:38">
      <c r="AL4212" s="17"/>
    </row>
    <row r="4213" spans="38:38">
      <c r="AL4213" s="17"/>
    </row>
    <row r="4214" spans="38:38">
      <c r="AL4214" s="17"/>
    </row>
    <row r="4215" spans="38:38">
      <c r="AL4215" s="17"/>
    </row>
    <row r="4216" spans="38:38">
      <c r="AL4216" s="17"/>
    </row>
    <row r="4217" spans="38:38">
      <c r="AL4217" s="17"/>
    </row>
    <row r="4218" spans="38:38">
      <c r="AL4218" s="17"/>
    </row>
    <row r="4219" spans="38:38">
      <c r="AL4219" s="17"/>
    </row>
    <row r="4220" spans="38:38">
      <c r="AL4220" s="17"/>
    </row>
    <row r="4221" spans="38:38">
      <c r="AL4221" s="17"/>
    </row>
    <row r="4222" spans="38:38">
      <c r="AL4222" s="17"/>
    </row>
    <row r="4223" spans="38:38">
      <c r="AL4223" s="17"/>
    </row>
    <row r="4224" spans="38:38">
      <c r="AL4224" s="17"/>
    </row>
    <row r="4225" spans="38:38">
      <c r="AL4225" s="17"/>
    </row>
    <row r="4226" spans="38:38">
      <c r="AL4226" s="17"/>
    </row>
    <row r="4227" spans="38:38">
      <c r="AL4227" s="17"/>
    </row>
    <row r="4228" spans="38:38">
      <c r="AL4228" s="17"/>
    </row>
    <row r="4229" spans="38:38">
      <c r="AL4229" s="17"/>
    </row>
    <row r="4230" spans="38:38">
      <c r="AL4230" s="17"/>
    </row>
    <row r="4231" spans="38:38">
      <c r="AL4231" s="17"/>
    </row>
    <row r="4232" spans="38:38">
      <c r="AL4232" s="17"/>
    </row>
    <row r="4233" spans="38:38">
      <c r="AL4233" s="17"/>
    </row>
    <row r="4234" spans="38:38">
      <c r="AL4234" s="17"/>
    </row>
    <row r="4235" spans="38:38">
      <c r="AL4235" s="17"/>
    </row>
    <row r="4236" spans="38:38">
      <c r="AL4236" s="17"/>
    </row>
    <row r="4237" spans="38:38">
      <c r="AL4237" s="17"/>
    </row>
    <row r="4238" spans="38:38">
      <c r="AL4238" s="17"/>
    </row>
    <row r="4239" spans="38:38">
      <c r="AL4239" s="17"/>
    </row>
    <row r="4240" spans="38:38">
      <c r="AL4240" s="17"/>
    </row>
    <row r="4241" spans="38:38">
      <c r="AL4241" s="17"/>
    </row>
    <row r="4242" spans="38:38">
      <c r="AL4242" s="17"/>
    </row>
    <row r="4243" spans="38:38">
      <c r="AL4243" s="17"/>
    </row>
    <row r="4244" spans="38:38">
      <c r="AL4244" s="17"/>
    </row>
    <row r="4245" spans="38:38">
      <c r="AL4245" s="17"/>
    </row>
    <row r="4246" spans="38:38">
      <c r="AL4246" s="17"/>
    </row>
    <row r="4247" spans="38:38">
      <c r="AL4247" s="17"/>
    </row>
    <row r="4248" spans="38:38">
      <c r="AL4248" s="17"/>
    </row>
    <row r="4249" spans="38:38">
      <c r="AL4249" s="17"/>
    </row>
    <row r="4250" spans="38:38">
      <c r="AL4250" s="17"/>
    </row>
    <row r="4251" spans="38:38">
      <c r="AL4251" s="17"/>
    </row>
    <row r="4252" spans="38:38">
      <c r="AL4252" s="17"/>
    </row>
    <row r="4253" spans="38:38">
      <c r="AL4253" s="17"/>
    </row>
    <row r="4254" spans="38:38">
      <c r="AL4254" s="17"/>
    </row>
    <row r="4255" spans="38:38">
      <c r="AL4255" s="17"/>
    </row>
    <row r="4256" spans="38:38">
      <c r="AL4256" s="17"/>
    </row>
    <row r="4257" spans="38:38">
      <c r="AL4257" s="17"/>
    </row>
    <row r="4258" spans="38:38">
      <c r="AL4258" s="17"/>
    </row>
    <row r="4259" spans="38:38">
      <c r="AL4259" s="17"/>
    </row>
    <row r="4260" spans="38:38">
      <c r="AL4260" s="17"/>
    </row>
    <row r="4261" spans="38:38">
      <c r="AL4261" s="17"/>
    </row>
    <row r="4262" spans="38:38">
      <c r="AL4262" s="17"/>
    </row>
    <row r="4263" spans="38:38">
      <c r="AL4263" s="17"/>
    </row>
    <row r="4264" spans="38:38">
      <c r="AL4264" s="17"/>
    </row>
    <row r="4265" spans="38:38">
      <c r="AL4265" s="17"/>
    </row>
    <row r="4266" spans="38:38">
      <c r="AL4266" s="17"/>
    </row>
    <row r="4267" spans="38:38">
      <c r="AL4267" s="17"/>
    </row>
    <row r="4268" spans="38:38">
      <c r="AL4268" s="17"/>
    </row>
    <row r="4269" spans="38:38">
      <c r="AL4269" s="17"/>
    </row>
    <row r="4270" spans="38:38">
      <c r="AL4270" s="17"/>
    </row>
    <row r="4271" spans="38:38">
      <c r="AL4271" s="17"/>
    </row>
    <row r="4272" spans="38:38">
      <c r="AL4272" s="17"/>
    </row>
    <row r="4273" spans="38:38">
      <c r="AL4273" s="17"/>
    </row>
    <row r="4274" spans="38:38">
      <c r="AL4274" s="17"/>
    </row>
    <row r="4275" spans="38:38">
      <c r="AL4275" s="17"/>
    </row>
    <row r="4276" spans="38:38">
      <c r="AL4276" s="17"/>
    </row>
    <row r="4277" spans="38:38">
      <c r="AL4277" s="17"/>
    </row>
    <row r="4278" spans="38:38">
      <c r="AL4278" s="17"/>
    </row>
    <row r="4279" spans="38:38">
      <c r="AL4279" s="17"/>
    </row>
    <row r="4280" spans="38:38">
      <c r="AL4280" s="17"/>
    </row>
    <row r="4281" spans="38:38">
      <c r="AL4281" s="17"/>
    </row>
    <row r="4282" spans="38:38">
      <c r="AL4282" s="17"/>
    </row>
    <row r="4283" spans="38:38">
      <c r="AL4283" s="17"/>
    </row>
    <row r="4284" spans="38:38">
      <c r="AL4284" s="17"/>
    </row>
    <row r="4285" spans="38:38">
      <c r="AL4285" s="17"/>
    </row>
    <row r="4286" spans="38:38">
      <c r="AL4286" s="17"/>
    </row>
    <row r="4287" spans="38:38">
      <c r="AL4287" s="17"/>
    </row>
    <row r="4288" spans="38:38">
      <c r="AL4288" s="17"/>
    </row>
    <row r="4289" spans="38:38">
      <c r="AL4289" s="17"/>
    </row>
    <row r="4290" spans="38:38">
      <c r="AL4290" s="17"/>
    </row>
    <row r="4291" spans="38:38">
      <c r="AL4291" s="17"/>
    </row>
    <row r="4292" spans="38:38">
      <c r="AL4292" s="17"/>
    </row>
    <row r="4293" spans="38:38">
      <c r="AL4293" s="17"/>
    </row>
    <row r="4294" spans="38:38">
      <c r="AL4294" s="17"/>
    </row>
    <row r="4295" spans="38:38">
      <c r="AL4295" s="17"/>
    </row>
    <row r="4296" spans="38:38">
      <c r="AL4296" s="17"/>
    </row>
    <row r="4297" spans="38:38">
      <c r="AL4297" s="17"/>
    </row>
    <row r="4298" spans="38:38">
      <c r="AL4298" s="17"/>
    </row>
    <row r="4299" spans="38:38">
      <c r="AL4299" s="17"/>
    </row>
    <row r="4300" spans="38:38">
      <c r="AL4300" s="17"/>
    </row>
    <row r="4301" spans="38:38">
      <c r="AL4301" s="17"/>
    </row>
    <row r="4302" spans="38:38">
      <c r="AL4302" s="17"/>
    </row>
    <row r="4303" spans="38:38">
      <c r="AL4303" s="17"/>
    </row>
    <row r="4304" spans="38:38">
      <c r="AL4304" s="17"/>
    </row>
    <row r="4305" spans="38:38">
      <c r="AL4305" s="17"/>
    </row>
    <row r="4306" spans="38:38">
      <c r="AL4306" s="17"/>
    </row>
    <row r="4307" spans="38:38">
      <c r="AL4307" s="17"/>
    </row>
    <row r="4308" spans="38:38">
      <c r="AL4308" s="17"/>
    </row>
    <row r="4309" spans="38:38">
      <c r="AL4309" s="17"/>
    </row>
    <row r="4310" spans="38:38">
      <c r="AL4310" s="17"/>
    </row>
    <row r="4311" spans="38:38">
      <c r="AL4311" s="17"/>
    </row>
    <row r="4312" spans="38:38">
      <c r="AL4312" s="17"/>
    </row>
    <row r="4313" spans="38:38">
      <c r="AL4313" s="17"/>
    </row>
    <row r="4314" spans="38:38">
      <c r="AL4314" s="17"/>
    </row>
    <row r="4315" spans="38:38">
      <c r="AL4315" s="17"/>
    </row>
    <row r="4316" spans="38:38">
      <c r="AL4316" s="17"/>
    </row>
    <row r="4317" spans="38:38">
      <c r="AL4317" s="17"/>
    </row>
    <row r="4318" spans="38:38">
      <c r="AL4318" s="17"/>
    </row>
    <row r="4319" spans="38:38">
      <c r="AL4319" s="17"/>
    </row>
    <row r="4320" spans="38:38">
      <c r="AL4320" s="17"/>
    </row>
    <row r="4321" spans="38:38">
      <c r="AL4321" s="17"/>
    </row>
    <row r="4322" spans="38:38">
      <c r="AL4322" s="17"/>
    </row>
    <row r="4323" spans="38:38">
      <c r="AL4323" s="17"/>
    </row>
    <row r="4324" spans="38:38">
      <c r="AL4324" s="17"/>
    </row>
    <row r="4325" spans="38:38">
      <c r="AL4325" s="17"/>
    </row>
    <row r="4326" spans="38:38">
      <c r="AL4326" s="17"/>
    </row>
    <row r="4327" spans="38:38">
      <c r="AL4327" s="17"/>
    </row>
    <row r="4328" spans="38:38">
      <c r="AL4328" s="17"/>
    </row>
    <row r="4329" spans="38:38">
      <c r="AL4329" s="17"/>
    </row>
    <row r="4330" spans="38:38">
      <c r="AL4330" s="17"/>
    </row>
    <row r="4331" spans="38:38">
      <c r="AL4331" s="17"/>
    </row>
    <row r="4332" spans="38:38">
      <c r="AL4332" s="17"/>
    </row>
    <row r="4333" spans="38:38">
      <c r="AL4333" s="17"/>
    </row>
    <row r="4334" spans="38:38">
      <c r="AL4334" s="17"/>
    </row>
    <row r="4335" spans="38:38">
      <c r="AL4335" s="17"/>
    </row>
    <row r="4336" spans="38:38">
      <c r="AL4336" s="17"/>
    </row>
    <row r="4337" spans="38:38">
      <c r="AL4337" s="17"/>
    </row>
    <row r="4338" spans="38:38">
      <c r="AL4338" s="17"/>
    </row>
    <row r="4339" spans="38:38">
      <c r="AL4339" s="17"/>
    </row>
    <row r="4340" spans="38:38">
      <c r="AL4340" s="17"/>
    </row>
    <row r="4341" spans="38:38">
      <c r="AL4341" s="17"/>
    </row>
    <row r="4342" spans="38:38">
      <c r="AL4342" s="17"/>
    </row>
    <row r="4343" spans="38:38">
      <c r="AL4343" s="17"/>
    </row>
    <row r="4344" spans="38:38">
      <c r="AL4344" s="17"/>
    </row>
    <row r="4345" spans="38:38">
      <c r="AL4345" s="17"/>
    </row>
    <row r="4346" spans="38:38">
      <c r="AL4346" s="17"/>
    </row>
    <row r="4347" spans="38:38">
      <c r="AL4347" s="17"/>
    </row>
    <row r="4348" spans="38:38">
      <c r="AL4348" s="17"/>
    </row>
    <row r="4349" spans="38:38">
      <c r="AL4349" s="17"/>
    </row>
    <row r="4350" spans="38:38">
      <c r="AL4350" s="17"/>
    </row>
    <row r="4351" spans="38:38">
      <c r="AL4351" s="17"/>
    </row>
    <row r="4352" spans="38:38">
      <c r="AL4352" s="17"/>
    </row>
    <row r="4353" spans="38:38">
      <c r="AL4353" s="17"/>
    </row>
    <row r="4354" spans="38:38">
      <c r="AL4354" s="17"/>
    </row>
    <row r="4355" spans="38:38">
      <c r="AL4355" s="17"/>
    </row>
    <row r="4356" spans="38:38">
      <c r="AL4356" s="17"/>
    </row>
    <row r="4357" spans="38:38">
      <c r="AL4357" s="17"/>
    </row>
    <row r="4358" spans="38:38">
      <c r="AL4358" s="17"/>
    </row>
    <row r="4359" spans="38:38">
      <c r="AL4359" s="17"/>
    </row>
    <row r="4360" spans="38:38">
      <c r="AL4360" s="17"/>
    </row>
    <row r="4361" spans="38:38">
      <c r="AL4361" s="17"/>
    </row>
    <row r="4362" spans="38:38">
      <c r="AL4362" s="17"/>
    </row>
    <row r="4363" spans="38:38">
      <c r="AL4363" s="17"/>
    </row>
    <row r="4364" spans="38:38">
      <c r="AL4364" s="17"/>
    </row>
    <row r="4365" spans="38:38">
      <c r="AL4365" s="17"/>
    </row>
    <row r="4366" spans="38:38">
      <c r="AL4366" s="17"/>
    </row>
    <row r="4367" spans="38:38">
      <c r="AL4367" s="17"/>
    </row>
    <row r="4368" spans="38:38">
      <c r="AL4368" s="17"/>
    </row>
    <row r="4369" spans="38:38">
      <c r="AL4369" s="17"/>
    </row>
    <row r="4370" spans="38:38">
      <c r="AL4370" s="17"/>
    </row>
    <row r="4371" spans="38:38">
      <c r="AL4371" s="17"/>
    </row>
    <row r="4372" spans="38:38">
      <c r="AL4372" s="17"/>
    </row>
    <row r="4373" spans="38:38">
      <c r="AL4373" s="17"/>
    </row>
    <row r="4374" spans="38:38">
      <c r="AL4374" s="17"/>
    </row>
    <row r="4375" spans="38:38">
      <c r="AL4375" s="17"/>
    </row>
    <row r="4376" spans="38:38">
      <c r="AL4376" s="17"/>
    </row>
    <row r="4377" spans="38:38">
      <c r="AL4377" s="17"/>
    </row>
    <row r="4378" spans="38:38">
      <c r="AL4378" s="17"/>
    </row>
    <row r="4379" spans="38:38">
      <c r="AL4379" s="17"/>
    </row>
    <row r="4380" spans="38:38">
      <c r="AL4380" s="17"/>
    </row>
    <row r="4381" spans="38:38">
      <c r="AL4381" s="17"/>
    </row>
    <row r="4382" spans="38:38">
      <c r="AL4382" s="17"/>
    </row>
    <row r="4383" spans="38:38">
      <c r="AL4383" s="17"/>
    </row>
    <row r="4384" spans="38:38">
      <c r="AL4384" s="17"/>
    </row>
    <row r="4385" spans="38:38">
      <c r="AL4385" s="17"/>
    </row>
    <row r="4386" spans="38:38">
      <c r="AL4386" s="17"/>
    </row>
    <row r="4387" spans="38:38">
      <c r="AL4387" s="17"/>
    </row>
    <row r="4388" spans="38:38">
      <c r="AL4388" s="17"/>
    </row>
    <row r="4389" spans="38:38">
      <c r="AL4389" s="17"/>
    </row>
    <row r="4390" spans="38:38">
      <c r="AL4390" s="17"/>
    </row>
    <row r="4391" spans="38:38">
      <c r="AL4391" s="17"/>
    </row>
    <row r="4392" spans="38:38">
      <c r="AL4392" s="17"/>
    </row>
    <row r="4393" spans="38:38">
      <c r="AL4393" s="17"/>
    </row>
    <row r="4394" spans="38:38">
      <c r="AL4394" s="17"/>
    </row>
    <row r="4395" spans="38:38">
      <c r="AL4395" s="17"/>
    </row>
    <row r="4396" spans="38:38">
      <c r="AL4396" s="17"/>
    </row>
    <row r="4397" spans="38:38">
      <c r="AL4397" s="17"/>
    </row>
    <row r="4398" spans="38:38">
      <c r="AL4398" s="17"/>
    </row>
    <row r="4399" spans="38:38">
      <c r="AL4399" s="17"/>
    </row>
    <row r="4400" spans="38:38">
      <c r="AL4400" s="17"/>
    </row>
    <row r="4401" spans="38:38">
      <c r="AL4401" s="17"/>
    </row>
    <row r="4402" spans="38:38">
      <c r="AL4402" s="17"/>
    </row>
    <row r="4403" spans="38:38">
      <c r="AL4403" s="17"/>
    </row>
    <row r="4404" spans="38:38">
      <c r="AL4404" s="17"/>
    </row>
    <row r="4405" spans="38:38">
      <c r="AL4405" s="17"/>
    </row>
    <row r="4406" spans="38:38">
      <c r="AL4406" s="17"/>
    </row>
    <row r="4407" spans="38:38">
      <c r="AL4407" s="17"/>
    </row>
    <row r="4408" spans="38:38">
      <c r="AL4408" s="17"/>
    </row>
    <row r="4409" spans="38:38">
      <c r="AL4409" s="17"/>
    </row>
    <row r="4410" spans="38:38">
      <c r="AL4410" s="17"/>
    </row>
    <row r="4411" spans="38:38">
      <c r="AL4411" s="17"/>
    </row>
    <row r="4412" spans="38:38">
      <c r="AL4412" s="17"/>
    </row>
    <row r="4413" spans="38:38">
      <c r="AL4413" s="17"/>
    </row>
    <row r="4414" spans="38:38">
      <c r="AL4414" s="17"/>
    </row>
    <row r="4415" spans="38:38">
      <c r="AL4415" s="17"/>
    </row>
    <row r="4416" spans="38:38">
      <c r="AL4416" s="17"/>
    </row>
    <row r="4417" spans="38:38">
      <c r="AL4417" s="17"/>
    </row>
    <row r="4418" spans="38:38">
      <c r="AL4418" s="17"/>
    </row>
    <row r="4419" spans="38:38">
      <c r="AL4419" s="17"/>
    </row>
    <row r="4420" spans="38:38">
      <c r="AL4420" s="17"/>
    </row>
    <row r="4421" spans="38:38">
      <c r="AL4421" s="17"/>
    </row>
    <row r="4422" spans="38:38">
      <c r="AL4422" s="17"/>
    </row>
    <row r="4423" spans="38:38">
      <c r="AL4423" s="17"/>
    </row>
    <row r="4424" spans="38:38">
      <c r="AL4424" s="17"/>
    </row>
    <row r="4425" spans="38:38">
      <c r="AL4425" s="17"/>
    </row>
    <row r="4426" spans="38:38">
      <c r="AL4426" s="17"/>
    </row>
    <row r="4427" spans="38:38">
      <c r="AL4427" s="17"/>
    </row>
    <row r="4428" spans="38:38">
      <c r="AL4428" s="17"/>
    </row>
    <row r="4429" spans="38:38">
      <c r="AL4429" s="17"/>
    </row>
    <row r="4430" spans="38:38">
      <c r="AL4430" s="17"/>
    </row>
    <row r="4431" spans="38:38">
      <c r="AL4431" s="17"/>
    </row>
    <row r="4432" spans="38:38">
      <c r="AL4432" s="17"/>
    </row>
    <row r="4433" spans="38:38">
      <c r="AL4433" s="17"/>
    </row>
    <row r="4434" spans="38:38">
      <c r="AL4434" s="17"/>
    </row>
    <row r="4435" spans="38:38">
      <c r="AL4435" s="17"/>
    </row>
    <row r="4436" spans="38:38">
      <c r="AL4436" s="17"/>
    </row>
    <row r="4437" spans="38:38">
      <c r="AL4437" s="17"/>
    </row>
    <row r="4438" spans="38:38">
      <c r="AL4438" s="17"/>
    </row>
    <row r="4439" spans="38:38">
      <c r="AL4439" s="17"/>
    </row>
    <row r="4440" spans="38:38">
      <c r="AL4440" s="17"/>
    </row>
    <row r="4441" spans="38:38">
      <c r="AL4441" s="17"/>
    </row>
    <row r="4442" spans="38:38">
      <c r="AL4442" s="17"/>
    </row>
    <row r="4443" spans="38:38">
      <c r="AL4443" s="17"/>
    </row>
    <row r="4444" spans="38:38">
      <c r="AL4444" s="17"/>
    </row>
    <row r="4445" spans="38:38">
      <c r="AL4445" s="17"/>
    </row>
    <row r="4446" spans="38:38">
      <c r="AL4446" s="17"/>
    </row>
    <row r="4447" spans="38:38">
      <c r="AL4447" s="17"/>
    </row>
    <row r="4448" spans="38:38">
      <c r="AL4448" s="17"/>
    </row>
    <row r="4449" spans="38:38">
      <c r="AL4449" s="17"/>
    </row>
    <row r="4450" spans="38:38">
      <c r="AL4450" s="17"/>
    </row>
    <row r="4451" spans="38:38">
      <c r="AL4451" s="17"/>
    </row>
    <row r="4452" spans="38:38">
      <c r="AL4452" s="17"/>
    </row>
    <row r="4453" spans="38:38">
      <c r="AL4453" s="17"/>
    </row>
    <row r="4454" spans="38:38">
      <c r="AL4454" s="17"/>
    </row>
    <row r="4455" spans="38:38">
      <c r="AL4455" s="17"/>
    </row>
    <row r="4456" spans="38:38">
      <c r="AL4456" s="17"/>
    </row>
    <row r="4457" spans="38:38">
      <c r="AL4457" s="17"/>
    </row>
    <row r="4458" spans="38:38">
      <c r="AL4458" s="17"/>
    </row>
    <row r="4459" spans="38:38">
      <c r="AL4459" s="17"/>
    </row>
    <row r="4460" spans="38:38">
      <c r="AL4460" s="17"/>
    </row>
    <row r="4461" spans="38:38">
      <c r="AL4461" s="17"/>
    </row>
    <row r="4462" spans="38:38">
      <c r="AL4462" s="17"/>
    </row>
    <row r="4463" spans="38:38">
      <c r="AL4463" s="17"/>
    </row>
    <row r="4464" spans="38:38">
      <c r="AL4464" s="17"/>
    </row>
    <row r="4465" spans="38:38">
      <c r="AL4465" s="17"/>
    </row>
    <row r="4466" spans="38:38">
      <c r="AL4466" s="17"/>
    </row>
    <row r="4467" spans="38:38">
      <c r="AL4467" s="17"/>
    </row>
    <row r="4468" spans="38:38">
      <c r="AL4468" s="17"/>
    </row>
    <row r="4469" spans="38:38">
      <c r="AL4469" s="17"/>
    </row>
    <row r="4470" spans="38:38">
      <c r="AL4470" s="17"/>
    </row>
    <row r="4471" spans="38:38">
      <c r="AL4471" s="17"/>
    </row>
    <row r="4472" spans="38:38">
      <c r="AL4472" s="17"/>
    </row>
    <row r="4473" spans="38:38">
      <c r="AL4473" s="17"/>
    </row>
    <row r="4474" spans="38:38">
      <c r="AL4474" s="17"/>
    </row>
    <row r="4475" spans="38:38">
      <c r="AL4475" s="17"/>
    </row>
    <row r="4476" spans="38:38">
      <c r="AL4476" s="17"/>
    </row>
    <row r="4477" spans="38:38">
      <c r="AL4477" s="17"/>
    </row>
    <row r="4478" spans="38:38">
      <c r="AL4478" s="17"/>
    </row>
    <row r="4479" spans="38:38">
      <c r="AL4479" s="17"/>
    </row>
    <row r="4480" spans="38:38">
      <c r="AL4480" s="17"/>
    </row>
    <row r="4481" spans="38:38">
      <c r="AL4481" s="17"/>
    </row>
    <row r="4482" spans="38:38">
      <c r="AL4482" s="17"/>
    </row>
    <row r="4483" spans="38:38">
      <c r="AL4483" s="17"/>
    </row>
    <row r="4484" spans="38:38">
      <c r="AL4484" s="17"/>
    </row>
    <row r="4485" spans="38:38">
      <c r="AL4485" s="17"/>
    </row>
    <row r="4486" spans="38:38">
      <c r="AL4486" s="17"/>
    </row>
    <row r="4487" spans="38:38">
      <c r="AL4487" s="17"/>
    </row>
    <row r="4488" spans="38:38">
      <c r="AL4488" s="17"/>
    </row>
    <row r="4489" spans="38:38">
      <c r="AL4489" s="17"/>
    </row>
    <row r="4490" spans="38:38">
      <c r="AL4490" s="17"/>
    </row>
    <row r="4491" spans="38:38">
      <c r="AL4491" s="17"/>
    </row>
    <row r="4492" spans="38:38">
      <c r="AL4492" s="17"/>
    </row>
    <row r="4493" spans="38:38">
      <c r="AL4493" s="17"/>
    </row>
    <row r="4494" spans="38:38">
      <c r="AL4494" s="17"/>
    </row>
    <row r="4495" spans="38:38">
      <c r="AL4495" s="17"/>
    </row>
    <row r="4496" spans="38:38">
      <c r="AL4496" s="17"/>
    </row>
    <row r="4497" spans="38:38">
      <c r="AL4497" s="17"/>
    </row>
    <row r="4498" spans="38:38">
      <c r="AL4498" s="17"/>
    </row>
    <row r="4499" spans="38:38">
      <c r="AL4499" s="17"/>
    </row>
    <row r="4500" spans="38:38">
      <c r="AL4500" s="17"/>
    </row>
    <row r="4501" spans="38:38">
      <c r="AL4501" s="17"/>
    </row>
    <row r="4502" spans="38:38">
      <c r="AL4502" s="17"/>
    </row>
    <row r="4503" spans="38:38">
      <c r="AL4503" s="17"/>
    </row>
    <row r="4504" spans="38:38">
      <c r="AL4504" s="17"/>
    </row>
    <row r="4505" spans="38:38">
      <c r="AL4505" s="17"/>
    </row>
    <row r="4506" spans="38:38">
      <c r="AL4506" s="17"/>
    </row>
    <row r="4507" spans="38:38">
      <c r="AL4507" s="17"/>
    </row>
    <row r="4508" spans="38:38">
      <c r="AL4508" s="17"/>
    </row>
    <row r="4509" spans="38:38">
      <c r="AL4509" s="17"/>
    </row>
    <row r="4510" spans="38:38">
      <c r="AL4510" s="17"/>
    </row>
    <row r="4511" spans="38:38">
      <c r="AL4511" s="17"/>
    </row>
    <row r="4512" spans="38:38">
      <c r="AL4512" s="17"/>
    </row>
    <row r="4513" spans="38:38">
      <c r="AL4513" s="17"/>
    </row>
    <row r="4514" spans="38:38">
      <c r="AL4514" s="17"/>
    </row>
    <row r="4515" spans="38:38">
      <c r="AL4515" s="17"/>
    </row>
    <row r="4516" spans="38:38">
      <c r="AL4516" s="17"/>
    </row>
    <row r="4517" spans="38:38">
      <c r="AL4517" s="17"/>
    </row>
    <row r="4518" spans="38:38">
      <c r="AL4518" s="17"/>
    </row>
    <row r="4519" spans="38:38">
      <c r="AL4519" s="17"/>
    </row>
    <row r="4520" spans="38:38">
      <c r="AL4520" s="17"/>
    </row>
    <row r="4521" spans="38:38">
      <c r="AL4521" s="17"/>
    </row>
    <row r="4522" spans="38:38">
      <c r="AL4522" s="17"/>
    </row>
    <row r="4523" spans="38:38">
      <c r="AL4523" s="17"/>
    </row>
    <row r="4524" spans="38:38">
      <c r="AL4524" s="17"/>
    </row>
    <row r="4525" spans="38:38">
      <c r="AL4525" s="17"/>
    </row>
    <row r="4526" spans="38:38">
      <c r="AL4526" s="17"/>
    </row>
    <row r="4527" spans="38:38">
      <c r="AL4527" s="17"/>
    </row>
    <row r="4528" spans="38:38">
      <c r="AL4528" s="17"/>
    </row>
    <row r="4529" spans="38:38">
      <c r="AL4529" s="17"/>
    </row>
    <row r="4530" spans="38:38">
      <c r="AL4530" s="17"/>
    </row>
    <row r="4531" spans="38:38">
      <c r="AL4531" s="17"/>
    </row>
    <row r="4532" spans="38:38">
      <c r="AL4532" s="17"/>
    </row>
    <row r="4533" spans="38:38">
      <c r="AL4533" s="17"/>
    </row>
    <row r="4534" spans="38:38">
      <c r="AL4534" s="17"/>
    </row>
    <row r="4535" spans="38:38">
      <c r="AL4535" s="17"/>
    </row>
    <row r="4536" spans="38:38">
      <c r="AL4536" s="17"/>
    </row>
    <row r="4537" spans="38:38">
      <c r="AL4537" s="17"/>
    </row>
    <row r="4538" spans="38:38">
      <c r="AL4538" s="17"/>
    </row>
    <row r="4539" spans="38:38">
      <c r="AL4539" s="17"/>
    </row>
    <row r="4540" spans="38:38">
      <c r="AL4540" s="17"/>
    </row>
    <row r="4541" spans="38:38">
      <c r="AL4541" s="17"/>
    </row>
    <row r="4542" spans="38:38">
      <c r="AL4542" s="17"/>
    </row>
    <row r="4543" spans="38:38">
      <c r="AL4543" s="17"/>
    </row>
    <row r="4544" spans="38:38">
      <c r="AL4544" s="17"/>
    </row>
    <row r="4545" spans="38:38">
      <c r="AL4545" s="17"/>
    </row>
    <row r="4546" spans="38:38">
      <c r="AL4546" s="17"/>
    </row>
    <row r="4547" spans="38:38">
      <c r="AL4547" s="17"/>
    </row>
    <row r="4548" spans="38:38">
      <c r="AL4548" s="17"/>
    </row>
    <row r="4549" spans="38:38">
      <c r="AL4549" s="17"/>
    </row>
    <row r="4550" spans="38:38">
      <c r="AL4550" s="17"/>
    </row>
    <row r="4551" spans="38:38">
      <c r="AL4551" s="17"/>
    </row>
    <row r="4552" spans="38:38">
      <c r="AL4552" s="17"/>
    </row>
    <row r="4553" spans="38:38">
      <c r="AL4553" s="17"/>
    </row>
    <row r="4554" spans="38:38">
      <c r="AL4554" s="17"/>
    </row>
    <row r="4555" spans="38:38">
      <c r="AL4555" s="17"/>
    </row>
    <row r="4556" spans="38:38">
      <c r="AL4556" s="17"/>
    </row>
    <row r="4557" spans="38:38">
      <c r="AL4557" s="17"/>
    </row>
    <row r="4558" spans="38:38">
      <c r="AL4558" s="17"/>
    </row>
    <row r="4559" spans="38:38">
      <c r="AL4559" s="17"/>
    </row>
    <row r="4560" spans="38:38">
      <c r="AL4560" s="17"/>
    </row>
    <row r="4561" spans="38:38">
      <c r="AL4561" s="17"/>
    </row>
    <row r="4562" spans="38:38">
      <c r="AL4562" s="17"/>
    </row>
    <row r="4563" spans="38:38">
      <c r="AL4563" s="17"/>
    </row>
    <row r="4564" spans="38:38">
      <c r="AL4564" s="17"/>
    </row>
    <row r="4565" spans="38:38">
      <c r="AL4565" s="17"/>
    </row>
    <row r="4566" spans="38:38">
      <c r="AL4566" s="17"/>
    </row>
    <row r="4567" spans="38:38">
      <c r="AL4567" s="17"/>
    </row>
    <row r="4568" spans="38:38">
      <c r="AL4568" s="17"/>
    </row>
    <row r="4569" spans="38:38">
      <c r="AL4569" s="17"/>
    </row>
    <row r="4570" spans="38:38">
      <c r="AL4570" s="17"/>
    </row>
    <row r="4571" spans="38:38">
      <c r="AL4571" s="17"/>
    </row>
    <row r="4572" spans="38:38">
      <c r="AL4572" s="17"/>
    </row>
    <row r="4573" spans="38:38">
      <c r="AL4573" s="17"/>
    </row>
    <row r="4574" spans="38:38">
      <c r="AL4574" s="17"/>
    </row>
    <row r="4575" spans="38:38">
      <c r="AL4575" s="17"/>
    </row>
    <row r="4576" spans="38:38">
      <c r="AL4576" s="17"/>
    </row>
    <row r="4577" spans="38:38">
      <c r="AL4577" s="17"/>
    </row>
    <row r="4578" spans="38:38">
      <c r="AL4578" s="17"/>
    </row>
    <row r="4579" spans="38:38">
      <c r="AL4579" s="17"/>
    </row>
    <row r="4580" spans="38:38">
      <c r="AL4580" s="17"/>
    </row>
    <row r="4581" spans="38:38">
      <c r="AL4581" s="17"/>
    </row>
    <row r="4582" spans="38:38">
      <c r="AL4582" s="17"/>
    </row>
    <row r="4583" spans="38:38">
      <c r="AL4583" s="17"/>
    </row>
    <row r="4584" spans="38:38">
      <c r="AL4584" s="17"/>
    </row>
    <row r="4585" spans="38:38">
      <c r="AL4585" s="17"/>
    </row>
    <row r="4586" spans="38:38">
      <c r="AL4586" s="17"/>
    </row>
    <row r="4587" spans="38:38">
      <c r="AL4587" s="17"/>
    </row>
    <row r="4588" spans="38:38">
      <c r="AL4588" s="17"/>
    </row>
    <row r="4589" spans="38:38">
      <c r="AL4589" s="17"/>
    </row>
    <row r="4590" spans="38:38">
      <c r="AL4590" s="17"/>
    </row>
    <row r="4591" spans="38:38">
      <c r="AL4591" s="17"/>
    </row>
    <row r="4592" spans="38:38">
      <c r="AL4592" s="17"/>
    </row>
    <row r="4593" spans="38:38">
      <c r="AL4593" s="17"/>
    </row>
    <row r="4594" spans="38:38">
      <c r="AL4594" s="17"/>
    </row>
    <row r="4595" spans="38:38">
      <c r="AL4595" s="17"/>
    </row>
    <row r="4596" spans="38:38">
      <c r="AL4596" s="17"/>
    </row>
    <row r="4597" spans="38:38">
      <c r="AL4597" s="17"/>
    </row>
    <row r="4598" spans="38:38">
      <c r="AL4598" s="17"/>
    </row>
    <row r="4599" spans="38:38">
      <c r="AL4599" s="17"/>
    </row>
    <row r="4600" spans="38:38">
      <c r="AL4600" s="17"/>
    </row>
    <row r="4601" spans="38:38">
      <c r="AL4601" s="17"/>
    </row>
    <row r="4602" spans="38:38">
      <c r="AL4602" s="17"/>
    </row>
    <row r="4603" spans="38:38">
      <c r="AL4603" s="17"/>
    </row>
    <row r="4604" spans="38:38">
      <c r="AL4604" s="17"/>
    </row>
    <row r="4605" spans="38:38">
      <c r="AL4605" s="17"/>
    </row>
    <row r="4606" spans="38:38">
      <c r="AL4606" s="17"/>
    </row>
    <row r="4607" spans="38:38">
      <c r="AL4607" s="17"/>
    </row>
    <row r="4608" spans="38:38">
      <c r="AL4608" s="17"/>
    </row>
    <row r="4609" spans="38:38">
      <c r="AL4609" s="17"/>
    </row>
    <row r="4610" spans="38:38">
      <c r="AL4610" s="17"/>
    </row>
    <row r="4611" spans="38:38">
      <c r="AL4611" s="17"/>
    </row>
    <row r="4612" spans="38:38">
      <c r="AL4612" s="17"/>
    </row>
    <row r="4613" spans="38:38">
      <c r="AL4613" s="17"/>
    </row>
    <row r="4614" spans="38:38">
      <c r="AL4614" s="17"/>
    </row>
    <row r="4615" spans="38:38">
      <c r="AL4615" s="17"/>
    </row>
    <row r="4616" spans="38:38">
      <c r="AL4616" s="17"/>
    </row>
    <row r="4617" spans="38:38">
      <c r="AL4617" s="17"/>
    </row>
    <row r="4618" spans="38:38">
      <c r="AL4618" s="17"/>
    </row>
    <row r="4619" spans="38:38">
      <c r="AL4619" s="17"/>
    </row>
    <row r="4620" spans="38:38">
      <c r="AL4620" s="17"/>
    </row>
    <row r="4621" spans="38:38">
      <c r="AL4621" s="17"/>
    </row>
    <row r="4622" spans="38:38">
      <c r="AL4622" s="17"/>
    </row>
    <row r="4623" spans="38:38">
      <c r="AL4623" s="17"/>
    </row>
    <row r="4624" spans="38:38">
      <c r="AL4624" s="17"/>
    </row>
    <row r="4625" spans="38:38">
      <c r="AL4625" s="17"/>
    </row>
    <row r="4626" spans="38:38">
      <c r="AL4626" s="17"/>
    </row>
    <row r="4627" spans="38:38">
      <c r="AL4627" s="17"/>
    </row>
    <row r="4628" spans="38:38">
      <c r="AL4628" s="17"/>
    </row>
    <row r="4629" spans="38:38">
      <c r="AL4629" s="17"/>
    </row>
    <row r="4630" spans="38:38">
      <c r="AL4630" s="17"/>
    </row>
    <row r="4631" spans="38:38">
      <c r="AL4631" s="17"/>
    </row>
    <row r="4632" spans="38:38">
      <c r="AL4632" s="17"/>
    </row>
    <row r="4633" spans="38:38">
      <c r="AL4633" s="17"/>
    </row>
    <row r="4634" spans="38:38">
      <c r="AL4634" s="17"/>
    </row>
    <row r="4635" spans="38:38">
      <c r="AL4635" s="17"/>
    </row>
    <row r="4636" spans="38:38">
      <c r="AL4636" s="17"/>
    </row>
    <row r="4637" spans="38:38">
      <c r="AL4637" s="17"/>
    </row>
    <row r="4638" spans="38:38">
      <c r="AL4638" s="17"/>
    </row>
    <row r="4639" spans="38:38">
      <c r="AL4639" s="17"/>
    </row>
    <row r="4640" spans="38:38">
      <c r="AL4640" s="17"/>
    </row>
    <row r="4641" spans="38:38">
      <c r="AL4641" s="17"/>
    </row>
    <row r="4642" spans="38:38">
      <c r="AL4642" s="17"/>
    </row>
    <row r="4643" spans="38:38">
      <c r="AL4643" s="17"/>
    </row>
    <row r="4644" spans="38:38">
      <c r="AL4644" s="17"/>
    </row>
    <row r="4645" spans="38:38">
      <c r="AL4645" s="17"/>
    </row>
    <row r="4646" spans="38:38">
      <c r="AL4646" s="17"/>
    </row>
    <row r="4647" spans="38:38">
      <c r="AL4647" s="17"/>
    </row>
    <row r="4648" spans="38:38">
      <c r="AL4648" s="17"/>
    </row>
    <row r="4649" spans="38:38">
      <c r="AL4649" s="17"/>
    </row>
    <row r="4650" spans="38:38">
      <c r="AL4650" s="17"/>
    </row>
    <row r="4651" spans="38:38">
      <c r="AL4651" s="17"/>
    </row>
    <row r="4652" spans="38:38">
      <c r="AL4652" s="17"/>
    </row>
    <row r="4653" spans="38:38">
      <c r="AL4653" s="17"/>
    </row>
    <row r="4654" spans="38:38">
      <c r="AL4654" s="17"/>
    </row>
    <row r="4655" spans="38:38">
      <c r="AL4655" s="17"/>
    </row>
    <row r="4656" spans="38:38">
      <c r="AL4656" s="17"/>
    </row>
    <row r="4657" spans="38:38">
      <c r="AL4657" s="17"/>
    </row>
    <row r="4658" spans="38:38">
      <c r="AL4658" s="17"/>
    </row>
    <row r="4659" spans="38:38">
      <c r="AL4659" s="17"/>
    </row>
    <row r="4660" spans="38:38">
      <c r="AL4660" s="17"/>
    </row>
    <row r="4661" spans="38:38">
      <c r="AL4661" s="17"/>
    </row>
    <row r="4662" spans="38:38">
      <c r="AL4662" s="17"/>
    </row>
    <row r="4663" spans="38:38">
      <c r="AL4663" s="17"/>
    </row>
    <row r="4664" spans="38:38">
      <c r="AL4664" s="17"/>
    </row>
    <row r="4665" spans="38:38">
      <c r="AL4665" s="17"/>
    </row>
    <row r="4666" spans="38:38">
      <c r="AL4666" s="17"/>
    </row>
    <row r="4667" spans="38:38">
      <c r="AL4667" s="17"/>
    </row>
    <row r="4668" spans="38:38">
      <c r="AL4668" s="17"/>
    </row>
    <row r="4669" spans="38:38">
      <c r="AL4669" s="17"/>
    </row>
    <row r="4670" spans="38:38">
      <c r="AL4670" s="17"/>
    </row>
    <row r="4671" spans="38:38">
      <c r="AL4671" s="17"/>
    </row>
    <row r="4672" spans="38:38">
      <c r="AL4672" s="17"/>
    </row>
    <row r="4673" spans="38:38">
      <c r="AL4673" s="17"/>
    </row>
    <row r="4674" spans="38:38">
      <c r="AL4674" s="17"/>
    </row>
    <row r="4675" spans="38:38">
      <c r="AL4675" s="17"/>
    </row>
    <row r="4676" spans="38:38">
      <c r="AL4676" s="17"/>
    </row>
    <row r="4677" spans="38:38">
      <c r="AL4677" s="17"/>
    </row>
    <row r="4678" spans="38:38">
      <c r="AL4678" s="17"/>
    </row>
    <row r="4679" spans="38:38">
      <c r="AL4679" s="17"/>
    </row>
    <row r="4680" spans="38:38">
      <c r="AL4680" s="17"/>
    </row>
    <row r="4681" spans="38:38">
      <c r="AL4681" s="17"/>
    </row>
    <row r="4682" spans="38:38">
      <c r="AL4682" s="17"/>
    </row>
    <row r="4683" spans="38:38">
      <c r="AL4683" s="17"/>
    </row>
    <row r="4684" spans="38:38">
      <c r="AL4684" s="17"/>
    </row>
    <row r="4685" spans="38:38">
      <c r="AL4685" s="17"/>
    </row>
    <row r="4686" spans="38:38">
      <c r="AL4686" s="17"/>
    </row>
    <row r="4687" spans="38:38">
      <c r="AL4687" s="17"/>
    </row>
    <row r="4688" spans="38:38">
      <c r="AL4688" s="17"/>
    </row>
    <row r="4689" spans="38:38">
      <c r="AL4689" s="17"/>
    </row>
    <row r="4690" spans="38:38">
      <c r="AL4690" s="17"/>
    </row>
    <row r="4691" spans="38:38">
      <c r="AL4691" s="17"/>
    </row>
    <row r="4692" spans="38:38">
      <c r="AL4692" s="17"/>
    </row>
    <row r="4693" spans="38:38">
      <c r="AL4693" s="17"/>
    </row>
    <row r="4694" spans="38:38">
      <c r="AL4694" s="17"/>
    </row>
    <row r="4695" spans="38:38">
      <c r="AL4695" s="17"/>
    </row>
    <row r="4696" spans="38:38">
      <c r="AL4696" s="17"/>
    </row>
    <row r="4697" spans="38:38">
      <c r="AL4697" s="17"/>
    </row>
    <row r="4698" spans="38:38">
      <c r="AL4698" s="17"/>
    </row>
    <row r="4699" spans="38:38">
      <c r="AL4699" s="17"/>
    </row>
    <row r="4700" spans="38:38">
      <c r="AL4700" s="17"/>
    </row>
    <row r="4701" spans="38:38">
      <c r="AL4701" s="17"/>
    </row>
    <row r="4702" spans="38:38">
      <c r="AL4702" s="17"/>
    </row>
    <row r="4703" spans="38:38">
      <c r="AL4703" s="17"/>
    </row>
    <row r="4704" spans="38:38">
      <c r="AL4704" s="17"/>
    </row>
    <row r="4705" spans="38:38">
      <c r="AL4705" s="17"/>
    </row>
    <row r="4706" spans="38:38">
      <c r="AL4706" s="17"/>
    </row>
    <row r="4707" spans="38:38">
      <c r="AL4707" s="17"/>
    </row>
    <row r="4708" spans="38:38">
      <c r="AL4708" s="17"/>
    </row>
    <row r="4709" spans="38:38">
      <c r="AL4709" s="17"/>
    </row>
    <row r="4710" spans="38:38">
      <c r="AL4710" s="17"/>
    </row>
    <row r="4711" spans="38:38">
      <c r="AL4711" s="17"/>
    </row>
    <row r="4712" spans="38:38">
      <c r="AL4712" s="17"/>
    </row>
    <row r="4713" spans="38:38">
      <c r="AL4713" s="17"/>
    </row>
    <row r="4714" spans="38:38">
      <c r="AL4714" s="17"/>
    </row>
    <row r="4715" spans="38:38">
      <c r="AL4715" s="17"/>
    </row>
    <row r="4716" spans="38:38">
      <c r="AL4716" s="17"/>
    </row>
    <row r="4717" spans="38:38">
      <c r="AL4717" s="17"/>
    </row>
    <row r="4718" spans="38:38">
      <c r="AL4718" s="17"/>
    </row>
    <row r="4719" spans="38:38">
      <c r="AL4719" s="17"/>
    </row>
    <row r="4720" spans="38:38">
      <c r="AL4720" s="17"/>
    </row>
    <row r="4721" spans="38:38">
      <c r="AL4721" s="17"/>
    </row>
    <row r="4722" spans="38:38">
      <c r="AL4722" s="17"/>
    </row>
    <row r="4723" spans="38:38">
      <c r="AL4723" s="17"/>
    </row>
    <row r="4724" spans="38:38">
      <c r="AL4724" s="17"/>
    </row>
    <row r="4725" spans="38:38">
      <c r="AL4725" s="17"/>
    </row>
    <row r="4726" spans="38:38">
      <c r="AL4726" s="17"/>
    </row>
    <row r="4727" spans="38:38">
      <c r="AL4727" s="17"/>
    </row>
    <row r="4728" spans="38:38">
      <c r="AL4728" s="17"/>
    </row>
    <row r="4729" spans="38:38">
      <c r="AL4729" s="17"/>
    </row>
    <row r="4730" spans="38:38">
      <c r="AL4730" s="17"/>
    </row>
    <row r="4731" spans="38:38">
      <c r="AL4731" s="17"/>
    </row>
    <row r="4732" spans="38:38">
      <c r="AL4732" s="17"/>
    </row>
    <row r="4733" spans="38:38">
      <c r="AL4733" s="17"/>
    </row>
    <row r="4734" spans="38:38">
      <c r="AL4734" s="17"/>
    </row>
    <row r="4735" spans="38:38">
      <c r="AL4735" s="17"/>
    </row>
    <row r="4736" spans="38:38">
      <c r="AL4736" s="17"/>
    </row>
    <row r="4737" spans="38:38">
      <c r="AL4737" s="17"/>
    </row>
    <row r="4738" spans="38:38">
      <c r="AL4738" s="17"/>
    </row>
    <row r="4739" spans="38:38">
      <c r="AL4739" s="17"/>
    </row>
    <row r="4740" spans="38:38">
      <c r="AL4740" s="17"/>
    </row>
    <row r="4741" spans="38:38">
      <c r="AL4741" s="17"/>
    </row>
    <row r="4742" spans="38:38">
      <c r="AL4742" s="17"/>
    </row>
    <row r="4743" spans="38:38">
      <c r="AL4743" s="17"/>
    </row>
    <row r="4744" spans="38:38">
      <c r="AL4744" s="17"/>
    </row>
    <row r="4745" spans="38:38">
      <c r="AL4745" s="17"/>
    </row>
    <row r="4746" spans="38:38">
      <c r="AL4746" s="17"/>
    </row>
    <row r="4747" spans="38:38">
      <c r="AL4747" s="17"/>
    </row>
    <row r="4748" spans="38:38">
      <c r="AL4748" s="17"/>
    </row>
    <row r="4749" spans="38:38">
      <c r="AL4749" s="17"/>
    </row>
    <row r="4750" spans="38:38">
      <c r="AL4750" s="17"/>
    </row>
    <row r="4751" spans="38:38">
      <c r="AL4751" s="17"/>
    </row>
    <row r="4752" spans="38:38">
      <c r="AL4752" s="17"/>
    </row>
    <row r="4753" spans="38:38">
      <c r="AL4753" s="17"/>
    </row>
    <row r="4754" spans="38:38">
      <c r="AL4754" s="17"/>
    </row>
    <row r="4755" spans="38:38">
      <c r="AL4755" s="17"/>
    </row>
    <row r="4756" spans="38:38">
      <c r="AL4756" s="17"/>
    </row>
    <row r="4757" spans="38:38">
      <c r="AL4757" s="17"/>
    </row>
    <row r="4758" spans="38:38">
      <c r="AL4758" s="17"/>
    </row>
    <row r="4759" spans="38:38">
      <c r="AL4759" s="17"/>
    </row>
    <row r="4760" spans="38:38">
      <c r="AL4760" s="17"/>
    </row>
    <row r="4761" spans="38:38">
      <c r="AL4761" s="17"/>
    </row>
    <row r="4762" spans="38:38">
      <c r="AL4762" s="17"/>
    </row>
    <row r="4763" spans="38:38">
      <c r="AL4763" s="17"/>
    </row>
    <row r="4764" spans="38:38">
      <c r="AL4764" s="17"/>
    </row>
    <row r="4765" spans="38:38">
      <c r="AL4765" s="17"/>
    </row>
    <row r="4766" spans="38:38">
      <c r="AL4766" s="17"/>
    </row>
    <row r="4767" spans="38:38">
      <c r="AL4767" s="17"/>
    </row>
    <row r="4768" spans="38:38">
      <c r="AL4768" s="17"/>
    </row>
    <row r="4769" spans="38:38">
      <c r="AL4769" s="17"/>
    </row>
    <row r="4770" spans="38:38">
      <c r="AL4770" s="17"/>
    </row>
    <row r="4771" spans="38:38">
      <c r="AL4771" s="17"/>
    </row>
    <row r="4772" spans="38:38">
      <c r="AL4772" s="17"/>
    </row>
    <row r="4773" spans="38:38">
      <c r="AL4773" s="17"/>
    </row>
    <row r="4774" spans="38:38">
      <c r="AL4774" s="17"/>
    </row>
    <row r="4775" spans="38:38">
      <c r="AL4775" s="17"/>
    </row>
    <row r="4776" spans="38:38">
      <c r="AL4776" s="17"/>
    </row>
    <row r="4777" spans="38:38">
      <c r="AL4777" s="17"/>
    </row>
    <row r="4778" spans="38:38">
      <c r="AL4778" s="17"/>
    </row>
    <row r="4779" spans="38:38">
      <c r="AL4779" s="17"/>
    </row>
    <row r="4780" spans="38:38">
      <c r="AL4780" s="17"/>
    </row>
    <row r="4781" spans="38:38">
      <c r="AL4781" s="17"/>
    </row>
    <row r="4782" spans="38:38">
      <c r="AL4782" s="17"/>
    </row>
    <row r="4783" spans="38:38">
      <c r="AL4783" s="17"/>
    </row>
    <row r="4784" spans="38:38">
      <c r="AL4784" s="17"/>
    </row>
    <row r="4785" spans="38:38">
      <c r="AL4785" s="17"/>
    </row>
    <row r="4786" spans="38:38">
      <c r="AL4786" s="17"/>
    </row>
    <row r="4787" spans="38:38">
      <c r="AL4787" s="17"/>
    </row>
    <row r="4788" spans="38:38">
      <c r="AL4788" s="17"/>
    </row>
    <row r="4789" spans="38:38">
      <c r="AL4789" s="17"/>
    </row>
    <row r="4790" spans="38:38">
      <c r="AL4790" s="17"/>
    </row>
    <row r="4791" spans="38:38">
      <c r="AL4791" s="17"/>
    </row>
    <row r="4792" spans="38:38">
      <c r="AL4792" s="17"/>
    </row>
    <row r="4793" spans="38:38">
      <c r="AL4793" s="17"/>
    </row>
    <row r="4794" spans="38:38">
      <c r="AL4794" s="17"/>
    </row>
    <row r="4795" spans="38:38">
      <c r="AL4795" s="17"/>
    </row>
    <row r="4796" spans="38:38">
      <c r="AL4796" s="17"/>
    </row>
    <row r="4797" spans="38:38">
      <c r="AL4797" s="17"/>
    </row>
    <row r="4798" spans="38:38">
      <c r="AL4798" s="17"/>
    </row>
    <row r="4799" spans="38:38">
      <c r="AL4799" s="17"/>
    </row>
    <row r="4800" spans="38:38">
      <c r="AL4800" s="17"/>
    </row>
    <row r="4801" spans="38:38">
      <c r="AL4801" s="17"/>
    </row>
    <row r="4802" spans="38:38">
      <c r="AL4802" s="17"/>
    </row>
    <row r="4803" spans="38:38">
      <c r="AL4803" s="17"/>
    </row>
    <row r="4804" spans="38:38">
      <c r="AL4804" s="17"/>
    </row>
    <row r="4805" spans="38:38">
      <c r="AL4805" s="17"/>
    </row>
    <row r="4806" spans="38:38">
      <c r="AL4806" s="17"/>
    </row>
    <row r="4807" spans="38:38">
      <c r="AL4807" s="17"/>
    </row>
    <row r="4808" spans="38:38">
      <c r="AL4808" s="17"/>
    </row>
    <row r="4809" spans="38:38">
      <c r="AL4809" s="17"/>
    </row>
    <row r="4810" spans="38:38">
      <c r="AL4810" s="17"/>
    </row>
    <row r="4811" spans="38:38">
      <c r="AL4811" s="17"/>
    </row>
    <row r="4812" spans="38:38">
      <c r="AL4812" s="17"/>
    </row>
    <row r="4813" spans="38:38">
      <c r="AL4813" s="17"/>
    </row>
    <row r="4814" spans="38:38">
      <c r="AL4814" s="17"/>
    </row>
    <row r="4815" spans="38:38">
      <c r="AL4815" s="17"/>
    </row>
    <row r="4816" spans="38:38">
      <c r="AL4816" s="17"/>
    </row>
    <row r="4817" spans="38:38">
      <c r="AL4817" s="17"/>
    </row>
    <row r="4818" spans="38:38">
      <c r="AL4818" s="17"/>
    </row>
    <row r="4819" spans="38:38">
      <c r="AL4819" s="17"/>
    </row>
    <row r="4820" spans="38:38">
      <c r="AL4820" s="17"/>
    </row>
    <row r="4821" spans="38:38">
      <c r="AL4821" s="17"/>
    </row>
    <row r="4822" spans="38:38">
      <c r="AL4822" s="17"/>
    </row>
    <row r="4823" spans="38:38">
      <c r="AL4823" s="17"/>
    </row>
    <row r="4824" spans="38:38">
      <c r="AL4824" s="17"/>
    </row>
    <row r="4825" spans="38:38">
      <c r="AL4825" s="17"/>
    </row>
    <row r="4826" spans="38:38">
      <c r="AL4826" s="17"/>
    </row>
    <row r="4827" spans="38:38">
      <c r="AL4827" s="17"/>
    </row>
    <row r="4828" spans="38:38">
      <c r="AL4828" s="17"/>
    </row>
    <row r="4829" spans="38:38">
      <c r="AL4829" s="17"/>
    </row>
    <row r="4830" spans="38:38">
      <c r="AL4830" s="17"/>
    </row>
    <row r="4831" spans="38:38">
      <c r="AL4831" s="17"/>
    </row>
    <row r="4832" spans="38:38">
      <c r="AL4832" s="17"/>
    </row>
    <row r="4833" spans="38:38">
      <c r="AL4833" s="17"/>
    </row>
    <row r="4834" spans="38:38">
      <c r="AL4834" s="17"/>
    </row>
    <row r="4835" spans="38:38">
      <c r="AL4835" s="17"/>
    </row>
    <row r="4836" spans="38:38">
      <c r="AL4836" s="17"/>
    </row>
    <row r="4837" spans="38:38">
      <c r="AL4837" s="17"/>
    </row>
    <row r="4838" spans="38:38">
      <c r="AL4838" s="17"/>
    </row>
    <row r="4839" spans="38:38">
      <c r="AL4839" s="17"/>
    </row>
    <row r="4840" spans="38:38">
      <c r="AL4840" s="17"/>
    </row>
    <row r="4841" spans="38:38">
      <c r="AL4841" s="17"/>
    </row>
    <row r="4842" spans="38:38">
      <c r="AL4842" s="17"/>
    </row>
    <row r="4843" spans="38:38">
      <c r="AL4843" s="17"/>
    </row>
    <row r="4844" spans="38:38">
      <c r="AL4844" s="17"/>
    </row>
    <row r="4845" spans="38:38">
      <c r="AL4845" s="17"/>
    </row>
    <row r="4846" spans="38:38">
      <c r="AL4846" s="17"/>
    </row>
    <row r="4847" spans="38:38">
      <c r="AL4847" s="17"/>
    </row>
    <row r="4848" spans="38:38">
      <c r="AL4848" s="17"/>
    </row>
    <row r="4849" spans="38:38">
      <c r="AL4849" s="17"/>
    </row>
    <row r="4850" spans="38:38">
      <c r="AL4850" s="17"/>
    </row>
    <row r="4851" spans="38:38">
      <c r="AL4851" s="17"/>
    </row>
    <row r="4852" spans="38:38">
      <c r="AL4852" s="17"/>
    </row>
    <row r="4853" spans="38:38">
      <c r="AL4853" s="17"/>
    </row>
    <row r="4854" spans="38:38">
      <c r="AL4854" s="17"/>
    </row>
    <row r="4855" spans="38:38">
      <c r="AL4855" s="17"/>
    </row>
    <row r="4856" spans="38:38">
      <c r="AL4856" s="17"/>
    </row>
    <row r="4857" spans="38:38">
      <c r="AL4857" s="17"/>
    </row>
    <row r="4858" spans="38:38">
      <c r="AL4858" s="17"/>
    </row>
    <row r="4859" spans="38:38">
      <c r="AL4859" s="17"/>
    </row>
    <row r="4860" spans="38:38">
      <c r="AL4860" s="17"/>
    </row>
    <row r="4861" spans="38:38">
      <c r="AL4861" s="17"/>
    </row>
    <row r="4862" spans="38:38">
      <c r="AL4862" s="17"/>
    </row>
    <row r="4863" spans="38:38">
      <c r="AL4863" s="17"/>
    </row>
    <row r="4864" spans="38:38">
      <c r="AL4864" s="17"/>
    </row>
    <row r="4865" spans="38:38">
      <c r="AL4865" s="17"/>
    </row>
    <row r="4866" spans="38:38">
      <c r="AL4866" s="17"/>
    </row>
    <row r="4867" spans="38:38">
      <c r="AL4867" s="17"/>
    </row>
    <row r="4868" spans="38:38">
      <c r="AL4868" s="17"/>
    </row>
    <row r="4869" spans="38:38">
      <c r="AL4869" s="17"/>
    </row>
    <row r="4870" spans="38:38">
      <c r="AL4870" s="17"/>
    </row>
    <row r="4871" spans="38:38">
      <c r="AL4871" s="17"/>
    </row>
    <row r="4872" spans="38:38">
      <c r="AL4872" s="17"/>
    </row>
    <row r="4873" spans="38:38">
      <c r="AL4873" s="17"/>
    </row>
    <row r="4874" spans="38:38">
      <c r="AL4874" s="17"/>
    </row>
    <row r="4875" spans="38:38">
      <c r="AL4875" s="17"/>
    </row>
    <row r="4876" spans="38:38">
      <c r="AL4876" s="17"/>
    </row>
    <row r="4877" spans="38:38">
      <c r="AL4877" s="17"/>
    </row>
    <row r="4878" spans="38:38">
      <c r="AL4878" s="17"/>
    </row>
    <row r="4879" spans="38:38">
      <c r="AL4879" s="17"/>
    </row>
    <row r="4880" spans="38:38">
      <c r="AL4880" s="17"/>
    </row>
    <row r="4881" spans="38:38">
      <c r="AL4881" s="17"/>
    </row>
    <row r="4882" spans="38:38">
      <c r="AL4882" s="17"/>
    </row>
    <row r="4883" spans="38:38">
      <c r="AL4883" s="17"/>
    </row>
    <row r="4884" spans="38:38">
      <c r="AL4884" s="17"/>
    </row>
    <row r="4885" spans="38:38">
      <c r="AL4885" s="17"/>
    </row>
    <row r="4886" spans="38:38">
      <c r="AL4886" s="17"/>
    </row>
    <row r="4887" spans="38:38">
      <c r="AL4887" s="17"/>
    </row>
    <row r="4888" spans="38:38">
      <c r="AL4888" s="17"/>
    </row>
    <row r="4889" spans="38:38">
      <c r="AL4889" s="17"/>
    </row>
    <row r="4890" spans="38:38">
      <c r="AL4890" s="17"/>
    </row>
    <row r="4891" spans="38:38">
      <c r="AL4891" s="17"/>
    </row>
    <row r="4892" spans="38:38">
      <c r="AL4892" s="17"/>
    </row>
    <row r="4893" spans="38:38">
      <c r="AL4893" s="17"/>
    </row>
    <row r="4894" spans="38:38">
      <c r="AL4894" s="17"/>
    </row>
    <row r="4895" spans="38:38">
      <c r="AL4895" s="17"/>
    </row>
    <row r="4896" spans="38:38">
      <c r="AL4896" s="17"/>
    </row>
    <row r="4897" spans="38:38">
      <c r="AL4897" s="17"/>
    </row>
    <row r="4898" spans="38:38">
      <c r="AL4898" s="17"/>
    </row>
    <row r="4899" spans="38:38">
      <c r="AL4899" s="17"/>
    </row>
    <row r="4900" spans="38:38">
      <c r="AL4900" s="17"/>
    </row>
    <row r="4901" spans="38:38">
      <c r="AL4901" s="17"/>
    </row>
    <row r="4902" spans="38:38">
      <c r="AL4902" s="17"/>
    </row>
    <row r="4903" spans="38:38">
      <c r="AL4903" s="17"/>
    </row>
    <row r="4904" spans="38:38">
      <c r="AL4904" s="17"/>
    </row>
    <row r="4905" spans="38:38">
      <c r="AL4905" s="17"/>
    </row>
    <row r="4906" spans="38:38">
      <c r="AL4906" s="17"/>
    </row>
    <row r="4907" spans="38:38">
      <c r="AL4907" s="17"/>
    </row>
    <row r="4908" spans="38:38">
      <c r="AL4908" s="17"/>
    </row>
    <row r="4909" spans="38:38">
      <c r="AL4909" s="17"/>
    </row>
    <row r="4910" spans="38:38">
      <c r="AL4910" s="17"/>
    </row>
    <row r="4911" spans="38:38">
      <c r="AL4911" s="17"/>
    </row>
    <row r="4912" spans="38:38">
      <c r="AL4912" s="17"/>
    </row>
    <row r="4913" spans="38:38">
      <c r="AL4913" s="17"/>
    </row>
    <row r="4914" spans="38:38">
      <c r="AL4914" s="17"/>
    </row>
    <row r="4915" spans="38:38">
      <c r="AL4915" s="17"/>
    </row>
    <row r="4916" spans="38:38">
      <c r="AL4916" s="17"/>
    </row>
    <row r="4917" spans="38:38">
      <c r="AL4917" s="17"/>
    </row>
    <row r="4918" spans="38:38">
      <c r="AL4918" s="17"/>
    </row>
    <row r="4919" spans="38:38">
      <c r="AL4919" s="17"/>
    </row>
    <row r="4920" spans="38:38">
      <c r="AL4920" s="17"/>
    </row>
    <row r="4921" spans="38:38">
      <c r="AL4921" s="17"/>
    </row>
    <row r="4922" spans="38:38">
      <c r="AL4922" s="17"/>
    </row>
    <row r="4923" spans="38:38">
      <c r="AL4923" s="17"/>
    </row>
    <row r="4924" spans="38:38">
      <c r="AL4924" s="17"/>
    </row>
    <row r="4925" spans="38:38">
      <c r="AL4925" s="17"/>
    </row>
    <row r="4926" spans="38:38">
      <c r="AL4926" s="17"/>
    </row>
    <row r="4927" spans="38:38">
      <c r="AL4927" s="17"/>
    </row>
    <row r="4928" spans="38:38">
      <c r="AL4928" s="17"/>
    </row>
    <row r="4929" spans="38:38">
      <c r="AL4929" s="17"/>
    </row>
    <row r="4930" spans="38:38">
      <c r="AL4930" s="17"/>
    </row>
    <row r="4931" spans="38:38">
      <c r="AL4931" s="17"/>
    </row>
    <row r="4932" spans="38:38">
      <c r="AL4932" s="17"/>
    </row>
    <row r="4933" spans="38:38">
      <c r="AL4933" s="17"/>
    </row>
    <row r="4934" spans="38:38">
      <c r="AL4934" s="17"/>
    </row>
    <row r="4935" spans="38:38">
      <c r="AL4935" s="17"/>
    </row>
    <row r="4936" spans="38:38">
      <c r="AL4936" s="17"/>
    </row>
    <row r="4937" spans="38:38">
      <c r="AL4937" s="17"/>
    </row>
    <row r="4938" spans="38:38">
      <c r="AL4938" s="17"/>
    </row>
    <row r="4939" spans="38:38">
      <c r="AL4939" s="17"/>
    </row>
    <row r="4940" spans="38:38">
      <c r="AL4940" s="17"/>
    </row>
    <row r="4941" spans="38:38">
      <c r="AL4941" s="17"/>
    </row>
    <row r="4942" spans="38:38">
      <c r="AL4942" s="17"/>
    </row>
    <row r="4943" spans="38:38">
      <c r="AL4943" s="17"/>
    </row>
    <row r="4944" spans="38:38">
      <c r="AL4944" s="17"/>
    </row>
    <row r="4945" spans="38:38">
      <c r="AL4945" s="17"/>
    </row>
    <row r="4946" spans="38:38">
      <c r="AL4946" s="17"/>
    </row>
    <row r="4947" spans="38:38">
      <c r="AL4947" s="17"/>
    </row>
    <row r="4948" spans="38:38">
      <c r="AL4948" s="17"/>
    </row>
    <row r="4949" spans="38:38">
      <c r="AL4949" s="17"/>
    </row>
    <row r="4950" spans="38:38">
      <c r="AL4950" s="17"/>
    </row>
    <row r="4951" spans="38:38">
      <c r="AL4951" s="17"/>
    </row>
    <row r="4952" spans="38:38">
      <c r="AL4952" s="17"/>
    </row>
    <row r="4953" spans="38:38">
      <c r="AL4953" s="17"/>
    </row>
    <row r="4954" spans="38:38">
      <c r="AL4954" s="17"/>
    </row>
    <row r="4955" spans="38:38">
      <c r="AL4955" s="17"/>
    </row>
    <row r="4956" spans="38:38">
      <c r="AL4956" s="17"/>
    </row>
    <row r="4957" spans="38:38">
      <c r="AL4957" s="17"/>
    </row>
    <row r="4958" spans="38:38">
      <c r="AL4958" s="17"/>
    </row>
    <row r="4959" spans="38:38">
      <c r="AL4959" s="17"/>
    </row>
    <row r="4960" spans="38:38">
      <c r="AL4960" s="17"/>
    </row>
    <row r="4961" spans="38:38">
      <c r="AL4961" s="17"/>
    </row>
    <row r="4962" spans="38:38">
      <c r="AL4962" s="17"/>
    </row>
    <row r="4963" spans="38:38">
      <c r="AL4963" s="17"/>
    </row>
    <row r="4964" spans="38:38">
      <c r="AL4964" s="17"/>
    </row>
    <row r="4965" spans="38:38">
      <c r="AL4965" s="17"/>
    </row>
    <row r="4966" spans="38:38">
      <c r="AL4966" s="17"/>
    </row>
    <row r="4967" spans="38:38">
      <c r="AL4967" s="17"/>
    </row>
    <row r="4968" spans="38:38">
      <c r="AL4968" s="17"/>
    </row>
    <row r="4969" spans="38:38">
      <c r="AL4969" s="17"/>
    </row>
    <row r="4970" spans="38:38">
      <c r="AL4970" s="17"/>
    </row>
    <row r="4971" spans="38:38">
      <c r="AL4971" s="17"/>
    </row>
    <row r="4972" spans="38:38">
      <c r="AL4972" s="17"/>
    </row>
    <row r="4973" spans="38:38">
      <c r="AL4973" s="17"/>
    </row>
    <row r="4974" spans="38:38">
      <c r="AL4974" s="17"/>
    </row>
    <row r="4975" spans="38:38">
      <c r="AL4975" s="17"/>
    </row>
    <row r="4976" spans="38:38">
      <c r="AL4976" s="17"/>
    </row>
    <row r="4977" spans="38:38">
      <c r="AL4977" s="17"/>
    </row>
    <row r="4978" spans="38:38">
      <c r="AL4978" s="17"/>
    </row>
    <row r="4979" spans="38:38">
      <c r="AL4979" s="17"/>
    </row>
    <row r="4980" spans="38:38">
      <c r="AL4980" s="17"/>
    </row>
    <row r="4981" spans="38:38">
      <c r="AL4981" s="17"/>
    </row>
    <row r="4982" spans="38:38">
      <c r="AL4982" s="17"/>
    </row>
    <row r="4983" spans="38:38">
      <c r="AL4983" s="17"/>
    </row>
    <row r="4984" spans="38:38">
      <c r="AL4984" s="17"/>
    </row>
    <row r="4985" spans="38:38">
      <c r="AL4985" s="17"/>
    </row>
    <row r="4986" spans="38:38">
      <c r="AL4986" s="17"/>
    </row>
    <row r="4987" spans="38:38">
      <c r="AL4987" s="17"/>
    </row>
    <row r="4988" spans="38:38">
      <c r="AL4988" s="17"/>
    </row>
    <row r="4989" spans="38:38">
      <c r="AL4989" s="17"/>
    </row>
    <row r="4990" spans="38:38">
      <c r="AL4990" s="17"/>
    </row>
    <row r="4991" spans="38:38">
      <c r="AL4991" s="17"/>
    </row>
    <row r="4992" spans="38:38">
      <c r="AL4992" s="17"/>
    </row>
    <row r="4993" spans="38:38">
      <c r="AL4993" s="17"/>
    </row>
    <row r="4994" spans="38:38">
      <c r="AL4994" s="17"/>
    </row>
    <row r="4995" spans="38:38">
      <c r="AL4995" s="17"/>
    </row>
    <row r="4996" spans="38:38">
      <c r="AL4996" s="17"/>
    </row>
    <row r="4997" spans="38:38">
      <c r="AL4997" s="17"/>
    </row>
    <row r="4998" spans="38:38">
      <c r="AL4998" s="17"/>
    </row>
    <row r="4999" spans="38:38">
      <c r="AL4999" s="17"/>
    </row>
    <row r="5000" spans="38:38">
      <c r="AL5000" s="17"/>
    </row>
    <row r="5001" spans="38:38">
      <c r="AL5001" s="17"/>
    </row>
    <row r="5002" spans="38:38">
      <c r="AL5002" s="17"/>
    </row>
    <row r="5003" spans="38:38">
      <c r="AL5003" s="17"/>
    </row>
    <row r="5004" spans="38:38">
      <c r="AL5004" s="17"/>
    </row>
    <row r="5005" spans="38:38">
      <c r="AL5005" s="17"/>
    </row>
    <row r="5006" spans="38:38">
      <c r="AL5006" s="17"/>
    </row>
    <row r="5007" spans="38:38">
      <c r="AL5007" s="17"/>
    </row>
    <row r="5008" spans="38:38">
      <c r="AL5008" s="17"/>
    </row>
    <row r="5009" spans="38:38">
      <c r="AL5009" s="17"/>
    </row>
    <row r="5010" spans="38:38">
      <c r="AL5010" s="17"/>
    </row>
    <row r="5011" spans="38:38">
      <c r="AL5011" s="17"/>
    </row>
    <row r="5012" spans="38:38">
      <c r="AL5012" s="17"/>
    </row>
    <row r="5013" spans="38:38">
      <c r="AL5013" s="17"/>
    </row>
    <row r="5014" spans="38:38">
      <c r="AL5014" s="17"/>
    </row>
    <row r="5015" spans="38:38">
      <c r="AL5015" s="17"/>
    </row>
    <row r="5016" spans="38:38">
      <c r="AL5016" s="17"/>
    </row>
    <row r="5017" spans="38:38">
      <c r="AL5017" s="17"/>
    </row>
    <row r="5018" spans="38:38">
      <c r="AL5018" s="17"/>
    </row>
    <row r="5019" spans="38:38">
      <c r="AL5019" s="17"/>
    </row>
    <row r="5020" spans="38:38">
      <c r="AL5020" s="17"/>
    </row>
    <row r="5021" spans="38:38">
      <c r="AL5021" s="17"/>
    </row>
    <row r="5022" spans="38:38">
      <c r="AL5022" s="17"/>
    </row>
    <row r="5023" spans="38:38">
      <c r="AL5023" s="17"/>
    </row>
    <row r="5024" spans="38:38">
      <c r="AL5024" s="17"/>
    </row>
    <row r="5025" spans="38:38">
      <c r="AL5025" s="17"/>
    </row>
    <row r="5026" spans="38:38">
      <c r="AL5026" s="17"/>
    </row>
    <row r="5027" spans="38:38">
      <c r="AL5027" s="17"/>
    </row>
    <row r="5028" spans="38:38">
      <c r="AL5028" s="17"/>
    </row>
    <row r="5029" spans="38:38">
      <c r="AL5029" s="17"/>
    </row>
    <row r="5030" spans="38:38">
      <c r="AL5030" s="17"/>
    </row>
    <row r="5031" spans="38:38">
      <c r="AL5031" s="17"/>
    </row>
    <row r="5032" spans="38:38">
      <c r="AL5032" s="17"/>
    </row>
    <row r="5033" spans="38:38">
      <c r="AL5033" s="17"/>
    </row>
    <row r="5034" spans="38:38">
      <c r="AL5034" s="17"/>
    </row>
    <row r="5035" spans="38:38">
      <c r="AL5035" s="17"/>
    </row>
    <row r="5036" spans="38:38">
      <c r="AL5036" s="17"/>
    </row>
    <row r="5037" spans="38:38">
      <c r="AL5037" s="17"/>
    </row>
    <row r="5038" spans="38:38">
      <c r="AL5038" s="17"/>
    </row>
    <row r="5039" spans="38:38">
      <c r="AL5039" s="17"/>
    </row>
    <row r="5040" spans="38:38">
      <c r="AL5040" s="17"/>
    </row>
    <row r="5041" spans="38:38">
      <c r="AL5041" s="17"/>
    </row>
    <row r="5042" spans="38:38">
      <c r="AL5042" s="17"/>
    </row>
    <row r="5043" spans="38:38">
      <c r="AL5043" s="17"/>
    </row>
    <row r="5044" spans="38:38">
      <c r="AL5044" s="17"/>
    </row>
    <row r="5045" spans="38:38">
      <c r="AL5045" s="17"/>
    </row>
    <row r="5046" spans="38:38">
      <c r="AL5046" s="17"/>
    </row>
    <row r="5047" spans="38:38">
      <c r="AL5047" s="17"/>
    </row>
    <row r="5048" spans="38:38">
      <c r="AL5048" s="17"/>
    </row>
    <row r="5049" spans="38:38">
      <c r="AL5049" s="17"/>
    </row>
    <row r="5050" spans="38:38">
      <c r="AL5050" s="17"/>
    </row>
    <row r="5051" spans="38:38">
      <c r="AL5051" s="17"/>
    </row>
    <row r="5052" spans="38:38">
      <c r="AL5052" s="17"/>
    </row>
    <row r="5053" spans="38:38">
      <c r="AL5053" s="17"/>
    </row>
    <row r="5054" spans="38:38">
      <c r="AL5054" s="17"/>
    </row>
    <row r="5055" spans="38:38">
      <c r="AL5055" s="17"/>
    </row>
    <row r="5056" spans="38:38">
      <c r="AL5056" s="17"/>
    </row>
    <row r="5057" spans="38:38">
      <c r="AL5057" s="17"/>
    </row>
    <row r="5058" spans="38:38">
      <c r="AL5058" s="17"/>
    </row>
    <row r="5059" spans="38:38">
      <c r="AL5059" s="17"/>
    </row>
    <row r="5060" spans="38:38">
      <c r="AL5060" s="17"/>
    </row>
    <row r="5061" spans="38:38">
      <c r="AL5061" s="17"/>
    </row>
    <row r="5062" spans="38:38">
      <c r="AL5062" s="17"/>
    </row>
    <row r="5063" spans="38:38">
      <c r="AL5063" s="17"/>
    </row>
    <row r="5064" spans="38:38">
      <c r="AL5064" s="17"/>
    </row>
    <row r="5065" spans="38:38">
      <c r="AL5065" s="17"/>
    </row>
    <row r="5066" spans="38:38">
      <c r="AL5066" s="17"/>
    </row>
    <row r="5067" spans="38:38">
      <c r="AL5067" s="17"/>
    </row>
    <row r="5068" spans="38:38">
      <c r="AL5068" s="17"/>
    </row>
    <row r="5069" spans="38:38">
      <c r="AL5069" s="17"/>
    </row>
    <row r="5070" spans="38:38">
      <c r="AL5070" s="17"/>
    </row>
    <row r="5071" spans="38:38">
      <c r="AL5071" s="17"/>
    </row>
    <row r="5072" spans="38:38">
      <c r="AL5072" s="17"/>
    </row>
    <row r="5073" spans="38:38">
      <c r="AL5073" s="17"/>
    </row>
    <row r="5074" spans="38:38">
      <c r="AL5074" s="17"/>
    </row>
    <row r="5075" spans="38:38">
      <c r="AL5075" s="17"/>
    </row>
    <row r="5076" spans="38:38">
      <c r="AL5076" s="17"/>
    </row>
    <row r="5077" spans="38:38">
      <c r="AL5077" s="17"/>
    </row>
    <row r="5078" spans="38:38">
      <c r="AL5078" s="17"/>
    </row>
    <row r="5079" spans="38:38">
      <c r="AL5079" s="17"/>
    </row>
    <row r="5080" spans="38:38">
      <c r="AL5080" s="17"/>
    </row>
    <row r="5081" spans="38:38">
      <c r="AL5081" s="17"/>
    </row>
    <row r="5082" spans="38:38">
      <c r="AL5082" s="17"/>
    </row>
    <row r="5083" spans="38:38">
      <c r="AL5083" s="17"/>
    </row>
    <row r="5084" spans="38:38">
      <c r="AL5084" s="17"/>
    </row>
    <row r="5085" spans="38:38">
      <c r="AL5085" s="17"/>
    </row>
    <row r="5086" spans="38:38">
      <c r="AL5086" s="17"/>
    </row>
    <row r="5087" spans="38:38">
      <c r="AL5087" s="17"/>
    </row>
    <row r="5088" spans="38:38">
      <c r="AL5088" s="17"/>
    </row>
    <row r="5089" spans="38:38">
      <c r="AL5089" s="17"/>
    </row>
    <row r="5090" spans="38:38">
      <c r="AL5090" s="17"/>
    </row>
    <row r="5091" spans="38:38">
      <c r="AL5091" s="17"/>
    </row>
    <row r="5092" spans="38:38">
      <c r="AL5092" s="17"/>
    </row>
    <row r="5093" spans="38:38">
      <c r="AL5093" s="17"/>
    </row>
    <row r="5094" spans="38:38">
      <c r="AL5094" s="17"/>
    </row>
    <row r="5095" spans="38:38">
      <c r="AL5095" s="17"/>
    </row>
    <row r="5096" spans="38:38">
      <c r="AL5096" s="17"/>
    </row>
    <row r="5097" spans="38:38">
      <c r="AL5097" s="17"/>
    </row>
    <row r="5098" spans="38:38">
      <c r="AL5098" s="17"/>
    </row>
    <row r="5099" spans="38:38">
      <c r="AL5099" s="17"/>
    </row>
    <row r="5100" spans="38:38">
      <c r="AL5100" s="17"/>
    </row>
    <row r="5101" spans="38:38">
      <c r="AL5101" s="17"/>
    </row>
    <row r="5102" spans="38:38">
      <c r="AL5102" s="17"/>
    </row>
    <row r="5103" spans="38:38">
      <c r="AL5103" s="17"/>
    </row>
    <row r="5104" spans="38:38">
      <c r="AL5104" s="17"/>
    </row>
    <row r="5105" spans="38:38">
      <c r="AL5105" s="17"/>
    </row>
    <row r="5106" spans="38:38">
      <c r="AL5106" s="17"/>
    </row>
    <row r="5107" spans="38:38">
      <c r="AL5107" s="17"/>
    </row>
    <row r="5108" spans="38:38">
      <c r="AL5108" s="17"/>
    </row>
    <row r="5109" spans="38:38">
      <c r="AL5109" s="17"/>
    </row>
    <row r="5110" spans="38:38">
      <c r="AL5110" s="17"/>
    </row>
    <row r="5111" spans="38:38">
      <c r="AL5111" s="17"/>
    </row>
    <row r="5112" spans="38:38">
      <c r="AL5112" s="17"/>
    </row>
    <row r="5113" spans="38:38">
      <c r="AL5113" s="17"/>
    </row>
    <row r="5114" spans="38:38">
      <c r="AL5114" s="17"/>
    </row>
    <row r="5115" spans="38:38">
      <c r="AL5115" s="17"/>
    </row>
    <row r="5116" spans="38:38">
      <c r="AL5116" s="17"/>
    </row>
    <row r="5117" spans="38:38">
      <c r="AL5117" s="17"/>
    </row>
    <row r="5118" spans="38:38">
      <c r="AL5118" s="17"/>
    </row>
    <row r="5119" spans="38:38">
      <c r="AL5119" s="17"/>
    </row>
    <row r="5120" spans="38:38">
      <c r="AL5120" s="17"/>
    </row>
    <row r="5121" spans="38:38">
      <c r="AL5121" s="17"/>
    </row>
    <row r="5122" spans="38:38">
      <c r="AL5122" s="17"/>
    </row>
    <row r="5123" spans="38:38">
      <c r="AL5123" s="17"/>
    </row>
    <row r="5124" spans="38:38">
      <c r="AL5124" s="17"/>
    </row>
    <row r="5125" spans="38:38">
      <c r="AL5125" s="17"/>
    </row>
    <row r="5126" spans="38:38">
      <c r="AL5126" s="17"/>
    </row>
    <row r="5127" spans="38:38">
      <c r="AL5127" s="17"/>
    </row>
    <row r="5128" spans="38:38">
      <c r="AL5128" s="17"/>
    </row>
    <row r="5129" spans="38:38">
      <c r="AL5129" s="17"/>
    </row>
    <row r="5130" spans="38:38">
      <c r="AL5130" s="17"/>
    </row>
    <row r="5131" spans="38:38">
      <c r="AL5131" s="17"/>
    </row>
    <row r="5132" spans="38:38">
      <c r="AL5132" s="17"/>
    </row>
    <row r="5133" spans="38:38">
      <c r="AL5133" s="17"/>
    </row>
    <row r="5134" spans="38:38">
      <c r="AL5134" s="17"/>
    </row>
    <row r="5135" spans="38:38">
      <c r="AL5135" s="17"/>
    </row>
    <row r="5136" spans="38:38">
      <c r="AL5136" s="17"/>
    </row>
    <row r="5137" spans="38:38">
      <c r="AL5137" s="17"/>
    </row>
    <row r="5138" spans="38:38">
      <c r="AL5138" s="17"/>
    </row>
    <row r="5139" spans="38:38">
      <c r="AL5139" s="17"/>
    </row>
    <row r="5140" spans="38:38">
      <c r="AL5140" s="17"/>
    </row>
    <row r="5141" spans="38:38">
      <c r="AL5141" s="17"/>
    </row>
    <row r="5142" spans="38:38">
      <c r="AL5142" s="17"/>
    </row>
    <row r="5143" spans="38:38">
      <c r="AL5143" s="17"/>
    </row>
    <row r="5144" spans="38:38">
      <c r="AL5144" s="17"/>
    </row>
    <row r="5145" spans="38:38">
      <c r="AL5145" s="17"/>
    </row>
    <row r="5146" spans="38:38">
      <c r="AL5146" s="17"/>
    </row>
    <row r="5147" spans="38:38">
      <c r="AL5147" s="17"/>
    </row>
    <row r="5148" spans="38:38">
      <c r="AL5148" s="17"/>
    </row>
    <row r="5149" spans="38:38">
      <c r="AL5149" s="17"/>
    </row>
    <row r="5150" spans="38:38">
      <c r="AL5150" s="17"/>
    </row>
    <row r="5151" spans="38:38">
      <c r="AL5151" s="17"/>
    </row>
    <row r="5152" spans="38:38">
      <c r="AL5152" s="17"/>
    </row>
    <row r="5153" spans="38:38">
      <c r="AL5153" s="17"/>
    </row>
    <row r="5154" spans="38:38">
      <c r="AL5154" s="17"/>
    </row>
    <row r="5155" spans="38:38">
      <c r="AL5155" s="17"/>
    </row>
    <row r="5156" spans="38:38">
      <c r="AL5156" s="17"/>
    </row>
    <row r="5157" spans="38:38">
      <c r="AL5157" s="17"/>
    </row>
    <row r="5158" spans="38:38">
      <c r="AL5158" s="17"/>
    </row>
    <row r="5159" spans="38:38">
      <c r="AL5159" s="17"/>
    </row>
    <row r="5160" spans="38:38">
      <c r="AL5160" s="17"/>
    </row>
    <row r="5161" spans="38:38">
      <c r="AL5161" s="17"/>
    </row>
    <row r="5162" spans="38:38">
      <c r="AL5162" s="17"/>
    </row>
    <row r="5163" spans="38:38">
      <c r="AL5163" s="17"/>
    </row>
    <row r="5164" spans="38:38">
      <c r="AL5164" s="17"/>
    </row>
    <row r="5165" spans="38:38">
      <c r="AL5165" s="17"/>
    </row>
    <row r="5166" spans="38:38">
      <c r="AL5166" s="17"/>
    </row>
    <row r="5167" spans="38:38">
      <c r="AL5167" s="17"/>
    </row>
    <row r="5168" spans="38:38">
      <c r="AL5168" s="17"/>
    </row>
    <row r="5169" spans="38:38">
      <c r="AL5169" s="17"/>
    </row>
    <row r="5170" spans="38:38">
      <c r="AL5170" s="17"/>
    </row>
    <row r="5171" spans="38:38">
      <c r="AL5171" s="17"/>
    </row>
    <row r="5172" spans="38:38">
      <c r="AL5172" s="17"/>
    </row>
    <row r="5173" spans="38:38">
      <c r="AL5173" s="17"/>
    </row>
    <row r="5174" spans="38:38">
      <c r="AL5174" s="17"/>
    </row>
    <row r="5175" spans="38:38">
      <c r="AL5175" s="17"/>
    </row>
    <row r="5176" spans="38:38">
      <c r="AL5176" s="17"/>
    </row>
    <row r="5177" spans="38:38">
      <c r="AL5177" s="17"/>
    </row>
    <row r="5178" spans="38:38">
      <c r="AL5178" s="17"/>
    </row>
    <row r="5179" spans="38:38">
      <c r="AL5179" s="17"/>
    </row>
    <row r="5180" spans="38:38">
      <c r="AL5180" s="17"/>
    </row>
    <row r="5181" spans="38:38">
      <c r="AL5181" s="17"/>
    </row>
    <row r="5182" spans="38:38">
      <c r="AL5182" s="17"/>
    </row>
    <row r="5183" spans="38:38">
      <c r="AL5183" s="17"/>
    </row>
    <row r="5184" spans="38:38">
      <c r="AL5184" s="17"/>
    </row>
    <row r="5185" spans="38:38">
      <c r="AL5185" s="17"/>
    </row>
    <row r="5186" spans="38:38">
      <c r="AL5186" s="17"/>
    </row>
    <row r="5187" spans="38:38">
      <c r="AL5187" s="17"/>
    </row>
    <row r="5188" spans="38:38">
      <c r="AL5188" s="17"/>
    </row>
    <row r="5189" spans="38:38">
      <c r="AL5189" s="17"/>
    </row>
    <row r="5190" spans="38:38">
      <c r="AL5190" s="17"/>
    </row>
    <row r="5191" spans="38:38">
      <c r="AL5191" s="17"/>
    </row>
    <row r="5192" spans="38:38">
      <c r="AL5192" s="17"/>
    </row>
    <row r="5193" spans="38:38">
      <c r="AL5193" s="17"/>
    </row>
    <row r="5194" spans="38:38">
      <c r="AL5194" s="17"/>
    </row>
    <row r="5195" spans="38:38">
      <c r="AL5195" s="17"/>
    </row>
    <row r="5196" spans="38:38">
      <c r="AL5196" s="17"/>
    </row>
    <row r="5197" spans="38:38">
      <c r="AL5197" s="17"/>
    </row>
    <row r="5198" spans="38:38">
      <c r="AL5198" s="17"/>
    </row>
    <row r="5199" spans="38:38">
      <c r="AL5199" s="17"/>
    </row>
    <row r="5200" spans="38:38">
      <c r="AL5200" s="17"/>
    </row>
    <row r="5201" spans="38:38">
      <c r="AL5201" s="17"/>
    </row>
    <row r="5202" spans="38:38">
      <c r="AL5202" s="17"/>
    </row>
    <row r="5203" spans="38:38">
      <c r="AL5203" s="17"/>
    </row>
    <row r="5204" spans="38:38">
      <c r="AL5204" s="17"/>
    </row>
    <row r="5205" spans="38:38">
      <c r="AL5205" s="17"/>
    </row>
    <row r="5206" spans="38:38">
      <c r="AL5206" s="17"/>
    </row>
    <row r="5207" spans="38:38">
      <c r="AL5207" s="17"/>
    </row>
    <row r="5208" spans="38:38">
      <c r="AL5208" s="17"/>
    </row>
    <row r="5209" spans="38:38">
      <c r="AL5209" s="17"/>
    </row>
    <row r="5210" spans="38:38">
      <c r="AL5210" s="17"/>
    </row>
    <row r="5211" spans="38:38">
      <c r="AL5211" s="17"/>
    </row>
    <row r="5212" spans="38:38">
      <c r="AL5212" s="17"/>
    </row>
    <row r="5213" spans="38:38">
      <c r="AL5213" s="17"/>
    </row>
    <row r="5214" spans="38:38">
      <c r="AL5214" s="17"/>
    </row>
    <row r="5215" spans="38:38">
      <c r="AL5215" s="17"/>
    </row>
    <row r="5216" spans="38:38">
      <c r="AL5216" s="17"/>
    </row>
    <row r="5217" spans="38:38">
      <c r="AL5217" s="17"/>
    </row>
    <row r="5218" spans="38:38">
      <c r="AL5218" s="17"/>
    </row>
    <row r="5219" spans="38:38">
      <c r="AL5219" s="17"/>
    </row>
    <row r="5220" spans="38:38">
      <c r="AL5220" s="17"/>
    </row>
    <row r="5221" spans="38:38">
      <c r="AL5221" s="17"/>
    </row>
    <row r="5222" spans="38:38">
      <c r="AL5222" s="17"/>
    </row>
    <row r="5223" spans="38:38">
      <c r="AL5223" s="17"/>
    </row>
    <row r="5224" spans="38:38">
      <c r="AL5224" s="17"/>
    </row>
    <row r="5225" spans="38:38">
      <c r="AL5225" s="17"/>
    </row>
    <row r="5226" spans="38:38">
      <c r="AL5226" s="17"/>
    </row>
    <row r="5227" spans="38:38">
      <c r="AL5227" s="17"/>
    </row>
    <row r="5228" spans="38:38">
      <c r="AL5228" s="17"/>
    </row>
    <row r="5229" spans="38:38">
      <c r="AL5229" s="17"/>
    </row>
    <row r="5230" spans="38:38">
      <c r="AL5230" s="17"/>
    </row>
    <row r="5231" spans="38:38">
      <c r="AL5231" s="17"/>
    </row>
    <row r="5232" spans="38:38">
      <c r="AL5232" s="17"/>
    </row>
    <row r="5233" spans="38:38">
      <c r="AL5233" s="17"/>
    </row>
    <row r="5234" spans="38:38">
      <c r="AL5234" s="17"/>
    </row>
    <row r="5235" spans="38:38">
      <c r="AL5235" s="17"/>
    </row>
    <row r="5236" spans="38:38">
      <c r="AL5236" s="17"/>
    </row>
    <row r="5237" spans="38:38">
      <c r="AL5237" s="17"/>
    </row>
    <row r="5238" spans="38:38">
      <c r="AL5238" s="17"/>
    </row>
    <row r="5239" spans="38:38">
      <c r="AL5239" s="17"/>
    </row>
    <row r="5240" spans="38:38">
      <c r="AL5240" s="17"/>
    </row>
    <row r="5241" spans="38:38">
      <c r="AL5241" s="17"/>
    </row>
    <row r="5242" spans="38:38">
      <c r="AL5242" s="17"/>
    </row>
    <row r="5243" spans="38:38">
      <c r="AL5243" s="17"/>
    </row>
    <row r="5244" spans="38:38">
      <c r="AL5244" s="17"/>
    </row>
    <row r="5245" spans="38:38">
      <c r="AL5245" s="17"/>
    </row>
    <row r="5246" spans="38:38">
      <c r="AL5246" s="17"/>
    </row>
    <row r="5247" spans="38:38">
      <c r="AL5247" s="17"/>
    </row>
    <row r="5248" spans="38:38">
      <c r="AL5248" s="17"/>
    </row>
    <row r="5249" spans="38:38">
      <c r="AL5249" s="17"/>
    </row>
    <row r="5250" spans="38:38">
      <c r="AL5250" s="17"/>
    </row>
    <row r="5251" spans="38:38">
      <c r="AL5251" s="17"/>
    </row>
    <row r="5252" spans="38:38">
      <c r="AL5252" s="17"/>
    </row>
    <row r="5253" spans="38:38">
      <c r="AL5253" s="17"/>
    </row>
    <row r="5254" spans="38:38">
      <c r="AL5254" s="17"/>
    </row>
    <row r="5255" spans="38:38">
      <c r="AL5255" s="17"/>
    </row>
    <row r="5256" spans="38:38">
      <c r="AL5256" s="17"/>
    </row>
    <row r="5257" spans="38:38">
      <c r="AL5257" s="17"/>
    </row>
    <row r="5258" spans="38:38">
      <c r="AL5258" s="17"/>
    </row>
    <row r="5259" spans="38:38">
      <c r="AL5259" s="17"/>
    </row>
    <row r="5260" spans="38:38">
      <c r="AL5260" s="17"/>
    </row>
    <row r="5261" spans="38:38">
      <c r="AL5261" s="17"/>
    </row>
    <row r="5262" spans="38:38">
      <c r="AL5262" s="17"/>
    </row>
    <row r="5263" spans="38:38">
      <c r="AL5263" s="17"/>
    </row>
    <row r="5264" spans="38:38">
      <c r="AL5264" s="17"/>
    </row>
    <row r="5265" spans="38:38">
      <c r="AL5265" s="17"/>
    </row>
    <row r="5266" spans="38:38">
      <c r="AL5266" s="17"/>
    </row>
    <row r="5267" spans="38:38">
      <c r="AL5267" s="17"/>
    </row>
    <row r="5268" spans="38:38">
      <c r="AL5268" s="17"/>
    </row>
    <row r="5269" spans="38:38">
      <c r="AL5269" s="17"/>
    </row>
    <row r="5270" spans="38:38">
      <c r="AL5270" s="17"/>
    </row>
    <row r="5271" spans="38:38">
      <c r="AL5271" s="17"/>
    </row>
    <row r="5272" spans="38:38">
      <c r="AL5272" s="17"/>
    </row>
    <row r="5273" spans="38:38">
      <c r="AL5273" s="17"/>
    </row>
    <row r="5274" spans="38:38">
      <c r="AL5274" s="17"/>
    </row>
    <row r="5275" spans="38:38">
      <c r="AL5275" s="17"/>
    </row>
    <row r="5276" spans="38:38">
      <c r="AL5276" s="17"/>
    </row>
    <row r="5277" spans="38:38">
      <c r="AL5277" s="17"/>
    </row>
    <row r="5278" spans="38:38">
      <c r="AL5278" s="17"/>
    </row>
    <row r="5279" spans="38:38">
      <c r="AL5279" s="17"/>
    </row>
    <row r="5280" spans="38:38">
      <c r="AL5280" s="17"/>
    </row>
    <row r="5281" spans="38:38">
      <c r="AL5281" s="17"/>
    </row>
    <row r="5282" spans="38:38">
      <c r="AL5282" s="17"/>
    </row>
    <row r="5283" spans="38:38">
      <c r="AL5283" s="17"/>
    </row>
    <row r="5284" spans="38:38">
      <c r="AL5284" s="17"/>
    </row>
    <row r="5285" spans="38:38">
      <c r="AL5285" s="17"/>
    </row>
    <row r="5286" spans="38:38">
      <c r="AL5286" s="17"/>
    </row>
    <row r="5287" spans="38:38">
      <c r="AL5287" s="17"/>
    </row>
    <row r="5288" spans="38:38">
      <c r="AL5288" s="17"/>
    </row>
    <row r="5289" spans="38:38">
      <c r="AL5289" s="17"/>
    </row>
    <row r="5290" spans="38:38">
      <c r="AL5290" s="17"/>
    </row>
    <row r="5291" spans="38:38">
      <c r="AL5291" s="17"/>
    </row>
    <row r="5292" spans="38:38">
      <c r="AL5292" s="17"/>
    </row>
    <row r="5293" spans="38:38">
      <c r="AL5293" s="17"/>
    </row>
    <row r="5294" spans="38:38">
      <c r="AL5294" s="17"/>
    </row>
    <row r="5295" spans="38:38">
      <c r="AL5295" s="17"/>
    </row>
    <row r="5296" spans="38:38">
      <c r="AL5296" s="17"/>
    </row>
    <row r="5297" spans="38:38">
      <c r="AL5297" s="17"/>
    </row>
    <row r="5298" spans="38:38">
      <c r="AL5298" s="17"/>
    </row>
    <row r="5299" spans="38:38">
      <c r="AL5299" s="17"/>
    </row>
    <row r="5300" spans="38:38">
      <c r="AL5300" s="17"/>
    </row>
    <row r="5301" spans="38:38">
      <c r="AL5301" s="17"/>
    </row>
    <row r="5302" spans="38:38">
      <c r="AL5302" s="17"/>
    </row>
    <row r="5303" spans="38:38">
      <c r="AL5303" s="17"/>
    </row>
    <row r="5304" spans="38:38">
      <c r="AL5304" s="17"/>
    </row>
    <row r="5305" spans="38:38">
      <c r="AL5305" s="17"/>
    </row>
    <row r="5306" spans="38:38">
      <c r="AL5306" s="17"/>
    </row>
    <row r="5307" spans="38:38">
      <c r="AL5307" s="17"/>
    </row>
    <row r="5308" spans="38:38">
      <c r="AL5308" s="17"/>
    </row>
    <row r="5309" spans="38:38">
      <c r="AL5309" s="17"/>
    </row>
    <row r="5310" spans="38:38">
      <c r="AL5310" s="17"/>
    </row>
    <row r="5311" spans="38:38">
      <c r="AL5311" s="17"/>
    </row>
    <row r="5312" spans="38:38">
      <c r="AL5312" s="17"/>
    </row>
    <row r="5313" spans="38:38">
      <c r="AL5313" s="17"/>
    </row>
    <row r="5314" spans="38:38">
      <c r="AL5314" s="17"/>
    </row>
    <row r="5315" spans="38:38">
      <c r="AL5315" s="17"/>
    </row>
    <row r="5316" spans="38:38">
      <c r="AL5316" s="17"/>
    </row>
    <row r="5317" spans="38:38">
      <c r="AL5317" s="17"/>
    </row>
    <row r="5318" spans="38:38">
      <c r="AL5318" s="17"/>
    </row>
    <row r="5319" spans="38:38">
      <c r="AL5319" s="17"/>
    </row>
    <row r="5320" spans="38:38">
      <c r="AL5320" s="17"/>
    </row>
    <row r="5321" spans="38:38">
      <c r="AL5321" s="17"/>
    </row>
    <row r="5322" spans="38:38">
      <c r="AL5322" s="17"/>
    </row>
    <row r="5323" spans="38:38">
      <c r="AL5323" s="17"/>
    </row>
    <row r="5324" spans="38:38">
      <c r="AL5324" s="17"/>
    </row>
    <row r="5325" spans="38:38">
      <c r="AL5325" s="17"/>
    </row>
    <row r="5326" spans="38:38">
      <c r="AL5326" s="17"/>
    </row>
    <row r="5327" spans="38:38">
      <c r="AL5327" s="17"/>
    </row>
    <row r="5328" spans="38:38">
      <c r="AL5328" s="17"/>
    </row>
    <row r="5329" spans="38:38">
      <c r="AL5329" s="17"/>
    </row>
    <row r="5330" spans="38:38">
      <c r="AL5330" s="17"/>
    </row>
    <row r="5331" spans="38:38">
      <c r="AL5331" s="17"/>
    </row>
    <row r="5332" spans="38:38">
      <c r="AL5332" s="17"/>
    </row>
    <row r="5333" spans="38:38">
      <c r="AL5333" s="17"/>
    </row>
    <row r="5334" spans="38:38">
      <c r="AL5334" s="17"/>
    </row>
    <row r="5335" spans="38:38">
      <c r="AL5335" s="17"/>
    </row>
    <row r="5336" spans="38:38">
      <c r="AL5336" s="17"/>
    </row>
    <row r="5337" spans="38:38">
      <c r="AL5337" s="17"/>
    </row>
    <row r="5338" spans="38:38">
      <c r="AL5338" s="17"/>
    </row>
    <row r="5339" spans="38:38">
      <c r="AL5339" s="17"/>
    </row>
    <row r="5340" spans="38:38">
      <c r="AL5340" s="17"/>
    </row>
    <row r="5341" spans="38:38">
      <c r="AL5341" s="17"/>
    </row>
    <row r="5342" spans="38:38">
      <c r="AL5342" s="17"/>
    </row>
    <row r="5343" spans="38:38">
      <c r="AL5343" s="17"/>
    </row>
    <row r="5344" spans="38:38">
      <c r="AL5344" s="17"/>
    </row>
    <row r="5345" spans="38:38">
      <c r="AL5345" s="17"/>
    </row>
    <row r="5346" spans="38:38">
      <c r="AL5346" s="17"/>
    </row>
    <row r="5347" spans="38:38">
      <c r="AL5347" s="17"/>
    </row>
    <row r="5348" spans="38:38">
      <c r="AL5348" s="17"/>
    </row>
    <row r="5349" spans="38:38">
      <c r="AL5349" s="17"/>
    </row>
    <row r="5350" spans="38:38">
      <c r="AL5350" s="17"/>
    </row>
    <row r="5351" spans="38:38">
      <c r="AL5351" s="17"/>
    </row>
    <row r="5352" spans="38:38">
      <c r="AL5352" s="17"/>
    </row>
    <row r="5353" spans="38:38">
      <c r="AL5353" s="17"/>
    </row>
    <row r="5354" spans="38:38">
      <c r="AL5354" s="17"/>
    </row>
    <row r="5355" spans="38:38">
      <c r="AL5355" s="17"/>
    </row>
    <row r="5356" spans="38:38">
      <c r="AL5356" s="17"/>
    </row>
    <row r="5357" spans="38:38">
      <c r="AL5357" s="17"/>
    </row>
    <row r="5358" spans="38:38">
      <c r="AL5358" s="17"/>
    </row>
    <row r="5359" spans="38:38">
      <c r="AL5359" s="17"/>
    </row>
    <row r="5360" spans="38:38">
      <c r="AL5360" s="17"/>
    </row>
    <row r="5361" spans="38:38">
      <c r="AL5361" s="17"/>
    </row>
    <row r="5362" spans="38:38">
      <c r="AL5362" s="17"/>
    </row>
    <row r="5363" spans="38:38">
      <c r="AL5363" s="17"/>
    </row>
    <row r="5364" spans="38:38">
      <c r="AL5364" s="17"/>
    </row>
    <row r="5365" spans="38:38">
      <c r="AL5365" s="17"/>
    </row>
    <row r="5366" spans="38:38">
      <c r="AL5366" s="17"/>
    </row>
    <row r="5367" spans="38:38">
      <c r="AL5367" s="17"/>
    </row>
    <row r="5368" spans="38:38">
      <c r="AL5368" s="17"/>
    </row>
    <row r="5369" spans="38:38">
      <c r="AL5369" s="17"/>
    </row>
    <row r="5370" spans="38:38">
      <c r="AL5370" s="17"/>
    </row>
    <row r="5371" spans="38:38">
      <c r="AL5371" s="17"/>
    </row>
    <row r="5372" spans="38:38">
      <c r="AL5372" s="17"/>
    </row>
    <row r="5373" spans="38:38">
      <c r="AL5373" s="17"/>
    </row>
    <row r="5374" spans="38:38">
      <c r="AL5374" s="17"/>
    </row>
    <row r="5375" spans="38:38">
      <c r="AL5375" s="17"/>
    </row>
    <row r="5376" spans="38:38">
      <c r="AL5376" s="17"/>
    </row>
    <row r="5377" spans="38:38">
      <c r="AL5377" s="17"/>
    </row>
    <row r="5378" spans="38:38">
      <c r="AL5378" s="17"/>
    </row>
    <row r="5379" spans="38:38">
      <c r="AL5379" s="17"/>
    </row>
    <row r="5380" spans="38:38">
      <c r="AL5380" s="17"/>
    </row>
    <row r="5381" spans="38:38">
      <c r="AL5381" s="17"/>
    </row>
    <row r="5382" spans="38:38">
      <c r="AL5382" s="17"/>
    </row>
    <row r="5383" spans="38:38">
      <c r="AL5383" s="17"/>
    </row>
    <row r="5384" spans="38:38">
      <c r="AL5384" s="17"/>
    </row>
    <row r="5385" spans="38:38">
      <c r="AL5385" s="17"/>
    </row>
    <row r="5386" spans="38:38">
      <c r="AL5386" s="17"/>
    </row>
    <row r="5387" spans="38:38">
      <c r="AL5387" s="17"/>
    </row>
    <row r="5388" spans="38:38">
      <c r="AL5388" s="17"/>
    </row>
    <row r="5389" spans="38:38">
      <c r="AL5389" s="17"/>
    </row>
    <row r="5390" spans="38:38">
      <c r="AL5390" s="17"/>
    </row>
    <row r="5391" spans="38:38">
      <c r="AL5391" s="17"/>
    </row>
    <row r="5392" spans="38:38">
      <c r="AL5392" s="17"/>
    </row>
    <row r="5393" spans="38:38">
      <c r="AL5393" s="17"/>
    </row>
    <row r="5394" spans="38:38">
      <c r="AL5394" s="17"/>
    </row>
    <row r="5395" spans="38:38">
      <c r="AL5395" s="17"/>
    </row>
    <row r="5396" spans="38:38">
      <c r="AL5396" s="17"/>
    </row>
    <row r="5397" spans="38:38">
      <c r="AL5397" s="17"/>
    </row>
    <row r="5398" spans="38:38">
      <c r="AL5398" s="17"/>
    </row>
    <row r="5399" spans="38:38">
      <c r="AL5399" s="17"/>
    </row>
    <row r="5400" spans="38:38">
      <c r="AL5400" s="17"/>
    </row>
    <row r="5401" spans="38:38">
      <c r="AL5401" s="17"/>
    </row>
    <row r="5402" spans="38:38">
      <c r="AL5402" s="17"/>
    </row>
    <row r="5403" spans="38:38">
      <c r="AL5403" s="17"/>
    </row>
    <row r="5404" spans="38:38">
      <c r="AL5404" s="17"/>
    </row>
    <row r="5405" spans="38:38">
      <c r="AL5405" s="17"/>
    </row>
    <row r="5406" spans="38:38">
      <c r="AL5406" s="17"/>
    </row>
    <row r="5407" spans="38:38">
      <c r="AL5407" s="17"/>
    </row>
    <row r="5408" spans="38:38">
      <c r="AL5408" s="17"/>
    </row>
    <row r="5409" spans="38:38">
      <c r="AL5409" s="17"/>
    </row>
    <row r="5410" spans="38:38">
      <c r="AL5410" s="17"/>
    </row>
    <row r="5411" spans="38:38">
      <c r="AL5411" s="17"/>
    </row>
    <row r="5412" spans="38:38">
      <c r="AL5412" s="17"/>
    </row>
    <row r="5413" spans="38:38">
      <c r="AL5413" s="17"/>
    </row>
    <row r="5414" spans="38:38">
      <c r="AL5414" s="17"/>
    </row>
    <row r="5415" spans="38:38">
      <c r="AL5415" s="17"/>
    </row>
    <row r="5416" spans="38:38">
      <c r="AL5416" s="17"/>
    </row>
    <row r="5417" spans="38:38">
      <c r="AL5417" s="17"/>
    </row>
    <row r="5418" spans="38:38">
      <c r="AL5418" s="17"/>
    </row>
    <row r="5419" spans="38:38">
      <c r="AL5419" s="17"/>
    </row>
    <row r="5420" spans="38:38">
      <c r="AL5420" s="17"/>
    </row>
    <row r="5421" spans="38:38">
      <c r="AL5421" s="17"/>
    </row>
    <row r="5422" spans="38:38">
      <c r="AL5422" s="17"/>
    </row>
    <row r="5423" spans="38:38">
      <c r="AL5423" s="17"/>
    </row>
    <row r="5424" spans="38:38">
      <c r="AL5424" s="17"/>
    </row>
    <row r="5425" spans="38:38">
      <c r="AL5425" s="17"/>
    </row>
    <row r="5426" spans="38:38">
      <c r="AL5426" s="17"/>
    </row>
    <row r="5427" spans="38:38">
      <c r="AL5427" s="17"/>
    </row>
    <row r="5428" spans="38:38">
      <c r="AL5428" s="17"/>
    </row>
    <row r="5429" spans="38:38">
      <c r="AL5429" s="17"/>
    </row>
    <row r="5430" spans="38:38">
      <c r="AL5430" s="17"/>
    </row>
    <row r="5431" spans="38:38">
      <c r="AL5431" s="17"/>
    </row>
    <row r="5432" spans="38:38">
      <c r="AL5432" s="17"/>
    </row>
    <row r="5433" spans="38:38">
      <c r="AL5433" s="17"/>
    </row>
    <row r="5434" spans="38:38">
      <c r="AL5434" s="17"/>
    </row>
    <row r="5435" spans="38:38">
      <c r="AL5435" s="17"/>
    </row>
    <row r="5436" spans="38:38">
      <c r="AL5436" s="17"/>
    </row>
    <row r="5437" spans="38:38">
      <c r="AL5437" s="17"/>
    </row>
    <row r="5438" spans="38:38">
      <c r="AL5438" s="17"/>
    </row>
    <row r="5439" spans="38:38">
      <c r="AL5439" s="17"/>
    </row>
    <row r="5440" spans="38:38">
      <c r="AL5440" s="17"/>
    </row>
    <row r="5441" spans="38:38">
      <c r="AL5441" s="17"/>
    </row>
    <row r="5442" spans="38:38">
      <c r="AL5442" s="17"/>
    </row>
    <row r="5443" spans="38:38">
      <c r="AL5443" s="17"/>
    </row>
    <row r="5444" spans="38:38">
      <c r="AL5444" s="17"/>
    </row>
    <row r="5445" spans="38:38">
      <c r="AL5445" s="17"/>
    </row>
    <row r="5446" spans="38:38">
      <c r="AL5446" s="17"/>
    </row>
    <row r="5447" spans="38:38">
      <c r="AL5447" s="17"/>
    </row>
    <row r="5448" spans="38:38">
      <c r="AL5448" s="17"/>
    </row>
    <row r="5449" spans="38:38">
      <c r="AL5449" s="17"/>
    </row>
    <row r="5450" spans="38:38">
      <c r="AL5450" s="17"/>
    </row>
    <row r="5451" spans="38:38">
      <c r="AL5451" s="17"/>
    </row>
    <row r="5452" spans="38:38">
      <c r="AL5452" s="17"/>
    </row>
    <row r="5453" spans="38:38">
      <c r="AL5453" s="17"/>
    </row>
    <row r="5454" spans="38:38">
      <c r="AL5454" s="17"/>
    </row>
    <row r="5455" spans="38:38">
      <c r="AL5455" s="17"/>
    </row>
    <row r="5456" spans="38:38">
      <c r="AL5456" s="17"/>
    </row>
    <row r="5457" spans="38:38">
      <c r="AL5457" s="17"/>
    </row>
    <row r="5458" spans="38:38">
      <c r="AL5458" s="17"/>
    </row>
    <row r="5459" spans="38:38">
      <c r="AL5459" s="17"/>
    </row>
    <row r="5460" spans="38:38">
      <c r="AL5460" s="17"/>
    </row>
    <row r="5461" spans="38:38">
      <c r="AL5461" s="17"/>
    </row>
    <row r="5462" spans="38:38">
      <c r="AL5462" s="17"/>
    </row>
    <row r="5463" spans="38:38">
      <c r="AL5463" s="17"/>
    </row>
    <row r="5464" spans="38:38">
      <c r="AL5464" s="17"/>
    </row>
    <row r="5465" spans="38:38">
      <c r="AL5465" s="17"/>
    </row>
    <row r="5466" spans="38:38">
      <c r="AL5466" s="17"/>
    </row>
    <row r="5467" spans="38:38">
      <c r="AL5467" s="17"/>
    </row>
    <row r="5468" spans="38:38">
      <c r="AL5468" s="17"/>
    </row>
    <row r="5469" spans="38:38">
      <c r="AL5469" s="17"/>
    </row>
    <row r="5470" spans="38:38">
      <c r="AL5470" s="17"/>
    </row>
    <row r="5471" spans="38:38">
      <c r="AL5471" s="17"/>
    </row>
    <row r="5472" spans="38:38">
      <c r="AL5472" s="17"/>
    </row>
    <row r="5473" spans="38:38">
      <c r="AL5473" s="17"/>
    </row>
    <row r="5474" spans="38:38">
      <c r="AL5474" s="17"/>
    </row>
    <row r="5475" spans="38:38">
      <c r="AL5475" s="17"/>
    </row>
    <row r="5476" spans="38:38">
      <c r="AL5476" s="17"/>
    </row>
    <row r="5477" spans="38:38">
      <c r="AL5477" s="17"/>
    </row>
    <row r="5478" spans="38:38">
      <c r="AL5478" s="17"/>
    </row>
    <row r="5479" spans="38:38">
      <c r="AL5479" s="17"/>
    </row>
    <row r="5480" spans="38:38">
      <c r="AL5480" s="17"/>
    </row>
    <row r="5481" spans="38:38">
      <c r="AL5481" s="17"/>
    </row>
    <row r="5482" spans="38:38">
      <c r="AL5482" s="17"/>
    </row>
    <row r="5483" spans="38:38">
      <c r="AL5483" s="17"/>
    </row>
    <row r="5484" spans="38:38">
      <c r="AL5484" s="17"/>
    </row>
    <row r="5485" spans="38:38">
      <c r="AL5485" s="17"/>
    </row>
    <row r="5486" spans="38:38">
      <c r="AL5486" s="17"/>
    </row>
    <row r="5487" spans="38:38">
      <c r="AL5487" s="17"/>
    </row>
    <row r="5488" spans="38:38">
      <c r="AL5488" s="17"/>
    </row>
    <row r="5489" spans="38:38">
      <c r="AL5489" s="17"/>
    </row>
    <row r="5490" spans="38:38">
      <c r="AL5490" s="17"/>
    </row>
    <row r="5491" spans="38:38">
      <c r="AL5491" s="17"/>
    </row>
    <row r="5492" spans="38:38">
      <c r="AL5492" s="17"/>
    </row>
    <row r="5493" spans="38:38">
      <c r="AL5493" s="17"/>
    </row>
    <row r="5494" spans="38:38">
      <c r="AL5494" s="17"/>
    </row>
    <row r="5495" spans="38:38">
      <c r="AL5495" s="17"/>
    </row>
    <row r="5496" spans="38:38">
      <c r="AL5496" s="17"/>
    </row>
    <row r="5497" spans="38:38">
      <c r="AL5497" s="17"/>
    </row>
    <row r="5498" spans="38:38">
      <c r="AL5498" s="17"/>
    </row>
    <row r="5499" spans="38:38">
      <c r="AL5499" s="17"/>
    </row>
    <row r="5500" spans="38:38">
      <c r="AL5500" s="17"/>
    </row>
    <row r="5501" spans="38:38">
      <c r="AL5501" s="17"/>
    </row>
    <row r="5502" spans="38:38">
      <c r="AL5502" s="17"/>
    </row>
    <row r="5503" spans="38:38">
      <c r="AL5503" s="17"/>
    </row>
    <row r="5504" spans="38:38">
      <c r="AL5504" s="17"/>
    </row>
    <row r="5505" spans="38:38">
      <c r="AL5505" s="17"/>
    </row>
    <row r="5506" spans="38:38">
      <c r="AL5506" s="17"/>
    </row>
    <row r="5507" spans="38:38">
      <c r="AL5507" s="17"/>
    </row>
    <row r="5508" spans="38:38">
      <c r="AL5508" s="17"/>
    </row>
    <row r="5509" spans="38:38">
      <c r="AL5509" s="17"/>
    </row>
    <row r="5510" spans="38:38">
      <c r="AL5510" s="17"/>
    </row>
    <row r="5511" spans="38:38">
      <c r="AL5511" s="17"/>
    </row>
    <row r="5512" spans="38:38">
      <c r="AL5512" s="17"/>
    </row>
    <row r="5513" spans="38:38">
      <c r="AL5513" s="17"/>
    </row>
    <row r="5514" spans="38:38">
      <c r="AL5514" s="17"/>
    </row>
    <row r="5515" spans="38:38">
      <c r="AL5515" s="17"/>
    </row>
    <row r="5516" spans="38:38">
      <c r="AL5516" s="17"/>
    </row>
    <row r="5517" spans="38:38">
      <c r="AL5517" s="17"/>
    </row>
    <row r="5518" spans="38:38">
      <c r="AL5518" s="17"/>
    </row>
    <row r="5519" spans="38:38">
      <c r="AL5519" s="17"/>
    </row>
    <row r="5520" spans="38:38">
      <c r="AL5520" s="17"/>
    </row>
    <row r="5521" spans="38:38">
      <c r="AL5521" s="17"/>
    </row>
    <row r="5522" spans="38:38">
      <c r="AL5522" s="17"/>
    </row>
    <row r="5523" spans="38:38">
      <c r="AL5523" s="17"/>
    </row>
    <row r="5524" spans="38:38">
      <c r="AL5524" s="17"/>
    </row>
    <row r="5525" spans="38:38">
      <c r="AL5525" s="17"/>
    </row>
    <row r="5526" spans="38:38">
      <c r="AL5526" s="17"/>
    </row>
    <row r="5527" spans="38:38">
      <c r="AL5527" s="17"/>
    </row>
    <row r="5528" spans="38:38">
      <c r="AL5528" s="17"/>
    </row>
    <row r="5529" spans="38:38">
      <c r="AL5529" s="17"/>
    </row>
    <row r="5530" spans="38:38">
      <c r="AL5530" s="17"/>
    </row>
    <row r="5531" spans="38:38">
      <c r="AL5531" s="17"/>
    </row>
    <row r="5532" spans="38:38">
      <c r="AL5532" s="17"/>
    </row>
    <row r="5533" spans="38:38">
      <c r="AL5533" s="17"/>
    </row>
    <row r="5534" spans="38:38">
      <c r="AL5534" s="17"/>
    </row>
    <row r="5535" spans="38:38">
      <c r="AL5535" s="17"/>
    </row>
    <row r="5536" spans="38:38">
      <c r="AL5536" s="17"/>
    </row>
    <row r="5537" spans="38:38">
      <c r="AL5537" s="17"/>
    </row>
    <row r="5538" spans="38:38">
      <c r="AL5538" s="17"/>
    </row>
    <row r="5539" spans="38:38">
      <c r="AL5539" s="17"/>
    </row>
    <row r="5540" spans="38:38">
      <c r="AL5540" s="17"/>
    </row>
    <row r="5541" spans="38:38">
      <c r="AL5541" s="17"/>
    </row>
    <row r="5542" spans="38:38">
      <c r="AL5542" s="17"/>
    </row>
    <row r="5543" spans="38:38">
      <c r="AL5543" s="17"/>
    </row>
    <row r="5544" spans="38:38">
      <c r="AL5544" s="17"/>
    </row>
    <row r="5545" spans="38:38">
      <c r="AL5545" s="17"/>
    </row>
    <row r="5546" spans="38:38">
      <c r="AL5546" s="17"/>
    </row>
    <row r="5547" spans="38:38">
      <c r="AL5547" s="17"/>
    </row>
    <row r="5548" spans="38:38">
      <c r="AL5548" s="17"/>
    </row>
    <row r="5549" spans="38:38">
      <c r="AL5549" s="17"/>
    </row>
    <row r="5550" spans="38:38">
      <c r="AL5550" s="17"/>
    </row>
    <row r="5551" spans="38:38">
      <c r="AL5551" s="17"/>
    </row>
    <row r="5552" spans="38:38">
      <c r="AL5552" s="17"/>
    </row>
    <row r="5553" spans="38:38">
      <c r="AL5553" s="17"/>
    </row>
    <row r="5554" spans="38:38">
      <c r="AL5554" s="17"/>
    </row>
    <row r="5555" spans="38:38">
      <c r="AL5555" s="17"/>
    </row>
    <row r="5556" spans="38:38">
      <c r="AL5556" s="17"/>
    </row>
    <row r="5557" spans="38:38">
      <c r="AL5557" s="17"/>
    </row>
    <row r="5558" spans="38:38">
      <c r="AL5558" s="17"/>
    </row>
    <row r="5559" spans="38:38">
      <c r="AL5559" s="17"/>
    </row>
    <row r="5560" spans="38:38">
      <c r="AL5560" s="17"/>
    </row>
    <row r="5561" spans="38:38">
      <c r="AL5561" s="17"/>
    </row>
    <row r="5562" spans="38:38">
      <c r="AL5562" s="17"/>
    </row>
    <row r="5563" spans="38:38">
      <c r="AL5563" s="17"/>
    </row>
    <row r="5564" spans="38:38">
      <c r="AL5564" s="17"/>
    </row>
    <row r="5565" spans="38:38">
      <c r="AL5565" s="17"/>
    </row>
    <row r="5566" spans="38:38">
      <c r="AL5566" s="17"/>
    </row>
    <row r="5567" spans="38:38">
      <c r="AL5567" s="17"/>
    </row>
    <row r="5568" spans="38:38">
      <c r="AL5568" s="17"/>
    </row>
    <row r="5569" spans="38:38">
      <c r="AL5569" s="17"/>
    </row>
    <row r="5570" spans="38:38">
      <c r="AL5570" s="17"/>
    </row>
    <row r="5571" spans="38:38">
      <c r="AL5571" s="17"/>
    </row>
    <row r="5572" spans="38:38">
      <c r="AL5572" s="17"/>
    </row>
    <row r="5573" spans="38:38">
      <c r="AL5573" s="17"/>
    </row>
    <row r="5574" spans="38:38">
      <c r="AL5574" s="17"/>
    </row>
    <row r="5575" spans="38:38">
      <c r="AL5575" s="17"/>
    </row>
    <row r="5576" spans="38:38">
      <c r="AL5576" s="17"/>
    </row>
    <row r="5577" spans="38:38">
      <c r="AL5577" s="17"/>
    </row>
    <row r="5578" spans="38:38">
      <c r="AL5578" s="17"/>
    </row>
    <row r="5579" spans="38:38">
      <c r="AL5579" s="17"/>
    </row>
    <row r="5580" spans="38:38">
      <c r="AL5580" s="17"/>
    </row>
    <row r="5581" spans="38:38">
      <c r="AL5581" s="17"/>
    </row>
    <row r="5582" spans="38:38">
      <c r="AL5582" s="17"/>
    </row>
    <row r="5583" spans="38:38">
      <c r="AL5583" s="17"/>
    </row>
    <row r="5584" spans="38:38">
      <c r="AL5584" s="17"/>
    </row>
    <row r="5585" spans="38:38">
      <c r="AL5585" s="17"/>
    </row>
    <row r="5586" spans="38:38">
      <c r="AL5586" s="17"/>
    </row>
    <row r="5587" spans="38:38">
      <c r="AL5587" s="17"/>
    </row>
    <row r="5588" spans="38:38">
      <c r="AL5588" s="17"/>
    </row>
    <row r="5589" spans="38:38">
      <c r="AL5589" s="17"/>
    </row>
    <row r="5590" spans="38:38">
      <c r="AL5590" s="17"/>
    </row>
    <row r="5591" spans="38:38">
      <c r="AL5591" s="17"/>
    </row>
    <row r="5592" spans="38:38">
      <c r="AL5592" s="17"/>
    </row>
    <row r="5593" spans="38:38">
      <c r="AL5593" s="17"/>
    </row>
    <row r="5594" spans="38:38">
      <c r="AL5594" s="17"/>
    </row>
    <row r="5595" spans="38:38">
      <c r="AL5595" s="17"/>
    </row>
    <row r="5596" spans="38:38">
      <c r="AL5596" s="17"/>
    </row>
    <row r="5597" spans="38:38">
      <c r="AL5597" s="17"/>
    </row>
    <row r="5598" spans="38:38">
      <c r="AL5598" s="17"/>
    </row>
    <row r="5599" spans="38:38">
      <c r="AL5599" s="17"/>
    </row>
    <row r="5600" spans="38:38">
      <c r="AL5600" s="17"/>
    </row>
    <row r="5601" spans="38:38">
      <c r="AL5601" s="17"/>
    </row>
    <row r="5602" spans="38:38">
      <c r="AL5602" s="17"/>
    </row>
    <row r="5603" spans="38:38">
      <c r="AL5603" s="17"/>
    </row>
    <row r="5604" spans="38:38">
      <c r="AL5604" s="17"/>
    </row>
    <row r="5605" spans="38:38">
      <c r="AL5605" s="17"/>
    </row>
    <row r="5606" spans="38:38">
      <c r="AL5606" s="17"/>
    </row>
    <row r="5607" spans="38:38">
      <c r="AL5607" s="17"/>
    </row>
    <row r="5608" spans="38:38">
      <c r="AL5608" s="17"/>
    </row>
    <row r="5609" spans="38:38">
      <c r="AL5609" s="17"/>
    </row>
    <row r="5610" spans="38:38">
      <c r="AL5610" s="17"/>
    </row>
    <row r="5611" spans="38:38">
      <c r="AL5611" s="17"/>
    </row>
    <row r="5612" spans="38:38">
      <c r="AL5612" s="17"/>
    </row>
    <row r="5613" spans="38:38">
      <c r="AL5613" s="17"/>
    </row>
    <row r="5614" spans="38:38">
      <c r="AL5614" s="17"/>
    </row>
    <row r="5615" spans="38:38">
      <c r="AL5615" s="17"/>
    </row>
    <row r="5616" spans="38:38">
      <c r="AL5616" s="17"/>
    </row>
    <row r="5617" spans="38:38">
      <c r="AL5617" s="17"/>
    </row>
    <row r="5618" spans="38:38">
      <c r="AL5618" s="17"/>
    </row>
    <row r="5619" spans="38:38">
      <c r="AL5619" s="17"/>
    </row>
    <row r="5620" spans="38:38">
      <c r="AL5620" s="17"/>
    </row>
    <row r="5621" spans="38:38">
      <c r="AL5621" s="17"/>
    </row>
    <row r="5622" spans="38:38">
      <c r="AL5622" s="17"/>
    </row>
    <row r="5623" spans="38:38">
      <c r="AL5623" s="17"/>
    </row>
    <row r="5624" spans="38:38">
      <c r="AL5624" s="17"/>
    </row>
    <row r="5625" spans="38:38">
      <c r="AL5625" s="17"/>
    </row>
    <row r="5626" spans="38:38">
      <c r="AL5626" s="17"/>
    </row>
    <row r="5627" spans="38:38">
      <c r="AL5627" s="17"/>
    </row>
    <row r="5628" spans="38:38">
      <c r="AL5628" s="17"/>
    </row>
    <row r="5629" spans="38:38">
      <c r="AL5629" s="17"/>
    </row>
    <row r="5630" spans="38:38">
      <c r="AL5630" s="17"/>
    </row>
    <row r="5631" spans="38:38">
      <c r="AL5631" s="17"/>
    </row>
    <row r="5632" spans="38:38">
      <c r="AL5632" s="17"/>
    </row>
    <row r="5633" spans="38:38">
      <c r="AL5633" s="17"/>
    </row>
    <row r="5634" spans="38:38">
      <c r="AL5634" s="17"/>
    </row>
    <row r="5635" spans="38:38">
      <c r="AL5635" s="17"/>
    </row>
    <row r="5636" spans="38:38">
      <c r="AL5636" s="17"/>
    </row>
    <row r="5637" spans="38:38">
      <c r="AL5637" s="17"/>
    </row>
    <row r="5638" spans="38:38">
      <c r="AL5638" s="17"/>
    </row>
    <row r="5639" spans="38:38">
      <c r="AL5639" s="17"/>
    </row>
    <row r="5640" spans="38:38">
      <c r="AL5640" s="17"/>
    </row>
    <row r="5641" spans="38:38">
      <c r="AL5641" s="17"/>
    </row>
    <row r="5642" spans="38:38">
      <c r="AL5642" s="17"/>
    </row>
    <row r="5643" spans="38:38">
      <c r="AL5643" s="17"/>
    </row>
    <row r="5644" spans="38:38">
      <c r="AL5644" s="17"/>
    </row>
    <row r="5645" spans="38:38">
      <c r="AL5645" s="17"/>
    </row>
    <row r="5646" spans="38:38">
      <c r="AL5646" s="17"/>
    </row>
    <row r="5647" spans="38:38">
      <c r="AL5647" s="17"/>
    </row>
    <row r="5648" spans="38:38">
      <c r="AL5648" s="17"/>
    </row>
    <row r="5649" spans="38:38">
      <c r="AL5649" s="17"/>
    </row>
    <row r="5650" spans="38:38">
      <c r="AL5650" s="17"/>
    </row>
    <row r="5651" spans="38:38">
      <c r="AL5651" s="17"/>
    </row>
    <row r="5652" spans="38:38">
      <c r="AL5652" s="17"/>
    </row>
    <row r="5653" spans="38:38">
      <c r="AL5653" s="17"/>
    </row>
    <row r="5654" spans="38:38">
      <c r="AL5654" s="17"/>
    </row>
    <row r="5655" spans="38:38">
      <c r="AL5655" s="17"/>
    </row>
    <row r="5656" spans="38:38">
      <c r="AL5656" s="17"/>
    </row>
    <row r="5657" spans="38:38">
      <c r="AL5657" s="17"/>
    </row>
    <row r="5658" spans="38:38">
      <c r="AL5658" s="17"/>
    </row>
    <row r="5659" spans="38:38">
      <c r="AL5659" s="17"/>
    </row>
    <row r="5660" spans="38:38">
      <c r="AL5660" s="17"/>
    </row>
    <row r="5661" spans="38:38">
      <c r="AL5661" s="17"/>
    </row>
    <row r="5662" spans="38:38">
      <c r="AL5662" s="17"/>
    </row>
    <row r="5663" spans="38:38">
      <c r="AL5663" s="17"/>
    </row>
    <row r="5664" spans="38:38">
      <c r="AL5664" s="17"/>
    </row>
    <row r="5665" spans="38:38">
      <c r="AL5665" s="17"/>
    </row>
    <row r="5666" spans="38:38">
      <c r="AL5666" s="17"/>
    </row>
    <row r="5667" spans="38:38">
      <c r="AL5667" s="17"/>
    </row>
    <row r="5668" spans="38:38">
      <c r="AL5668" s="17"/>
    </row>
    <row r="5669" spans="38:38">
      <c r="AL5669" s="17"/>
    </row>
    <row r="5670" spans="38:38">
      <c r="AL5670" s="17"/>
    </row>
    <row r="5671" spans="38:38">
      <c r="AL5671" s="17"/>
    </row>
    <row r="5672" spans="38:38">
      <c r="AL5672" s="17"/>
    </row>
    <row r="5673" spans="38:38">
      <c r="AL5673" s="17"/>
    </row>
    <row r="5674" spans="38:38">
      <c r="AL5674" s="17"/>
    </row>
    <row r="5675" spans="38:38">
      <c r="AL5675" s="17"/>
    </row>
    <row r="5676" spans="38:38">
      <c r="AL5676" s="17"/>
    </row>
    <row r="5677" spans="38:38">
      <c r="AL5677" s="17"/>
    </row>
    <row r="5678" spans="38:38">
      <c r="AL5678" s="17"/>
    </row>
    <row r="5679" spans="38:38">
      <c r="AL5679" s="17"/>
    </row>
    <row r="5680" spans="38:38">
      <c r="AL5680" s="17"/>
    </row>
    <row r="5681" spans="38:38">
      <c r="AL5681" s="17"/>
    </row>
    <row r="5682" spans="38:38">
      <c r="AL5682" s="17"/>
    </row>
    <row r="5683" spans="38:38">
      <c r="AL5683" s="17"/>
    </row>
    <row r="5684" spans="38:38">
      <c r="AL5684" s="17"/>
    </row>
    <row r="5685" spans="38:38">
      <c r="AL5685" s="17"/>
    </row>
    <row r="5686" spans="38:38">
      <c r="AL5686" s="17"/>
    </row>
    <row r="5687" spans="38:38">
      <c r="AL5687" s="17"/>
    </row>
    <row r="5688" spans="38:38">
      <c r="AL5688" s="17"/>
    </row>
    <row r="5689" spans="38:38">
      <c r="AL5689" s="17"/>
    </row>
    <row r="5690" spans="38:38">
      <c r="AL5690" s="17"/>
    </row>
    <row r="5691" spans="38:38">
      <c r="AL5691" s="17"/>
    </row>
    <row r="5692" spans="38:38">
      <c r="AL5692" s="17"/>
    </row>
    <row r="5693" spans="38:38">
      <c r="AL5693" s="17"/>
    </row>
    <row r="5694" spans="38:38">
      <c r="AL5694" s="17"/>
    </row>
    <row r="5695" spans="38:38">
      <c r="AL5695" s="17"/>
    </row>
    <row r="5696" spans="38:38">
      <c r="AL5696" s="17"/>
    </row>
    <row r="5697" spans="38:38">
      <c r="AL5697" s="17"/>
    </row>
    <row r="5698" spans="38:38">
      <c r="AL5698" s="17"/>
    </row>
    <row r="5699" spans="38:38">
      <c r="AL5699" s="17"/>
    </row>
    <row r="5700" spans="38:38">
      <c r="AL5700" s="17"/>
    </row>
    <row r="5701" spans="38:38">
      <c r="AL5701" s="17"/>
    </row>
    <row r="5702" spans="38:38">
      <c r="AL5702" s="17"/>
    </row>
    <row r="5703" spans="38:38">
      <c r="AL5703" s="17"/>
    </row>
    <row r="5704" spans="38:38">
      <c r="AL5704" s="17"/>
    </row>
    <row r="5705" spans="38:38">
      <c r="AL5705" s="17"/>
    </row>
    <row r="5706" spans="38:38">
      <c r="AL5706" s="17"/>
    </row>
    <row r="5707" spans="38:38">
      <c r="AL5707" s="17"/>
    </row>
    <row r="5708" spans="38:38">
      <c r="AL5708" s="17"/>
    </row>
    <row r="5709" spans="38:38">
      <c r="AL5709" s="17"/>
    </row>
    <row r="5710" spans="38:38">
      <c r="AL5710" s="17"/>
    </row>
    <row r="5711" spans="38:38">
      <c r="AL5711" s="17"/>
    </row>
    <row r="5712" spans="38:38">
      <c r="AL5712" s="17"/>
    </row>
    <row r="5713" spans="38:38">
      <c r="AL5713" s="17"/>
    </row>
    <row r="5714" spans="38:38">
      <c r="AL5714" s="17"/>
    </row>
    <row r="5715" spans="38:38">
      <c r="AL5715" s="17"/>
    </row>
    <row r="5716" spans="38:38">
      <c r="AL5716" s="17"/>
    </row>
    <row r="5717" spans="38:38">
      <c r="AL5717" s="17"/>
    </row>
    <row r="5718" spans="38:38">
      <c r="AL5718" s="17"/>
    </row>
    <row r="5719" spans="38:38">
      <c r="AL5719" s="17"/>
    </row>
    <row r="5720" spans="38:38">
      <c r="AL5720" s="17"/>
    </row>
    <row r="5721" spans="38:38">
      <c r="AL5721" s="17"/>
    </row>
    <row r="5722" spans="38:38">
      <c r="AL5722" s="17"/>
    </row>
    <row r="5723" spans="38:38">
      <c r="AL5723" s="17"/>
    </row>
    <row r="5724" spans="38:38">
      <c r="AL5724" s="17"/>
    </row>
    <row r="5725" spans="38:38">
      <c r="AL5725" s="17"/>
    </row>
    <row r="5726" spans="38:38">
      <c r="AL5726" s="17"/>
    </row>
    <row r="5727" spans="38:38">
      <c r="AL5727" s="17"/>
    </row>
    <row r="5728" spans="38:38">
      <c r="AL5728" s="17"/>
    </row>
    <row r="5729" spans="38:38">
      <c r="AL5729" s="17"/>
    </row>
    <row r="5730" spans="38:38">
      <c r="AL5730" s="17"/>
    </row>
    <row r="5731" spans="38:38">
      <c r="AL5731" s="17"/>
    </row>
    <row r="5732" spans="38:38">
      <c r="AL5732" s="17"/>
    </row>
    <row r="5733" spans="38:38">
      <c r="AL5733" s="17"/>
    </row>
    <row r="5734" spans="38:38">
      <c r="AL5734" s="17"/>
    </row>
    <row r="5735" spans="38:38">
      <c r="AL5735" s="17"/>
    </row>
    <row r="5736" spans="38:38">
      <c r="AL5736" s="17"/>
    </row>
    <row r="5737" spans="38:38">
      <c r="AL5737" s="17"/>
    </row>
    <row r="5738" spans="38:38">
      <c r="AL5738" s="17"/>
    </row>
    <row r="5739" spans="38:38">
      <c r="AL5739" s="17"/>
    </row>
    <row r="5740" spans="38:38">
      <c r="AL5740" s="17"/>
    </row>
    <row r="5741" spans="38:38">
      <c r="AL5741" s="17"/>
    </row>
    <row r="5742" spans="38:38">
      <c r="AL5742" s="17"/>
    </row>
    <row r="5743" spans="38:38">
      <c r="AL5743" s="17"/>
    </row>
    <row r="5744" spans="38:38">
      <c r="AL5744" s="17"/>
    </row>
    <row r="5745" spans="38:38">
      <c r="AL5745" s="17"/>
    </row>
    <row r="5746" spans="38:38">
      <c r="AL5746" s="17"/>
    </row>
    <row r="5747" spans="38:38">
      <c r="AL5747" s="17"/>
    </row>
    <row r="5748" spans="38:38">
      <c r="AL5748" s="17"/>
    </row>
    <row r="5749" spans="38:38">
      <c r="AL5749" s="17"/>
    </row>
    <row r="5750" spans="38:38">
      <c r="AL5750" s="17"/>
    </row>
    <row r="5751" spans="38:38">
      <c r="AL5751" s="17"/>
    </row>
    <row r="5752" spans="38:38">
      <c r="AL5752" s="17"/>
    </row>
    <row r="5753" spans="38:38">
      <c r="AL5753" s="17"/>
    </row>
    <row r="5754" spans="38:38">
      <c r="AL5754" s="17"/>
    </row>
    <row r="5755" spans="38:38">
      <c r="AL5755" s="17"/>
    </row>
    <row r="5756" spans="38:38">
      <c r="AL5756" s="17"/>
    </row>
    <row r="5757" spans="38:38">
      <c r="AL5757" s="17"/>
    </row>
    <row r="5758" spans="38:38">
      <c r="AL5758" s="17"/>
    </row>
    <row r="5759" spans="38:38">
      <c r="AL5759" s="17"/>
    </row>
    <row r="5760" spans="38:38">
      <c r="AL5760" s="17"/>
    </row>
    <row r="5761" spans="38:38">
      <c r="AL5761" s="17"/>
    </row>
    <row r="5762" spans="38:38">
      <c r="AL5762" s="17"/>
    </row>
    <row r="5763" spans="38:38">
      <c r="AL5763" s="17"/>
    </row>
    <row r="5764" spans="38:38">
      <c r="AL5764" s="17"/>
    </row>
    <row r="5765" spans="38:38">
      <c r="AL5765" s="17"/>
    </row>
    <row r="5766" spans="38:38">
      <c r="AL5766" s="17"/>
    </row>
    <row r="5767" spans="38:38">
      <c r="AL5767" s="17"/>
    </row>
    <row r="5768" spans="38:38">
      <c r="AL5768" s="17"/>
    </row>
    <row r="5769" spans="38:38">
      <c r="AL5769" s="17"/>
    </row>
    <row r="5770" spans="38:38">
      <c r="AL5770" s="17"/>
    </row>
    <row r="5771" spans="38:38">
      <c r="AL5771" s="17"/>
    </row>
    <row r="5772" spans="38:38">
      <c r="AL5772" s="17"/>
    </row>
    <row r="5773" spans="38:38">
      <c r="AL5773" s="17"/>
    </row>
    <row r="5774" spans="38:38">
      <c r="AL5774" s="17"/>
    </row>
    <row r="5775" spans="38:38">
      <c r="AL5775" s="17"/>
    </row>
    <row r="5776" spans="38:38">
      <c r="AL5776" s="17"/>
    </row>
    <row r="5777" spans="38:38">
      <c r="AL5777" s="17"/>
    </row>
    <row r="5778" spans="38:38">
      <c r="AL5778" s="17"/>
    </row>
    <row r="5779" spans="38:38">
      <c r="AL5779" s="17"/>
    </row>
    <row r="5780" spans="38:38">
      <c r="AL5780" s="17"/>
    </row>
    <row r="5781" spans="38:38">
      <c r="AL5781" s="17"/>
    </row>
    <row r="5782" spans="38:38">
      <c r="AL5782" s="17"/>
    </row>
    <row r="5783" spans="38:38">
      <c r="AL5783" s="17"/>
    </row>
    <row r="5784" spans="38:38">
      <c r="AL5784" s="17"/>
    </row>
    <row r="5785" spans="38:38">
      <c r="AL5785" s="17"/>
    </row>
    <row r="5786" spans="38:38">
      <c r="AL5786" s="17"/>
    </row>
    <row r="5787" spans="38:38">
      <c r="AL5787" s="17"/>
    </row>
    <row r="5788" spans="38:38">
      <c r="AL5788" s="17"/>
    </row>
    <row r="5789" spans="38:38">
      <c r="AL5789" s="17"/>
    </row>
    <row r="5790" spans="38:38">
      <c r="AL5790" s="17"/>
    </row>
    <row r="5791" spans="38:38">
      <c r="AL5791" s="17"/>
    </row>
    <row r="5792" spans="38:38">
      <c r="AL5792" s="17"/>
    </row>
    <row r="5793" spans="38:38">
      <c r="AL5793" s="17"/>
    </row>
    <row r="5794" spans="38:38">
      <c r="AL5794" s="17"/>
    </row>
    <row r="5795" spans="38:38">
      <c r="AL5795" s="17"/>
    </row>
    <row r="5796" spans="38:38">
      <c r="AL5796" s="17"/>
    </row>
    <row r="5797" spans="38:38">
      <c r="AL5797" s="17"/>
    </row>
    <row r="5798" spans="38:38">
      <c r="AL5798" s="17"/>
    </row>
    <row r="5799" spans="38:38">
      <c r="AL5799" s="17"/>
    </row>
    <row r="5800" spans="38:38">
      <c r="AL5800" s="17"/>
    </row>
    <row r="5801" spans="38:38">
      <c r="AL5801" s="17"/>
    </row>
    <row r="5802" spans="38:38">
      <c r="AL5802" s="17"/>
    </row>
    <row r="5803" spans="38:38">
      <c r="AL5803" s="17"/>
    </row>
    <row r="5804" spans="38:38">
      <c r="AL5804" s="17"/>
    </row>
    <row r="5805" spans="38:38">
      <c r="AL5805" s="17"/>
    </row>
    <row r="5806" spans="38:38">
      <c r="AL5806" s="17"/>
    </row>
    <row r="5807" spans="38:38">
      <c r="AL5807" s="17"/>
    </row>
    <row r="5808" spans="38:38">
      <c r="AL5808" s="17"/>
    </row>
    <row r="5809" spans="38:38">
      <c r="AL5809" s="17"/>
    </row>
    <row r="5810" spans="38:38">
      <c r="AL5810" s="17"/>
    </row>
    <row r="5811" spans="38:38">
      <c r="AL5811" s="17"/>
    </row>
    <row r="5812" spans="38:38">
      <c r="AL5812" s="17"/>
    </row>
    <row r="5813" spans="38:38">
      <c r="AL5813" s="17"/>
    </row>
    <row r="5814" spans="38:38">
      <c r="AL5814" s="17"/>
    </row>
    <row r="5815" spans="38:38">
      <c r="AL5815" s="17"/>
    </row>
    <row r="5816" spans="38:38">
      <c r="AL5816" s="17"/>
    </row>
    <row r="5817" spans="38:38">
      <c r="AL5817" s="17"/>
    </row>
    <row r="5818" spans="38:38">
      <c r="AL5818" s="17"/>
    </row>
    <row r="5819" spans="38:38">
      <c r="AL5819" s="17"/>
    </row>
    <row r="5820" spans="38:38">
      <c r="AL5820" s="17"/>
    </row>
    <row r="5821" spans="38:38">
      <c r="AL5821" s="17"/>
    </row>
    <row r="5822" spans="38:38">
      <c r="AL5822" s="17"/>
    </row>
    <row r="5823" spans="38:38">
      <c r="AL5823" s="17"/>
    </row>
    <row r="5824" spans="38:38">
      <c r="AL5824" s="17"/>
    </row>
    <row r="5825" spans="38:38">
      <c r="AL5825" s="17"/>
    </row>
    <row r="5826" spans="38:38">
      <c r="AL5826" s="17"/>
    </row>
    <row r="5827" spans="38:38">
      <c r="AL5827" s="17"/>
    </row>
    <row r="5828" spans="38:38">
      <c r="AL5828" s="17"/>
    </row>
    <row r="5829" spans="38:38">
      <c r="AL5829" s="17"/>
    </row>
    <row r="5830" spans="38:38">
      <c r="AL5830" s="17"/>
    </row>
    <row r="5831" spans="38:38">
      <c r="AL5831" s="17"/>
    </row>
    <row r="5832" spans="38:38">
      <c r="AL5832" s="17"/>
    </row>
    <row r="5833" spans="38:38">
      <c r="AL5833" s="17"/>
    </row>
    <row r="5834" spans="38:38">
      <c r="AL5834" s="17"/>
    </row>
    <row r="5835" spans="38:38">
      <c r="AL5835" s="17"/>
    </row>
    <row r="5836" spans="38:38">
      <c r="AL5836" s="17"/>
    </row>
    <row r="5837" spans="38:38">
      <c r="AL5837" s="17"/>
    </row>
    <row r="5838" spans="38:38">
      <c r="AL5838" s="17"/>
    </row>
    <row r="5839" spans="38:38">
      <c r="AL5839" s="17"/>
    </row>
    <row r="5840" spans="38:38">
      <c r="AL5840" s="17"/>
    </row>
    <row r="5841" spans="38:38">
      <c r="AL5841" s="17"/>
    </row>
    <row r="5842" spans="38:38">
      <c r="AL5842" s="17"/>
    </row>
    <row r="5843" spans="38:38">
      <c r="AL5843" s="17"/>
    </row>
    <row r="5844" spans="38:38">
      <c r="AL5844" s="17"/>
    </row>
    <row r="5845" spans="38:38">
      <c r="AL5845" s="17"/>
    </row>
    <row r="5846" spans="38:38">
      <c r="AL5846" s="17"/>
    </row>
    <row r="5847" spans="38:38">
      <c r="AL5847" s="17"/>
    </row>
    <row r="5848" spans="38:38">
      <c r="AL5848" s="17"/>
    </row>
    <row r="5849" spans="38:38">
      <c r="AL5849" s="17"/>
    </row>
    <row r="5850" spans="38:38">
      <c r="AL5850" s="17"/>
    </row>
    <row r="5851" spans="38:38">
      <c r="AL5851" s="17"/>
    </row>
    <row r="5852" spans="38:38">
      <c r="AL5852" s="17"/>
    </row>
    <row r="5853" spans="38:38">
      <c r="AL5853" s="17"/>
    </row>
    <row r="5854" spans="38:38">
      <c r="AL5854" s="17"/>
    </row>
    <row r="5855" spans="38:38">
      <c r="AL5855" s="17"/>
    </row>
    <row r="5856" spans="38:38">
      <c r="AL5856" s="17"/>
    </row>
    <row r="5857" spans="38:38">
      <c r="AL5857" s="17"/>
    </row>
    <row r="5858" spans="38:38">
      <c r="AL5858" s="17"/>
    </row>
    <row r="5859" spans="38:38">
      <c r="AL5859" s="17"/>
    </row>
    <row r="5860" spans="38:38">
      <c r="AL5860" s="17"/>
    </row>
    <row r="5861" spans="38:38">
      <c r="AL5861" s="17"/>
    </row>
    <row r="5862" spans="38:38">
      <c r="AL5862" s="17"/>
    </row>
    <row r="5863" spans="38:38">
      <c r="AL5863" s="17"/>
    </row>
    <row r="5864" spans="38:38">
      <c r="AL5864" s="17"/>
    </row>
    <row r="5865" spans="38:38">
      <c r="AL5865" s="17"/>
    </row>
    <row r="5866" spans="38:38">
      <c r="AL5866" s="17"/>
    </row>
    <row r="5867" spans="38:38">
      <c r="AL5867" s="17"/>
    </row>
    <row r="5868" spans="38:38">
      <c r="AL5868" s="17"/>
    </row>
    <row r="5869" spans="38:38">
      <c r="AL5869" s="17"/>
    </row>
    <row r="5870" spans="38:38">
      <c r="AL5870" s="17"/>
    </row>
    <row r="5871" spans="38:38">
      <c r="AL5871" s="17"/>
    </row>
    <row r="5872" spans="38:38">
      <c r="AL5872" s="17"/>
    </row>
    <row r="5873" spans="38:38">
      <c r="AL5873" s="17"/>
    </row>
    <row r="5874" spans="38:38">
      <c r="AL5874" s="17"/>
    </row>
    <row r="5875" spans="38:38">
      <c r="AL5875" s="17"/>
    </row>
    <row r="5876" spans="38:38">
      <c r="AL5876" s="17"/>
    </row>
    <row r="5877" spans="38:38">
      <c r="AL5877" s="17"/>
    </row>
    <row r="5878" spans="38:38">
      <c r="AL5878" s="17"/>
    </row>
    <row r="5879" spans="38:38">
      <c r="AL5879" s="17"/>
    </row>
    <row r="5880" spans="38:38">
      <c r="AL5880" s="17"/>
    </row>
    <row r="5881" spans="38:38">
      <c r="AL5881" s="17"/>
    </row>
    <row r="5882" spans="38:38">
      <c r="AL5882" s="17"/>
    </row>
    <row r="5883" spans="38:38">
      <c r="AL5883" s="17"/>
    </row>
    <row r="5884" spans="38:38">
      <c r="AL5884" s="17"/>
    </row>
    <row r="5885" spans="38:38">
      <c r="AL5885" s="17"/>
    </row>
    <row r="5886" spans="38:38">
      <c r="AL5886" s="17"/>
    </row>
    <row r="5887" spans="38:38">
      <c r="AL5887" s="17"/>
    </row>
    <row r="5888" spans="38:38">
      <c r="AL5888" s="17"/>
    </row>
    <row r="5889" spans="38:38">
      <c r="AL5889" s="17"/>
    </row>
    <row r="5890" spans="38:38">
      <c r="AL5890" s="17"/>
    </row>
    <row r="5891" spans="38:38">
      <c r="AL5891" s="17"/>
    </row>
    <row r="5892" spans="38:38">
      <c r="AL5892" s="17"/>
    </row>
    <row r="5893" spans="38:38">
      <c r="AL5893" s="17"/>
    </row>
    <row r="5894" spans="38:38">
      <c r="AL5894" s="17"/>
    </row>
    <row r="5895" spans="38:38">
      <c r="AL5895" s="17"/>
    </row>
    <row r="5896" spans="38:38">
      <c r="AL5896" s="17"/>
    </row>
    <row r="5897" spans="38:38">
      <c r="AL5897" s="17"/>
    </row>
    <row r="5898" spans="38:38">
      <c r="AL5898" s="17"/>
    </row>
    <row r="5899" spans="38:38">
      <c r="AL5899" s="17"/>
    </row>
    <row r="5900" spans="38:38">
      <c r="AL5900" s="17"/>
    </row>
    <row r="5901" spans="38:38">
      <c r="AL5901" s="17"/>
    </row>
    <row r="5902" spans="38:38">
      <c r="AL5902" s="17"/>
    </row>
    <row r="5903" spans="38:38">
      <c r="AL5903" s="17"/>
    </row>
    <row r="5904" spans="38:38">
      <c r="AL5904" s="17"/>
    </row>
    <row r="5905" spans="38:38">
      <c r="AL5905" s="17"/>
    </row>
    <row r="5906" spans="38:38">
      <c r="AL5906" s="17"/>
    </row>
    <row r="5907" spans="38:38">
      <c r="AL5907" s="17"/>
    </row>
    <row r="5908" spans="38:38">
      <c r="AL5908" s="17"/>
    </row>
    <row r="5909" spans="38:38">
      <c r="AL5909" s="17"/>
    </row>
    <row r="5910" spans="38:38">
      <c r="AL5910" s="17"/>
    </row>
    <row r="5911" spans="38:38">
      <c r="AL5911" s="17"/>
    </row>
    <row r="5912" spans="38:38">
      <c r="AL5912" s="17"/>
    </row>
    <row r="5913" spans="38:38">
      <c r="AL5913" s="17"/>
    </row>
    <row r="5914" spans="38:38">
      <c r="AL5914" s="17"/>
    </row>
    <row r="5915" spans="38:38">
      <c r="AL5915" s="17"/>
    </row>
    <row r="5916" spans="38:38">
      <c r="AL5916" s="17"/>
    </row>
    <row r="5917" spans="38:38">
      <c r="AL5917" s="17"/>
    </row>
    <row r="5918" spans="38:38">
      <c r="AL5918" s="17"/>
    </row>
    <row r="5919" spans="38:38">
      <c r="AL5919" s="17"/>
    </row>
    <row r="5920" spans="38:38">
      <c r="AL5920" s="17"/>
    </row>
    <row r="5921" spans="38:38">
      <c r="AL5921" s="17"/>
    </row>
    <row r="5922" spans="38:38">
      <c r="AL5922" s="17"/>
    </row>
    <row r="5923" spans="38:38">
      <c r="AL5923" s="17"/>
    </row>
    <row r="5924" spans="38:38">
      <c r="AL5924" s="17"/>
    </row>
    <row r="5925" spans="38:38">
      <c r="AL5925" s="17"/>
    </row>
    <row r="5926" spans="38:38">
      <c r="AL5926" s="17"/>
    </row>
    <row r="5927" spans="38:38">
      <c r="AL5927" s="17"/>
    </row>
    <row r="5928" spans="38:38">
      <c r="AL5928" s="17"/>
    </row>
    <row r="5929" spans="38:38">
      <c r="AL5929" s="17"/>
    </row>
    <row r="5930" spans="38:38">
      <c r="AL5930" s="17"/>
    </row>
    <row r="5931" spans="38:38">
      <c r="AL5931" s="17"/>
    </row>
    <row r="5932" spans="38:38">
      <c r="AL5932" s="17"/>
    </row>
    <row r="5933" spans="38:38">
      <c r="AL5933" s="17"/>
    </row>
    <row r="5934" spans="38:38">
      <c r="AL5934" s="17"/>
    </row>
    <row r="5935" spans="38:38">
      <c r="AL5935" s="17"/>
    </row>
    <row r="5936" spans="38:38">
      <c r="AL5936" s="17"/>
    </row>
    <row r="5937" spans="38:38">
      <c r="AL5937" s="17"/>
    </row>
    <row r="5938" spans="38:38">
      <c r="AL5938" s="17"/>
    </row>
    <row r="5939" spans="38:38">
      <c r="AL5939" s="17"/>
    </row>
    <row r="5940" spans="38:38">
      <c r="AL5940" s="17"/>
    </row>
    <row r="5941" spans="38:38">
      <c r="AL5941" s="17"/>
    </row>
    <row r="5942" spans="38:38">
      <c r="AL5942" s="17"/>
    </row>
    <row r="5943" spans="38:38">
      <c r="AL5943" s="17"/>
    </row>
    <row r="5944" spans="38:38">
      <c r="AL5944" s="17"/>
    </row>
    <row r="5945" spans="38:38">
      <c r="AL5945" s="17"/>
    </row>
    <row r="5946" spans="38:38">
      <c r="AL5946" s="17"/>
    </row>
    <row r="5947" spans="38:38">
      <c r="AL5947" s="17"/>
    </row>
    <row r="5948" spans="38:38">
      <c r="AL5948" s="17"/>
    </row>
    <row r="5949" spans="38:38">
      <c r="AL5949" s="17"/>
    </row>
    <row r="5950" spans="38:38">
      <c r="AL5950" s="17"/>
    </row>
    <row r="5951" spans="38:38">
      <c r="AL5951" s="17"/>
    </row>
    <row r="5952" spans="38:38">
      <c r="AL5952" s="17"/>
    </row>
    <row r="5953" spans="38:38">
      <c r="AL5953" s="17"/>
    </row>
    <row r="5954" spans="38:38">
      <c r="AL5954" s="17"/>
    </row>
    <row r="5955" spans="38:38">
      <c r="AL5955" s="17"/>
    </row>
    <row r="5956" spans="38:38">
      <c r="AL5956" s="17"/>
    </row>
    <row r="5957" spans="38:38">
      <c r="AL5957" s="17"/>
    </row>
    <row r="5958" spans="38:38">
      <c r="AL5958" s="17"/>
    </row>
    <row r="5959" spans="38:38">
      <c r="AL5959" s="17"/>
    </row>
    <row r="5960" spans="38:38">
      <c r="AL5960" s="17"/>
    </row>
    <row r="5961" spans="38:38">
      <c r="AL5961" s="17"/>
    </row>
    <row r="5962" spans="38:38">
      <c r="AL5962" s="17"/>
    </row>
    <row r="5963" spans="38:38">
      <c r="AL5963" s="17"/>
    </row>
    <row r="5964" spans="38:38">
      <c r="AL5964" s="17"/>
    </row>
    <row r="5965" spans="38:38">
      <c r="AL5965" s="17"/>
    </row>
    <row r="5966" spans="38:38">
      <c r="AL5966" s="17"/>
    </row>
    <row r="5967" spans="38:38">
      <c r="AL5967" s="17"/>
    </row>
    <row r="5968" spans="38:38">
      <c r="AL5968" s="17"/>
    </row>
    <row r="5969" spans="38:38">
      <c r="AL5969" s="17"/>
    </row>
    <row r="5970" spans="38:38">
      <c r="AL5970" s="17"/>
    </row>
    <row r="5971" spans="38:38">
      <c r="AL5971" s="17"/>
    </row>
    <row r="5972" spans="38:38">
      <c r="AL5972" s="17"/>
    </row>
    <row r="5973" spans="38:38">
      <c r="AL5973" s="17"/>
    </row>
    <row r="5974" spans="38:38">
      <c r="AL5974" s="17"/>
    </row>
    <row r="5975" spans="38:38">
      <c r="AL5975" s="17"/>
    </row>
    <row r="5976" spans="38:38">
      <c r="AL5976" s="17"/>
    </row>
    <row r="5977" spans="38:38">
      <c r="AL5977" s="17"/>
    </row>
    <row r="5978" spans="38:38">
      <c r="AL5978" s="17"/>
    </row>
    <row r="5979" spans="38:38">
      <c r="AL5979" s="17"/>
    </row>
    <row r="5980" spans="38:38">
      <c r="AL5980" s="17"/>
    </row>
    <row r="5981" spans="38:38">
      <c r="AL5981" s="17"/>
    </row>
    <row r="5982" spans="38:38">
      <c r="AL5982" s="17"/>
    </row>
    <row r="5983" spans="38:38">
      <c r="AL5983" s="17"/>
    </row>
    <row r="5984" spans="38:38">
      <c r="AL5984" s="17"/>
    </row>
    <row r="5985" spans="38:38">
      <c r="AL5985" s="17"/>
    </row>
    <row r="5986" spans="38:38">
      <c r="AL5986" s="17"/>
    </row>
    <row r="5987" spans="38:38">
      <c r="AL5987" s="17"/>
    </row>
    <row r="5988" spans="38:38">
      <c r="AL5988" s="17"/>
    </row>
    <row r="5989" spans="38:38">
      <c r="AL5989" s="17"/>
    </row>
    <row r="5990" spans="38:38">
      <c r="AL5990" s="17"/>
    </row>
    <row r="5991" spans="38:38">
      <c r="AL5991" s="17"/>
    </row>
    <row r="5992" spans="38:38">
      <c r="AL5992" s="17"/>
    </row>
    <row r="5993" spans="38:38">
      <c r="AL5993" s="17"/>
    </row>
    <row r="5994" spans="38:38">
      <c r="AL5994" s="17"/>
    </row>
    <row r="5995" spans="38:38">
      <c r="AL5995" s="17"/>
    </row>
    <row r="5996" spans="38:38">
      <c r="AL5996" s="17"/>
    </row>
    <row r="5997" spans="38:38">
      <c r="AL5997" s="17"/>
    </row>
    <row r="5998" spans="38:38">
      <c r="AL5998" s="17"/>
    </row>
    <row r="5999" spans="38:38">
      <c r="AL5999" s="17"/>
    </row>
    <row r="6000" spans="38:38">
      <c r="AL6000" s="17"/>
    </row>
    <row r="6001" spans="38:38">
      <c r="AL6001" s="17"/>
    </row>
    <row r="6002" spans="38:38">
      <c r="AL6002" s="17"/>
    </row>
    <row r="6003" spans="38:38">
      <c r="AL6003" s="17"/>
    </row>
    <row r="6004" spans="38:38">
      <c r="AL6004" s="17"/>
    </row>
    <row r="6005" spans="38:38">
      <c r="AL6005" s="17"/>
    </row>
    <row r="6006" spans="38:38">
      <c r="AL6006" s="17"/>
    </row>
    <row r="6007" spans="38:38">
      <c r="AL6007" s="17"/>
    </row>
    <row r="6008" spans="38:38">
      <c r="AL6008" s="17"/>
    </row>
    <row r="6009" spans="38:38">
      <c r="AL6009" s="17"/>
    </row>
    <row r="6010" spans="38:38">
      <c r="AL6010" s="17"/>
    </row>
    <row r="6011" spans="38:38">
      <c r="AL6011" s="17"/>
    </row>
    <row r="6012" spans="38:38">
      <c r="AL6012" s="17"/>
    </row>
    <row r="6013" spans="38:38">
      <c r="AL6013" s="17"/>
    </row>
    <row r="6014" spans="38:38">
      <c r="AL6014" s="17"/>
    </row>
    <row r="6015" spans="38:38">
      <c r="AL6015" s="17"/>
    </row>
    <row r="6016" spans="38:38">
      <c r="AL6016" s="17"/>
    </row>
    <row r="6017" spans="38:38">
      <c r="AL6017" s="17"/>
    </row>
    <row r="6018" spans="38:38">
      <c r="AL6018" s="17"/>
    </row>
    <row r="6019" spans="38:38">
      <c r="AL6019" s="17"/>
    </row>
    <row r="6020" spans="38:38">
      <c r="AL6020" s="17"/>
    </row>
    <row r="6021" spans="38:38">
      <c r="AL6021" s="17"/>
    </row>
    <row r="6022" spans="38:38">
      <c r="AL6022" s="17"/>
    </row>
    <row r="6023" spans="38:38">
      <c r="AL6023" s="17"/>
    </row>
    <row r="6024" spans="38:38">
      <c r="AL6024" s="17"/>
    </row>
    <row r="6025" spans="38:38">
      <c r="AL6025" s="17"/>
    </row>
    <row r="6026" spans="38:38">
      <c r="AL6026" s="17"/>
    </row>
    <row r="6027" spans="38:38">
      <c r="AL6027" s="17"/>
    </row>
    <row r="6028" spans="38:38">
      <c r="AL6028" s="17"/>
    </row>
    <row r="6029" spans="38:38">
      <c r="AL6029" s="17"/>
    </row>
    <row r="6030" spans="38:38">
      <c r="AL6030" s="17"/>
    </row>
    <row r="6031" spans="38:38">
      <c r="AL6031" s="17"/>
    </row>
    <row r="6032" spans="38:38">
      <c r="AL6032" s="17"/>
    </row>
    <row r="6033" spans="38:38">
      <c r="AL6033" s="17"/>
    </row>
    <row r="6034" spans="38:38">
      <c r="AL6034" s="17"/>
    </row>
    <row r="6035" spans="38:38">
      <c r="AL6035" s="17"/>
    </row>
    <row r="6036" spans="38:38">
      <c r="AL6036" s="17"/>
    </row>
    <row r="6037" spans="38:38">
      <c r="AL6037" s="17"/>
    </row>
    <row r="6038" spans="38:38">
      <c r="AL6038" s="17"/>
    </row>
    <row r="6039" spans="38:38">
      <c r="AL6039" s="17"/>
    </row>
    <row r="6040" spans="38:38">
      <c r="AL6040" s="17"/>
    </row>
    <row r="6041" spans="38:38">
      <c r="AL6041" s="17"/>
    </row>
    <row r="6042" spans="38:38">
      <c r="AL6042" s="17"/>
    </row>
    <row r="6043" spans="38:38">
      <c r="AL6043" s="17"/>
    </row>
    <row r="6044" spans="38:38">
      <c r="AL6044" s="17"/>
    </row>
    <row r="6045" spans="38:38">
      <c r="AL6045" s="17"/>
    </row>
    <row r="6046" spans="38:38">
      <c r="AL6046" s="17"/>
    </row>
    <row r="6047" spans="38:38">
      <c r="AL6047" s="17"/>
    </row>
    <row r="6048" spans="38:38">
      <c r="AL6048" s="17"/>
    </row>
    <row r="6049" spans="38:38">
      <c r="AL6049" s="17"/>
    </row>
    <row r="6050" spans="38:38">
      <c r="AL6050" s="17"/>
    </row>
    <row r="6051" spans="38:38">
      <c r="AL6051" s="17"/>
    </row>
    <row r="6052" spans="38:38">
      <c r="AL6052" s="17"/>
    </row>
    <row r="6053" spans="38:38">
      <c r="AL6053" s="17"/>
    </row>
    <row r="6054" spans="38:38">
      <c r="AL6054" s="17"/>
    </row>
    <row r="6055" spans="38:38">
      <c r="AL6055" s="17"/>
    </row>
    <row r="6056" spans="38:38">
      <c r="AL6056" s="17"/>
    </row>
    <row r="6057" spans="38:38">
      <c r="AL6057" s="17"/>
    </row>
    <row r="6058" spans="38:38">
      <c r="AL6058" s="17"/>
    </row>
    <row r="6059" spans="38:38">
      <c r="AL6059" s="17"/>
    </row>
    <row r="6060" spans="38:38">
      <c r="AL6060" s="17"/>
    </row>
    <row r="6061" spans="38:38">
      <c r="AL6061" s="17"/>
    </row>
    <row r="6062" spans="38:38">
      <c r="AL6062" s="17"/>
    </row>
    <row r="6063" spans="38:38">
      <c r="AL6063" s="17"/>
    </row>
    <row r="6064" spans="38:38">
      <c r="AL6064" s="17"/>
    </row>
    <row r="6065" spans="38:38">
      <c r="AL6065" s="17"/>
    </row>
    <row r="6066" spans="38:38">
      <c r="AL6066" s="17"/>
    </row>
    <row r="6067" spans="38:38">
      <c r="AL6067" s="17"/>
    </row>
    <row r="6068" spans="38:38">
      <c r="AL6068" s="17"/>
    </row>
    <row r="6069" spans="38:38">
      <c r="AL6069" s="17"/>
    </row>
    <row r="6070" spans="38:38">
      <c r="AL6070" s="17"/>
    </row>
    <row r="6071" spans="38:38">
      <c r="AL6071" s="17"/>
    </row>
    <row r="6072" spans="38:38">
      <c r="AL6072" s="17"/>
    </row>
    <row r="6073" spans="38:38">
      <c r="AL6073" s="17"/>
    </row>
    <row r="6074" spans="38:38">
      <c r="AL6074" s="17"/>
    </row>
    <row r="6075" spans="38:38">
      <c r="AL6075" s="17"/>
    </row>
    <row r="6076" spans="38:38">
      <c r="AL6076" s="17"/>
    </row>
    <row r="6077" spans="38:38">
      <c r="AL6077" s="17"/>
    </row>
    <row r="6078" spans="38:38">
      <c r="AL6078" s="17"/>
    </row>
    <row r="6079" spans="38:38">
      <c r="AL6079" s="17"/>
    </row>
    <row r="6080" spans="38:38">
      <c r="AL6080" s="17"/>
    </row>
    <row r="6081" spans="38:38">
      <c r="AL6081" s="17"/>
    </row>
    <row r="6082" spans="38:38">
      <c r="AL6082" s="17"/>
    </row>
    <row r="6083" spans="38:38">
      <c r="AL6083" s="17"/>
    </row>
    <row r="6084" spans="38:38">
      <c r="AL6084" s="17"/>
    </row>
    <row r="6085" spans="38:38">
      <c r="AL6085" s="17"/>
    </row>
    <row r="6086" spans="38:38">
      <c r="AL6086" s="17"/>
    </row>
    <row r="6087" spans="38:38">
      <c r="AL6087" s="17"/>
    </row>
    <row r="6088" spans="38:38">
      <c r="AL6088" s="17"/>
    </row>
    <row r="6089" spans="38:38">
      <c r="AL6089" s="17"/>
    </row>
    <row r="6090" spans="38:38">
      <c r="AL6090" s="17"/>
    </row>
    <row r="6091" spans="38:38">
      <c r="AL6091" s="17"/>
    </row>
    <row r="6092" spans="38:38">
      <c r="AL6092" s="17"/>
    </row>
    <row r="6093" spans="38:38">
      <c r="AL6093" s="17"/>
    </row>
    <row r="6094" spans="38:38">
      <c r="AL6094" s="17"/>
    </row>
    <row r="6095" spans="38:38">
      <c r="AL6095" s="17"/>
    </row>
    <row r="6096" spans="38:38">
      <c r="AL6096" s="17"/>
    </row>
    <row r="6097" spans="38:38">
      <c r="AL6097" s="17"/>
    </row>
    <row r="6098" spans="38:38">
      <c r="AL6098" s="17"/>
    </row>
    <row r="6099" spans="38:38">
      <c r="AL6099" s="17"/>
    </row>
    <row r="6100" spans="38:38">
      <c r="AL6100" s="17"/>
    </row>
    <row r="6101" spans="38:38">
      <c r="AL6101" s="17"/>
    </row>
    <row r="6102" spans="38:38">
      <c r="AL6102" s="17"/>
    </row>
    <row r="6103" spans="38:38">
      <c r="AL6103" s="17"/>
    </row>
    <row r="6104" spans="38:38">
      <c r="AL6104" s="17"/>
    </row>
    <row r="6105" spans="38:38">
      <c r="AL6105" s="17"/>
    </row>
    <row r="6106" spans="38:38">
      <c r="AL6106" s="17"/>
    </row>
    <row r="6107" spans="38:38">
      <c r="AL6107" s="17"/>
    </row>
    <row r="6108" spans="38:38">
      <c r="AL6108" s="17"/>
    </row>
    <row r="6109" spans="38:38">
      <c r="AL6109" s="17"/>
    </row>
    <row r="6110" spans="38:38">
      <c r="AL6110" s="17"/>
    </row>
    <row r="6111" spans="38:38">
      <c r="AL6111" s="17"/>
    </row>
    <row r="6112" spans="38:38">
      <c r="AL6112" s="17"/>
    </row>
    <row r="6113" spans="38:38">
      <c r="AL6113" s="17"/>
    </row>
    <row r="6114" spans="38:38">
      <c r="AL6114" s="17"/>
    </row>
    <row r="6115" spans="38:38">
      <c r="AL6115" s="17"/>
    </row>
    <row r="6116" spans="38:38">
      <c r="AL6116" s="17"/>
    </row>
    <row r="6117" spans="38:38">
      <c r="AL6117" s="17"/>
    </row>
    <row r="6118" spans="38:38">
      <c r="AL6118" s="17"/>
    </row>
    <row r="6119" spans="38:38">
      <c r="AL6119" s="17"/>
    </row>
    <row r="6120" spans="38:38">
      <c r="AL6120" s="17"/>
    </row>
    <row r="6121" spans="38:38">
      <c r="AL6121" s="17"/>
    </row>
    <row r="6122" spans="38:38">
      <c r="AL6122" s="17"/>
    </row>
    <row r="6123" spans="38:38">
      <c r="AL6123" s="17"/>
    </row>
    <row r="6124" spans="38:38">
      <c r="AL6124" s="17"/>
    </row>
    <row r="6125" spans="38:38">
      <c r="AL6125" s="17"/>
    </row>
    <row r="6126" spans="38:38">
      <c r="AL6126" s="17"/>
    </row>
    <row r="6127" spans="38:38">
      <c r="AL6127" s="17"/>
    </row>
    <row r="6128" spans="38:38">
      <c r="AL6128" s="17"/>
    </row>
    <row r="6129" spans="38:38">
      <c r="AL6129" s="17"/>
    </row>
    <row r="6130" spans="38:38">
      <c r="AL6130" s="17"/>
    </row>
    <row r="6131" spans="38:38">
      <c r="AL6131" s="17"/>
    </row>
    <row r="6132" spans="38:38">
      <c r="AL6132" s="17"/>
    </row>
    <row r="6133" spans="38:38">
      <c r="AL6133" s="17"/>
    </row>
    <row r="6134" spans="38:38">
      <c r="AL6134" s="17"/>
    </row>
    <row r="6135" spans="38:38">
      <c r="AL6135" s="17"/>
    </row>
    <row r="6136" spans="38:38">
      <c r="AL6136" s="17"/>
    </row>
    <row r="6137" spans="38:38">
      <c r="AL6137" s="17"/>
    </row>
    <row r="6138" spans="38:38">
      <c r="AL6138" s="17"/>
    </row>
    <row r="6139" spans="38:38">
      <c r="AL6139" s="17"/>
    </row>
    <row r="6140" spans="38:38">
      <c r="AL6140" s="17"/>
    </row>
    <row r="6141" spans="38:38">
      <c r="AL6141" s="17"/>
    </row>
    <row r="6142" spans="38:38">
      <c r="AL6142" s="17"/>
    </row>
    <row r="6143" spans="38:38">
      <c r="AL6143" s="17"/>
    </row>
    <row r="6144" spans="38:38">
      <c r="AL6144" s="17"/>
    </row>
    <row r="6145" spans="38:38">
      <c r="AL6145" s="17"/>
    </row>
    <row r="6146" spans="38:38">
      <c r="AL6146" s="17"/>
    </row>
    <row r="6147" spans="38:38">
      <c r="AL6147" s="17"/>
    </row>
    <row r="6148" spans="38:38">
      <c r="AL6148" s="17"/>
    </row>
    <row r="6149" spans="38:38">
      <c r="AL6149" s="17"/>
    </row>
    <row r="6150" spans="38:38">
      <c r="AL6150" s="17"/>
    </row>
    <row r="6151" spans="38:38">
      <c r="AL6151" s="17"/>
    </row>
    <row r="6152" spans="38:38">
      <c r="AL6152" s="17"/>
    </row>
    <row r="6153" spans="38:38">
      <c r="AL6153" s="17"/>
    </row>
    <row r="6154" spans="38:38">
      <c r="AL6154" s="17"/>
    </row>
    <row r="6155" spans="38:38">
      <c r="AL6155" s="17"/>
    </row>
    <row r="6156" spans="38:38">
      <c r="AL6156" s="17"/>
    </row>
    <row r="6157" spans="38:38">
      <c r="AL6157" s="17"/>
    </row>
    <row r="6158" spans="38:38">
      <c r="AL6158" s="17"/>
    </row>
    <row r="6159" spans="38:38">
      <c r="AL6159" s="17"/>
    </row>
    <row r="6160" spans="38:38">
      <c r="AL6160" s="17"/>
    </row>
    <row r="6161" spans="38:38">
      <c r="AL6161" s="17"/>
    </row>
    <row r="6162" spans="38:38">
      <c r="AL6162" s="17"/>
    </row>
    <row r="6163" spans="38:38">
      <c r="AL6163" s="17"/>
    </row>
    <row r="6164" spans="38:38">
      <c r="AL6164" s="17"/>
    </row>
    <row r="6165" spans="38:38">
      <c r="AL6165" s="17"/>
    </row>
    <row r="6166" spans="38:38">
      <c r="AL6166" s="17"/>
    </row>
    <row r="6167" spans="38:38">
      <c r="AL6167" s="17"/>
    </row>
    <row r="6168" spans="38:38">
      <c r="AL6168" s="17"/>
    </row>
    <row r="6169" spans="38:38">
      <c r="AL6169" s="17"/>
    </row>
    <row r="6170" spans="38:38">
      <c r="AL6170" s="17"/>
    </row>
    <row r="6171" spans="38:38">
      <c r="AL6171" s="17"/>
    </row>
    <row r="6172" spans="38:38">
      <c r="AL6172" s="17"/>
    </row>
    <row r="6173" spans="38:38">
      <c r="AL6173" s="17"/>
    </row>
    <row r="6174" spans="38:38">
      <c r="AL6174" s="17"/>
    </row>
    <row r="6175" spans="38:38">
      <c r="AL6175" s="17"/>
    </row>
    <row r="6176" spans="38:38">
      <c r="AL6176" s="17"/>
    </row>
    <row r="6177" spans="38:38">
      <c r="AL6177" s="17"/>
    </row>
    <row r="6178" spans="38:38">
      <c r="AL6178" s="17"/>
    </row>
    <row r="6179" spans="38:38">
      <c r="AL6179" s="17"/>
    </row>
    <row r="6180" spans="38:38">
      <c r="AL6180" s="17"/>
    </row>
    <row r="6181" spans="38:38">
      <c r="AL6181" s="17"/>
    </row>
    <row r="6182" spans="38:38">
      <c r="AL6182" s="17"/>
    </row>
    <row r="6183" spans="38:38">
      <c r="AL6183" s="17"/>
    </row>
    <row r="6184" spans="38:38">
      <c r="AL6184" s="17"/>
    </row>
    <row r="6185" spans="38:38">
      <c r="AL6185" s="17"/>
    </row>
    <row r="6186" spans="38:38">
      <c r="AL6186" s="17"/>
    </row>
    <row r="6187" spans="38:38">
      <c r="AL6187" s="17"/>
    </row>
    <row r="6188" spans="38:38">
      <c r="AL6188" s="17"/>
    </row>
    <row r="6189" spans="38:38">
      <c r="AL6189" s="17"/>
    </row>
    <row r="6190" spans="38:38">
      <c r="AL6190" s="17"/>
    </row>
    <row r="6191" spans="38:38">
      <c r="AL6191" s="17"/>
    </row>
    <row r="6192" spans="38:38">
      <c r="AL6192" s="17"/>
    </row>
    <row r="6193" spans="38:38">
      <c r="AL6193" s="17"/>
    </row>
    <row r="6194" spans="38:38">
      <c r="AL6194" s="17"/>
    </row>
    <row r="6195" spans="38:38">
      <c r="AL6195" s="17"/>
    </row>
    <row r="6196" spans="38:38">
      <c r="AL6196" s="17"/>
    </row>
    <row r="6197" spans="38:38">
      <c r="AL6197" s="17"/>
    </row>
    <row r="6198" spans="38:38">
      <c r="AL6198" s="17"/>
    </row>
    <row r="6199" spans="38:38">
      <c r="AL6199" s="17"/>
    </row>
    <row r="6200" spans="38:38">
      <c r="AL6200" s="17"/>
    </row>
    <row r="6201" spans="38:38">
      <c r="AL6201" s="17"/>
    </row>
    <row r="6202" spans="38:38">
      <c r="AL6202" s="17"/>
    </row>
    <row r="6203" spans="38:38">
      <c r="AL6203" s="17"/>
    </row>
    <row r="6204" spans="38:38">
      <c r="AL6204" s="17"/>
    </row>
    <row r="6205" spans="38:38">
      <c r="AL6205" s="17"/>
    </row>
    <row r="6206" spans="38:38">
      <c r="AL6206" s="17"/>
    </row>
    <row r="6207" spans="38:38">
      <c r="AL6207" s="17"/>
    </row>
    <row r="6208" spans="38:38">
      <c r="AL6208" s="17"/>
    </row>
    <row r="6209" spans="38:38">
      <c r="AL6209" s="17"/>
    </row>
    <row r="6210" spans="38:38">
      <c r="AL6210" s="17"/>
    </row>
    <row r="6211" spans="38:38">
      <c r="AL6211" s="17"/>
    </row>
    <row r="6212" spans="38:38">
      <c r="AL6212" s="17"/>
    </row>
    <row r="6213" spans="38:38">
      <c r="AL6213" s="17"/>
    </row>
    <row r="6214" spans="38:38">
      <c r="AL6214" s="17"/>
    </row>
    <row r="6215" spans="38:38">
      <c r="AL6215" s="17"/>
    </row>
    <row r="6216" spans="38:38">
      <c r="AL6216" s="17"/>
    </row>
    <row r="6217" spans="38:38">
      <c r="AL6217" s="17"/>
    </row>
    <row r="6218" spans="38:38">
      <c r="AL6218" s="17"/>
    </row>
    <row r="6219" spans="38:38">
      <c r="AL6219" s="17"/>
    </row>
    <row r="6220" spans="38:38">
      <c r="AL6220" s="17"/>
    </row>
    <row r="6221" spans="38:38">
      <c r="AL6221" s="17"/>
    </row>
    <row r="6222" spans="38:38">
      <c r="AL6222" s="17"/>
    </row>
    <row r="6223" spans="38:38">
      <c r="AL6223" s="17"/>
    </row>
    <row r="6224" spans="38:38">
      <c r="AL6224" s="17"/>
    </row>
    <row r="6225" spans="38:38">
      <c r="AL6225" s="17"/>
    </row>
    <row r="6226" spans="38:38">
      <c r="AL6226" s="17"/>
    </row>
    <row r="6227" spans="38:38">
      <c r="AL6227" s="17"/>
    </row>
    <row r="6228" spans="38:38">
      <c r="AL6228" s="17"/>
    </row>
    <row r="6229" spans="38:38">
      <c r="AL6229" s="17"/>
    </row>
    <row r="6230" spans="38:38">
      <c r="AL6230" s="17"/>
    </row>
    <row r="6231" spans="38:38">
      <c r="AL6231" s="17"/>
    </row>
    <row r="6232" spans="38:38">
      <c r="AL6232" s="17"/>
    </row>
    <row r="6233" spans="38:38">
      <c r="AL6233" s="17"/>
    </row>
    <row r="6234" spans="38:38">
      <c r="AL6234" s="17"/>
    </row>
    <row r="6235" spans="38:38">
      <c r="AL6235" s="17"/>
    </row>
    <row r="6236" spans="38:38">
      <c r="AL6236" s="17"/>
    </row>
    <row r="6237" spans="38:38">
      <c r="AL6237" s="17"/>
    </row>
    <row r="6238" spans="38:38">
      <c r="AL6238" s="17"/>
    </row>
    <row r="6239" spans="38:38">
      <c r="AL6239" s="17"/>
    </row>
    <row r="6240" spans="38:38">
      <c r="AL6240" s="17"/>
    </row>
    <row r="6241" spans="38:38">
      <c r="AL6241" s="17"/>
    </row>
    <row r="6242" spans="38:38">
      <c r="AL6242" s="17"/>
    </row>
    <row r="6243" spans="38:38">
      <c r="AL6243" s="17"/>
    </row>
    <row r="6244" spans="38:38">
      <c r="AL6244" s="17"/>
    </row>
    <row r="6245" spans="38:38">
      <c r="AL6245" s="17"/>
    </row>
    <row r="6246" spans="38:38">
      <c r="AL6246" s="17"/>
    </row>
    <row r="6247" spans="38:38">
      <c r="AL6247" s="17"/>
    </row>
    <row r="6248" spans="38:38">
      <c r="AL6248" s="17"/>
    </row>
    <row r="6249" spans="38:38">
      <c r="AL6249" s="17"/>
    </row>
    <row r="6250" spans="38:38">
      <c r="AL6250" s="17"/>
    </row>
    <row r="6251" spans="38:38">
      <c r="AL6251" s="17"/>
    </row>
    <row r="6252" spans="38:38">
      <c r="AL6252" s="17"/>
    </row>
    <row r="6253" spans="38:38">
      <c r="AL6253" s="17"/>
    </row>
    <row r="6254" spans="38:38">
      <c r="AL6254" s="17"/>
    </row>
    <row r="6255" spans="38:38">
      <c r="AL6255" s="17"/>
    </row>
    <row r="6256" spans="38:38">
      <c r="AL6256" s="17"/>
    </row>
    <row r="6257" spans="38:38">
      <c r="AL6257" s="17"/>
    </row>
    <row r="6258" spans="38:38">
      <c r="AL6258" s="17"/>
    </row>
    <row r="6259" spans="38:38">
      <c r="AL6259" s="17"/>
    </row>
    <row r="6260" spans="38:38">
      <c r="AL6260" s="17"/>
    </row>
    <row r="6261" spans="38:38">
      <c r="AL6261" s="17"/>
    </row>
    <row r="6262" spans="38:38">
      <c r="AL6262" s="17"/>
    </row>
    <row r="6263" spans="38:38">
      <c r="AL6263" s="17"/>
    </row>
    <row r="6264" spans="38:38">
      <c r="AL6264" s="17"/>
    </row>
    <row r="6265" spans="38:38">
      <c r="AL6265" s="17"/>
    </row>
    <row r="6266" spans="38:38">
      <c r="AL6266" s="17"/>
    </row>
    <row r="6267" spans="38:38">
      <c r="AL6267" s="17"/>
    </row>
    <row r="6268" spans="38:38">
      <c r="AL6268" s="17"/>
    </row>
    <row r="6269" spans="38:38">
      <c r="AL6269" s="17"/>
    </row>
    <row r="6270" spans="38:38">
      <c r="AL6270" s="17"/>
    </row>
    <row r="6271" spans="38:38">
      <c r="AL6271" s="17"/>
    </row>
    <row r="6272" spans="38:38">
      <c r="AL6272" s="17"/>
    </row>
    <row r="6273" spans="38:38">
      <c r="AL6273" s="17"/>
    </row>
    <row r="6274" spans="38:38">
      <c r="AL6274" s="17"/>
    </row>
    <row r="6275" spans="38:38">
      <c r="AL6275" s="17"/>
    </row>
    <row r="6276" spans="38:38">
      <c r="AL6276" s="17"/>
    </row>
    <row r="6277" spans="38:38">
      <c r="AL6277" s="17"/>
    </row>
    <row r="6278" spans="38:38">
      <c r="AL6278" s="17"/>
    </row>
    <row r="6279" spans="38:38">
      <c r="AL6279" s="17"/>
    </row>
    <row r="6280" spans="38:38">
      <c r="AL6280" s="17"/>
    </row>
    <row r="6281" spans="38:38">
      <c r="AL6281" s="17"/>
    </row>
    <row r="6282" spans="38:38">
      <c r="AL6282" s="17"/>
    </row>
    <row r="6283" spans="38:38">
      <c r="AL6283" s="17"/>
    </row>
    <row r="6284" spans="38:38">
      <c r="AL6284" s="17"/>
    </row>
    <row r="6285" spans="38:38">
      <c r="AL6285" s="17"/>
    </row>
    <row r="6286" spans="38:38">
      <c r="AL6286" s="17"/>
    </row>
    <row r="6287" spans="38:38">
      <c r="AL6287" s="17"/>
    </row>
    <row r="6288" spans="38:38">
      <c r="AL6288" s="17"/>
    </row>
    <row r="6289" spans="38:38">
      <c r="AL6289" s="17"/>
    </row>
    <row r="6290" spans="38:38">
      <c r="AL6290" s="17"/>
    </row>
    <row r="6291" spans="38:38">
      <c r="AL6291" s="17"/>
    </row>
    <row r="6292" spans="38:38">
      <c r="AL6292" s="17"/>
    </row>
    <row r="6293" spans="38:38">
      <c r="AL6293" s="17"/>
    </row>
    <row r="6294" spans="38:38">
      <c r="AL6294" s="17"/>
    </row>
    <row r="6295" spans="38:38">
      <c r="AL6295" s="17"/>
    </row>
    <row r="6296" spans="38:38">
      <c r="AL6296" s="17"/>
    </row>
    <row r="6297" spans="38:38">
      <c r="AL6297" s="17"/>
    </row>
    <row r="6298" spans="38:38">
      <c r="AL6298" s="17"/>
    </row>
    <row r="6299" spans="38:38">
      <c r="AL6299" s="17"/>
    </row>
    <row r="6300" spans="38:38">
      <c r="AL6300" s="17"/>
    </row>
    <row r="6301" spans="38:38">
      <c r="AL6301" s="17"/>
    </row>
    <row r="6302" spans="38:38">
      <c r="AL6302" s="17"/>
    </row>
    <row r="6303" spans="38:38">
      <c r="AL6303" s="17"/>
    </row>
    <row r="6304" spans="38:38">
      <c r="AL6304" s="17"/>
    </row>
    <row r="6305" spans="38:38">
      <c r="AL6305" s="17"/>
    </row>
    <row r="6306" spans="38:38">
      <c r="AL6306" s="17"/>
    </row>
    <row r="6307" spans="38:38">
      <c r="AL6307" s="17"/>
    </row>
    <row r="6308" spans="38:38">
      <c r="AL6308" s="17"/>
    </row>
    <row r="6309" spans="38:38">
      <c r="AL6309" s="17"/>
    </row>
    <row r="6310" spans="38:38">
      <c r="AL6310" s="17"/>
    </row>
    <row r="6311" spans="38:38">
      <c r="AL6311" s="17"/>
    </row>
    <row r="6312" spans="38:38">
      <c r="AL6312" s="17"/>
    </row>
    <row r="6313" spans="38:38">
      <c r="AL6313" s="17"/>
    </row>
    <row r="6314" spans="38:38">
      <c r="AL6314" s="17"/>
    </row>
    <row r="6315" spans="38:38">
      <c r="AL6315" s="17"/>
    </row>
    <row r="6316" spans="38:38">
      <c r="AL6316" s="17"/>
    </row>
    <row r="6317" spans="38:38">
      <c r="AL6317" s="17"/>
    </row>
    <row r="6318" spans="38:38">
      <c r="AL6318" s="17"/>
    </row>
    <row r="6319" spans="38:38">
      <c r="AL6319" s="17"/>
    </row>
    <row r="6320" spans="38:38">
      <c r="AL6320" s="17"/>
    </row>
    <row r="6321" spans="38:38">
      <c r="AL6321" s="17"/>
    </row>
    <row r="6322" spans="38:38">
      <c r="AL6322" s="17"/>
    </row>
    <row r="6323" spans="38:38">
      <c r="AL6323" s="17"/>
    </row>
    <row r="6324" spans="38:38">
      <c r="AL6324" s="17"/>
    </row>
    <row r="6325" spans="38:38">
      <c r="AL6325" s="17"/>
    </row>
    <row r="6326" spans="38:38">
      <c r="AL6326" s="17"/>
    </row>
    <row r="6327" spans="38:38">
      <c r="AL6327" s="17"/>
    </row>
    <row r="6328" spans="38:38">
      <c r="AL6328" s="17"/>
    </row>
    <row r="6329" spans="38:38">
      <c r="AL6329" s="17"/>
    </row>
    <row r="6330" spans="38:38">
      <c r="AL6330" s="17"/>
    </row>
    <row r="6331" spans="38:38">
      <c r="AL6331" s="17"/>
    </row>
    <row r="6332" spans="38:38">
      <c r="AL6332" s="17"/>
    </row>
    <row r="6333" spans="38:38">
      <c r="AL6333" s="17"/>
    </row>
    <row r="6334" spans="38:38">
      <c r="AL6334" s="17"/>
    </row>
    <row r="6335" spans="38:38">
      <c r="AL6335" s="17"/>
    </row>
    <row r="6336" spans="38:38">
      <c r="AL6336" s="17"/>
    </row>
    <row r="6337" spans="38:38">
      <c r="AL6337" s="17"/>
    </row>
    <row r="6338" spans="38:38">
      <c r="AL6338" s="17"/>
    </row>
    <row r="6339" spans="38:38">
      <c r="AL6339" s="17"/>
    </row>
    <row r="6340" spans="38:38">
      <c r="AL6340" s="17"/>
    </row>
    <row r="6341" spans="38:38">
      <c r="AL6341" s="17"/>
    </row>
    <row r="6342" spans="38:38">
      <c r="AL6342" s="17"/>
    </row>
    <row r="6343" spans="38:38">
      <c r="AL6343" s="17"/>
    </row>
    <row r="6344" spans="38:38">
      <c r="AL6344" s="17"/>
    </row>
    <row r="6345" spans="38:38">
      <c r="AL6345" s="17"/>
    </row>
    <row r="6346" spans="38:38">
      <c r="AL6346" s="17"/>
    </row>
    <row r="6347" spans="38:38">
      <c r="AL6347" s="17"/>
    </row>
    <row r="6348" spans="38:38">
      <c r="AL6348" s="17"/>
    </row>
    <row r="6349" spans="38:38">
      <c r="AL6349" s="17"/>
    </row>
    <row r="6350" spans="38:38">
      <c r="AL6350" s="17"/>
    </row>
    <row r="6351" spans="38:38">
      <c r="AL6351" s="17"/>
    </row>
    <row r="6352" spans="38:38">
      <c r="AL6352" s="17"/>
    </row>
    <row r="6353" spans="38:38">
      <c r="AL6353" s="17"/>
    </row>
    <row r="6354" spans="38:38">
      <c r="AL6354" s="17"/>
    </row>
    <row r="6355" spans="38:38">
      <c r="AL6355" s="17"/>
    </row>
    <row r="6356" spans="38:38">
      <c r="AL6356" s="17"/>
    </row>
    <row r="6357" spans="38:38">
      <c r="AL6357" s="17"/>
    </row>
    <row r="6358" spans="38:38">
      <c r="AL6358" s="17"/>
    </row>
    <row r="6359" spans="38:38">
      <c r="AL6359" s="17"/>
    </row>
    <row r="6360" spans="38:38">
      <c r="AL6360" s="17"/>
    </row>
    <row r="6361" spans="38:38">
      <c r="AL6361" s="17"/>
    </row>
    <row r="6362" spans="38:38">
      <c r="AL6362" s="17"/>
    </row>
    <row r="6363" spans="38:38">
      <c r="AL6363" s="17"/>
    </row>
    <row r="6364" spans="38:38">
      <c r="AL6364" s="17"/>
    </row>
    <row r="6365" spans="38:38">
      <c r="AL6365" s="17"/>
    </row>
    <row r="6366" spans="38:38">
      <c r="AL6366" s="17"/>
    </row>
    <row r="6367" spans="38:38">
      <c r="AL6367" s="17"/>
    </row>
    <row r="6368" spans="38:38">
      <c r="AL6368" s="17"/>
    </row>
    <row r="6369" spans="38:38">
      <c r="AL6369" s="17"/>
    </row>
    <row r="6370" spans="38:38">
      <c r="AL6370" s="17"/>
    </row>
    <row r="6371" spans="38:38">
      <c r="AL6371" s="17"/>
    </row>
    <row r="6372" spans="38:38">
      <c r="AL6372" s="17"/>
    </row>
    <row r="6373" spans="38:38">
      <c r="AL6373" s="17"/>
    </row>
    <row r="6374" spans="38:38">
      <c r="AL6374" s="17"/>
    </row>
    <row r="6375" spans="38:38">
      <c r="AL6375" s="17"/>
    </row>
    <row r="6376" spans="38:38">
      <c r="AL6376" s="17"/>
    </row>
    <row r="6377" spans="38:38">
      <c r="AL6377" s="17"/>
    </row>
    <row r="6378" spans="38:38">
      <c r="AL6378" s="17"/>
    </row>
    <row r="6379" spans="38:38">
      <c r="AL6379" s="17"/>
    </row>
    <row r="6380" spans="38:38">
      <c r="AL6380" s="17"/>
    </row>
    <row r="6381" spans="38:38">
      <c r="AL6381" s="17"/>
    </row>
    <row r="6382" spans="38:38">
      <c r="AL6382" s="17"/>
    </row>
    <row r="6383" spans="38:38">
      <c r="AL6383" s="17"/>
    </row>
    <row r="6384" spans="38:38">
      <c r="AL6384" s="17"/>
    </row>
    <row r="6385" spans="38:38">
      <c r="AL6385" s="17"/>
    </row>
    <row r="6386" spans="38:38">
      <c r="AL6386" s="17"/>
    </row>
    <row r="6387" spans="38:38">
      <c r="AL6387" s="17"/>
    </row>
    <row r="6388" spans="38:38">
      <c r="AL6388" s="17"/>
    </row>
    <row r="6389" spans="38:38">
      <c r="AL6389" s="17"/>
    </row>
    <row r="6390" spans="38:38">
      <c r="AL6390" s="17"/>
    </row>
    <row r="6391" spans="38:38">
      <c r="AL6391" s="17"/>
    </row>
    <row r="6392" spans="38:38">
      <c r="AL6392" s="17"/>
    </row>
    <row r="6393" spans="38:38">
      <c r="AL6393" s="17"/>
    </row>
    <row r="6394" spans="38:38">
      <c r="AL6394" s="17"/>
    </row>
    <row r="6395" spans="38:38">
      <c r="AL6395" s="17"/>
    </row>
    <row r="6396" spans="38:38">
      <c r="AL6396" s="17"/>
    </row>
    <row r="6397" spans="38:38">
      <c r="AL6397" s="17"/>
    </row>
    <row r="6398" spans="38:38">
      <c r="AL6398" s="17"/>
    </row>
    <row r="6399" spans="38:38">
      <c r="AL6399" s="17"/>
    </row>
    <row r="6400" spans="38:38">
      <c r="AL6400" s="17"/>
    </row>
    <row r="6401" spans="38:38">
      <c r="AL6401" s="17"/>
    </row>
    <row r="6402" spans="38:38">
      <c r="AL6402" s="17"/>
    </row>
    <row r="6403" spans="38:38">
      <c r="AL6403" s="17"/>
    </row>
    <row r="6404" spans="38:38">
      <c r="AL6404" s="17"/>
    </row>
    <row r="6405" spans="38:38">
      <c r="AL6405" s="17"/>
    </row>
    <row r="6406" spans="38:38">
      <c r="AL6406" s="17"/>
    </row>
    <row r="6407" spans="38:38">
      <c r="AL6407" s="17"/>
    </row>
    <row r="6408" spans="38:38">
      <c r="AL6408" s="17"/>
    </row>
    <row r="6409" spans="38:38">
      <c r="AL6409" s="17"/>
    </row>
    <row r="6410" spans="38:38">
      <c r="AL6410" s="17"/>
    </row>
    <row r="6411" spans="38:38">
      <c r="AL6411" s="17"/>
    </row>
    <row r="6412" spans="38:38">
      <c r="AL6412" s="17"/>
    </row>
    <row r="6413" spans="38:38">
      <c r="AL6413" s="17"/>
    </row>
    <row r="6414" spans="38:38">
      <c r="AL6414" s="17"/>
    </row>
    <row r="6415" spans="38:38">
      <c r="AL6415" s="17"/>
    </row>
    <row r="6416" spans="38:38">
      <c r="AL6416" s="17"/>
    </row>
    <row r="6417" spans="38:38">
      <c r="AL6417" s="17"/>
    </row>
    <row r="6418" spans="38:38">
      <c r="AL6418" s="17"/>
    </row>
    <row r="6419" spans="38:38">
      <c r="AL6419" s="17"/>
    </row>
    <row r="6420" spans="38:38">
      <c r="AL6420" s="17"/>
    </row>
    <row r="6421" spans="38:38">
      <c r="AL6421" s="17"/>
    </row>
    <row r="6422" spans="38:38">
      <c r="AL6422" s="17"/>
    </row>
    <row r="6423" spans="38:38">
      <c r="AL6423" s="17"/>
    </row>
    <row r="6424" spans="38:38">
      <c r="AL6424" s="17"/>
    </row>
    <row r="6425" spans="38:38">
      <c r="AL6425" s="17"/>
    </row>
    <row r="6426" spans="38:38">
      <c r="AL6426" s="17"/>
    </row>
    <row r="6427" spans="38:38">
      <c r="AL6427" s="17"/>
    </row>
    <row r="6428" spans="38:38">
      <c r="AL6428" s="17"/>
    </row>
    <row r="6429" spans="38:38">
      <c r="AL6429" s="17"/>
    </row>
    <row r="6430" spans="38:38">
      <c r="AL6430" s="17"/>
    </row>
    <row r="6431" spans="38:38">
      <c r="AL6431" s="17"/>
    </row>
    <row r="6432" spans="38:38">
      <c r="AL6432" s="17"/>
    </row>
    <row r="6433" spans="38:38">
      <c r="AL6433" s="17"/>
    </row>
    <row r="6434" spans="38:38">
      <c r="AL6434" s="17"/>
    </row>
    <row r="6435" spans="38:38">
      <c r="AL6435" s="17"/>
    </row>
    <row r="6436" spans="38:38">
      <c r="AL6436" s="17"/>
    </row>
    <row r="6437" spans="38:38">
      <c r="AL6437" s="17"/>
    </row>
    <row r="6438" spans="38:38">
      <c r="AL6438" s="17"/>
    </row>
    <row r="6439" spans="38:38">
      <c r="AL6439" s="17"/>
    </row>
    <row r="6440" spans="38:38">
      <c r="AL6440" s="17"/>
    </row>
    <row r="6441" spans="38:38">
      <c r="AL6441" s="17"/>
    </row>
    <row r="6442" spans="38:38">
      <c r="AL6442" s="17"/>
    </row>
    <row r="6443" spans="38:38">
      <c r="AL6443" s="17"/>
    </row>
    <row r="6444" spans="38:38">
      <c r="AL6444" s="17"/>
    </row>
    <row r="6445" spans="38:38">
      <c r="AL6445" s="17"/>
    </row>
    <row r="6446" spans="38:38">
      <c r="AL6446" s="17"/>
    </row>
    <row r="6447" spans="38:38">
      <c r="AL6447" s="17"/>
    </row>
    <row r="6448" spans="38:38">
      <c r="AL6448" s="17"/>
    </row>
    <row r="6449" spans="38:38">
      <c r="AL6449" s="17"/>
    </row>
    <row r="6450" spans="38:38">
      <c r="AL6450" s="17"/>
    </row>
    <row r="6451" spans="38:38">
      <c r="AL6451" s="17"/>
    </row>
    <row r="6452" spans="38:38">
      <c r="AL6452" s="17"/>
    </row>
    <row r="6453" spans="38:38">
      <c r="AL6453" s="17"/>
    </row>
    <row r="6454" spans="38:38">
      <c r="AL6454" s="17"/>
    </row>
    <row r="6455" spans="38:38">
      <c r="AL6455" s="17"/>
    </row>
    <row r="6456" spans="38:38">
      <c r="AL6456" s="17"/>
    </row>
    <row r="6457" spans="38:38">
      <c r="AL6457" s="17"/>
    </row>
    <row r="6458" spans="38:38">
      <c r="AL6458" s="17"/>
    </row>
    <row r="6459" spans="38:38">
      <c r="AL6459" s="17"/>
    </row>
    <row r="6460" spans="38:38">
      <c r="AL6460" s="17"/>
    </row>
    <row r="6461" spans="38:38">
      <c r="AL6461" s="17"/>
    </row>
    <row r="6462" spans="38:38">
      <c r="AL6462" s="17"/>
    </row>
    <row r="6463" spans="38:38">
      <c r="AL6463" s="17"/>
    </row>
    <row r="6464" spans="38:38">
      <c r="AL6464" s="17"/>
    </row>
    <row r="6465" spans="38:38">
      <c r="AL6465" s="17"/>
    </row>
    <row r="6466" spans="38:38">
      <c r="AL6466" s="17"/>
    </row>
    <row r="6467" spans="38:38">
      <c r="AL6467" s="17"/>
    </row>
    <row r="6468" spans="38:38">
      <c r="AL6468" s="17"/>
    </row>
    <row r="6469" spans="38:38">
      <c r="AL6469" s="17"/>
    </row>
    <row r="6470" spans="38:38">
      <c r="AL6470" s="17"/>
    </row>
    <row r="6471" spans="38:38">
      <c r="AL6471" s="17"/>
    </row>
    <row r="6472" spans="38:38">
      <c r="AL6472" s="17"/>
    </row>
    <row r="6473" spans="38:38">
      <c r="AL6473" s="17"/>
    </row>
    <row r="6474" spans="38:38">
      <c r="AL6474" s="17"/>
    </row>
    <row r="6475" spans="38:38">
      <c r="AL6475" s="17"/>
    </row>
    <row r="6476" spans="38:38">
      <c r="AL6476" s="17"/>
    </row>
    <row r="6477" spans="38:38">
      <c r="AL6477" s="17"/>
    </row>
    <row r="6478" spans="38:38">
      <c r="AL6478" s="17"/>
    </row>
    <row r="6479" spans="38:38">
      <c r="AL6479" s="17"/>
    </row>
    <row r="6480" spans="38:38">
      <c r="AL6480" s="17"/>
    </row>
    <row r="6481" spans="38:38">
      <c r="AL6481" s="17"/>
    </row>
    <row r="6482" spans="38:38">
      <c r="AL6482" s="17"/>
    </row>
    <row r="6483" spans="38:38">
      <c r="AL6483" s="17"/>
    </row>
    <row r="6484" spans="38:38">
      <c r="AL6484" s="17"/>
    </row>
    <row r="6485" spans="38:38">
      <c r="AL6485" s="17"/>
    </row>
    <row r="6486" spans="38:38">
      <c r="AL6486" s="17"/>
    </row>
    <row r="6487" spans="38:38">
      <c r="AL6487" s="17"/>
    </row>
    <row r="6488" spans="38:38">
      <c r="AL6488" s="17"/>
    </row>
    <row r="6489" spans="38:38">
      <c r="AL6489" s="17"/>
    </row>
    <row r="6490" spans="38:38">
      <c r="AL6490" s="17"/>
    </row>
    <row r="6491" spans="38:38">
      <c r="AL6491" s="17"/>
    </row>
    <row r="6492" spans="38:38">
      <c r="AL6492" s="17"/>
    </row>
    <row r="6493" spans="38:38">
      <c r="AL6493" s="17"/>
    </row>
    <row r="6494" spans="38:38">
      <c r="AL6494" s="17"/>
    </row>
    <row r="6495" spans="38:38">
      <c r="AL6495" s="17"/>
    </row>
    <row r="6496" spans="38:38">
      <c r="AL6496" s="17"/>
    </row>
    <row r="6497" spans="38:38">
      <c r="AL6497" s="17"/>
    </row>
    <row r="6498" spans="38:38">
      <c r="AL6498" s="17"/>
    </row>
    <row r="6499" spans="38:38">
      <c r="AL6499" s="17"/>
    </row>
    <row r="6500" spans="38:38">
      <c r="AL6500" s="17"/>
    </row>
    <row r="6501" spans="38:38">
      <c r="AL6501" s="17"/>
    </row>
    <row r="6502" spans="38:38">
      <c r="AL6502" s="17"/>
    </row>
    <row r="6503" spans="38:38">
      <c r="AL6503" s="17"/>
    </row>
    <row r="6504" spans="38:38">
      <c r="AL6504" s="17"/>
    </row>
    <row r="6505" spans="38:38">
      <c r="AL6505" s="17"/>
    </row>
    <row r="6506" spans="38:38">
      <c r="AL6506" s="17"/>
    </row>
    <row r="6507" spans="38:38">
      <c r="AL6507" s="17"/>
    </row>
    <row r="6508" spans="38:38">
      <c r="AL6508" s="17"/>
    </row>
    <row r="6509" spans="38:38">
      <c r="AL6509" s="17"/>
    </row>
    <row r="6510" spans="38:38">
      <c r="AL6510" s="17"/>
    </row>
    <row r="6511" spans="38:38">
      <c r="AL6511" s="17"/>
    </row>
    <row r="6512" spans="38:38">
      <c r="AL6512" s="17"/>
    </row>
    <row r="6513" spans="38:38">
      <c r="AL6513" s="17"/>
    </row>
    <row r="6514" spans="38:38">
      <c r="AL6514" s="17"/>
    </row>
    <row r="6515" spans="38:38">
      <c r="AL6515" s="17"/>
    </row>
    <row r="6516" spans="38:38">
      <c r="AL6516" s="17"/>
    </row>
    <row r="6517" spans="38:38">
      <c r="AL6517" s="17"/>
    </row>
    <row r="6518" spans="38:38">
      <c r="AL6518" s="17"/>
    </row>
    <row r="6519" spans="38:38">
      <c r="AL6519" s="17"/>
    </row>
    <row r="6520" spans="38:38">
      <c r="AL6520" s="17"/>
    </row>
    <row r="6521" spans="38:38">
      <c r="AL6521" s="17"/>
    </row>
    <row r="6522" spans="38:38">
      <c r="AL6522" s="17"/>
    </row>
    <row r="6523" spans="38:38">
      <c r="AL6523" s="17"/>
    </row>
    <row r="6524" spans="38:38">
      <c r="AL6524" s="17"/>
    </row>
    <row r="6525" spans="38:38">
      <c r="AL6525" s="17"/>
    </row>
    <row r="6526" spans="38:38">
      <c r="AL6526" s="17"/>
    </row>
    <row r="6527" spans="38:38">
      <c r="AL6527" s="17"/>
    </row>
    <row r="6528" spans="38:38">
      <c r="AL6528" s="17"/>
    </row>
    <row r="6529" spans="38:38">
      <c r="AL6529" s="17"/>
    </row>
    <row r="6530" spans="38:38">
      <c r="AL6530" s="17"/>
    </row>
    <row r="6531" spans="38:38">
      <c r="AL6531" s="17"/>
    </row>
    <row r="6532" spans="38:38">
      <c r="AL6532" s="17"/>
    </row>
    <row r="6533" spans="38:38">
      <c r="AL6533" s="17"/>
    </row>
    <row r="6534" spans="38:38">
      <c r="AL6534" s="17"/>
    </row>
    <row r="6535" spans="38:38">
      <c r="AL6535" s="17"/>
    </row>
    <row r="6536" spans="38:38">
      <c r="AL6536" s="17"/>
    </row>
    <row r="6537" spans="38:38">
      <c r="AL6537" s="17"/>
    </row>
    <row r="6538" spans="38:38">
      <c r="AL6538" s="17"/>
    </row>
    <row r="6539" spans="38:38">
      <c r="AL6539" s="17"/>
    </row>
    <row r="6540" spans="38:38">
      <c r="AL6540" s="17"/>
    </row>
    <row r="6541" spans="38:38">
      <c r="AL6541" s="17"/>
    </row>
    <row r="6542" spans="38:38">
      <c r="AL6542" s="17"/>
    </row>
    <row r="6543" spans="38:38">
      <c r="AL6543" s="17"/>
    </row>
    <row r="6544" spans="38:38">
      <c r="AL6544" s="17"/>
    </row>
    <row r="6545" spans="38:38">
      <c r="AL6545" s="17"/>
    </row>
    <row r="6546" spans="38:38">
      <c r="AL6546" s="17"/>
    </row>
    <row r="6547" spans="38:38">
      <c r="AL6547" s="17"/>
    </row>
    <row r="6548" spans="38:38">
      <c r="AL6548" s="17"/>
    </row>
    <row r="6549" spans="38:38">
      <c r="AL6549" s="17"/>
    </row>
    <row r="6550" spans="38:38">
      <c r="AL6550" s="17"/>
    </row>
    <row r="6551" spans="38:38">
      <c r="AL6551" s="17"/>
    </row>
    <row r="6552" spans="38:38">
      <c r="AL6552" s="17"/>
    </row>
    <row r="6553" spans="38:38">
      <c r="AL6553" s="17"/>
    </row>
    <row r="6554" spans="38:38">
      <c r="AL6554" s="17"/>
    </row>
    <row r="6555" spans="38:38">
      <c r="AL6555" s="17"/>
    </row>
    <row r="6556" spans="38:38">
      <c r="AL6556" s="17"/>
    </row>
    <row r="6557" spans="38:38">
      <c r="AL6557" s="17"/>
    </row>
    <row r="6558" spans="38:38">
      <c r="AL6558" s="17"/>
    </row>
    <row r="6559" spans="38:38">
      <c r="AL6559" s="17"/>
    </row>
    <row r="6560" spans="38:38">
      <c r="AL6560" s="17"/>
    </row>
    <row r="6561" spans="38:38">
      <c r="AL6561" s="17"/>
    </row>
    <row r="6562" spans="38:38">
      <c r="AL6562" s="17"/>
    </row>
    <row r="6563" spans="38:38">
      <c r="AL6563" s="17"/>
    </row>
    <row r="6564" spans="38:38">
      <c r="AL6564" s="17"/>
    </row>
    <row r="6565" spans="38:38">
      <c r="AL6565" s="17"/>
    </row>
    <row r="6566" spans="38:38">
      <c r="AL6566" s="17"/>
    </row>
    <row r="6567" spans="38:38">
      <c r="AL6567" s="17"/>
    </row>
    <row r="6568" spans="38:38">
      <c r="AL6568" s="17"/>
    </row>
    <row r="6569" spans="38:38">
      <c r="AL6569" s="17"/>
    </row>
    <row r="6570" spans="38:38">
      <c r="AL6570" s="17"/>
    </row>
    <row r="6571" spans="38:38">
      <c r="AL6571" s="17"/>
    </row>
    <row r="6572" spans="38:38">
      <c r="AL6572" s="17"/>
    </row>
    <row r="6573" spans="38:38">
      <c r="AL6573" s="17"/>
    </row>
    <row r="6574" spans="38:38">
      <c r="AL6574" s="17"/>
    </row>
    <row r="6575" spans="38:38">
      <c r="AL6575" s="17"/>
    </row>
    <row r="6576" spans="38:38">
      <c r="AL6576" s="17"/>
    </row>
    <row r="6577" spans="38:38">
      <c r="AL6577" s="17"/>
    </row>
    <row r="6578" spans="38:38">
      <c r="AL6578" s="17"/>
    </row>
    <row r="6579" spans="38:38">
      <c r="AL6579" s="17"/>
    </row>
    <row r="6580" spans="38:38">
      <c r="AL6580" s="17"/>
    </row>
    <row r="6581" spans="38:38">
      <c r="AL6581" s="17"/>
    </row>
    <row r="6582" spans="38:38">
      <c r="AL6582" s="17"/>
    </row>
    <row r="6583" spans="38:38">
      <c r="AL6583" s="17"/>
    </row>
    <row r="6584" spans="38:38">
      <c r="AL6584" s="17"/>
    </row>
    <row r="6585" spans="38:38">
      <c r="AL6585" s="17"/>
    </row>
    <row r="6586" spans="38:38">
      <c r="AL6586" s="17"/>
    </row>
    <row r="6587" spans="38:38">
      <c r="AL6587" s="17"/>
    </row>
    <row r="6588" spans="38:38">
      <c r="AL6588" s="17"/>
    </row>
    <row r="6589" spans="38:38">
      <c r="AL6589" s="17"/>
    </row>
    <row r="6590" spans="38:38">
      <c r="AL6590" s="17"/>
    </row>
    <row r="6591" spans="38:38">
      <c r="AL6591" s="17"/>
    </row>
    <row r="6592" spans="38:38">
      <c r="AL6592" s="17"/>
    </row>
    <row r="6593" spans="38:38">
      <c r="AL6593" s="17"/>
    </row>
    <row r="6594" spans="38:38">
      <c r="AL6594" s="17"/>
    </row>
    <row r="6595" spans="38:38">
      <c r="AL6595" s="17"/>
    </row>
    <row r="6596" spans="38:38">
      <c r="AL6596" s="17"/>
    </row>
    <row r="6597" spans="38:38">
      <c r="AL6597" s="17"/>
    </row>
    <row r="6598" spans="38:38">
      <c r="AL6598" s="17"/>
    </row>
    <row r="6599" spans="38:38">
      <c r="AL6599" s="17"/>
    </row>
    <row r="6600" spans="38:38">
      <c r="AL6600" s="17"/>
    </row>
    <row r="6601" spans="38:38">
      <c r="AL6601" s="17"/>
    </row>
    <row r="6602" spans="38:38">
      <c r="AL6602" s="17"/>
    </row>
    <row r="6603" spans="38:38">
      <c r="AL6603" s="17"/>
    </row>
    <row r="6604" spans="38:38">
      <c r="AL6604" s="17"/>
    </row>
    <row r="6605" spans="38:38">
      <c r="AL6605" s="17"/>
    </row>
    <row r="6606" spans="38:38">
      <c r="AL6606" s="17"/>
    </row>
    <row r="6607" spans="38:38">
      <c r="AL6607" s="17"/>
    </row>
    <row r="6608" spans="38:38">
      <c r="AL6608" s="17"/>
    </row>
    <row r="6609" spans="38:38">
      <c r="AL6609" s="17"/>
    </row>
    <row r="6610" spans="38:38">
      <c r="AL6610" s="17"/>
    </row>
    <row r="6611" spans="38:38">
      <c r="AL6611" s="17"/>
    </row>
    <row r="6612" spans="38:38">
      <c r="AL6612" s="17"/>
    </row>
    <row r="6613" spans="38:38">
      <c r="AL6613" s="17"/>
    </row>
    <row r="6614" spans="38:38">
      <c r="AL6614" s="17"/>
    </row>
    <row r="6615" spans="38:38">
      <c r="AL6615" s="17"/>
    </row>
    <row r="6616" spans="38:38">
      <c r="AL6616" s="17"/>
    </row>
    <row r="6617" spans="38:38">
      <c r="AL6617" s="17"/>
    </row>
    <row r="6618" spans="38:38">
      <c r="AL6618" s="17"/>
    </row>
    <row r="6619" spans="38:38">
      <c r="AL6619" s="17"/>
    </row>
    <row r="6620" spans="38:38">
      <c r="AL6620" s="17"/>
    </row>
    <row r="6621" spans="38:38">
      <c r="AL6621" s="17"/>
    </row>
    <row r="6622" spans="38:38">
      <c r="AL6622" s="17"/>
    </row>
    <row r="6623" spans="38:38">
      <c r="AL6623" s="17"/>
    </row>
    <row r="6624" spans="38:38">
      <c r="AL6624" s="17"/>
    </row>
    <row r="6625" spans="38:38">
      <c r="AL6625" s="17"/>
    </row>
    <row r="6626" spans="38:38">
      <c r="AL6626" s="17"/>
    </row>
    <row r="6627" spans="38:38">
      <c r="AL6627" s="17"/>
    </row>
    <row r="6628" spans="38:38">
      <c r="AL6628" s="17"/>
    </row>
    <row r="6629" spans="38:38">
      <c r="AL6629" s="17"/>
    </row>
    <row r="6630" spans="38:38">
      <c r="AL6630" s="17"/>
    </row>
    <row r="6631" spans="38:38">
      <c r="AL6631" s="17"/>
    </row>
    <row r="6632" spans="38:38">
      <c r="AL6632" s="17"/>
    </row>
    <row r="6633" spans="38:38">
      <c r="AL6633" s="17"/>
    </row>
    <row r="6634" spans="38:38">
      <c r="AL6634" s="17"/>
    </row>
    <row r="6635" spans="38:38">
      <c r="AL6635" s="17"/>
    </row>
    <row r="6636" spans="38:38">
      <c r="AL6636" s="17"/>
    </row>
    <row r="6637" spans="38:38">
      <c r="AL6637" s="17"/>
    </row>
    <row r="6638" spans="38:38">
      <c r="AL6638" s="17"/>
    </row>
    <row r="6639" spans="38:38">
      <c r="AL6639" s="17"/>
    </row>
    <row r="6640" spans="38:38">
      <c r="AL6640" s="17"/>
    </row>
    <row r="6641" spans="38:38">
      <c r="AL6641" s="17"/>
    </row>
    <row r="6642" spans="38:38">
      <c r="AL6642" s="17"/>
    </row>
    <row r="6643" spans="38:38">
      <c r="AL6643" s="17"/>
    </row>
    <row r="6644" spans="38:38">
      <c r="AL6644" s="17"/>
    </row>
    <row r="6645" spans="38:38">
      <c r="AL6645" s="17"/>
    </row>
    <row r="6646" spans="38:38">
      <c r="AL6646" s="17"/>
    </row>
    <row r="6647" spans="38:38">
      <c r="AL6647" s="17"/>
    </row>
    <row r="6648" spans="38:38">
      <c r="AL6648" s="17"/>
    </row>
    <row r="6649" spans="38:38">
      <c r="AL6649" s="17"/>
    </row>
    <row r="6650" spans="38:38">
      <c r="AL6650" s="17"/>
    </row>
    <row r="6651" spans="38:38">
      <c r="AL6651" s="17"/>
    </row>
    <row r="6652" spans="38:38">
      <c r="AL6652" s="17"/>
    </row>
    <row r="6653" spans="38:38">
      <c r="AL6653" s="17"/>
    </row>
    <row r="6654" spans="38:38">
      <c r="AL6654" s="17"/>
    </row>
    <row r="6655" spans="38:38">
      <c r="AL6655" s="17"/>
    </row>
    <row r="6656" spans="38:38">
      <c r="AL6656" s="17"/>
    </row>
    <row r="6657" spans="38:38">
      <c r="AL6657" s="17"/>
    </row>
    <row r="6658" spans="38:38">
      <c r="AL6658" s="17"/>
    </row>
    <row r="6659" spans="38:38">
      <c r="AL6659" s="17"/>
    </row>
    <row r="6660" spans="38:38">
      <c r="AL6660" s="17"/>
    </row>
    <row r="6661" spans="38:38">
      <c r="AL6661" s="17"/>
    </row>
    <row r="6662" spans="38:38">
      <c r="AL6662" s="17"/>
    </row>
    <row r="6663" spans="38:38">
      <c r="AL6663" s="17"/>
    </row>
    <row r="6664" spans="38:38">
      <c r="AL6664" s="17"/>
    </row>
    <row r="6665" spans="38:38">
      <c r="AL6665" s="17"/>
    </row>
    <row r="6666" spans="38:38">
      <c r="AL6666" s="17"/>
    </row>
    <row r="6667" spans="38:38">
      <c r="AL6667" s="17"/>
    </row>
    <row r="6668" spans="38:38">
      <c r="AL6668" s="17"/>
    </row>
    <row r="6669" spans="38:38">
      <c r="AL6669" s="17"/>
    </row>
    <row r="6670" spans="38:38">
      <c r="AL6670" s="17"/>
    </row>
    <row r="6671" spans="38:38">
      <c r="AL6671" s="17"/>
    </row>
    <row r="6672" spans="38:38">
      <c r="AL6672" s="17"/>
    </row>
    <row r="6673" spans="38:38">
      <c r="AL6673" s="17"/>
    </row>
    <row r="6674" spans="38:38">
      <c r="AL6674" s="17"/>
    </row>
    <row r="6675" spans="38:38">
      <c r="AL6675" s="17"/>
    </row>
    <row r="6676" spans="38:38">
      <c r="AL6676" s="17"/>
    </row>
    <row r="6677" spans="38:38">
      <c r="AL6677" s="17"/>
    </row>
    <row r="6678" spans="38:38">
      <c r="AL6678" s="17"/>
    </row>
    <row r="6679" spans="38:38">
      <c r="AL6679" s="17"/>
    </row>
    <row r="6680" spans="38:38">
      <c r="AL6680" s="17"/>
    </row>
    <row r="6681" spans="38:38">
      <c r="AL6681" s="17"/>
    </row>
    <row r="6682" spans="38:38">
      <c r="AL6682" s="17"/>
    </row>
    <row r="6683" spans="38:38">
      <c r="AL6683" s="17"/>
    </row>
    <row r="6684" spans="38:38">
      <c r="AL6684" s="17"/>
    </row>
    <row r="6685" spans="38:38">
      <c r="AL6685" s="17"/>
    </row>
    <row r="6686" spans="38:38">
      <c r="AL6686" s="17"/>
    </row>
    <row r="6687" spans="38:38">
      <c r="AL6687" s="17"/>
    </row>
    <row r="6688" spans="38:38">
      <c r="AL6688" s="17"/>
    </row>
    <row r="6689" spans="38:38">
      <c r="AL6689" s="17"/>
    </row>
    <row r="6690" spans="38:38">
      <c r="AL6690" s="17"/>
    </row>
    <row r="6691" spans="38:38">
      <c r="AL6691" s="17"/>
    </row>
    <row r="6692" spans="38:38">
      <c r="AL6692" s="17"/>
    </row>
    <row r="6693" spans="38:38">
      <c r="AL6693" s="17"/>
    </row>
    <row r="6694" spans="38:38">
      <c r="AL6694" s="17"/>
    </row>
    <row r="6695" spans="38:38">
      <c r="AL6695" s="17"/>
    </row>
    <row r="6696" spans="38:38">
      <c r="AL6696" s="17"/>
    </row>
    <row r="6697" spans="38:38">
      <c r="AL6697" s="17"/>
    </row>
    <row r="6698" spans="38:38">
      <c r="AL6698" s="17"/>
    </row>
    <row r="6699" spans="38:38">
      <c r="AL6699" s="17"/>
    </row>
    <row r="6700" spans="38:38">
      <c r="AL6700" s="17"/>
    </row>
    <row r="6701" spans="38:38">
      <c r="AL6701" s="17"/>
    </row>
    <row r="6702" spans="38:38">
      <c r="AL6702" s="17"/>
    </row>
    <row r="6703" spans="38:38">
      <c r="AL6703" s="17"/>
    </row>
    <row r="6704" spans="38:38">
      <c r="AL6704" s="17"/>
    </row>
    <row r="6705" spans="38:38">
      <c r="AL6705" s="17"/>
    </row>
    <row r="6706" spans="38:38">
      <c r="AL6706" s="17"/>
    </row>
    <row r="6707" spans="38:38">
      <c r="AL6707" s="17"/>
    </row>
    <row r="6708" spans="38:38">
      <c r="AL6708" s="17"/>
    </row>
    <row r="6709" spans="38:38">
      <c r="AL6709" s="17"/>
    </row>
    <row r="6710" spans="38:38">
      <c r="AL6710" s="17"/>
    </row>
    <row r="6711" spans="38:38">
      <c r="AL6711" s="17"/>
    </row>
    <row r="6712" spans="38:38">
      <c r="AL6712" s="17"/>
    </row>
    <row r="6713" spans="38:38">
      <c r="AL6713" s="17"/>
    </row>
    <row r="6714" spans="38:38">
      <c r="AL6714" s="17"/>
    </row>
    <row r="6715" spans="38:38">
      <c r="AL6715" s="17"/>
    </row>
    <row r="6716" spans="38:38">
      <c r="AL6716" s="17"/>
    </row>
    <row r="6717" spans="38:38">
      <c r="AL6717" s="17"/>
    </row>
    <row r="6718" spans="38:38">
      <c r="AL6718" s="17"/>
    </row>
    <row r="6719" spans="38:38">
      <c r="AL6719" s="17"/>
    </row>
    <row r="6720" spans="38:38">
      <c r="AL6720" s="17"/>
    </row>
    <row r="6721" spans="38:38">
      <c r="AL6721" s="17"/>
    </row>
    <row r="6722" spans="38:38">
      <c r="AL6722" s="17"/>
    </row>
    <row r="6723" spans="38:38">
      <c r="AL6723" s="17"/>
    </row>
    <row r="6724" spans="38:38">
      <c r="AL6724" s="17"/>
    </row>
    <row r="6725" spans="38:38">
      <c r="AL6725" s="17"/>
    </row>
    <row r="6726" spans="38:38">
      <c r="AL6726" s="17"/>
    </row>
    <row r="6727" spans="38:38">
      <c r="AL6727" s="17"/>
    </row>
    <row r="6728" spans="38:38">
      <c r="AL6728" s="17"/>
    </row>
    <row r="6729" spans="38:38">
      <c r="AL6729" s="17"/>
    </row>
    <row r="6730" spans="38:38">
      <c r="AL6730" s="17"/>
    </row>
    <row r="6731" spans="38:38">
      <c r="AL6731" s="17"/>
    </row>
    <row r="6732" spans="38:38">
      <c r="AL6732" s="17"/>
    </row>
    <row r="6733" spans="38:38">
      <c r="AL6733" s="17"/>
    </row>
    <row r="6734" spans="38:38">
      <c r="AL6734" s="17"/>
    </row>
    <row r="6735" spans="38:38">
      <c r="AL6735" s="17"/>
    </row>
    <row r="6736" spans="38:38">
      <c r="AL6736" s="17"/>
    </row>
    <row r="6737" spans="38:38">
      <c r="AL6737" s="17"/>
    </row>
    <row r="6738" spans="38:38">
      <c r="AL6738" s="17"/>
    </row>
    <row r="6739" spans="38:38">
      <c r="AL6739" s="17"/>
    </row>
    <row r="6740" spans="38:38">
      <c r="AL6740" s="17"/>
    </row>
    <row r="6741" spans="38:38">
      <c r="AL6741" s="17"/>
    </row>
    <row r="6742" spans="38:38">
      <c r="AL6742" s="17"/>
    </row>
    <row r="6743" spans="38:38">
      <c r="AL6743" s="17"/>
    </row>
    <row r="6744" spans="38:38">
      <c r="AL6744" s="17"/>
    </row>
    <row r="6745" spans="38:38">
      <c r="AL6745" s="17"/>
    </row>
    <row r="6746" spans="38:38">
      <c r="AL6746" s="17"/>
    </row>
    <row r="6747" spans="38:38">
      <c r="AL6747" s="17"/>
    </row>
    <row r="6748" spans="38:38">
      <c r="AL6748" s="17"/>
    </row>
    <row r="6749" spans="38:38">
      <c r="AL6749" s="17"/>
    </row>
    <row r="6750" spans="38:38">
      <c r="AL6750" s="17"/>
    </row>
    <row r="6751" spans="38:38">
      <c r="AL6751" s="17"/>
    </row>
    <row r="6752" spans="38:38">
      <c r="AL6752" s="17"/>
    </row>
    <row r="6753" spans="38:38">
      <c r="AL6753" s="17"/>
    </row>
    <row r="6754" spans="38:38">
      <c r="AL6754" s="17"/>
    </row>
    <row r="6755" spans="38:38">
      <c r="AL6755" s="17"/>
    </row>
    <row r="6756" spans="38:38">
      <c r="AL6756" s="17"/>
    </row>
    <row r="6757" spans="38:38">
      <c r="AL6757" s="17"/>
    </row>
    <row r="6758" spans="38:38">
      <c r="AL6758" s="17"/>
    </row>
    <row r="6759" spans="38:38">
      <c r="AL6759" s="17"/>
    </row>
    <row r="6760" spans="38:38">
      <c r="AL6760" s="17"/>
    </row>
    <row r="6761" spans="38:38">
      <c r="AL6761" s="17"/>
    </row>
    <row r="6762" spans="38:38">
      <c r="AL6762" s="17"/>
    </row>
    <row r="6763" spans="38:38">
      <c r="AL6763" s="17"/>
    </row>
    <row r="6764" spans="38:38">
      <c r="AL6764" s="17"/>
    </row>
    <row r="6765" spans="38:38">
      <c r="AL6765" s="17"/>
    </row>
    <row r="6766" spans="38:38">
      <c r="AL6766" s="17"/>
    </row>
    <row r="6767" spans="38:38">
      <c r="AL6767" s="17"/>
    </row>
    <row r="6768" spans="38:38">
      <c r="AL6768" s="17"/>
    </row>
    <row r="6769" spans="38:38">
      <c r="AL6769" s="17"/>
    </row>
    <row r="6770" spans="38:38">
      <c r="AL6770" s="17"/>
    </row>
    <row r="6771" spans="38:38">
      <c r="AL6771" s="17"/>
    </row>
    <row r="6772" spans="38:38">
      <c r="AL6772" s="17"/>
    </row>
    <row r="6773" spans="38:38">
      <c r="AL6773" s="17"/>
    </row>
    <row r="6774" spans="38:38">
      <c r="AL6774" s="17"/>
    </row>
    <row r="6775" spans="38:38">
      <c r="AL6775" s="17"/>
    </row>
    <row r="6776" spans="38:38">
      <c r="AL6776" s="17"/>
    </row>
    <row r="6777" spans="38:38">
      <c r="AL6777" s="17"/>
    </row>
    <row r="6778" spans="38:38">
      <c r="AL6778" s="17"/>
    </row>
    <row r="6779" spans="38:38">
      <c r="AL6779" s="17"/>
    </row>
    <row r="6780" spans="38:38">
      <c r="AL6780" s="17"/>
    </row>
    <row r="6781" spans="38:38">
      <c r="AL6781" s="17"/>
    </row>
    <row r="6782" spans="38:38">
      <c r="AL6782" s="17"/>
    </row>
    <row r="6783" spans="38:38">
      <c r="AL6783" s="17"/>
    </row>
    <row r="6784" spans="38:38">
      <c r="AL6784" s="17"/>
    </row>
    <row r="6785" spans="38:38">
      <c r="AL6785" s="17"/>
    </row>
    <row r="6786" spans="38:38">
      <c r="AL6786" s="17"/>
    </row>
    <row r="6787" spans="38:38">
      <c r="AL6787" s="17"/>
    </row>
    <row r="6788" spans="38:38">
      <c r="AL6788" s="17"/>
    </row>
    <row r="6789" spans="38:38">
      <c r="AL6789" s="17"/>
    </row>
    <row r="6790" spans="38:38">
      <c r="AL6790" s="17"/>
    </row>
    <row r="6791" spans="38:38">
      <c r="AL6791" s="17"/>
    </row>
    <row r="6792" spans="38:38">
      <c r="AL6792" s="17"/>
    </row>
    <row r="6793" spans="38:38">
      <c r="AL6793" s="17"/>
    </row>
    <row r="6794" spans="38:38">
      <c r="AL6794" s="17"/>
    </row>
    <row r="6795" spans="38:38">
      <c r="AL6795" s="17"/>
    </row>
    <row r="6796" spans="38:38">
      <c r="AL6796" s="17"/>
    </row>
    <row r="6797" spans="38:38">
      <c r="AL6797" s="17"/>
    </row>
    <row r="6798" spans="38:38">
      <c r="AL6798" s="17"/>
    </row>
    <row r="6799" spans="38:38">
      <c r="AL6799" s="17"/>
    </row>
    <row r="6800" spans="38:38">
      <c r="AL6800" s="17"/>
    </row>
    <row r="6801" spans="38:38">
      <c r="AL6801" s="17"/>
    </row>
    <row r="6802" spans="38:38">
      <c r="AL6802" s="17"/>
    </row>
    <row r="6803" spans="38:38">
      <c r="AL6803" s="17"/>
    </row>
    <row r="6804" spans="38:38">
      <c r="AL6804" s="17"/>
    </row>
    <row r="6805" spans="38:38">
      <c r="AL6805" s="17"/>
    </row>
    <row r="6806" spans="38:38">
      <c r="AL6806" s="17"/>
    </row>
    <row r="6807" spans="38:38">
      <c r="AL6807" s="17"/>
    </row>
    <row r="6808" spans="38:38">
      <c r="AL6808" s="17"/>
    </row>
    <row r="6809" spans="38:38">
      <c r="AL6809" s="17"/>
    </row>
    <row r="6810" spans="38:38">
      <c r="AL6810" s="17"/>
    </row>
    <row r="6811" spans="38:38">
      <c r="AL6811" s="17"/>
    </row>
    <row r="6812" spans="38:38">
      <c r="AL6812" s="17"/>
    </row>
    <row r="6813" spans="38:38">
      <c r="AL6813" s="17"/>
    </row>
    <row r="6814" spans="38:38">
      <c r="AL6814" s="17"/>
    </row>
    <row r="6815" spans="38:38">
      <c r="AL6815" s="17"/>
    </row>
    <row r="6816" spans="38:38">
      <c r="AL6816" s="17"/>
    </row>
    <row r="6817" spans="38:38">
      <c r="AL6817" s="17"/>
    </row>
    <row r="6818" spans="38:38">
      <c r="AL6818" s="17"/>
    </row>
    <row r="6819" spans="38:38">
      <c r="AL6819" s="17"/>
    </row>
    <row r="6820" spans="38:38">
      <c r="AL6820" s="17"/>
    </row>
    <row r="6821" spans="38:38">
      <c r="AL6821" s="17"/>
    </row>
    <row r="6822" spans="38:38">
      <c r="AL6822" s="17"/>
    </row>
    <row r="6823" spans="38:38">
      <c r="AL6823" s="17"/>
    </row>
    <row r="6824" spans="38:38">
      <c r="AL6824" s="17"/>
    </row>
    <row r="6825" spans="38:38">
      <c r="AL6825" s="17"/>
    </row>
    <row r="6826" spans="38:38">
      <c r="AL6826" s="17"/>
    </row>
    <row r="6827" spans="38:38">
      <c r="AL6827" s="17"/>
    </row>
    <row r="6828" spans="38:38">
      <c r="AL6828" s="17"/>
    </row>
    <row r="6829" spans="38:38">
      <c r="AL6829" s="17"/>
    </row>
    <row r="6830" spans="38:38">
      <c r="AL6830" s="17"/>
    </row>
    <row r="6831" spans="38:38">
      <c r="AL6831" s="17"/>
    </row>
    <row r="6832" spans="38:38">
      <c r="AL6832" s="17"/>
    </row>
    <row r="6833" spans="38:38">
      <c r="AL6833" s="17"/>
    </row>
    <row r="6834" spans="38:38">
      <c r="AL6834" s="17"/>
    </row>
    <row r="6835" spans="38:38">
      <c r="AL6835" s="17"/>
    </row>
    <row r="6836" spans="38:38">
      <c r="AL6836" s="17"/>
    </row>
    <row r="6837" spans="38:38">
      <c r="AL6837" s="17"/>
    </row>
    <row r="6838" spans="38:38">
      <c r="AL6838" s="17"/>
    </row>
    <row r="6839" spans="38:38">
      <c r="AL6839" s="17"/>
    </row>
    <row r="6840" spans="38:38">
      <c r="AL6840" s="17"/>
    </row>
    <row r="6841" spans="38:38">
      <c r="AL6841" s="17"/>
    </row>
    <row r="6842" spans="38:38">
      <c r="AL6842" s="17"/>
    </row>
    <row r="6843" spans="38:38">
      <c r="AL6843" s="17"/>
    </row>
    <row r="6844" spans="38:38">
      <c r="AL6844" s="17"/>
    </row>
    <row r="6845" spans="38:38">
      <c r="AL6845" s="17"/>
    </row>
    <row r="6846" spans="38:38">
      <c r="AL6846" s="17"/>
    </row>
    <row r="6847" spans="38:38">
      <c r="AL6847" s="17"/>
    </row>
    <row r="6848" spans="38:38">
      <c r="AL6848" s="17"/>
    </row>
    <row r="6849" spans="38:38">
      <c r="AL6849" s="17"/>
    </row>
    <row r="6850" spans="38:38">
      <c r="AL6850" s="17"/>
    </row>
    <row r="6851" spans="38:38">
      <c r="AL6851" s="17"/>
    </row>
    <row r="6852" spans="38:38">
      <c r="AL6852" s="17"/>
    </row>
    <row r="6853" spans="38:38">
      <c r="AL6853" s="17"/>
    </row>
    <row r="6854" spans="38:38">
      <c r="AL6854" s="17"/>
    </row>
    <row r="6855" spans="38:38">
      <c r="AL6855" s="17"/>
    </row>
    <row r="6856" spans="38:38">
      <c r="AL6856" s="17"/>
    </row>
    <row r="6857" spans="38:38">
      <c r="AL6857" s="17"/>
    </row>
    <row r="6858" spans="38:38">
      <c r="AL6858" s="17"/>
    </row>
    <row r="6859" spans="38:38">
      <c r="AL6859" s="17"/>
    </row>
    <row r="6860" spans="38:38">
      <c r="AL6860" s="17"/>
    </row>
    <row r="6861" spans="38:38">
      <c r="AL6861" s="17"/>
    </row>
    <row r="6862" spans="38:38">
      <c r="AL6862" s="17"/>
    </row>
    <row r="6863" spans="38:38">
      <c r="AL6863" s="17"/>
    </row>
    <row r="6864" spans="38:38">
      <c r="AL6864" s="17"/>
    </row>
    <row r="6865" spans="38:38">
      <c r="AL6865" s="17"/>
    </row>
    <row r="6866" spans="38:38">
      <c r="AL6866" s="17"/>
    </row>
    <row r="6867" spans="38:38">
      <c r="AL6867" s="17"/>
    </row>
    <row r="6868" spans="38:38">
      <c r="AL6868" s="17"/>
    </row>
    <row r="6869" spans="38:38">
      <c r="AL6869" s="17"/>
    </row>
    <row r="6870" spans="38:38">
      <c r="AL6870" s="17"/>
    </row>
    <row r="6871" spans="38:38">
      <c r="AL6871" s="17"/>
    </row>
    <row r="6872" spans="38:38">
      <c r="AL6872" s="17"/>
    </row>
    <row r="6873" spans="38:38">
      <c r="AL6873" s="17"/>
    </row>
    <row r="6874" spans="38:38">
      <c r="AL6874" s="17"/>
    </row>
    <row r="6875" spans="38:38">
      <c r="AL6875" s="17"/>
    </row>
    <row r="6876" spans="38:38">
      <c r="AL6876" s="17"/>
    </row>
    <row r="6877" spans="38:38">
      <c r="AL6877" s="17"/>
    </row>
    <row r="6878" spans="38:38">
      <c r="AL6878" s="17"/>
    </row>
    <row r="6879" spans="38:38">
      <c r="AL6879" s="17"/>
    </row>
    <row r="6880" spans="38:38">
      <c r="AL6880" s="17"/>
    </row>
    <row r="6881" spans="38:38">
      <c r="AL6881" s="17"/>
    </row>
    <row r="6882" spans="38:38">
      <c r="AL6882" s="17"/>
    </row>
    <row r="6883" spans="38:38">
      <c r="AL6883" s="17"/>
    </row>
    <row r="6884" spans="38:38">
      <c r="AL6884" s="17"/>
    </row>
    <row r="6885" spans="38:38">
      <c r="AL6885" s="17"/>
    </row>
    <row r="6886" spans="38:38">
      <c r="AL6886" s="17"/>
    </row>
    <row r="6887" spans="38:38">
      <c r="AL6887" s="17"/>
    </row>
    <row r="6888" spans="38:38">
      <c r="AL6888" s="17"/>
    </row>
    <row r="6889" spans="38:38">
      <c r="AL6889" s="17"/>
    </row>
    <row r="6890" spans="38:38">
      <c r="AL6890" s="17"/>
    </row>
    <row r="6891" spans="38:38">
      <c r="AL6891" s="17"/>
    </row>
    <row r="6892" spans="38:38">
      <c r="AL6892" s="17"/>
    </row>
    <row r="6893" spans="38:38">
      <c r="AL6893" s="17"/>
    </row>
    <row r="6894" spans="38:38">
      <c r="AL6894" s="17"/>
    </row>
    <row r="6895" spans="38:38">
      <c r="AL6895" s="17"/>
    </row>
    <row r="6896" spans="38:38">
      <c r="AL6896" s="17"/>
    </row>
    <row r="6897" spans="38:38">
      <c r="AL6897" s="17"/>
    </row>
    <row r="6898" spans="38:38">
      <c r="AL6898" s="17"/>
    </row>
    <row r="6899" spans="38:38">
      <c r="AL6899" s="17"/>
    </row>
    <row r="6900" spans="38:38">
      <c r="AL6900" s="17"/>
    </row>
    <row r="6901" spans="38:38">
      <c r="AL6901" s="17"/>
    </row>
    <row r="6902" spans="38:38">
      <c r="AL6902" s="17"/>
    </row>
    <row r="6903" spans="38:38">
      <c r="AL6903" s="17"/>
    </row>
    <row r="6904" spans="38:38">
      <c r="AL6904" s="17"/>
    </row>
    <row r="6905" spans="38:38">
      <c r="AL6905" s="17"/>
    </row>
    <row r="6906" spans="38:38">
      <c r="AL6906" s="17"/>
    </row>
    <row r="6907" spans="38:38">
      <c r="AL6907" s="17"/>
    </row>
    <row r="6908" spans="38:38">
      <c r="AL6908" s="17"/>
    </row>
    <row r="6909" spans="38:38">
      <c r="AL6909" s="17"/>
    </row>
    <row r="6910" spans="38:38">
      <c r="AL6910" s="17"/>
    </row>
    <row r="6911" spans="38:38">
      <c r="AL6911" s="17"/>
    </row>
    <row r="6912" spans="38:38">
      <c r="AL6912" s="17"/>
    </row>
    <row r="6913" spans="38:38">
      <c r="AL6913" s="17"/>
    </row>
    <row r="6914" spans="38:38">
      <c r="AL6914" s="17"/>
    </row>
    <row r="6915" spans="38:38">
      <c r="AL6915" s="17"/>
    </row>
    <row r="6916" spans="38:38">
      <c r="AL6916" s="17"/>
    </row>
    <row r="6917" spans="38:38">
      <c r="AL6917" s="17"/>
    </row>
    <row r="6918" spans="38:38">
      <c r="AL6918" s="17"/>
    </row>
    <row r="6919" spans="38:38">
      <c r="AL6919" s="17"/>
    </row>
    <row r="6920" spans="38:38">
      <c r="AL6920" s="17"/>
    </row>
    <row r="6921" spans="38:38">
      <c r="AL6921" s="17"/>
    </row>
    <row r="6922" spans="38:38">
      <c r="AL6922" s="17"/>
    </row>
    <row r="6923" spans="38:38">
      <c r="AL6923" s="17"/>
    </row>
    <row r="6924" spans="38:38">
      <c r="AL6924" s="17"/>
    </row>
    <row r="6925" spans="38:38">
      <c r="AL6925" s="17"/>
    </row>
    <row r="6926" spans="38:38">
      <c r="AL6926" s="17"/>
    </row>
    <row r="6927" spans="38:38">
      <c r="AL6927" s="17"/>
    </row>
    <row r="6928" spans="38:38">
      <c r="AL6928" s="17"/>
    </row>
    <row r="6929" spans="38:38">
      <c r="AL6929" s="17"/>
    </row>
    <row r="6930" spans="38:38">
      <c r="AL6930" s="17"/>
    </row>
    <row r="6931" spans="38:38">
      <c r="AL6931" s="17"/>
    </row>
    <row r="6932" spans="38:38">
      <c r="AL6932" s="17"/>
    </row>
    <row r="6933" spans="38:38">
      <c r="AL6933" s="17"/>
    </row>
    <row r="6934" spans="38:38">
      <c r="AL6934" s="17"/>
    </row>
    <row r="6935" spans="38:38">
      <c r="AL6935" s="17"/>
    </row>
    <row r="6936" spans="38:38">
      <c r="AL6936" s="17"/>
    </row>
    <row r="6937" spans="38:38">
      <c r="AL6937" s="17"/>
    </row>
    <row r="6938" spans="38:38">
      <c r="AL6938" s="17"/>
    </row>
    <row r="6939" spans="38:38">
      <c r="AL6939" s="17"/>
    </row>
    <row r="6940" spans="38:38">
      <c r="AL6940" s="17"/>
    </row>
    <row r="6941" spans="38:38">
      <c r="AL6941" s="17"/>
    </row>
    <row r="6942" spans="38:38">
      <c r="AL6942" s="17"/>
    </row>
    <row r="6943" spans="38:38">
      <c r="AL6943" s="17"/>
    </row>
    <row r="6944" spans="38:38">
      <c r="AL6944" s="17"/>
    </row>
    <row r="6945" spans="38:38">
      <c r="AL6945" s="17"/>
    </row>
    <row r="6946" spans="38:38">
      <c r="AL6946" s="17"/>
    </row>
    <row r="6947" spans="38:38">
      <c r="AL6947" s="17"/>
    </row>
    <row r="6948" spans="38:38">
      <c r="AL6948" s="17"/>
    </row>
    <row r="6949" spans="38:38">
      <c r="AL6949" s="17"/>
    </row>
    <row r="6950" spans="38:38">
      <c r="AL6950" s="17"/>
    </row>
    <row r="6951" spans="38:38">
      <c r="AL6951" s="17"/>
    </row>
    <row r="6952" spans="38:38">
      <c r="AL6952" s="17"/>
    </row>
    <row r="6953" spans="38:38">
      <c r="AL6953" s="17"/>
    </row>
    <row r="6954" spans="38:38">
      <c r="AL6954" s="17"/>
    </row>
    <row r="6955" spans="38:38">
      <c r="AL6955" s="17"/>
    </row>
    <row r="6956" spans="38:38">
      <c r="AL6956" s="17"/>
    </row>
    <row r="6957" spans="38:38">
      <c r="AL6957" s="17"/>
    </row>
    <row r="6958" spans="38:38">
      <c r="AL6958" s="17"/>
    </row>
    <row r="6959" spans="38:38">
      <c r="AL6959" s="17"/>
    </row>
    <row r="6960" spans="38:38">
      <c r="AL6960" s="17"/>
    </row>
    <row r="6961" spans="38:38">
      <c r="AL6961" s="17"/>
    </row>
    <row r="6962" spans="38:38">
      <c r="AL6962" s="17"/>
    </row>
    <row r="6963" spans="38:38">
      <c r="AL6963" s="17"/>
    </row>
    <row r="6964" spans="38:38">
      <c r="AL6964" s="17"/>
    </row>
    <row r="6965" spans="38:38">
      <c r="AL6965" s="17"/>
    </row>
    <row r="6966" spans="38:38">
      <c r="AL6966" s="17"/>
    </row>
    <row r="6967" spans="38:38">
      <c r="AL6967" s="17"/>
    </row>
    <row r="6968" spans="38:38">
      <c r="AL6968" s="17"/>
    </row>
    <row r="6969" spans="38:38">
      <c r="AL6969" s="17"/>
    </row>
    <row r="6970" spans="38:38">
      <c r="AL6970" s="17"/>
    </row>
    <row r="6971" spans="38:38">
      <c r="AL6971" s="17"/>
    </row>
    <row r="6972" spans="38:38">
      <c r="AL6972" s="17"/>
    </row>
    <row r="6973" spans="38:38">
      <c r="AL6973" s="17"/>
    </row>
    <row r="6974" spans="38:38">
      <c r="AL6974" s="17"/>
    </row>
    <row r="6975" spans="38:38">
      <c r="AL6975" s="17"/>
    </row>
    <row r="6976" spans="38:38">
      <c r="AL6976" s="17"/>
    </row>
    <row r="6977" spans="38:38">
      <c r="AL6977" s="17"/>
    </row>
    <row r="6978" spans="38:38">
      <c r="AL6978" s="17"/>
    </row>
    <row r="6979" spans="38:38">
      <c r="AL6979" s="17"/>
    </row>
    <row r="6980" spans="38:38">
      <c r="AL6980" s="17"/>
    </row>
    <row r="6981" spans="38:38">
      <c r="AL6981" s="17"/>
    </row>
    <row r="6982" spans="38:38">
      <c r="AL6982" s="17"/>
    </row>
    <row r="6983" spans="38:38">
      <c r="AL6983" s="17"/>
    </row>
    <row r="6984" spans="38:38">
      <c r="AL6984" s="17"/>
    </row>
    <row r="6985" spans="38:38">
      <c r="AL6985" s="17"/>
    </row>
    <row r="6986" spans="38:38">
      <c r="AL6986" s="17"/>
    </row>
    <row r="6987" spans="38:38">
      <c r="AL6987" s="17"/>
    </row>
    <row r="6988" spans="38:38">
      <c r="AL6988" s="17"/>
    </row>
    <row r="6989" spans="38:38">
      <c r="AL6989" s="17"/>
    </row>
    <row r="6990" spans="38:38">
      <c r="AL6990" s="17"/>
    </row>
    <row r="6991" spans="38:38">
      <c r="AL6991" s="17"/>
    </row>
    <row r="6992" spans="38:38">
      <c r="AL6992" s="17"/>
    </row>
    <row r="6993" spans="38:38">
      <c r="AL6993" s="17"/>
    </row>
    <row r="6994" spans="38:38">
      <c r="AL6994" s="17"/>
    </row>
    <row r="6995" spans="38:38">
      <c r="AL6995" s="17"/>
    </row>
    <row r="6996" spans="38:38">
      <c r="AL6996" s="17"/>
    </row>
    <row r="6997" spans="38:38">
      <c r="AL6997" s="17"/>
    </row>
    <row r="6998" spans="38:38">
      <c r="AL6998" s="17"/>
    </row>
    <row r="6999" spans="38:38">
      <c r="AL6999" s="17"/>
    </row>
    <row r="7000" spans="38:38">
      <c r="AL7000" s="17"/>
    </row>
    <row r="7001" spans="38:38">
      <c r="AL7001" s="17"/>
    </row>
    <row r="7002" spans="38:38">
      <c r="AL7002" s="17"/>
    </row>
    <row r="7003" spans="38:38">
      <c r="AL7003" s="17"/>
    </row>
    <row r="7004" spans="38:38">
      <c r="AL7004" s="17"/>
    </row>
    <row r="7005" spans="38:38">
      <c r="AL7005" s="17"/>
    </row>
    <row r="7006" spans="38:38">
      <c r="AL7006" s="17"/>
    </row>
    <row r="7007" spans="38:38">
      <c r="AL7007" s="17"/>
    </row>
    <row r="7008" spans="38:38">
      <c r="AL7008" s="17"/>
    </row>
    <row r="7009" spans="38:38">
      <c r="AL7009" s="17"/>
    </row>
    <row r="7010" spans="38:38">
      <c r="AL7010" s="17"/>
    </row>
    <row r="7011" spans="38:38">
      <c r="AL7011" s="17"/>
    </row>
    <row r="7012" spans="38:38">
      <c r="AL7012" s="17"/>
    </row>
    <row r="7013" spans="38:38">
      <c r="AL7013" s="17"/>
    </row>
    <row r="7014" spans="38:38">
      <c r="AL7014" s="17"/>
    </row>
    <row r="7015" spans="38:38">
      <c r="AL7015" s="17"/>
    </row>
    <row r="7016" spans="38:38">
      <c r="AL7016" s="17"/>
    </row>
    <row r="7017" spans="38:38">
      <c r="AL7017" s="17"/>
    </row>
    <row r="7018" spans="38:38">
      <c r="AL7018" s="17"/>
    </row>
    <row r="7019" spans="38:38">
      <c r="AL7019" s="17"/>
    </row>
    <row r="7020" spans="38:38">
      <c r="AL7020" s="17"/>
    </row>
    <row r="7021" spans="38:38">
      <c r="AL7021" s="17"/>
    </row>
    <row r="7022" spans="38:38">
      <c r="AL7022" s="17"/>
    </row>
    <row r="7023" spans="38:38">
      <c r="AL7023" s="17"/>
    </row>
    <row r="7024" spans="38:38">
      <c r="AL7024" s="17"/>
    </row>
    <row r="7025" spans="38:38">
      <c r="AL7025" s="17"/>
    </row>
    <row r="7026" spans="38:38">
      <c r="AL7026" s="17"/>
    </row>
    <row r="7027" spans="38:38">
      <c r="AL7027" s="17"/>
    </row>
    <row r="7028" spans="38:38">
      <c r="AL7028" s="17"/>
    </row>
    <row r="7029" spans="38:38">
      <c r="AL7029" s="17"/>
    </row>
    <row r="7030" spans="38:38">
      <c r="AL7030" s="17"/>
    </row>
    <row r="7031" spans="38:38">
      <c r="AL7031" s="17"/>
    </row>
    <row r="7032" spans="38:38">
      <c r="AL7032" s="17"/>
    </row>
    <row r="7033" spans="38:38">
      <c r="AL7033" s="17"/>
    </row>
    <row r="7034" spans="38:38">
      <c r="AL7034" s="17"/>
    </row>
    <row r="7035" spans="38:38">
      <c r="AL7035" s="17"/>
    </row>
    <row r="7036" spans="38:38">
      <c r="AL7036" s="17"/>
    </row>
    <row r="7037" spans="38:38">
      <c r="AL7037" s="17"/>
    </row>
    <row r="7038" spans="38:38">
      <c r="AL7038" s="17"/>
    </row>
    <row r="7039" spans="38:38">
      <c r="AL7039" s="17"/>
    </row>
    <row r="7040" spans="38:38">
      <c r="AL7040" s="17"/>
    </row>
    <row r="7041" spans="38:38">
      <c r="AL7041" s="17"/>
    </row>
    <row r="7042" spans="38:38">
      <c r="AL7042" s="17"/>
    </row>
    <row r="7043" spans="38:38">
      <c r="AL7043" s="17"/>
    </row>
    <row r="7044" spans="38:38">
      <c r="AL7044" s="17"/>
    </row>
    <row r="7045" spans="38:38">
      <c r="AL7045" s="17"/>
    </row>
    <row r="7046" spans="38:38">
      <c r="AL7046" s="17"/>
    </row>
    <row r="7047" spans="38:38">
      <c r="AL7047" s="17"/>
    </row>
    <row r="7048" spans="38:38">
      <c r="AL7048" s="17"/>
    </row>
    <row r="7049" spans="38:38">
      <c r="AL7049" s="17"/>
    </row>
    <row r="7050" spans="38:38">
      <c r="AL7050" s="17"/>
    </row>
    <row r="7051" spans="38:38">
      <c r="AL7051" s="17"/>
    </row>
    <row r="7052" spans="38:38">
      <c r="AL7052" s="17"/>
    </row>
    <row r="7053" spans="38:38">
      <c r="AL7053" s="17"/>
    </row>
    <row r="7054" spans="38:38">
      <c r="AL7054" s="17"/>
    </row>
    <row r="7055" spans="38:38">
      <c r="AL7055" s="17"/>
    </row>
    <row r="7056" spans="38:38">
      <c r="AL7056" s="17"/>
    </row>
    <row r="7057" spans="38:38">
      <c r="AL7057" s="17"/>
    </row>
    <row r="7058" spans="38:38">
      <c r="AL7058" s="17"/>
    </row>
    <row r="7059" spans="38:38">
      <c r="AL7059" s="17"/>
    </row>
    <row r="7060" spans="38:38">
      <c r="AL7060" s="17"/>
    </row>
    <row r="7061" spans="38:38">
      <c r="AL7061" s="17"/>
    </row>
    <row r="7062" spans="38:38">
      <c r="AL7062" s="17"/>
    </row>
    <row r="7063" spans="38:38">
      <c r="AL7063" s="17"/>
    </row>
    <row r="7064" spans="38:38">
      <c r="AL7064" s="17"/>
    </row>
    <row r="7065" spans="38:38">
      <c r="AL7065" s="17"/>
    </row>
    <row r="7066" spans="38:38">
      <c r="AL7066" s="17"/>
    </row>
    <row r="7067" spans="38:38">
      <c r="AL7067" s="17"/>
    </row>
    <row r="7068" spans="38:38">
      <c r="AL7068" s="17"/>
    </row>
    <row r="7069" spans="38:38">
      <c r="AL7069" s="17"/>
    </row>
    <row r="7070" spans="38:38">
      <c r="AL7070" s="17"/>
    </row>
    <row r="7071" spans="38:38">
      <c r="AL7071" s="17"/>
    </row>
    <row r="7072" spans="38:38">
      <c r="AL7072" s="17"/>
    </row>
    <row r="7073" spans="38:38">
      <c r="AL7073" s="17"/>
    </row>
    <row r="7074" spans="38:38">
      <c r="AL7074" s="17"/>
    </row>
    <row r="7075" spans="38:38">
      <c r="AL7075" s="17"/>
    </row>
    <row r="7076" spans="38:38">
      <c r="AL7076" s="17"/>
    </row>
    <row r="7077" spans="38:38">
      <c r="AL7077" s="17"/>
    </row>
    <row r="7078" spans="38:38">
      <c r="AL7078" s="17"/>
    </row>
    <row r="7079" spans="38:38">
      <c r="AL7079" s="17"/>
    </row>
    <row r="7080" spans="38:38">
      <c r="AL7080" s="17"/>
    </row>
    <row r="7081" spans="38:38">
      <c r="AL7081" s="17"/>
    </row>
    <row r="7082" spans="38:38">
      <c r="AL7082" s="17"/>
    </row>
    <row r="7083" spans="38:38">
      <c r="AL7083" s="17"/>
    </row>
    <row r="7084" spans="38:38">
      <c r="AL7084" s="17"/>
    </row>
    <row r="7085" spans="38:38">
      <c r="AL7085" s="17"/>
    </row>
    <row r="7086" spans="38:38">
      <c r="AL7086" s="17"/>
    </row>
    <row r="7087" spans="38:38">
      <c r="AL7087" s="17"/>
    </row>
    <row r="7088" spans="38:38">
      <c r="AL7088" s="17"/>
    </row>
    <row r="7089" spans="38:38">
      <c r="AL7089" s="17"/>
    </row>
    <row r="7090" spans="38:38">
      <c r="AL7090" s="17"/>
    </row>
    <row r="7091" spans="38:38">
      <c r="AL7091" s="17"/>
    </row>
    <row r="7092" spans="38:38">
      <c r="AL7092" s="17"/>
    </row>
    <row r="7093" spans="38:38">
      <c r="AL7093" s="17"/>
    </row>
    <row r="7094" spans="38:38">
      <c r="AL7094" s="17"/>
    </row>
    <row r="7095" spans="38:38">
      <c r="AL7095" s="17"/>
    </row>
    <row r="7096" spans="38:38">
      <c r="AL7096" s="17"/>
    </row>
    <row r="7097" spans="38:38">
      <c r="AL7097" s="17"/>
    </row>
    <row r="7098" spans="38:38">
      <c r="AL7098" s="17"/>
    </row>
    <row r="7099" spans="38:38">
      <c r="AL7099" s="17"/>
    </row>
    <row r="7100" spans="38:38">
      <c r="AL7100" s="17"/>
    </row>
    <row r="7101" spans="38:38">
      <c r="AL7101" s="17"/>
    </row>
    <row r="7102" spans="38:38">
      <c r="AL7102" s="17"/>
    </row>
    <row r="7103" spans="38:38">
      <c r="AL7103" s="17"/>
    </row>
    <row r="7104" spans="38:38">
      <c r="AL7104" s="17"/>
    </row>
    <row r="7105" spans="38:38">
      <c r="AL7105" s="17"/>
    </row>
    <row r="7106" spans="38:38">
      <c r="AL7106" s="17"/>
    </row>
    <row r="7107" spans="38:38">
      <c r="AL7107" s="17"/>
    </row>
    <row r="7108" spans="38:38">
      <c r="AL7108" s="17"/>
    </row>
    <row r="7109" spans="38:38">
      <c r="AL7109" s="17"/>
    </row>
    <row r="7110" spans="38:38">
      <c r="AL7110" s="17"/>
    </row>
    <row r="7111" spans="38:38">
      <c r="AL7111" s="17"/>
    </row>
    <row r="7112" spans="38:38">
      <c r="AL7112" s="17"/>
    </row>
    <row r="7113" spans="38:38">
      <c r="AL7113" s="17"/>
    </row>
    <row r="7114" spans="38:38">
      <c r="AL7114" s="17"/>
    </row>
    <row r="7115" spans="38:38">
      <c r="AL7115" s="17"/>
    </row>
    <row r="7116" spans="38:38">
      <c r="AL7116" s="17"/>
    </row>
    <row r="7117" spans="38:38">
      <c r="AL7117" s="17"/>
    </row>
    <row r="7118" spans="38:38">
      <c r="AL7118" s="17"/>
    </row>
    <row r="7119" spans="38:38">
      <c r="AL7119" s="17"/>
    </row>
    <row r="7120" spans="38:38">
      <c r="AL7120" s="17"/>
    </row>
    <row r="7121" spans="38:38">
      <c r="AL7121" s="17"/>
    </row>
    <row r="7122" spans="38:38">
      <c r="AL7122" s="17"/>
    </row>
    <row r="7123" spans="38:38">
      <c r="AL7123" s="17"/>
    </row>
    <row r="7124" spans="38:38">
      <c r="AL7124" s="17"/>
    </row>
    <row r="7125" spans="38:38">
      <c r="AL7125" s="17"/>
    </row>
    <row r="7126" spans="38:38">
      <c r="AL7126" s="17"/>
    </row>
    <row r="7127" spans="38:38">
      <c r="AL7127" s="17"/>
    </row>
    <row r="7128" spans="38:38">
      <c r="AL7128" s="17"/>
    </row>
    <row r="7129" spans="38:38">
      <c r="AL7129" s="17"/>
    </row>
    <row r="7130" spans="38:38">
      <c r="AL7130" s="17"/>
    </row>
    <row r="7131" spans="38:38">
      <c r="AL7131" s="17"/>
    </row>
    <row r="7132" spans="38:38">
      <c r="AL7132" s="17"/>
    </row>
    <row r="7133" spans="38:38">
      <c r="AL7133" s="17"/>
    </row>
    <row r="7134" spans="38:38">
      <c r="AL7134" s="17"/>
    </row>
    <row r="7135" spans="38:38">
      <c r="AL7135" s="17"/>
    </row>
    <row r="7136" spans="38:38">
      <c r="AL7136" s="17"/>
    </row>
    <row r="7137" spans="38:38">
      <c r="AL7137" s="17"/>
    </row>
    <row r="7138" spans="38:38">
      <c r="AL7138" s="17"/>
    </row>
    <row r="7139" spans="38:38">
      <c r="AL7139" s="17"/>
    </row>
    <row r="7140" spans="38:38">
      <c r="AL7140" s="17"/>
    </row>
    <row r="7141" spans="38:38">
      <c r="AL7141" s="17"/>
    </row>
    <row r="7142" spans="38:38">
      <c r="AL7142" s="17"/>
    </row>
    <row r="7143" spans="38:38">
      <c r="AL7143" s="17"/>
    </row>
    <row r="7144" spans="38:38">
      <c r="AL7144" s="17"/>
    </row>
    <row r="7145" spans="38:38">
      <c r="AL7145" s="17"/>
    </row>
    <row r="7146" spans="38:38">
      <c r="AL7146" s="17"/>
    </row>
    <row r="7147" spans="38:38">
      <c r="AL7147" s="17"/>
    </row>
    <row r="7148" spans="38:38">
      <c r="AL7148" s="17"/>
    </row>
    <row r="7149" spans="38:38">
      <c r="AL7149" s="17"/>
    </row>
    <row r="7150" spans="38:38">
      <c r="AL7150" s="17"/>
    </row>
    <row r="7151" spans="38:38">
      <c r="AL7151" s="17"/>
    </row>
    <row r="7152" spans="38:38">
      <c r="AL7152" s="17"/>
    </row>
    <row r="7153" spans="38:38">
      <c r="AL7153" s="17"/>
    </row>
    <row r="7154" spans="38:38">
      <c r="AL7154" s="17"/>
    </row>
    <row r="7155" spans="38:38">
      <c r="AL7155" s="17"/>
    </row>
    <row r="7156" spans="38:38">
      <c r="AL7156" s="17"/>
    </row>
    <row r="7157" spans="38:38">
      <c r="AL7157" s="17"/>
    </row>
    <row r="7158" spans="38:38">
      <c r="AL7158" s="17"/>
    </row>
    <row r="7159" spans="38:38">
      <c r="AL7159" s="17"/>
    </row>
    <row r="7160" spans="38:38">
      <c r="AL7160" s="17"/>
    </row>
    <row r="7161" spans="38:38">
      <c r="AL7161" s="17"/>
    </row>
    <row r="7162" spans="38:38">
      <c r="AL7162" s="17"/>
    </row>
    <row r="7163" spans="38:38">
      <c r="AL7163" s="17"/>
    </row>
    <row r="7164" spans="38:38">
      <c r="AL7164" s="17"/>
    </row>
    <row r="7165" spans="38:38">
      <c r="AL7165" s="17"/>
    </row>
    <row r="7166" spans="38:38">
      <c r="AL7166" s="17"/>
    </row>
    <row r="7167" spans="38:38">
      <c r="AL7167" s="17"/>
    </row>
    <row r="7168" spans="38:38">
      <c r="AL7168" s="17"/>
    </row>
    <row r="7169" spans="38:38">
      <c r="AL7169" s="17"/>
    </row>
    <row r="7170" spans="38:38">
      <c r="AL7170" s="17"/>
    </row>
    <row r="7171" spans="38:38">
      <c r="AL7171" s="17"/>
    </row>
    <row r="7172" spans="38:38">
      <c r="AL7172" s="17"/>
    </row>
    <row r="7173" spans="38:38">
      <c r="AL7173" s="17"/>
    </row>
    <row r="7174" spans="38:38">
      <c r="AL7174" s="17"/>
    </row>
    <row r="7175" spans="38:38">
      <c r="AL7175" s="17"/>
    </row>
    <row r="7176" spans="38:38">
      <c r="AL7176" s="17"/>
    </row>
    <row r="7177" spans="38:38">
      <c r="AL7177" s="17"/>
    </row>
    <row r="7178" spans="38:38">
      <c r="AL7178" s="17"/>
    </row>
    <row r="7179" spans="38:38">
      <c r="AL7179" s="17"/>
    </row>
    <row r="7180" spans="38:38">
      <c r="AL7180" s="17"/>
    </row>
    <row r="7181" spans="38:38">
      <c r="AL7181" s="17"/>
    </row>
    <row r="7182" spans="38:38">
      <c r="AL7182" s="17"/>
    </row>
    <row r="7183" spans="38:38">
      <c r="AL7183" s="17"/>
    </row>
    <row r="7184" spans="38:38">
      <c r="AL7184" s="17"/>
    </row>
    <row r="7185" spans="38:38">
      <c r="AL7185" s="17"/>
    </row>
    <row r="7186" spans="38:38">
      <c r="AL7186" s="17"/>
    </row>
    <row r="7187" spans="38:38">
      <c r="AL7187" s="17"/>
    </row>
    <row r="7188" spans="38:38">
      <c r="AL7188" s="17"/>
    </row>
    <row r="7189" spans="38:38">
      <c r="AL7189" s="17"/>
    </row>
    <row r="7190" spans="38:38">
      <c r="AL7190" s="17"/>
    </row>
    <row r="7191" spans="38:38">
      <c r="AL7191" s="17"/>
    </row>
    <row r="7192" spans="38:38">
      <c r="AL7192" s="17"/>
    </row>
    <row r="7193" spans="38:38">
      <c r="AL7193" s="17"/>
    </row>
    <row r="7194" spans="38:38">
      <c r="AL7194" s="17"/>
    </row>
    <row r="7195" spans="38:38">
      <c r="AL7195" s="17"/>
    </row>
    <row r="7196" spans="38:38">
      <c r="AL7196" s="17"/>
    </row>
    <row r="7197" spans="38:38">
      <c r="AL7197" s="17"/>
    </row>
    <row r="7198" spans="38:38">
      <c r="AL7198" s="17"/>
    </row>
    <row r="7199" spans="38:38">
      <c r="AL7199" s="17"/>
    </row>
    <row r="7200" spans="38:38">
      <c r="AL7200" s="17"/>
    </row>
    <row r="7201" spans="38:38">
      <c r="AL7201" s="17"/>
    </row>
    <row r="7202" spans="38:38">
      <c r="AL7202" s="17"/>
    </row>
    <row r="7203" spans="38:38">
      <c r="AL7203" s="17"/>
    </row>
    <row r="7204" spans="38:38">
      <c r="AL7204" s="17"/>
    </row>
    <row r="7205" spans="38:38">
      <c r="AL7205" s="17"/>
    </row>
    <row r="7206" spans="38:38">
      <c r="AL7206" s="17"/>
    </row>
    <row r="7207" spans="38:38">
      <c r="AL7207" s="17"/>
    </row>
    <row r="7208" spans="38:38">
      <c r="AL7208" s="17"/>
    </row>
    <row r="7209" spans="38:38">
      <c r="AL7209" s="17"/>
    </row>
    <row r="7210" spans="38:38">
      <c r="AL7210" s="17"/>
    </row>
    <row r="7211" spans="38:38">
      <c r="AL7211" s="17"/>
    </row>
    <row r="7212" spans="38:38">
      <c r="AL7212" s="17"/>
    </row>
    <row r="7213" spans="38:38">
      <c r="AL7213" s="17"/>
    </row>
    <row r="7214" spans="38:38">
      <c r="AL7214" s="17"/>
    </row>
    <row r="7215" spans="38:38">
      <c r="AL7215" s="17"/>
    </row>
    <row r="7216" spans="38:38">
      <c r="AL7216" s="17"/>
    </row>
    <row r="7217" spans="38:38">
      <c r="AL7217" s="17"/>
    </row>
    <row r="7218" spans="38:38">
      <c r="AL7218" s="17"/>
    </row>
    <row r="7219" spans="38:38">
      <c r="AL7219" s="17"/>
    </row>
    <row r="7220" spans="38:38">
      <c r="AL7220" s="17"/>
    </row>
    <row r="7221" spans="38:38">
      <c r="AL7221" s="17"/>
    </row>
    <row r="7222" spans="38:38">
      <c r="AL7222" s="17"/>
    </row>
    <row r="7223" spans="38:38">
      <c r="AL7223" s="17"/>
    </row>
    <row r="7224" spans="38:38">
      <c r="AL7224" s="17"/>
    </row>
    <row r="7225" spans="38:38">
      <c r="AL7225" s="17"/>
    </row>
    <row r="7226" spans="38:38">
      <c r="AL7226" s="17"/>
    </row>
    <row r="7227" spans="38:38">
      <c r="AL7227" s="17"/>
    </row>
    <row r="7228" spans="38:38">
      <c r="AL7228" s="17"/>
    </row>
    <row r="7229" spans="38:38">
      <c r="AL7229" s="17"/>
    </row>
    <row r="7230" spans="38:38">
      <c r="AL7230" s="17"/>
    </row>
    <row r="7231" spans="38:38">
      <c r="AL7231" s="17"/>
    </row>
    <row r="7232" spans="38:38">
      <c r="AL7232" s="17"/>
    </row>
    <row r="7233" spans="38:38">
      <c r="AL7233" s="17"/>
    </row>
    <row r="7234" spans="38:38">
      <c r="AL7234" s="17"/>
    </row>
    <row r="7235" spans="38:38">
      <c r="AL7235" s="17"/>
    </row>
    <row r="7236" spans="38:38">
      <c r="AL7236" s="17"/>
    </row>
    <row r="7237" spans="38:38">
      <c r="AL7237" s="17"/>
    </row>
    <row r="7238" spans="38:38">
      <c r="AL7238" s="17"/>
    </row>
    <row r="7239" spans="38:38">
      <c r="AL7239" s="17"/>
    </row>
    <row r="7240" spans="38:38">
      <c r="AL7240" s="17"/>
    </row>
    <row r="7241" spans="38:38">
      <c r="AL7241" s="17"/>
    </row>
    <row r="7242" spans="38:38">
      <c r="AL7242" s="17"/>
    </row>
    <row r="7243" spans="38:38">
      <c r="AL7243" s="17"/>
    </row>
    <row r="7244" spans="38:38">
      <c r="AL7244" s="17"/>
    </row>
    <row r="7245" spans="38:38">
      <c r="AL7245" s="17"/>
    </row>
    <row r="7246" spans="38:38">
      <c r="AL7246" s="17"/>
    </row>
    <row r="7247" spans="38:38">
      <c r="AL7247" s="17"/>
    </row>
    <row r="7248" spans="38:38">
      <c r="AL7248" s="17"/>
    </row>
    <row r="7249" spans="38:38">
      <c r="AL7249" s="17"/>
    </row>
    <row r="7250" spans="38:38">
      <c r="AL7250" s="17"/>
    </row>
    <row r="7251" spans="38:38">
      <c r="AL7251" s="17"/>
    </row>
    <row r="7252" spans="38:38">
      <c r="AL7252" s="17"/>
    </row>
    <row r="7253" spans="38:38">
      <c r="AL7253" s="17"/>
    </row>
    <row r="7254" spans="38:38">
      <c r="AL7254" s="17"/>
    </row>
    <row r="7255" spans="38:38">
      <c r="AL7255" s="17"/>
    </row>
    <row r="7256" spans="38:38">
      <c r="AL7256" s="17"/>
    </row>
    <row r="7257" spans="38:38">
      <c r="AL7257" s="17"/>
    </row>
    <row r="7258" spans="38:38">
      <c r="AL7258" s="17"/>
    </row>
    <row r="7259" spans="38:38">
      <c r="AL7259" s="17"/>
    </row>
    <row r="7260" spans="38:38">
      <c r="AL7260" s="17"/>
    </row>
    <row r="7261" spans="38:38">
      <c r="AL7261" s="17"/>
    </row>
    <row r="7262" spans="38:38">
      <c r="AL7262" s="17"/>
    </row>
    <row r="7263" spans="38:38">
      <c r="AL7263" s="17"/>
    </row>
    <row r="7264" spans="38:38">
      <c r="AL7264" s="17"/>
    </row>
    <row r="7265" spans="38:38">
      <c r="AL7265" s="17"/>
    </row>
    <row r="7266" spans="38:38">
      <c r="AL7266" s="17"/>
    </row>
    <row r="7267" spans="38:38">
      <c r="AL7267" s="17"/>
    </row>
    <row r="7268" spans="38:38">
      <c r="AL7268" s="17"/>
    </row>
    <row r="7269" spans="38:38">
      <c r="AL7269" s="17"/>
    </row>
    <row r="7270" spans="38:38">
      <c r="AL7270" s="17"/>
    </row>
    <row r="7271" spans="38:38">
      <c r="AL7271" s="17"/>
    </row>
    <row r="7272" spans="38:38">
      <c r="AL7272" s="17"/>
    </row>
    <row r="7273" spans="38:38">
      <c r="AL7273" s="17"/>
    </row>
    <row r="7274" spans="38:38">
      <c r="AL7274" s="17"/>
    </row>
    <row r="7275" spans="38:38">
      <c r="AL7275" s="17"/>
    </row>
    <row r="7276" spans="38:38">
      <c r="AL7276" s="17"/>
    </row>
    <row r="7277" spans="38:38">
      <c r="AL7277" s="17"/>
    </row>
    <row r="7278" spans="38:38">
      <c r="AL7278" s="17"/>
    </row>
    <row r="7279" spans="38:38">
      <c r="AL7279" s="17"/>
    </row>
    <row r="7280" spans="38:38">
      <c r="AL7280" s="17"/>
    </row>
    <row r="7281" spans="38:38">
      <c r="AL7281" s="17"/>
    </row>
    <row r="7282" spans="38:38">
      <c r="AL7282" s="17"/>
    </row>
    <row r="7283" spans="38:38">
      <c r="AL7283" s="17"/>
    </row>
    <row r="7284" spans="38:38">
      <c r="AL7284" s="17"/>
    </row>
    <row r="7285" spans="38:38">
      <c r="AL7285" s="17"/>
    </row>
    <row r="7286" spans="38:38">
      <c r="AL7286" s="17"/>
    </row>
    <row r="7287" spans="38:38">
      <c r="AL7287" s="17"/>
    </row>
    <row r="7288" spans="38:38">
      <c r="AL7288" s="17"/>
    </row>
    <row r="7289" spans="38:38">
      <c r="AL7289" s="17"/>
    </row>
    <row r="7290" spans="38:38">
      <c r="AL7290" s="17"/>
    </row>
    <row r="7291" spans="38:38">
      <c r="AL7291" s="17"/>
    </row>
    <row r="7292" spans="38:38">
      <c r="AL7292" s="17"/>
    </row>
    <row r="7293" spans="38:38">
      <c r="AL7293" s="17"/>
    </row>
    <row r="7294" spans="38:38">
      <c r="AL7294" s="17"/>
    </row>
    <row r="7295" spans="38:38">
      <c r="AL7295" s="17"/>
    </row>
    <row r="7296" spans="38:38">
      <c r="AL7296" s="17"/>
    </row>
    <row r="7297" spans="38:38">
      <c r="AL7297" s="17"/>
    </row>
    <row r="7298" spans="38:38">
      <c r="AL7298" s="17"/>
    </row>
    <row r="7299" spans="38:38">
      <c r="AL7299" s="17"/>
    </row>
    <row r="7300" spans="38:38">
      <c r="AL7300" s="17"/>
    </row>
    <row r="7301" spans="38:38">
      <c r="AL7301" s="17"/>
    </row>
    <row r="7302" spans="38:38">
      <c r="AL7302" s="17"/>
    </row>
    <row r="7303" spans="38:38">
      <c r="AL7303" s="17"/>
    </row>
    <row r="7304" spans="38:38">
      <c r="AL7304" s="17"/>
    </row>
    <row r="7305" spans="38:38">
      <c r="AL7305" s="17"/>
    </row>
    <row r="7306" spans="38:38">
      <c r="AL7306" s="17"/>
    </row>
    <row r="7307" spans="38:38">
      <c r="AL7307" s="17"/>
    </row>
    <row r="7308" spans="38:38">
      <c r="AL7308" s="17"/>
    </row>
    <row r="7309" spans="38:38">
      <c r="AL7309" s="17"/>
    </row>
    <row r="7310" spans="38:38">
      <c r="AL7310" s="17"/>
    </row>
    <row r="7311" spans="38:38">
      <c r="AL7311" s="17"/>
    </row>
    <row r="7312" spans="38:38">
      <c r="AL7312" s="17"/>
    </row>
    <row r="7313" spans="38:38">
      <c r="AL7313" s="17"/>
    </row>
    <row r="7314" spans="38:38">
      <c r="AL7314" s="17"/>
    </row>
    <row r="7315" spans="38:38">
      <c r="AL7315" s="17"/>
    </row>
    <row r="7316" spans="38:38">
      <c r="AL7316" s="17"/>
    </row>
    <row r="7317" spans="38:38">
      <c r="AL7317" s="17"/>
    </row>
    <row r="7318" spans="38:38">
      <c r="AL7318" s="17"/>
    </row>
    <row r="7319" spans="38:38">
      <c r="AL7319" s="17"/>
    </row>
    <row r="7320" spans="38:38">
      <c r="AL7320" s="17"/>
    </row>
    <row r="7321" spans="38:38">
      <c r="AL7321" s="17"/>
    </row>
    <row r="7322" spans="38:38">
      <c r="AL7322" s="17"/>
    </row>
    <row r="7323" spans="38:38">
      <c r="AL7323" s="17"/>
    </row>
    <row r="7324" spans="38:38">
      <c r="AL7324" s="17"/>
    </row>
    <row r="7325" spans="38:38">
      <c r="AL7325" s="17"/>
    </row>
    <row r="7326" spans="38:38">
      <c r="AL7326" s="17"/>
    </row>
    <row r="7327" spans="38:38">
      <c r="AL7327" s="17"/>
    </row>
    <row r="7328" spans="38:38">
      <c r="AL7328" s="17"/>
    </row>
    <row r="7329" spans="38:38">
      <c r="AL7329" s="17"/>
    </row>
    <row r="7330" spans="38:38">
      <c r="AL7330" s="17"/>
    </row>
    <row r="7331" spans="38:38">
      <c r="AL7331" s="17"/>
    </row>
    <row r="7332" spans="38:38">
      <c r="AL7332" s="17"/>
    </row>
    <row r="7333" spans="38:38">
      <c r="AL7333" s="17"/>
    </row>
    <row r="7334" spans="38:38">
      <c r="AL7334" s="17"/>
    </row>
    <row r="7335" spans="38:38">
      <c r="AL7335" s="17"/>
    </row>
    <row r="7336" spans="38:38">
      <c r="AL7336" s="17"/>
    </row>
    <row r="7337" spans="38:38">
      <c r="AL7337" s="17"/>
    </row>
    <row r="7338" spans="38:38">
      <c r="AL7338" s="17"/>
    </row>
    <row r="7339" spans="38:38">
      <c r="AL7339" s="17"/>
    </row>
    <row r="7340" spans="38:38">
      <c r="AL7340" s="17"/>
    </row>
    <row r="7341" spans="38:38">
      <c r="AL7341" s="17"/>
    </row>
    <row r="7342" spans="38:38">
      <c r="AL7342" s="17"/>
    </row>
    <row r="7343" spans="38:38">
      <c r="AL7343" s="17"/>
    </row>
    <row r="7344" spans="38:38">
      <c r="AL7344" s="17"/>
    </row>
    <row r="7345" spans="38:38">
      <c r="AL7345" s="17"/>
    </row>
    <row r="7346" spans="38:38">
      <c r="AL7346" s="17"/>
    </row>
    <row r="7347" spans="38:38">
      <c r="AL7347" s="17"/>
    </row>
    <row r="7348" spans="38:38">
      <c r="AL7348" s="17"/>
    </row>
    <row r="7349" spans="38:38">
      <c r="AL7349" s="17"/>
    </row>
    <row r="7350" spans="38:38">
      <c r="AL7350" s="17"/>
    </row>
    <row r="7351" spans="38:38">
      <c r="AL7351" s="17"/>
    </row>
    <row r="7352" spans="38:38">
      <c r="AL7352" s="17"/>
    </row>
    <row r="7353" spans="38:38">
      <c r="AL7353" s="17"/>
    </row>
    <row r="7354" spans="38:38">
      <c r="AL7354" s="17"/>
    </row>
    <row r="7355" spans="38:38">
      <c r="AL7355" s="17"/>
    </row>
    <row r="7356" spans="38:38">
      <c r="AL7356" s="17"/>
    </row>
    <row r="7357" spans="38:38">
      <c r="AL7357" s="17"/>
    </row>
    <row r="7358" spans="38:38">
      <c r="AL7358" s="17"/>
    </row>
    <row r="7359" spans="38:38">
      <c r="AL7359" s="17"/>
    </row>
    <row r="7360" spans="38:38">
      <c r="AL7360" s="17"/>
    </row>
    <row r="7361" spans="38:38">
      <c r="AL7361" s="17"/>
    </row>
    <row r="7362" spans="38:38">
      <c r="AL7362" s="17"/>
    </row>
    <row r="7363" spans="38:38">
      <c r="AL7363" s="17"/>
    </row>
    <row r="7364" spans="38:38">
      <c r="AL7364" s="17"/>
    </row>
    <row r="7365" spans="38:38">
      <c r="AL7365" s="17"/>
    </row>
    <row r="7366" spans="38:38">
      <c r="AL7366" s="17"/>
    </row>
    <row r="7367" spans="38:38">
      <c r="AL7367" s="17"/>
    </row>
    <row r="7368" spans="38:38">
      <c r="AL7368" s="17"/>
    </row>
    <row r="7369" spans="38:38">
      <c r="AL7369" s="17"/>
    </row>
    <row r="7370" spans="38:38">
      <c r="AL7370" s="17"/>
    </row>
    <row r="7371" spans="38:38">
      <c r="AL7371" s="17"/>
    </row>
    <row r="7372" spans="38:38">
      <c r="AL7372" s="17"/>
    </row>
    <row r="7373" spans="38:38">
      <c r="AL7373" s="17"/>
    </row>
    <row r="7374" spans="38:38">
      <c r="AL7374" s="17"/>
    </row>
    <row r="7375" spans="38:38">
      <c r="AL7375" s="17"/>
    </row>
    <row r="7376" spans="38:38">
      <c r="AL7376" s="17"/>
    </row>
    <row r="7377" spans="38:38">
      <c r="AL7377" s="17"/>
    </row>
    <row r="7378" spans="38:38">
      <c r="AL7378" s="17"/>
    </row>
    <row r="7379" spans="38:38">
      <c r="AL7379" s="17"/>
    </row>
    <row r="7380" spans="38:38">
      <c r="AL7380" s="17"/>
    </row>
    <row r="7381" spans="38:38">
      <c r="AL7381" s="17"/>
    </row>
    <row r="7382" spans="38:38">
      <c r="AL7382" s="17"/>
    </row>
    <row r="7383" spans="38:38">
      <c r="AL7383" s="17"/>
    </row>
    <row r="7384" spans="38:38">
      <c r="AL7384" s="17"/>
    </row>
    <row r="7385" spans="38:38">
      <c r="AL7385" s="17"/>
    </row>
    <row r="7386" spans="38:38">
      <c r="AL7386" s="17"/>
    </row>
    <row r="7387" spans="38:38">
      <c r="AL7387" s="17"/>
    </row>
    <row r="7388" spans="38:38">
      <c r="AL7388" s="17"/>
    </row>
    <row r="7389" spans="38:38">
      <c r="AL7389" s="17"/>
    </row>
    <row r="7390" spans="38:38">
      <c r="AL7390" s="17"/>
    </row>
    <row r="7391" spans="38:38">
      <c r="AL7391" s="17"/>
    </row>
    <row r="7392" spans="38:38">
      <c r="AL7392" s="17"/>
    </row>
    <row r="7393" spans="38:38">
      <c r="AL7393" s="17"/>
    </row>
    <row r="7394" spans="38:38">
      <c r="AL7394" s="17"/>
    </row>
    <row r="7395" spans="38:38">
      <c r="AL7395" s="17"/>
    </row>
    <row r="7396" spans="38:38">
      <c r="AL7396" s="17"/>
    </row>
    <row r="7397" spans="38:38">
      <c r="AL7397" s="17"/>
    </row>
    <row r="7398" spans="38:38">
      <c r="AL7398" s="17"/>
    </row>
    <row r="7399" spans="38:38">
      <c r="AL7399" s="17"/>
    </row>
    <row r="7400" spans="38:38">
      <c r="AL7400" s="17"/>
    </row>
    <row r="7401" spans="38:38">
      <c r="AL7401" s="17"/>
    </row>
    <row r="7402" spans="38:38">
      <c r="AL7402" s="17"/>
    </row>
    <row r="7403" spans="38:38">
      <c r="AL7403" s="17"/>
    </row>
    <row r="7404" spans="38:38">
      <c r="AL7404" s="17"/>
    </row>
    <row r="7405" spans="38:38">
      <c r="AL7405" s="17"/>
    </row>
    <row r="7406" spans="38:38">
      <c r="AL7406" s="17"/>
    </row>
    <row r="7407" spans="38:38">
      <c r="AL7407" s="17"/>
    </row>
    <row r="7408" spans="38:38">
      <c r="AL7408" s="17"/>
    </row>
    <row r="7409" spans="38:38">
      <c r="AL7409" s="17"/>
    </row>
    <row r="7410" spans="38:38">
      <c r="AL7410" s="17"/>
    </row>
    <row r="7411" spans="38:38">
      <c r="AL7411" s="17"/>
    </row>
    <row r="7412" spans="38:38">
      <c r="AL7412" s="17"/>
    </row>
    <row r="7413" spans="38:38">
      <c r="AL7413" s="17"/>
    </row>
    <row r="7414" spans="38:38">
      <c r="AL7414" s="17"/>
    </row>
    <row r="7415" spans="38:38">
      <c r="AL7415" s="17"/>
    </row>
    <row r="7416" spans="38:38">
      <c r="AL7416" s="17"/>
    </row>
    <row r="7417" spans="38:38">
      <c r="AL7417" s="17"/>
    </row>
    <row r="7418" spans="38:38">
      <c r="AL7418" s="17"/>
    </row>
    <row r="7419" spans="38:38">
      <c r="AL7419" s="17"/>
    </row>
    <row r="7420" spans="38:38">
      <c r="AL7420" s="17"/>
    </row>
    <row r="7421" spans="38:38">
      <c r="AL7421" s="17"/>
    </row>
    <row r="7422" spans="38:38">
      <c r="AL7422" s="17"/>
    </row>
    <row r="7423" spans="38:38">
      <c r="AL7423" s="17"/>
    </row>
    <row r="7424" spans="38:38">
      <c r="AL7424" s="17"/>
    </row>
    <row r="7425" spans="38:38">
      <c r="AL7425" s="17"/>
    </row>
    <row r="7426" spans="38:38">
      <c r="AL7426" s="17"/>
    </row>
    <row r="7427" spans="38:38">
      <c r="AL7427" s="17"/>
    </row>
    <row r="7428" spans="38:38">
      <c r="AL7428" s="17"/>
    </row>
    <row r="7429" spans="38:38">
      <c r="AL7429" s="17"/>
    </row>
    <row r="7430" spans="38:38">
      <c r="AL7430" s="17"/>
    </row>
    <row r="7431" spans="38:38">
      <c r="AL7431" s="17"/>
    </row>
    <row r="7432" spans="38:38">
      <c r="AL7432" s="17"/>
    </row>
    <row r="7433" spans="38:38">
      <c r="AL7433" s="17"/>
    </row>
    <row r="7434" spans="38:38">
      <c r="AL7434" s="17"/>
    </row>
    <row r="7435" spans="38:38">
      <c r="AL7435" s="17"/>
    </row>
    <row r="7436" spans="38:38">
      <c r="AL7436" s="17"/>
    </row>
    <row r="7437" spans="38:38">
      <c r="AL7437" s="17"/>
    </row>
    <row r="7438" spans="38:38">
      <c r="AL7438" s="17"/>
    </row>
    <row r="7439" spans="38:38">
      <c r="AL7439" s="17"/>
    </row>
    <row r="7440" spans="38:38">
      <c r="AL7440" s="17"/>
    </row>
    <row r="7441" spans="38:38">
      <c r="AL7441" s="17"/>
    </row>
    <row r="7442" spans="38:38">
      <c r="AL7442" s="17"/>
    </row>
    <row r="7443" spans="38:38">
      <c r="AL7443" s="17"/>
    </row>
    <row r="7444" spans="38:38">
      <c r="AL7444" s="17"/>
    </row>
    <row r="7445" spans="38:38">
      <c r="AL7445" s="17"/>
    </row>
    <row r="7446" spans="38:38">
      <c r="AL7446" s="17"/>
    </row>
    <row r="7447" spans="38:38">
      <c r="AL7447" s="17"/>
    </row>
    <row r="7448" spans="38:38">
      <c r="AL7448" s="17"/>
    </row>
    <row r="7449" spans="38:38">
      <c r="AL7449" s="17"/>
    </row>
    <row r="7450" spans="38:38">
      <c r="AL7450" s="17"/>
    </row>
    <row r="7451" spans="38:38">
      <c r="AL7451" s="17"/>
    </row>
    <row r="7452" spans="38:38">
      <c r="AL7452" s="17"/>
    </row>
    <row r="7453" spans="38:38">
      <c r="AL7453" s="17"/>
    </row>
    <row r="7454" spans="38:38">
      <c r="AL7454" s="17"/>
    </row>
    <row r="7455" spans="38:38">
      <c r="AL7455" s="17"/>
    </row>
    <row r="7456" spans="38:38">
      <c r="AL7456" s="17"/>
    </row>
    <row r="7457" spans="38:38">
      <c r="AL7457" s="17"/>
    </row>
    <row r="7458" spans="38:38">
      <c r="AL7458" s="17"/>
    </row>
    <row r="7459" spans="38:38">
      <c r="AL7459" s="17"/>
    </row>
    <row r="7460" spans="38:38">
      <c r="AL7460" s="17"/>
    </row>
    <row r="7461" spans="38:38">
      <c r="AL7461" s="17"/>
    </row>
    <row r="7462" spans="38:38">
      <c r="AL7462" s="17"/>
    </row>
    <row r="7463" spans="38:38">
      <c r="AL7463" s="17"/>
    </row>
    <row r="7464" spans="38:38">
      <c r="AL7464" s="17"/>
    </row>
    <row r="7465" spans="38:38">
      <c r="AL7465" s="17"/>
    </row>
    <row r="7466" spans="38:38">
      <c r="AL7466" s="17"/>
    </row>
    <row r="7467" spans="38:38">
      <c r="AL7467" s="17"/>
    </row>
    <row r="7468" spans="38:38">
      <c r="AL7468" s="17"/>
    </row>
    <row r="7469" spans="38:38">
      <c r="AL7469" s="17"/>
    </row>
    <row r="7470" spans="38:38">
      <c r="AL7470" s="17"/>
    </row>
    <row r="7471" spans="38:38">
      <c r="AL7471" s="17"/>
    </row>
    <row r="7472" spans="38:38">
      <c r="AL7472" s="17"/>
    </row>
    <row r="7473" spans="38:38">
      <c r="AL7473" s="17"/>
    </row>
    <row r="7474" spans="38:38">
      <c r="AL7474" s="17"/>
    </row>
    <row r="7475" spans="38:38">
      <c r="AL7475" s="17"/>
    </row>
    <row r="7476" spans="38:38">
      <c r="AL7476" s="17"/>
    </row>
    <row r="7477" spans="38:38">
      <c r="AL7477" s="17"/>
    </row>
    <row r="7478" spans="38:38">
      <c r="AL7478" s="17"/>
    </row>
    <row r="7479" spans="38:38">
      <c r="AL7479" s="17"/>
    </row>
    <row r="7480" spans="38:38">
      <c r="AL7480" s="17"/>
    </row>
    <row r="7481" spans="38:38">
      <c r="AL7481" s="17"/>
    </row>
    <row r="7482" spans="38:38">
      <c r="AL7482" s="17"/>
    </row>
    <row r="7483" spans="38:38">
      <c r="AL7483" s="17"/>
    </row>
    <row r="7484" spans="38:38">
      <c r="AL7484" s="17"/>
    </row>
    <row r="7485" spans="38:38">
      <c r="AL7485" s="17"/>
    </row>
    <row r="7486" spans="38:38">
      <c r="AL7486" s="17"/>
    </row>
    <row r="7487" spans="38:38">
      <c r="AL7487" s="17"/>
    </row>
    <row r="7488" spans="38:38">
      <c r="AL7488" s="17"/>
    </row>
    <row r="7489" spans="38:38">
      <c r="AL7489" s="17"/>
    </row>
    <row r="7490" spans="38:38">
      <c r="AL7490" s="17"/>
    </row>
    <row r="7491" spans="38:38">
      <c r="AL7491" s="17"/>
    </row>
    <row r="7492" spans="38:38">
      <c r="AL7492" s="17"/>
    </row>
    <row r="7493" spans="38:38">
      <c r="AL7493" s="17"/>
    </row>
    <row r="7494" spans="38:38">
      <c r="AL7494" s="17"/>
    </row>
    <row r="7495" spans="38:38">
      <c r="AL7495" s="17"/>
    </row>
    <row r="7496" spans="38:38">
      <c r="AL7496" s="17"/>
    </row>
    <row r="7497" spans="38:38">
      <c r="AL7497" s="17"/>
    </row>
    <row r="7498" spans="38:38">
      <c r="AL7498" s="17"/>
    </row>
    <row r="7499" spans="38:38">
      <c r="AL7499" s="17"/>
    </row>
    <row r="7500" spans="38:38">
      <c r="AL7500" s="17"/>
    </row>
    <row r="7501" spans="38:38">
      <c r="AL7501" s="17"/>
    </row>
    <row r="7502" spans="38:38">
      <c r="AL7502" s="17"/>
    </row>
    <row r="7503" spans="38:38">
      <c r="AL7503" s="17"/>
    </row>
    <row r="7504" spans="38:38">
      <c r="AL7504" s="17"/>
    </row>
    <row r="7505" spans="38:38">
      <c r="AL7505" s="17"/>
    </row>
    <row r="7506" spans="38:38">
      <c r="AL7506" s="17"/>
    </row>
    <row r="7507" spans="38:38">
      <c r="AL7507" s="17"/>
    </row>
    <row r="7508" spans="38:38">
      <c r="AL7508" s="17"/>
    </row>
    <row r="7509" spans="38:38">
      <c r="AL7509" s="17"/>
    </row>
    <row r="7510" spans="38:38">
      <c r="AL7510" s="17"/>
    </row>
    <row r="7511" spans="38:38">
      <c r="AL7511" s="17"/>
    </row>
    <row r="7512" spans="38:38">
      <c r="AL7512" s="17"/>
    </row>
    <row r="7513" spans="38:38">
      <c r="AL7513" s="17"/>
    </row>
    <row r="7514" spans="38:38">
      <c r="AL7514" s="17"/>
    </row>
    <row r="7515" spans="38:38">
      <c r="AL7515" s="17"/>
    </row>
    <row r="7516" spans="38:38">
      <c r="AL7516" s="17"/>
    </row>
    <row r="7517" spans="38:38">
      <c r="AL7517" s="17"/>
    </row>
    <row r="7518" spans="38:38">
      <c r="AL7518" s="17"/>
    </row>
    <row r="7519" spans="38:38">
      <c r="AL7519" s="17"/>
    </row>
    <row r="7520" spans="38:38">
      <c r="AL7520" s="17"/>
    </row>
    <row r="7521" spans="38:38">
      <c r="AL7521" s="17"/>
    </row>
    <row r="7522" spans="38:38">
      <c r="AL7522" s="17"/>
    </row>
    <row r="7523" spans="38:38">
      <c r="AL7523" s="17"/>
    </row>
    <row r="7524" spans="38:38">
      <c r="AL7524" s="17"/>
    </row>
    <row r="7525" spans="38:38">
      <c r="AL7525" s="17"/>
    </row>
    <row r="7526" spans="38:38">
      <c r="AL7526" s="17"/>
    </row>
    <row r="7527" spans="38:38">
      <c r="AL7527" s="17"/>
    </row>
    <row r="7528" spans="38:38">
      <c r="AL7528" s="17"/>
    </row>
    <row r="7529" spans="38:38">
      <c r="AL7529" s="17"/>
    </row>
    <row r="7530" spans="38:38">
      <c r="AL7530" s="17"/>
    </row>
    <row r="7531" spans="38:38">
      <c r="AL7531" s="17"/>
    </row>
    <row r="7532" spans="38:38">
      <c r="AL7532" s="17"/>
    </row>
    <row r="7533" spans="38:38">
      <c r="AL7533" s="17"/>
    </row>
    <row r="7534" spans="38:38">
      <c r="AL7534" s="17"/>
    </row>
    <row r="7535" spans="38:38">
      <c r="AL7535" s="17"/>
    </row>
    <row r="7536" spans="38:38">
      <c r="AL7536" s="17"/>
    </row>
    <row r="7537" spans="38:38">
      <c r="AL7537" s="17"/>
    </row>
    <row r="7538" spans="38:38">
      <c r="AL7538" s="17"/>
    </row>
    <row r="7539" spans="38:38">
      <c r="AL7539" s="17"/>
    </row>
    <row r="7540" spans="38:38">
      <c r="AL7540" s="17"/>
    </row>
    <row r="7541" spans="38:38">
      <c r="AL7541" s="17"/>
    </row>
    <row r="7542" spans="38:38">
      <c r="AL7542" s="17"/>
    </row>
    <row r="7543" spans="38:38">
      <c r="AL7543" s="17"/>
    </row>
    <row r="7544" spans="38:38">
      <c r="AL7544" s="17"/>
    </row>
    <row r="7545" spans="38:38">
      <c r="AL7545" s="17"/>
    </row>
    <row r="7546" spans="38:38">
      <c r="AL7546" s="17"/>
    </row>
    <row r="7547" spans="38:38">
      <c r="AL7547" s="17"/>
    </row>
    <row r="7548" spans="38:38">
      <c r="AL7548" s="17"/>
    </row>
    <row r="7549" spans="38:38">
      <c r="AL7549" s="17"/>
    </row>
    <row r="7550" spans="38:38">
      <c r="AL7550" s="17"/>
    </row>
    <row r="7551" spans="38:38">
      <c r="AL7551" s="17"/>
    </row>
    <row r="7552" spans="38:38">
      <c r="AL7552" s="17"/>
    </row>
    <row r="7553" spans="38:38">
      <c r="AL7553" s="17"/>
    </row>
    <row r="7554" spans="38:38">
      <c r="AL7554" s="17"/>
    </row>
    <row r="7555" spans="38:38">
      <c r="AL7555" s="17"/>
    </row>
    <row r="7556" spans="38:38">
      <c r="AL7556" s="17"/>
    </row>
    <row r="7557" spans="38:38">
      <c r="AL7557" s="17"/>
    </row>
    <row r="7558" spans="38:38">
      <c r="AL7558" s="17"/>
    </row>
    <row r="7559" spans="38:38">
      <c r="AL7559" s="17"/>
    </row>
    <row r="7560" spans="38:38">
      <c r="AL7560" s="17"/>
    </row>
    <row r="7561" spans="38:38">
      <c r="AL7561" s="17"/>
    </row>
    <row r="7562" spans="38:38">
      <c r="AL7562" s="17"/>
    </row>
    <row r="7563" spans="38:38">
      <c r="AL7563" s="17"/>
    </row>
    <row r="7564" spans="38:38">
      <c r="AL7564" s="17"/>
    </row>
    <row r="7565" spans="38:38">
      <c r="AL7565" s="17"/>
    </row>
    <row r="7566" spans="38:38">
      <c r="AL7566" s="17"/>
    </row>
    <row r="7567" spans="38:38">
      <c r="AL7567" s="17"/>
    </row>
    <row r="7568" spans="38:38">
      <c r="AL7568" s="17"/>
    </row>
    <row r="7569" spans="38:38">
      <c r="AL7569" s="17"/>
    </row>
    <row r="7570" spans="38:38">
      <c r="AL7570" s="17"/>
    </row>
    <row r="7571" spans="38:38">
      <c r="AL7571" s="17"/>
    </row>
    <row r="7572" spans="38:38">
      <c r="AL7572" s="17"/>
    </row>
    <row r="7573" spans="38:38">
      <c r="AL7573" s="17"/>
    </row>
    <row r="7574" spans="38:38">
      <c r="AL7574" s="17"/>
    </row>
    <row r="7575" spans="38:38">
      <c r="AL7575" s="17"/>
    </row>
    <row r="7576" spans="38:38">
      <c r="AL7576" s="17"/>
    </row>
    <row r="7577" spans="38:38">
      <c r="AL7577" s="17"/>
    </row>
    <row r="7578" spans="38:38">
      <c r="AL7578" s="17"/>
    </row>
    <row r="7579" spans="38:38">
      <c r="AL7579" s="17"/>
    </row>
    <row r="7580" spans="38:38">
      <c r="AL7580" s="17"/>
    </row>
    <row r="7581" spans="38:38">
      <c r="AL7581" s="17"/>
    </row>
    <row r="7582" spans="38:38">
      <c r="AL7582" s="17"/>
    </row>
    <row r="7583" spans="38:38">
      <c r="AL7583" s="17"/>
    </row>
    <row r="7584" spans="38:38">
      <c r="AL7584" s="17"/>
    </row>
    <row r="7585" spans="38:38">
      <c r="AL7585" s="17"/>
    </row>
    <row r="7586" spans="38:38">
      <c r="AL7586" s="17"/>
    </row>
    <row r="7587" spans="38:38">
      <c r="AL7587" s="17"/>
    </row>
    <row r="7588" spans="38:38">
      <c r="AL7588" s="17"/>
    </row>
    <row r="7589" spans="38:38">
      <c r="AL7589" s="17"/>
    </row>
    <row r="7590" spans="38:38">
      <c r="AL7590" s="17"/>
    </row>
    <row r="7591" spans="38:38">
      <c r="AL7591" s="17"/>
    </row>
    <row r="7592" spans="38:38">
      <c r="AL7592" s="17"/>
    </row>
    <row r="7593" spans="38:38">
      <c r="AL7593" s="17"/>
    </row>
    <row r="7594" spans="38:38">
      <c r="AL7594" s="17"/>
    </row>
    <row r="7595" spans="38:38">
      <c r="AL7595" s="17"/>
    </row>
    <row r="7596" spans="38:38">
      <c r="AL7596" s="17"/>
    </row>
    <row r="7597" spans="38:38">
      <c r="AL7597" s="17"/>
    </row>
    <row r="7598" spans="38:38">
      <c r="AL7598" s="17"/>
    </row>
    <row r="7599" spans="38:38">
      <c r="AL7599" s="17"/>
    </row>
    <row r="7600" spans="38:38">
      <c r="AL7600" s="17"/>
    </row>
    <row r="7601" spans="38:38">
      <c r="AL7601" s="17"/>
    </row>
    <row r="7602" spans="38:38">
      <c r="AL7602" s="17"/>
    </row>
    <row r="7603" spans="38:38">
      <c r="AL7603" s="17"/>
    </row>
    <row r="7604" spans="38:38">
      <c r="AL7604" s="17"/>
    </row>
    <row r="7605" spans="38:38">
      <c r="AL7605" s="17"/>
    </row>
    <row r="7606" spans="38:38">
      <c r="AL7606" s="17"/>
    </row>
    <row r="7607" spans="38:38">
      <c r="AL7607" s="17"/>
    </row>
    <row r="7608" spans="38:38">
      <c r="AL7608" s="17"/>
    </row>
    <row r="7609" spans="38:38">
      <c r="AL7609" s="17"/>
    </row>
    <row r="7610" spans="38:38">
      <c r="AL7610" s="17"/>
    </row>
    <row r="7611" spans="38:38">
      <c r="AL7611" s="17"/>
    </row>
    <row r="7612" spans="38:38">
      <c r="AL7612" s="17"/>
    </row>
    <row r="7613" spans="38:38">
      <c r="AL7613" s="17"/>
    </row>
    <row r="7614" spans="38:38">
      <c r="AL7614" s="17"/>
    </row>
    <row r="7615" spans="38:38">
      <c r="AL7615" s="17"/>
    </row>
    <row r="7616" spans="38:38">
      <c r="AL7616" s="17"/>
    </row>
    <row r="7617" spans="38:38">
      <c r="AL7617" s="17"/>
    </row>
    <row r="7618" spans="38:38">
      <c r="AL7618" s="17"/>
    </row>
    <row r="7619" spans="38:38">
      <c r="AL7619" s="17"/>
    </row>
    <row r="7620" spans="38:38">
      <c r="AL7620" s="17"/>
    </row>
    <row r="7621" spans="38:38">
      <c r="AL7621" s="17"/>
    </row>
    <row r="7622" spans="38:38">
      <c r="AL7622" s="17"/>
    </row>
    <row r="7623" spans="38:38">
      <c r="AL7623" s="17"/>
    </row>
    <row r="7624" spans="38:38">
      <c r="AL7624" s="17"/>
    </row>
    <row r="7625" spans="38:38">
      <c r="AL7625" s="17"/>
    </row>
    <row r="7626" spans="38:38">
      <c r="AL7626" s="17"/>
    </row>
    <row r="7627" spans="38:38">
      <c r="AL7627" s="17"/>
    </row>
    <row r="7628" spans="38:38">
      <c r="AL7628" s="17"/>
    </row>
    <row r="7629" spans="38:38">
      <c r="AL7629" s="17"/>
    </row>
    <row r="7630" spans="38:38">
      <c r="AL7630" s="17"/>
    </row>
    <row r="7631" spans="38:38">
      <c r="AL7631" s="17"/>
    </row>
    <row r="7632" spans="38:38">
      <c r="AL7632" s="17"/>
    </row>
    <row r="7633" spans="38:38">
      <c r="AL7633" s="17"/>
    </row>
    <row r="7634" spans="38:38">
      <c r="AL7634" s="17"/>
    </row>
    <row r="7635" spans="38:38">
      <c r="AL7635" s="17"/>
    </row>
    <row r="7636" spans="38:38">
      <c r="AL7636" s="17"/>
    </row>
    <row r="7637" spans="38:38">
      <c r="AL7637" s="17"/>
    </row>
    <row r="7638" spans="38:38">
      <c r="AL7638" s="17"/>
    </row>
    <row r="7639" spans="38:38">
      <c r="AL7639" s="17"/>
    </row>
    <row r="7640" spans="38:38">
      <c r="AL7640" s="17"/>
    </row>
    <row r="7641" spans="38:38">
      <c r="AL7641" s="17"/>
    </row>
    <row r="7642" spans="38:38">
      <c r="AL7642" s="17"/>
    </row>
    <row r="7643" spans="38:38">
      <c r="AL7643" s="17"/>
    </row>
    <row r="7644" spans="38:38">
      <c r="AL7644" s="17"/>
    </row>
    <row r="7645" spans="38:38">
      <c r="AL7645" s="17"/>
    </row>
    <row r="7646" spans="38:38">
      <c r="AL7646" s="17"/>
    </row>
    <row r="7647" spans="38:38">
      <c r="AL7647" s="17"/>
    </row>
    <row r="7648" spans="38:38">
      <c r="AL7648" s="17"/>
    </row>
    <row r="7649" spans="38:38">
      <c r="AL7649" s="17"/>
    </row>
    <row r="7650" spans="38:38">
      <c r="AL7650" s="17"/>
    </row>
    <row r="7651" spans="38:38">
      <c r="AL7651" s="17"/>
    </row>
    <row r="7652" spans="38:38">
      <c r="AL7652" s="17"/>
    </row>
    <row r="7653" spans="38:38">
      <c r="AL7653" s="17"/>
    </row>
    <row r="7654" spans="38:38">
      <c r="AL7654" s="17"/>
    </row>
    <row r="7655" spans="38:38">
      <c r="AL7655" s="17"/>
    </row>
    <row r="7656" spans="38:38">
      <c r="AL7656" s="17"/>
    </row>
    <row r="7657" spans="38:38">
      <c r="AL7657" s="17"/>
    </row>
    <row r="7658" spans="38:38">
      <c r="AL7658" s="17"/>
    </row>
    <row r="7659" spans="38:38">
      <c r="AL7659" s="17"/>
    </row>
    <row r="7660" spans="38:38">
      <c r="AL7660" s="17"/>
    </row>
    <row r="7661" spans="38:38">
      <c r="AL7661" s="17"/>
    </row>
    <row r="7662" spans="38:38">
      <c r="AL7662" s="17"/>
    </row>
    <row r="7663" spans="38:38">
      <c r="AL7663" s="17"/>
    </row>
    <row r="7664" spans="38:38">
      <c r="AL7664" s="17"/>
    </row>
    <row r="7665" spans="38:38">
      <c r="AL7665" s="17"/>
    </row>
    <row r="7666" spans="38:38">
      <c r="AL7666" s="17"/>
    </row>
    <row r="7667" spans="38:38">
      <c r="AL7667" s="17"/>
    </row>
    <row r="7668" spans="38:38">
      <c r="AL7668" s="17"/>
    </row>
    <row r="7669" spans="38:38">
      <c r="AL7669" s="17"/>
    </row>
    <row r="7670" spans="38:38">
      <c r="AL7670" s="17"/>
    </row>
    <row r="7671" spans="38:38">
      <c r="AL7671" s="17"/>
    </row>
    <row r="7672" spans="38:38">
      <c r="AL7672" s="17"/>
    </row>
    <row r="7673" spans="38:38">
      <c r="AL7673" s="17"/>
    </row>
    <row r="7674" spans="38:38">
      <c r="AL7674" s="17"/>
    </row>
    <row r="7675" spans="38:38">
      <c r="AL7675" s="17"/>
    </row>
    <row r="7676" spans="38:38">
      <c r="AL7676" s="17"/>
    </row>
    <row r="7677" spans="38:38">
      <c r="AL7677" s="17"/>
    </row>
    <row r="7678" spans="38:38">
      <c r="AL7678" s="17"/>
    </row>
    <row r="7679" spans="38:38">
      <c r="AL7679" s="17"/>
    </row>
    <row r="7680" spans="38:38">
      <c r="AL7680" s="17"/>
    </row>
    <row r="7681" spans="38:38">
      <c r="AL7681" s="17"/>
    </row>
    <row r="7682" spans="38:38">
      <c r="AL7682" s="17"/>
    </row>
    <row r="7683" spans="38:38">
      <c r="AL7683" s="17"/>
    </row>
    <row r="7684" spans="38:38">
      <c r="AL7684" s="17"/>
    </row>
    <row r="7685" spans="38:38">
      <c r="AL7685" s="17"/>
    </row>
    <row r="7686" spans="38:38">
      <c r="AL7686" s="17"/>
    </row>
    <row r="7687" spans="38:38">
      <c r="AL7687" s="17"/>
    </row>
    <row r="7688" spans="38:38">
      <c r="AL7688" s="17"/>
    </row>
    <row r="7689" spans="38:38">
      <c r="AL7689" s="17"/>
    </row>
    <row r="7690" spans="38:38">
      <c r="AL7690" s="17"/>
    </row>
    <row r="7691" spans="38:38">
      <c r="AL7691" s="17"/>
    </row>
    <row r="7692" spans="38:38">
      <c r="AL7692" s="17"/>
    </row>
    <row r="7693" spans="38:38">
      <c r="AL7693" s="17"/>
    </row>
    <row r="7694" spans="38:38">
      <c r="AL7694" s="17"/>
    </row>
    <row r="7695" spans="38:38">
      <c r="AL7695" s="17"/>
    </row>
    <row r="7696" spans="38:38">
      <c r="AL7696" s="17"/>
    </row>
    <row r="7697" spans="38:38">
      <c r="AL7697" s="17"/>
    </row>
    <row r="7698" spans="38:38">
      <c r="AL7698" s="17"/>
    </row>
    <row r="7699" spans="38:38">
      <c r="AL7699" s="17"/>
    </row>
    <row r="7700" spans="38:38">
      <c r="AL7700" s="17"/>
    </row>
    <row r="7701" spans="38:38">
      <c r="AL7701" s="17"/>
    </row>
    <row r="7702" spans="38:38">
      <c r="AL7702" s="17"/>
    </row>
    <row r="7703" spans="38:38">
      <c r="AL7703" s="17"/>
    </row>
    <row r="7704" spans="38:38">
      <c r="AL7704" s="17"/>
    </row>
    <row r="7705" spans="38:38">
      <c r="AL7705" s="17"/>
    </row>
    <row r="7706" spans="38:38">
      <c r="AL7706" s="17"/>
    </row>
    <row r="7707" spans="38:38">
      <c r="AL7707" s="17"/>
    </row>
    <row r="7708" spans="38:38">
      <c r="AL7708" s="17"/>
    </row>
    <row r="7709" spans="38:38">
      <c r="AL7709" s="17"/>
    </row>
    <row r="7710" spans="38:38">
      <c r="AL7710" s="17"/>
    </row>
    <row r="7711" spans="38:38">
      <c r="AL7711" s="17"/>
    </row>
    <row r="7712" spans="38:38">
      <c r="AL7712" s="17"/>
    </row>
    <row r="7713" spans="38:38">
      <c r="AL7713" s="17"/>
    </row>
    <row r="7714" spans="38:38">
      <c r="AL7714" s="17"/>
    </row>
    <row r="7715" spans="38:38">
      <c r="AL7715" s="17"/>
    </row>
    <row r="7716" spans="38:38">
      <c r="AL7716" s="17"/>
    </row>
    <row r="7717" spans="38:38">
      <c r="AL7717" s="17"/>
    </row>
    <row r="7718" spans="38:38">
      <c r="AL7718" s="17"/>
    </row>
    <row r="7719" spans="38:38">
      <c r="AL7719" s="17"/>
    </row>
    <row r="7720" spans="38:38">
      <c r="AL7720" s="17"/>
    </row>
    <row r="7721" spans="38:38">
      <c r="AL7721" s="17"/>
    </row>
    <row r="7722" spans="38:38">
      <c r="AL7722" s="17"/>
    </row>
    <row r="7723" spans="38:38">
      <c r="AL7723" s="17"/>
    </row>
    <row r="7724" spans="38:38">
      <c r="AL7724" s="17"/>
    </row>
    <row r="7725" spans="38:38">
      <c r="AL7725" s="17"/>
    </row>
    <row r="7726" spans="38:38">
      <c r="AL7726" s="17"/>
    </row>
    <row r="7727" spans="38:38">
      <c r="AL7727" s="17"/>
    </row>
    <row r="7728" spans="38:38">
      <c r="AL7728" s="17"/>
    </row>
    <row r="7729" spans="38:38">
      <c r="AL7729" s="17"/>
    </row>
    <row r="7730" spans="38:38">
      <c r="AL7730" s="17"/>
    </row>
    <row r="7731" spans="38:38">
      <c r="AL7731" s="17"/>
    </row>
    <row r="7732" spans="38:38">
      <c r="AL7732" s="17"/>
    </row>
    <row r="7733" spans="38:38">
      <c r="AL7733" s="17"/>
    </row>
    <row r="7734" spans="38:38">
      <c r="AL7734" s="17"/>
    </row>
    <row r="7735" spans="38:38">
      <c r="AL7735" s="17"/>
    </row>
    <row r="7736" spans="38:38">
      <c r="AL7736" s="17"/>
    </row>
    <row r="7737" spans="38:38">
      <c r="AL7737" s="17"/>
    </row>
    <row r="7738" spans="38:38">
      <c r="AL7738" s="17"/>
    </row>
    <row r="7739" spans="38:38">
      <c r="AL7739" s="17"/>
    </row>
    <row r="7740" spans="38:38">
      <c r="AL7740" s="17"/>
    </row>
    <row r="7741" spans="38:38">
      <c r="AL7741" s="17"/>
    </row>
    <row r="7742" spans="38:38">
      <c r="AL7742" s="17"/>
    </row>
    <row r="7743" spans="38:38">
      <c r="AL7743" s="17"/>
    </row>
    <row r="7744" spans="38:38">
      <c r="AL7744" s="17"/>
    </row>
    <row r="7745" spans="38:38">
      <c r="AL7745" s="17"/>
    </row>
    <row r="7746" spans="38:38">
      <c r="AL7746" s="17"/>
    </row>
    <row r="7747" spans="38:38">
      <c r="AL7747" s="17"/>
    </row>
    <row r="7748" spans="38:38">
      <c r="AL7748" s="17"/>
    </row>
    <row r="7749" spans="38:38">
      <c r="AL7749" s="17"/>
    </row>
    <row r="7750" spans="38:38">
      <c r="AL7750" s="17"/>
    </row>
    <row r="7751" spans="38:38">
      <c r="AL7751" s="17"/>
    </row>
    <row r="7752" spans="38:38">
      <c r="AL7752" s="17"/>
    </row>
    <row r="7753" spans="38:38">
      <c r="AL7753" s="17"/>
    </row>
    <row r="7754" spans="38:38">
      <c r="AL7754" s="17"/>
    </row>
    <row r="7755" spans="38:38">
      <c r="AL7755" s="17"/>
    </row>
    <row r="7756" spans="38:38">
      <c r="AL7756" s="17"/>
    </row>
    <row r="7757" spans="38:38">
      <c r="AL7757" s="17"/>
    </row>
    <row r="7758" spans="38:38">
      <c r="AL7758" s="17"/>
    </row>
    <row r="7759" spans="38:38">
      <c r="AL7759" s="17"/>
    </row>
    <row r="7760" spans="38:38">
      <c r="AL7760" s="17"/>
    </row>
    <row r="7761" spans="38:38">
      <c r="AL7761" s="17"/>
    </row>
    <row r="7762" spans="38:38">
      <c r="AL7762" s="17"/>
    </row>
    <row r="7763" spans="38:38">
      <c r="AL7763" s="17"/>
    </row>
    <row r="7764" spans="38:38">
      <c r="AL7764" s="17"/>
    </row>
    <row r="7765" spans="38:38">
      <c r="AL7765" s="17"/>
    </row>
    <row r="7766" spans="38:38">
      <c r="AL7766" s="17"/>
    </row>
    <row r="7767" spans="38:38">
      <c r="AL7767" s="17"/>
    </row>
    <row r="7768" spans="38:38">
      <c r="AL7768" s="17"/>
    </row>
    <row r="7769" spans="38:38">
      <c r="AL7769" s="17"/>
    </row>
    <row r="7770" spans="38:38">
      <c r="AL7770" s="17"/>
    </row>
    <row r="7771" spans="38:38">
      <c r="AL7771" s="17"/>
    </row>
    <row r="7772" spans="38:38">
      <c r="AL7772" s="17"/>
    </row>
    <row r="7773" spans="38:38">
      <c r="AL7773" s="17"/>
    </row>
    <row r="7774" spans="38:38">
      <c r="AL7774" s="17"/>
    </row>
    <row r="7775" spans="38:38">
      <c r="AL7775" s="17"/>
    </row>
    <row r="7776" spans="38:38">
      <c r="AL7776" s="17"/>
    </row>
    <row r="7777" spans="38:38">
      <c r="AL7777" s="17"/>
    </row>
    <row r="7778" spans="38:38">
      <c r="AL7778" s="17"/>
    </row>
    <row r="7779" spans="38:38">
      <c r="AL7779" s="17"/>
    </row>
    <row r="7780" spans="38:38">
      <c r="AL7780" s="17"/>
    </row>
    <row r="7781" spans="38:38">
      <c r="AL7781" s="17"/>
    </row>
    <row r="7782" spans="38:38">
      <c r="AL7782" s="17"/>
    </row>
    <row r="7783" spans="38:38">
      <c r="AL7783" s="17"/>
    </row>
    <row r="7784" spans="38:38">
      <c r="AL7784" s="17"/>
    </row>
    <row r="7785" spans="38:38">
      <c r="AL7785" s="17"/>
    </row>
    <row r="7786" spans="38:38">
      <c r="AL7786" s="17"/>
    </row>
    <row r="7787" spans="38:38">
      <c r="AL7787" s="17"/>
    </row>
    <row r="7788" spans="38:38">
      <c r="AL7788" s="17"/>
    </row>
    <row r="7789" spans="38:38">
      <c r="AL7789" s="17"/>
    </row>
    <row r="7790" spans="38:38">
      <c r="AL7790" s="17"/>
    </row>
    <row r="7791" spans="38:38">
      <c r="AL7791" s="17"/>
    </row>
    <row r="7792" spans="38:38">
      <c r="AL7792" s="17"/>
    </row>
    <row r="7793" spans="38:38">
      <c r="AL7793" s="17"/>
    </row>
    <row r="7794" spans="38:38">
      <c r="AL7794" s="17"/>
    </row>
    <row r="7795" spans="38:38">
      <c r="AL7795" s="17"/>
    </row>
    <row r="7796" spans="38:38">
      <c r="AL7796" s="17"/>
    </row>
    <row r="7797" spans="38:38">
      <c r="AL7797" s="17"/>
    </row>
    <row r="7798" spans="38:38">
      <c r="AL7798" s="17"/>
    </row>
    <row r="7799" spans="38:38">
      <c r="AL7799" s="17"/>
    </row>
    <row r="7800" spans="38:38">
      <c r="AL7800" s="17"/>
    </row>
    <row r="7801" spans="38:38">
      <c r="AL7801" s="17"/>
    </row>
    <row r="7802" spans="38:38">
      <c r="AL7802" s="17"/>
    </row>
    <row r="7803" spans="38:38">
      <c r="AL7803" s="17"/>
    </row>
    <row r="7804" spans="38:38">
      <c r="AL7804" s="17"/>
    </row>
    <row r="7805" spans="38:38">
      <c r="AL7805" s="17"/>
    </row>
    <row r="7806" spans="38:38">
      <c r="AL7806" s="17"/>
    </row>
    <row r="7807" spans="38:38">
      <c r="AL7807" s="17"/>
    </row>
    <row r="7808" spans="38:38">
      <c r="AL7808" s="17"/>
    </row>
    <row r="7809" spans="38:38">
      <c r="AL7809" s="17"/>
    </row>
    <row r="7810" spans="38:38">
      <c r="AL7810" s="17"/>
    </row>
    <row r="7811" spans="38:38">
      <c r="AL7811" s="17"/>
    </row>
    <row r="7812" spans="38:38">
      <c r="AL7812" s="17"/>
    </row>
    <row r="7813" spans="38:38">
      <c r="AL7813" s="17"/>
    </row>
    <row r="7814" spans="38:38">
      <c r="AL7814" s="17"/>
    </row>
    <row r="7815" spans="38:38">
      <c r="AL7815" s="17"/>
    </row>
    <row r="7816" spans="38:38">
      <c r="AL7816" s="17"/>
    </row>
    <row r="7817" spans="38:38">
      <c r="AL7817" s="17"/>
    </row>
    <row r="7818" spans="38:38">
      <c r="AL7818" s="17"/>
    </row>
    <row r="7819" spans="38:38">
      <c r="AL7819" s="17"/>
    </row>
    <row r="7820" spans="38:38">
      <c r="AL7820" s="17"/>
    </row>
    <row r="7821" spans="38:38">
      <c r="AL7821" s="17"/>
    </row>
    <row r="7822" spans="38:38">
      <c r="AL7822" s="17"/>
    </row>
    <row r="7823" spans="38:38">
      <c r="AL7823" s="17"/>
    </row>
    <row r="7824" spans="38:38">
      <c r="AL7824" s="17"/>
    </row>
    <row r="7825" spans="38:38">
      <c r="AL7825" s="17"/>
    </row>
    <row r="7826" spans="38:38">
      <c r="AL7826" s="17"/>
    </row>
    <row r="7827" spans="38:38">
      <c r="AL7827" s="17"/>
    </row>
    <row r="7828" spans="38:38">
      <c r="AL7828" s="17"/>
    </row>
    <row r="7829" spans="38:38">
      <c r="AL7829" s="17"/>
    </row>
    <row r="7830" spans="38:38">
      <c r="AL7830" s="17"/>
    </row>
    <row r="7831" spans="38:38">
      <c r="AL7831" s="17"/>
    </row>
    <row r="7832" spans="38:38">
      <c r="AL7832" s="17"/>
    </row>
    <row r="7833" spans="38:38">
      <c r="AL7833" s="17"/>
    </row>
    <row r="7834" spans="38:38">
      <c r="AL7834" s="17"/>
    </row>
    <row r="7835" spans="38:38">
      <c r="AL7835" s="17"/>
    </row>
    <row r="7836" spans="38:38">
      <c r="AL7836" s="17"/>
    </row>
    <row r="7837" spans="38:38">
      <c r="AL7837" s="17"/>
    </row>
    <row r="7838" spans="38:38">
      <c r="AL7838" s="17"/>
    </row>
    <row r="7839" spans="38:38">
      <c r="AL7839" s="17"/>
    </row>
    <row r="7840" spans="38:38">
      <c r="AL7840" s="17"/>
    </row>
    <row r="7841" spans="38:38">
      <c r="AL7841" s="17"/>
    </row>
    <row r="7842" spans="38:38">
      <c r="AL7842" s="17"/>
    </row>
    <row r="7843" spans="38:38">
      <c r="AL7843" s="17"/>
    </row>
    <row r="7844" spans="38:38">
      <c r="AL7844" s="17"/>
    </row>
    <row r="7845" spans="38:38">
      <c r="AL7845" s="17"/>
    </row>
    <row r="7846" spans="38:38">
      <c r="AL7846" s="17"/>
    </row>
    <row r="7847" spans="38:38">
      <c r="AL7847" s="17"/>
    </row>
    <row r="7848" spans="38:38">
      <c r="AL7848" s="17"/>
    </row>
    <row r="7849" spans="38:38">
      <c r="AL7849" s="17"/>
    </row>
    <row r="7850" spans="38:38">
      <c r="AL7850" s="17"/>
    </row>
    <row r="7851" spans="38:38">
      <c r="AL7851" s="17"/>
    </row>
    <row r="7852" spans="38:38">
      <c r="AL7852" s="17"/>
    </row>
    <row r="7853" spans="38:38">
      <c r="AL7853" s="17"/>
    </row>
    <row r="7854" spans="38:38">
      <c r="AL7854" s="17"/>
    </row>
    <row r="7855" spans="38:38">
      <c r="AL7855" s="17"/>
    </row>
    <row r="7856" spans="38:38">
      <c r="AL7856" s="17"/>
    </row>
    <row r="7857" spans="38:38">
      <c r="AL7857" s="17"/>
    </row>
    <row r="7858" spans="38:38">
      <c r="AL7858" s="17"/>
    </row>
    <row r="7859" spans="38:38">
      <c r="AL7859" s="17"/>
    </row>
    <row r="7860" spans="38:38">
      <c r="AL7860" s="17"/>
    </row>
    <row r="7861" spans="38:38">
      <c r="AL7861" s="17"/>
    </row>
    <row r="7862" spans="38:38">
      <c r="AL7862" s="17"/>
    </row>
    <row r="7863" spans="38:38">
      <c r="AL7863" s="17"/>
    </row>
    <row r="7864" spans="38:38">
      <c r="AL7864" s="17"/>
    </row>
    <row r="7865" spans="38:38">
      <c r="AL7865" s="17"/>
    </row>
    <row r="7866" spans="38:38">
      <c r="AL7866" s="17"/>
    </row>
    <row r="7867" spans="38:38">
      <c r="AL7867" s="17"/>
    </row>
    <row r="7868" spans="38:38">
      <c r="AL7868" s="17"/>
    </row>
    <row r="7869" spans="38:38">
      <c r="AL7869" s="17"/>
    </row>
    <row r="7870" spans="38:38">
      <c r="AL7870" s="17"/>
    </row>
    <row r="7871" spans="38:38">
      <c r="AL7871" s="17"/>
    </row>
    <row r="7872" spans="38:38">
      <c r="AL7872" s="17"/>
    </row>
    <row r="7873" spans="38:38">
      <c r="AL7873" s="17"/>
    </row>
    <row r="7874" spans="38:38">
      <c r="AL7874" s="17"/>
    </row>
    <row r="7875" spans="38:38">
      <c r="AL7875" s="17"/>
    </row>
    <row r="7876" spans="38:38">
      <c r="AL7876" s="17"/>
    </row>
    <row r="7877" spans="38:38">
      <c r="AL7877" s="17"/>
    </row>
    <row r="7878" spans="38:38">
      <c r="AL7878" s="17"/>
    </row>
    <row r="7879" spans="38:38">
      <c r="AL7879" s="17"/>
    </row>
    <row r="7880" spans="38:38">
      <c r="AL7880" s="17"/>
    </row>
    <row r="7881" spans="38:38">
      <c r="AL7881" s="17"/>
    </row>
    <row r="7882" spans="38:38">
      <c r="AL7882" s="17"/>
    </row>
    <row r="7883" spans="38:38">
      <c r="AL7883" s="17"/>
    </row>
    <row r="7884" spans="38:38">
      <c r="AL7884" s="17"/>
    </row>
    <row r="7885" spans="38:38">
      <c r="AL7885" s="17"/>
    </row>
    <row r="7886" spans="38:38">
      <c r="AL7886" s="17"/>
    </row>
    <row r="7887" spans="38:38">
      <c r="AL7887" s="17"/>
    </row>
    <row r="7888" spans="38:38">
      <c r="AL7888" s="17"/>
    </row>
    <row r="7889" spans="38:38">
      <c r="AL7889" s="17"/>
    </row>
    <row r="7890" spans="38:38">
      <c r="AL7890" s="17"/>
    </row>
    <row r="7891" spans="38:38">
      <c r="AL7891" s="17"/>
    </row>
    <row r="7892" spans="38:38">
      <c r="AL7892" s="17"/>
    </row>
    <row r="7893" spans="38:38">
      <c r="AL7893" s="17"/>
    </row>
    <row r="7894" spans="38:38">
      <c r="AL7894" s="17"/>
    </row>
    <row r="7895" spans="38:38">
      <c r="AL7895" s="17"/>
    </row>
    <row r="7896" spans="38:38">
      <c r="AL7896" s="17"/>
    </row>
    <row r="7897" spans="38:38">
      <c r="AL7897" s="17"/>
    </row>
    <row r="7898" spans="38:38">
      <c r="AL7898" s="17"/>
    </row>
    <row r="7899" spans="38:38">
      <c r="AL7899" s="17"/>
    </row>
    <row r="7900" spans="38:38">
      <c r="AL7900" s="17"/>
    </row>
    <row r="7901" spans="38:38">
      <c r="AL7901" s="17"/>
    </row>
    <row r="7902" spans="38:38">
      <c r="AL7902" s="17"/>
    </row>
    <row r="7903" spans="38:38">
      <c r="AL7903" s="17"/>
    </row>
    <row r="7904" spans="38:38">
      <c r="AL7904" s="17"/>
    </row>
    <row r="7905" spans="38:38">
      <c r="AL7905" s="17"/>
    </row>
    <row r="7906" spans="38:38">
      <c r="AL7906" s="17"/>
    </row>
    <row r="7907" spans="38:38">
      <c r="AL7907" s="17"/>
    </row>
    <row r="7908" spans="38:38">
      <c r="AL7908" s="17"/>
    </row>
    <row r="7909" spans="38:38">
      <c r="AL7909" s="17"/>
    </row>
    <row r="7910" spans="38:38">
      <c r="AL7910" s="17"/>
    </row>
    <row r="7911" spans="38:38">
      <c r="AL7911" s="17"/>
    </row>
    <row r="7912" spans="38:38">
      <c r="AL7912" s="17"/>
    </row>
    <row r="7913" spans="38:38">
      <c r="AL7913" s="17"/>
    </row>
    <row r="7914" spans="38:38">
      <c r="AL7914" s="17"/>
    </row>
    <row r="7915" spans="38:38">
      <c r="AL7915" s="17"/>
    </row>
    <row r="7916" spans="38:38">
      <c r="AL7916" s="17"/>
    </row>
    <row r="7917" spans="38:38">
      <c r="AL7917" s="17"/>
    </row>
    <row r="7918" spans="38:38">
      <c r="AL7918" s="17"/>
    </row>
    <row r="7919" spans="38:38">
      <c r="AL7919" s="17"/>
    </row>
    <row r="7920" spans="38:38">
      <c r="AL7920" s="17"/>
    </row>
    <row r="7921" spans="38:38">
      <c r="AL7921" s="17"/>
    </row>
    <row r="7922" spans="38:38">
      <c r="AL7922" s="17"/>
    </row>
    <row r="7923" spans="38:38">
      <c r="AL7923" s="17"/>
    </row>
    <row r="7924" spans="38:38">
      <c r="AL7924" s="17"/>
    </row>
    <row r="7925" spans="38:38">
      <c r="AL7925" s="17"/>
    </row>
    <row r="7926" spans="38:38">
      <c r="AL7926" s="17"/>
    </row>
    <row r="7927" spans="38:38">
      <c r="AL7927" s="17"/>
    </row>
    <row r="7928" spans="38:38">
      <c r="AL7928" s="17"/>
    </row>
    <row r="7929" spans="38:38">
      <c r="AL7929" s="17"/>
    </row>
    <row r="7930" spans="38:38">
      <c r="AL7930" s="17"/>
    </row>
    <row r="7931" spans="38:38">
      <c r="AL7931" s="17"/>
    </row>
    <row r="7932" spans="38:38">
      <c r="AL7932" s="17"/>
    </row>
    <row r="7933" spans="38:38">
      <c r="AL7933" s="17"/>
    </row>
    <row r="7934" spans="38:38">
      <c r="AL7934" s="17"/>
    </row>
    <row r="7935" spans="38:38">
      <c r="AL7935" s="17"/>
    </row>
    <row r="7936" spans="38:38">
      <c r="AL7936" s="17"/>
    </row>
    <row r="7937" spans="38:38">
      <c r="AL7937" s="17"/>
    </row>
    <row r="7938" spans="38:38">
      <c r="AL7938" s="17"/>
    </row>
    <row r="7939" spans="38:38">
      <c r="AL7939" s="17"/>
    </row>
    <row r="7940" spans="38:38">
      <c r="AL7940" s="17"/>
    </row>
    <row r="7941" spans="38:38">
      <c r="AL7941" s="17"/>
    </row>
    <row r="7942" spans="38:38">
      <c r="AL7942" s="17"/>
    </row>
    <row r="7943" spans="38:38">
      <c r="AL7943" s="17"/>
    </row>
    <row r="7944" spans="38:38">
      <c r="AL7944" s="17"/>
    </row>
    <row r="7945" spans="38:38">
      <c r="AL7945" s="17"/>
    </row>
    <row r="7946" spans="38:38">
      <c r="AL7946" s="17"/>
    </row>
    <row r="7947" spans="38:38">
      <c r="AL7947" s="17"/>
    </row>
    <row r="7948" spans="38:38">
      <c r="AL7948" s="17"/>
    </row>
    <row r="7949" spans="38:38">
      <c r="AL7949" s="17"/>
    </row>
    <row r="7950" spans="38:38">
      <c r="AL7950" s="17"/>
    </row>
    <row r="7951" spans="38:38">
      <c r="AL7951" s="17"/>
    </row>
    <row r="7952" spans="38:38">
      <c r="AL7952" s="17"/>
    </row>
    <row r="7953" spans="38:38">
      <c r="AL7953" s="17"/>
    </row>
    <row r="7954" spans="38:38">
      <c r="AL7954" s="17"/>
    </row>
    <row r="7955" spans="38:38">
      <c r="AL7955" s="17"/>
    </row>
    <row r="7956" spans="38:38">
      <c r="AL7956" s="17"/>
    </row>
    <row r="7957" spans="38:38">
      <c r="AL7957" s="17"/>
    </row>
    <row r="7958" spans="38:38">
      <c r="AL7958" s="17"/>
    </row>
    <row r="7959" spans="38:38">
      <c r="AL7959" s="17"/>
    </row>
    <row r="7960" spans="38:38">
      <c r="AL7960" s="17"/>
    </row>
    <row r="7961" spans="38:38">
      <c r="AL7961" s="17"/>
    </row>
    <row r="7962" spans="38:38">
      <c r="AL7962" s="17"/>
    </row>
    <row r="7963" spans="38:38">
      <c r="AL7963" s="17"/>
    </row>
    <row r="7964" spans="38:38">
      <c r="AL7964" s="17"/>
    </row>
    <row r="7965" spans="38:38">
      <c r="AL7965" s="17"/>
    </row>
    <row r="7966" spans="38:38">
      <c r="AL7966" s="17"/>
    </row>
    <row r="7967" spans="38:38">
      <c r="AL7967" s="17"/>
    </row>
    <row r="7968" spans="38:38">
      <c r="AL7968" s="17"/>
    </row>
    <row r="7969" spans="38:38">
      <c r="AL7969" s="17"/>
    </row>
    <row r="7970" spans="38:38">
      <c r="AL7970" s="17"/>
    </row>
    <row r="7971" spans="38:38">
      <c r="AL7971" s="17"/>
    </row>
    <row r="7972" spans="38:38">
      <c r="AL7972" s="17"/>
    </row>
    <row r="7973" spans="38:38">
      <c r="AL7973" s="17"/>
    </row>
    <row r="7974" spans="38:38">
      <c r="AL7974" s="17"/>
    </row>
    <row r="7975" spans="38:38">
      <c r="AL7975" s="17"/>
    </row>
    <row r="7976" spans="38:38">
      <c r="AL7976" s="17"/>
    </row>
    <row r="7977" spans="38:38">
      <c r="AL7977" s="17"/>
    </row>
    <row r="7978" spans="38:38">
      <c r="AL7978" s="17"/>
    </row>
    <row r="7979" spans="38:38">
      <c r="AL7979" s="17"/>
    </row>
    <row r="7980" spans="38:38">
      <c r="AL7980" s="17"/>
    </row>
    <row r="7981" spans="38:38">
      <c r="AL7981" s="17"/>
    </row>
    <row r="7982" spans="38:38">
      <c r="AL7982" s="17"/>
    </row>
    <row r="7983" spans="38:38">
      <c r="AL7983" s="17"/>
    </row>
    <row r="7984" spans="38:38">
      <c r="AL7984" s="17"/>
    </row>
    <row r="7985" spans="38:38">
      <c r="AL7985" s="17"/>
    </row>
    <row r="7986" spans="38:38">
      <c r="AL7986" s="17"/>
    </row>
    <row r="7987" spans="38:38">
      <c r="AL7987" s="17"/>
    </row>
    <row r="7988" spans="38:38">
      <c r="AL7988" s="17"/>
    </row>
    <row r="7989" spans="38:38">
      <c r="AL7989" s="17"/>
    </row>
    <row r="7990" spans="38:38">
      <c r="AL7990" s="17"/>
    </row>
    <row r="7991" spans="38:38">
      <c r="AL7991" s="17"/>
    </row>
    <row r="7992" spans="38:38">
      <c r="AL7992" s="17"/>
    </row>
    <row r="7993" spans="38:38">
      <c r="AL7993" s="17"/>
    </row>
    <row r="7994" spans="38:38">
      <c r="AL7994" s="17"/>
    </row>
    <row r="7995" spans="38:38">
      <c r="AL7995" s="17"/>
    </row>
    <row r="7996" spans="38:38">
      <c r="AL7996" s="17"/>
    </row>
    <row r="7997" spans="38:38">
      <c r="AL7997" s="17"/>
    </row>
    <row r="7998" spans="38:38">
      <c r="AL7998" s="17"/>
    </row>
    <row r="7999" spans="38:38">
      <c r="AL7999" s="17"/>
    </row>
    <row r="8000" spans="38:38">
      <c r="AL8000" s="17"/>
    </row>
    <row r="8001" spans="38:38">
      <c r="AL8001" s="17"/>
    </row>
    <row r="8002" spans="38:38">
      <c r="AL8002" s="17"/>
    </row>
    <row r="8003" spans="38:38">
      <c r="AL8003" s="17"/>
    </row>
    <row r="8004" spans="38:38">
      <c r="AL8004" s="17"/>
    </row>
    <row r="8005" spans="38:38">
      <c r="AL8005" s="17"/>
    </row>
    <row r="8006" spans="38:38">
      <c r="AL8006" s="17"/>
    </row>
    <row r="8007" spans="38:38">
      <c r="AL8007" s="17"/>
    </row>
    <row r="8008" spans="38:38">
      <c r="AL8008" s="17"/>
    </row>
    <row r="8009" spans="38:38">
      <c r="AL8009" s="17"/>
    </row>
    <row r="8010" spans="38:38">
      <c r="AL8010" s="17"/>
    </row>
    <row r="8011" spans="38:38">
      <c r="AL8011" s="17"/>
    </row>
    <row r="8012" spans="38:38">
      <c r="AL8012" s="17"/>
    </row>
    <row r="8013" spans="38:38">
      <c r="AL8013" s="17"/>
    </row>
    <row r="8014" spans="38:38">
      <c r="AL8014" s="17"/>
    </row>
    <row r="8015" spans="38:38">
      <c r="AL8015" s="17"/>
    </row>
    <row r="8016" spans="38:38">
      <c r="AL8016" s="17"/>
    </row>
    <row r="8017" spans="38:38">
      <c r="AL8017" s="17"/>
    </row>
    <row r="8018" spans="38:38">
      <c r="AL8018" s="17"/>
    </row>
    <row r="8019" spans="38:38">
      <c r="AL8019" s="17"/>
    </row>
    <row r="8020" spans="38:38">
      <c r="AL8020" s="17"/>
    </row>
    <row r="8021" spans="38:38">
      <c r="AL8021" s="17"/>
    </row>
    <row r="8022" spans="38:38">
      <c r="AL8022" s="17"/>
    </row>
    <row r="8023" spans="38:38">
      <c r="AL8023" s="17"/>
    </row>
    <row r="8024" spans="38:38">
      <c r="AL8024" s="17"/>
    </row>
    <row r="8025" spans="38:38">
      <c r="AL8025" s="17"/>
    </row>
    <row r="8026" spans="38:38">
      <c r="AL8026" s="17"/>
    </row>
    <row r="8027" spans="38:38">
      <c r="AL8027" s="17"/>
    </row>
    <row r="8028" spans="38:38">
      <c r="AL8028" s="17"/>
    </row>
    <row r="8029" spans="38:38">
      <c r="AL8029" s="17"/>
    </row>
    <row r="8030" spans="38:38">
      <c r="AL8030" s="17"/>
    </row>
    <row r="8031" spans="38:38">
      <c r="AL8031" s="17"/>
    </row>
    <row r="8032" spans="38:38">
      <c r="AL8032" s="17"/>
    </row>
    <row r="8033" spans="38:38">
      <c r="AL8033" s="17"/>
    </row>
    <row r="8034" spans="38:38">
      <c r="AL8034" s="17"/>
    </row>
    <row r="8035" spans="38:38">
      <c r="AL8035" s="17"/>
    </row>
    <row r="8036" spans="38:38">
      <c r="AL8036" s="17"/>
    </row>
    <row r="8037" spans="38:38">
      <c r="AL8037" s="17"/>
    </row>
    <row r="8038" spans="38:38">
      <c r="AL8038" s="17"/>
    </row>
    <row r="8039" spans="38:38">
      <c r="AL8039" s="17"/>
    </row>
    <row r="8040" spans="38:38">
      <c r="AL8040" s="17"/>
    </row>
    <row r="8041" spans="38:38">
      <c r="AL8041" s="17"/>
    </row>
    <row r="8042" spans="38:38">
      <c r="AL8042" s="17"/>
    </row>
    <row r="8043" spans="38:38">
      <c r="AL8043" s="17"/>
    </row>
    <row r="8044" spans="38:38">
      <c r="AL8044" s="17"/>
    </row>
    <row r="8045" spans="38:38">
      <c r="AL8045" s="17"/>
    </row>
    <row r="8046" spans="38:38">
      <c r="AL8046" s="17"/>
    </row>
    <row r="8047" spans="38:38">
      <c r="AL8047" s="17"/>
    </row>
    <row r="8048" spans="38:38">
      <c r="AL8048" s="17"/>
    </row>
    <row r="8049" spans="38:38">
      <c r="AL8049" s="17"/>
    </row>
    <row r="8050" spans="38:38">
      <c r="AL8050" s="17"/>
    </row>
    <row r="8051" spans="38:38">
      <c r="AL8051" s="17"/>
    </row>
    <row r="8052" spans="38:38">
      <c r="AL8052" s="17"/>
    </row>
    <row r="8053" spans="38:38">
      <c r="AL8053" s="17"/>
    </row>
    <row r="8054" spans="38:38">
      <c r="AL8054" s="17"/>
    </row>
    <row r="8055" spans="38:38">
      <c r="AL8055" s="17"/>
    </row>
    <row r="8056" spans="38:38">
      <c r="AL8056" s="17"/>
    </row>
    <row r="8057" spans="38:38">
      <c r="AL8057" s="17"/>
    </row>
    <row r="8058" spans="38:38">
      <c r="AL8058" s="17"/>
    </row>
    <row r="8059" spans="38:38">
      <c r="AL8059" s="17"/>
    </row>
    <row r="8060" spans="38:38">
      <c r="AL8060" s="17"/>
    </row>
    <row r="8061" spans="38:38">
      <c r="AL8061" s="17"/>
    </row>
    <row r="8062" spans="38:38">
      <c r="AL8062" s="17"/>
    </row>
    <row r="8063" spans="38:38">
      <c r="AL8063" s="17"/>
    </row>
    <row r="8064" spans="38:38">
      <c r="AL8064" s="17"/>
    </row>
    <row r="8065" spans="38:38">
      <c r="AL8065" s="17"/>
    </row>
    <row r="8066" spans="38:38">
      <c r="AL8066" s="17"/>
    </row>
    <row r="8067" spans="38:38">
      <c r="AL8067" s="17"/>
    </row>
    <row r="8068" spans="38:38">
      <c r="AL8068" s="17"/>
    </row>
    <row r="8069" spans="38:38">
      <c r="AL8069" s="17"/>
    </row>
    <row r="8070" spans="38:38">
      <c r="AL8070" s="17"/>
    </row>
    <row r="8071" spans="38:38">
      <c r="AL8071" s="17"/>
    </row>
    <row r="8072" spans="38:38">
      <c r="AL8072" s="17"/>
    </row>
    <row r="8073" spans="38:38">
      <c r="AL8073" s="17"/>
    </row>
    <row r="8074" spans="38:38">
      <c r="AL8074" s="17"/>
    </row>
    <row r="8075" spans="38:38">
      <c r="AL8075" s="17"/>
    </row>
    <row r="8076" spans="38:38">
      <c r="AL8076" s="17"/>
    </row>
    <row r="8077" spans="38:38">
      <c r="AL8077" s="17"/>
    </row>
    <row r="8078" spans="38:38">
      <c r="AL8078" s="17"/>
    </row>
    <row r="8079" spans="38:38">
      <c r="AL8079" s="17"/>
    </row>
    <row r="8080" spans="38:38">
      <c r="AL8080" s="17"/>
    </row>
    <row r="8081" spans="38:38">
      <c r="AL8081" s="17"/>
    </row>
    <row r="8082" spans="38:38">
      <c r="AL8082" s="17"/>
    </row>
    <row r="8083" spans="38:38">
      <c r="AL8083" s="17"/>
    </row>
    <row r="8084" spans="38:38">
      <c r="AL8084" s="17"/>
    </row>
    <row r="8085" spans="38:38">
      <c r="AL8085" s="17"/>
    </row>
    <row r="8086" spans="38:38">
      <c r="AL8086" s="17"/>
    </row>
    <row r="8087" spans="38:38">
      <c r="AL8087" s="17"/>
    </row>
    <row r="8088" spans="38:38">
      <c r="AL8088" s="17"/>
    </row>
    <row r="8089" spans="38:38">
      <c r="AL8089" s="17"/>
    </row>
    <row r="8090" spans="38:38">
      <c r="AL8090" s="17"/>
    </row>
    <row r="8091" spans="38:38">
      <c r="AL8091" s="17"/>
    </row>
    <row r="8092" spans="38:38">
      <c r="AL8092" s="17"/>
    </row>
    <row r="8093" spans="38:38">
      <c r="AL8093" s="17"/>
    </row>
    <row r="8094" spans="38:38">
      <c r="AL8094" s="17"/>
    </row>
    <row r="8095" spans="38:38">
      <c r="AL8095" s="17"/>
    </row>
    <row r="8096" spans="38:38">
      <c r="AL8096" s="17"/>
    </row>
    <row r="8097" spans="38:38">
      <c r="AL8097" s="17"/>
    </row>
    <row r="8098" spans="38:38">
      <c r="AL8098" s="17"/>
    </row>
    <row r="8099" spans="38:38">
      <c r="AL8099" s="17"/>
    </row>
    <row r="8100" spans="38:38">
      <c r="AL8100" s="17"/>
    </row>
    <row r="8101" spans="38:38">
      <c r="AL8101" s="17"/>
    </row>
    <row r="8102" spans="38:38">
      <c r="AL8102" s="17"/>
    </row>
    <row r="8103" spans="38:38">
      <c r="AL8103" s="17"/>
    </row>
    <row r="8104" spans="38:38">
      <c r="AL8104" s="17"/>
    </row>
    <row r="8105" spans="38:38">
      <c r="AL8105" s="17"/>
    </row>
    <row r="8106" spans="38:38">
      <c r="AL8106" s="17"/>
    </row>
    <row r="8107" spans="38:38">
      <c r="AL8107" s="17"/>
    </row>
    <row r="8108" spans="38:38">
      <c r="AL8108" s="17"/>
    </row>
    <row r="8109" spans="38:38">
      <c r="AL8109" s="17"/>
    </row>
    <row r="8110" spans="38:38">
      <c r="AL8110" s="17"/>
    </row>
    <row r="8111" spans="38:38">
      <c r="AL8111" s="17"/>
    </row>
    <row r="8112" spans="38:38">
      <c r="AL8112" s="17"/>
    </row>
    <row r="8113" spans="38:38">
      <c r="AL8113" s="17"/>
    </row>
    <row r="8114" spans="38:38">
      <c r="AL8114" s="17"/>
    </row>
    <row r="8115" spans="38:38">
      <c r="AL8115" s="17"/>
    </row>
    <row r="8116" spans="38:38">
      <c r="AL8116" s="17"/>
    </row>
    <row r="8117" spans="38:38">
      <c r="AL8117" s="17"/>
    </row>
    <row r="8118" spans="38:38">
      <c r="AL8118" s="17"/>
    </row>
    <row r="8119" spans="38:38">
      <c r="AL8119" s="17"/>
    </row>
    <row r="8120" spans="38:38">
      <c r="AL8120" s="17"/>
    </row>
    <row r="8121" spans="38:38">
      <c r="AL8121" s="17"/>
    </row>
    <row r="8122" spans="38:38">
      <c r="AL8122" s="17"/>
    </row>
    <row r="8123" spans="38:38">
      <c r="AL8123" s="17"/>
    </row>
    <row r="8124" spans="38:38">
      <c r="AL8124" s="17"/>
    </row>
    <row r="8125" spans="38:38">
      <c r="AL8125" s="17"/>
    </row>
    <row r="8126" spans="38:38">
      <c r="AL8126" s="17"/>
    </row>
    <row r="8127" spans="38:38">
      <c r="AL8127" s="17"/>
    </row>
    <row r="8128" spans="38:38">
      <c r="AL8128" s="17"/>
    </row>
    <row r="8129" spans="38:38">
      <c r="AL8129" s="17"/>
    </row>
    <row r="8130" spans="38:38">
      <c r="AL8130" s="17"/>
    </row>
    <row r="8131" spans="38:38">
      <c r="AL8131" s="17"/>
    </row>
    <row r="8132" spans="38:38">
      <c r="AL8132" s="17"/>
    </row>
    <row r="8133" spans="38:38">
      <c r="AL8133" s="17"/>
    </row>
    <row r="8134" spans="38:38">
      <c r="AL8134" s="17"/>
    </row>
    <row r="8135" spans="38:38">
      <c r="AL8135" s="17"/>
    </row>
    <row r="8136" spans="38:38">
      <c r="AL8136" s="17"/>
    </row>
    <row r="8137" spans="38:38">
      <c r="AL8137" s="17"/>
    </row>
    <row r="8138" spans="38:38">
      <c r="AL8138" s="17"/>
    </row>
    <row r="8139" spans="38:38">
      <c r="AL8139" s="17"/>
    </row>
    <row r="8140" spans="38:38">
      <c r="AL8140" s="17"/>
    </row>
    <row r="8141" spans="38:38">
      <c r="AL8141" s="17"/>
    </row>
    <row r="8142" spans="38:38">
      <c r="AL8142" s="17"/>
    </row>
    <row r="8143" spans="38:38">
      <c r="AL8143" s="17"/>
    </row>
    <row r="8144" spans="38:38">
      <c r="AL8144" s="17"/>
    </row>
    <row r="8145" spans="38:38">
      <c r="AL8145" s="17"/>
    </row>
    <row r="8146" spans="38:38">
      <c r="AL8146" s="17"/>
    </row>
    <row r="8147" spans="38:38">
      <c r="AL8147" s="17"/>
    </row>
    <row r="8148" spans="38:38">
      <c r="AL8148" s="17"/>
    </row>
    <row r="8149" spans="38:38">
      <c r="AL8149" s="17"/>
    </row>
    <row r="8150" spans="38:38">
      <c r="AL8150" s="17"/>
    </row>
    <row r="8151" spans="38:38">
      <c r="AL8151" s="17"/>
    </row>
    <row r="8152" spans="38:38">
      <c r="AL8152" s="17"/>
    </row>
    <row r="8153" spans="38:38">
      <c r="AL8153" s="17"/>
    </row>
    <row r="8154" spans="38:38">
      <c r="AL8154" s="17"/>
    </row>
    <row r="8155" spans="38:38">
      <c r="AL8155" s="17"/>
    </row>
    <row r="8156" spans="38:38">
      <c r="AL8156" s="17"/>
    </row>
    <row r="8157" spans="38:38">
      <c r="AL8157" s="17"/>
    </row>
    <row r="8158" spans="38:38">
      <c r="AL8158" s="17"/>
    </row>
    <row r="8159" spans="38:38">
      <c r="AL8159" s="17"/>
    </row>
    <row r="8160" spans="38:38">
      <c r="AL8160" s="17"/>
    </row>
    <row r="8161" spans="38:38">
      <c r="AL8161" s="17"/>
    </row>
    <row r="8162" spans="38:38">
      <c r="AL8162" s="17"/>
    </row>
    <row r="8163" spans="38:38">
      <c r="AL8163" s="17"/>
    </row>
    <row r="8164" spans="38:38">
      <c r="AL8164" s="17"/>
    </row>
    <row r="8165" spans="38:38">
      <c r="AL8165" s="17"/>
    </row>
    <row r="8166" spans="38:38">
      <c r="AL8166" s="17"/>
    </row>
    <row r="8167" spans="38:38">
      <c r="AL8167" s="17"/>
    </row>
    <row r="8168" spans="38:38">
      <c r="AL8168" s="17"/>
    </row>
    <row r="8169" spans="38:38">
      <c r="AL8169" s="17"/>
    </row>
    <row r="8170" spans="38:38">
      <c r="AL8170" s="17"/>
    </row>
    <row r="8171" spans="38:38">
      <c r="AL8171" s="17"/>
    </row>
    <row r="8172" spans="38:38">
      <c r="AL8172" s="17"/>
    </row>
    <row r="8173" spans="38:38">
      <c r="AL8173" s="17"/>
    </row>
    <row r="8174" spans="38:38">
      <c r="AL8174" s="17"/>
    </row>
    <row r="8175" spans="38:38">
      <c r="AL8175" s="17"/>
    </row>
    <row r="8176" spans="38:38">
      <c r="AL8176" s="17"/>
    </row>
    <row r="8177" spans="38:38">
      <c r="AL8177" s="17"/>
    </row>
    <row r="8178" spans="38:38">
      <c r="AL8178" s="17"/>
    </row>
    <row r="8179" spans="38:38">
      <c r="AL8179" s="17"/>
    </row>
    <row r="8180" spans="38:38">
      <c r="AL8180" s="17"/>
    </row>
    <row r="8181" spans="38:38">
      <c r="AL8181" s="17"/>
    </row>
    <row r="8182" spans="38:38">
      <c r="AL8182" s="17"/>
    </row>
    <row r="8183" spans="38:38">
      <c r="AL8183" s="17"/>
    </row>
    <row r="8184" spans="38:38">
      <c r="AL8184" s="17"/>
    </row>
    <row r="8185" spans="38:38">
      <c r="AL8185" s="17"/>
    </row>
    <row r="8186" spans="38:38">
      <c r="AL8186" s="17"/>
    </row>
    <row r="8187" spans="38:38">
      <c r="AL8187" s="17"/>
    </row>
    <row r="8188" spans="38:38">
      <c r="AL8188" s="17"/>
    </row>
    <row r="8189" spans="38:38">
      <c r="AL8189" s="17"/>
    </row>
    <row r="8190" spans="38:38">
      <c r="AL8190" s="17"/>
    </row>
    <row r="8191" spans="38:38">
      <c r="AL8191" s="17"/>
    </row>
    <row r="8192" spans="38:38">
      <c r="AL8192" s="17"/>
    </row>
    <row r="8193" spans="38:38">
      <c r="AL8193" s="17"/>
    </row>
    <row r="8194" spans="38:38">
      <c r="AL8194" s="17"/>
    </row>
    <row r="8195" spans="38:38">
      <c r="AL8195" s="17"/>
    </row>
    <row r="8196" spans="38:38">
      <c r="AL8196" s="17"/>
    </row>
    <row r="8197" spans="38:38">
      <c r="AL8197" s="17"/>
    </row>
    <row r="8198" spans="38:38">
      <c r="AL8198" s="17"/>
    </row>
    <row r="8199" spans="38:38">
      <c r="AL8199" s="17"/>
    </row>
    <row r="8200" spans="38:38">
      <c r="AL8200" s="17"/>
    </row>
    <row r="8201" spans="38:38">
      <c r="AL8201" s="17"/>
    </row>
    <row r="8202" spans="38:38">
      <c r="AL8202" s="17"/>
    </row>
    <row r="8203" spans="38:38">
      <c r="AL8203" s="17"/>
    </row>
    <row r="8204" spans="38:38">
      <c r="AL8204" s="17"/>
    </row>
    <row r="8205" spans="38:38">
      <c r="AL8205" s="17"/>
    </row>
    <row r="8206" spans="38:38">
      <c r="AL8206" s="17"/>
    </row>
    <row r="8207" spans="38:38">
      <c r="AL8207" s="17"/>
    </row>
    <row r="8208" spans="38:38">
      <c r="AL8208" s="17"/>
    </row>
    <row r="8209" spans="38:38">
      <c r="AL8209" s="17"/>
    </row>
    <row r="8210" spans="38:38">
      <c r="AL8210" s="17"/>
    </row>
    <row r="8211" spans="38:38">
      <c r="AL8211" s="17"/>
    </row>
    <row r="8212" spans="38:38">
      <c r="AL8212" s="17"/>
    </row>
    <row r="8213" spans="38:38">
      <c r="AL8213" s="17"/>
    </row>
    <row r="8214" spans="38:38">
      <c r="AL8214" s="17"/>
    </row>
    <row r="8215" spans="38:38">
      <c r="AL8215" s="17"/>
    </row>
    <row r="8216" spans="38:38">
      <c r="AL8216" s="17"/>
    </row>
    <row r="8217" spans="38:38">
      <c r="AL8217" s="17"/>
    </row>
    <row r="8218" spans="38:38">
      <c r="AL8218" s="17"/>
    </row>
    <row r="8219" spans="38:38">
      <c r="AL8219" s="17"/>
    </row>
    <row r="8220" spans="38:38">
      <c r="AL8220" s="17"/>
    </row>
    <row r="8221" spans="38:38">
      <c r="AL8221" s="17"/>
    </row>
    <row r="8222" spans="38:38">
      <c r="AL8222" s="17"/>
    </row>
    <row r="8223" spans="38:38">
      <c r="AL8223" s="17"/>
    </row>
    <row r="8224" spans="38:38">
      <c r="AL8224" s="17"/>
    </row>
    <row r="8225" spans="38:38">
      <c r="AL8225" s="17"/>
    </row>
    <row r="8226" spans="38:38">
      <c r="AL8226" s="17"/>
    </row>
    <row r="8227" spans="38:38">
      <c r="AL8227" s="17"/>
    </row>
    <row r="8228" spans="38:38">
      <c r="AL8228" s="17"/>
    </row>
    <row r="8229" spans="38:38">
      <c r="AL8229" s="17"/>
    </row>
    <row r="8230" spans="38:38">
      <c r="AL8230" s="17"/>
    </row>
    <row r="8231" spans="38:38">
      <c r="AL8231" s="17"/>
    </row>
    <row r="8232" spans="38:38">
      <c r="AL8232" s="17"/>
    </row>
    <row r="8233" spans="38:38">
      <c r="AL8233" s="17"/>
    </row>
    <row r="8234" spans="38:38">
      <c r="AL8234" s="17"/>
    </row>
    <row r="8235" spans="38:38">
      <c r="AL8235" s="17"/>
    </row>
    <row r="8236" spans="38:38">
      <c r="AL8236" s="17"/>
    </row>
    <row r="8237" spans="38:38">
      <c r="AL8237" s="17"/>
    </row>
    <row r="8238" spans="38:38">
      <c r="AL8238" s="17"/>
    </row>
    <row r="8239" spans="38:38">
      <c r="AL8239" s="17"/>
    </row>
    <row r="8240" spans="38:38">
      <c r="AL8240" s="17"/>
    </row>
    <row r="8241" spans="38:38">
      <c r="AL8241" s="17"/>
    </row>
    <row r="8242" spans="38:38">
      <c r="AL8242" s="17"/>
    </row>
    <row r="8243" spans="38:38">
      <c r="AL8243" s="17"/>
    </row>
    <row r="8244" spans="38:38">
      <c r="AL8244" s="17"/>
    </row>
    <row r="8245" spans="38:38">
      <c r="AL8245" s="17"/>
    </row>
    <row r="8246" spans="38:38">
      <c r="AL8246" s="17"/>
    </row>
    <row r="8247" spans="38:38">
      <c r="AL8247" s="17"/>
    </row>
    <row r="8248" spans="38:38">
      <c r="AL8248" s="17"/>
    </row>
    <row r="8249" spans="38:38">
      <c r="AL8249" s="17"/>
    </row>
    <row r="8250" spans="38:38">
      <c r="AL8250" s="17"/>
    </row>
    <row r="8251" spans="38:38">
      <c r="AL8251" s="17"/>
    </row>
    <row r="8252" spans="38:38">
      <c r="AL8252" s="17"/>
    </row>
    <row r="8253" spans="38:38">
      <c r="AL8253" s="17"/>
    </row>
    <row r="8254" spans="38:38">
      <c r="AL8254" s="17"/>
    </row>
    <row r="8255" spans="38:38">
      <c r="AL8255" s="17"/>
    </row>
    <row r="8256" spans="38:38">
      <c r="AL8256" s="17"/>
    </row>
    <row r="8257" spans="38:38">
      <c r="AL8257" s="17"/>
    </row>
    <row r="8258" spans="38:38">
      <c r="AL8258" s="17"/>
    </row>
    <row r="8259" spans="38:38">
      <c r="AL8259" s="17"/>
    </row>
    <row r="8260" spans="38:38">
      <c r="AL8260" s="17"/>
    </row>
    <row r="8261" spans="38:38">
      <c r="AL8261" s="17"/>
    </row>
    <row r="8262" spans="38:38">
      <c r="AL8262" s="17"/>
    </row>
    <row r="8263" spans="38:38">
      <c r="AL8263" s="17"/>
    </row>
    <row r="8264" spans="38:38">
      <c r="AL8264" s="17"/>
    </row>
    <row r="8265" spans="38:38">
      <c r="AL8265" s="17"/>
    </row>
    <row r="8266" spans="38:38">
      <c r="AL8266" s="17"/>
    </row>
    <row r="8267" spans="38:38">
      <c r="AL8267" s="17"/>
    </row>
    <row r="8268" spans="38:38">
      <c r="AL8268" s="17"/>
    </row>
    <row r="8269" spans="38:38">
      <c r="AL8269" s="17"/>
    </row>
    <row r="8270" spans="38:38">
      <c r="AL8270" s="17"/>
    </row>
    <row r="8271" spans="38:38">
      <c r="AL8271" s="17"/>
    </row>
    <row r="8272" spans="38:38">
      <c r="AL8272" s="17"/>
    </row>
    <row r="8273" spans="38:38">
      <c r="AL8273" s="17"/>
    </row>
    <row r="8274" spans="38:38">
      <c r="AL8274" s="17"/>
    </row>
    <row r="8275" spans="38:38">
      <c r="AL8275" s="17"/>
    </row>
    <row r="8276" spans="38:38">
      <c r="AL8276" s="17"/>
    </row>
    <row r="8277" spans="38:38">
      <c r="AL8277" s="17"/>
    </row>
    <row r="8278" spans="38:38">
      <c r="AL8278" s="17"/>
    </row>
    <row r="8279" spans="38:38">
      <c r="AL8279" s="17"/>
    </row>
    <row r="8280" spans="38:38">
      <c r="AL8280" s="17"/>
    </row>
    <row r="8281" spans="38:38">
      <c r="AL8281" s="17"/>
    </row>
    <row r="8282" spans="38:38">
      <c r="AL8282" s="17"/>
    </row>
    <row r="8283" spans="38:38">
      <c r="AL8283" s="17"/>
    </row>
    <row r="8284" spans="38:38">
      <c r="AL8284" s="17"/>
    </row>
    <row r="8285" spans="38:38">
      <c r="AL8285" s="17"/>
    </row>
    <row r="8286" spans="38:38">
      <c r="AL8286" s="17"/>
    </row>
    <row r="8287" spans="38:38">
      <c r="AL8287" s="17"/>
    </row>
    <row r="8288" spans="38:38">
      <c r="AL8288" s="17"/>
    </row>
    <row r="8289" spans="38:38">
      <c r="AL8289" s="17"/>
    </row>
    <row r="8290" spans="38:38">
      <c r="AL8290" s="17"/>
    </row>
    <row r="8291" spans="38:38">
      <c r="AL8291" s="17"/>
    </row>
    <row r="8292" spans="38:38">
      <c r="AL8292" s="17"/>
    </row>
    <row r="8293" spans="38:38">
      <c r="AL8293" s="17"/>
    </row>
    <row r="8294" spans="38:38">
      <c r="AL8294" s="17"/>
    </row>
    <row r="8295" spans="38:38">
      <c r="AL8295" s="17"/>
    </row>
    <row r="8296" spans="38:38">
      <c r="AL8296" s="17"/>
    </row>
    <row r="8297" spans="38:38">
      <c r="AL8297" s="17"/>
    </row>
    <row r="8298" spans="38:38">
      <c r="AL8298" s="17"/>
    </row>
    <row r="8299" spans="38:38">
      <c r="AL8299" s="17"/>
    </row>
    <row r="8300" spans="38:38">
      <c r="AL8300" s="17"/>
    </row>
    <row r="8301" spans="38:38">
      <c r="AL8301" s="17"/>
    </row>
    <row r="8302" spans="38:38">
      <c r="AL8302" s="17"/>
    </row>
    <row r="8303" spans="38:38">
      <c r="AL8303" s="17"/>
    </row>
    <row r="8304" spans="38:38">
      <c r="AL8304" s="17"/>
    </row>
    <row r="8305" spans="38:38">
      <c r="AL8305" s="17"/>
    </row>
    <row r="8306" spans="38:38">
      <c r="AL8306" s="17"/>
    </row>
    <row r="8307" spans="38:38">
      <c r="AL8307" s="17"/>
    </row>
    <row r="8308" spans="38:38">
      <c r="AL8308" s="17"/>
    </row>
    <row r="8309" spans="38:38">
      <c r="AL8309" s="17"/>
    </row>
    <row r="8310" spans="38:38">
      <c r="AL8310" s="17"/>
    </row>
    <row r="8311" spans="38:38">
      <c r="AL8311" s="17"/>
    </row>
    <row r="8312" spans="38:38">
      <c r="AL8312" s="17"/>
    </row>
    <row r="8313" spans="38:38">
      <c r="AL8313" s="17"/>
    </row>
    <row r="8314" spans="38:38">
      <c r="AL8314" s="17"/>
    </row>
    <row r="8315" spans="38:38">
      <c r="AL8315" s="17"/>
    </row>
    <row r="8316" spans="38:38">
      <c r="AL8316" s="17"/>
    </row>
    <row r="8317" spans="38:38">
      <c r="AL8317" s="17"/>
    </row>
    <row r="8318" spans="38:38">
      <c r="AL8318" s="17"/>
    </row>
    <row r="8319" spans="38:38">
      <c r="AL8319" s="17"/>
    </row>
    <row r="8320" spans="38:38">
      <c r="AL8320" s="17"/>
    </row>
    <row r="8321" spans="38:38">
      <c r="AL8321" s="17"/>
    </row>
    <row r="8322" spans="38:38">
      <c r="AL8322" s="17"/>
    </row>
    <row r="8323" spans="38:38">
      <c r="AL8323" s="17"/>
    </row>
    <row r="8324" spans="38:38">
      <c r="AL8324" s="17"/>
    </row>
    <row r="8325" spans="38:38">
      <c r="AL8325" s="17"/>
    </row>
    <row r="8326" spans="38:38">
      <c r="AL8326" s="17"/>
    </row>
    <row r="8327" spans="38:38">
      <c r="AL8327" s="17"/>
    </row>
    <row r="8328" spans="38:38">
      <c r="AL8328" s="17"/>
    </row>
    <row r="8329" spans="38:38">
      <c r="AL8329" s="17"/>
    </row>
    <row r="8330" spans="38:38">
      <c r="AL8330" s="17"/>
    </row>
    <row r="8331" spans="38:38">
      <c r="AL8331" s="17"/>
    </row>
    <row r="8332" spans="38:38">
      <c r="AL8332" s="17"/>
    </row>
    <row r="8333" spans="38:38">
      <c r="AL8333" s="17"/>
    </row>
    <row r="8334" spans="38:38">
      <c r="AL8334" s="17"/>
    </row>
    <row r="8335" spans="38:38">
      <c r="AL8335" s="17"/>
    </row>
    <row r="8336" spans="38:38">
      <c r="AL8336" s="17"/>
    </row>
    <row r="8337" spans="38:38">
      <c r="AL8337" s="17"/>
    </row>
    <row r="8338" spans="38:38">
      <c r="AL8338" s="17"/>
    </row>
    <row r="8339" spans="38:38">
      <c r="AL8339" s="17"/>
    </row>
    <row r="8340" spans="38:38">
      <c r="AL8340" s="17"/>
    </row>
    <row r="8341" spans="38:38">
      <c r="AL8341" s="17"/>
    </row>
    <row r="8342" spans="38:38">
      <c r="AL8342" s="17"/>
    </row>
    <row r="8343" spans="38:38">
      <c r="AL8343" s="17"/>
    </row>
    <row r="8344" spans="38:38">
      <c r="AL8344" s="17"/>
    </row>
    <row r="8345" spans="38:38">
      <c r="AL8345" s="17"/>
    </row>
    <row r="8346" spans="38:38">
      <c r="AL8346" s="17"/>
    </row>
    <row r="8347" spans="38:38">
      <c r="AL8347" s="17"/>
    </row>
    <row r="8348" spans="38:38">
      <c r="AL8348" s="17"/>
    </row>
    <row r="8349" spans="38:38">
      <c r="AL8349" s="17"/>
    </row>
    <row r="8350" spans="38:38">
      <c r="AL8350" s="17"/>
    </row>
    <row r="8351" spans="38:38">
      <c r="AL8351" s="17"/>
    </row>
    <row r="8352" spans="38:38">
      <c r="AL8352" s="17"/>
    </row>
    <row r="8353" spans="38:38">
      <c r="AL8353" s="17"/>
    </row>
    <row r="8354" spans="38:38">
      <c r="AL8354" s="17"/>
    </row>
    <row r="8355" spans="38:38">
      <c r="AL8355" s="17"/>
    </row>
    <row r="8356" spans="38:38">
      <c r="AL8356" s="17"/>
    </row>
    <row r="8357" spans="38:38">
      <c r="AL8357" s="17"/>
    </row>
    <row r="8358" spans="38:38">
      <c r="AL8358" s="17"/>
    </row>
    <row r="8359" spans="38:38">
      <c r="AL8359" s="17"/>
    </row>
    <row r="8360" spans="38:38">
      <c r="AL8360" s="17"/>
    </row>
    <row r="8361" spans="38:38">
      <c r="AL8361" s="17"/>
    </row>
    <row r="8362" spans="38:38">
      <c r="AL8362" s="17"/>
    </row>
    <row r="8363" spans="38:38">
      <c r="AL8363" s="17"/>
    </row>
    <row r="8364" spans="38:38">
      <c r="AL8364" s="17"/>
    </row>
    <row r="8365" spans="38:38">
      <c r="AL8365" s="17"/>
    </row>
    <row r="8366" spans="38:38">
      <c r="AL8366" s="17"/>
    </row>
    <row r="8367" spans="38:38">
      <c r="AL8367" s="17"/>
    </row>
    <row r="8368" spans="38:38">
      <c r="AL8368" s="17"/>
    </row>
    <row r="8369" spans="38:38">
      <c r="AL8369" s="17"/>
    </row>
    <row r="8370" spans="38:38">
      <c r="AL8370" s="17"/>
    </row>
    <row r="8371" spans="38:38">
      <c r="AL8371" s="17"/>
    </row>
    <row r="8372" spans="38:38">
      <c r="AL8372" s="17"/>
    </row>
    <row r="8373" spans="38:38">
      <c r="AL8373" s="17"/>
    </row>
    <row r="8374" spans="38:38">
      <c r="AL8374" s="17"/>
    </row>
    <row r="8375" spans="38:38">
      <c r="AL8375" s="17"/>
    </row>
    <row r="8376" spans="38:38">
      <c r="AL8376" s="17"/>
    </row>
    <row r="8377" spans="38:38">
      <c r="AL8377" s="17"/>
    </row>
    <row r="8378" spans="38:38">
      <c r="AL8378" s="17"/>
    </row>
    <row r="8379" spans="38:38">
      <c r="AL8379" s="17"/>
    </row>
    <row r="8380" spans="38:38">
      <c r="AL8380" s="17"/>
    </row>
    <row r="8381" spans="38:38">
      <c r="AL8381" s="17"/>
    </row>
    <row r="8382" spans="38:38">
      <c r="AL8382" s="17"/>
    </row>
    <row r="8383" spans="38:38">
      <c r="AL8383" s="17"/>
    </row>
    <row r="8384" spans="38:38">
      <c r="AL8384" s="17"/>
    </row>
    <row r="8385" spans="38:38">
      <c r="AL8385" s="17"/>
    </row>
    <row r="8386" spans="38:38">
      <c r="AL8386" s="17"/>
    </row>
    <row r="8387" spans="38:38">
      <c r="AL8387" s="17"/>
    </row>
    <row r="8388" spans="38:38">
      <c r="AL8388" s="17"/>
    </row>
    <row r="8389" spans="38:38">
      <c r="AL8389" s="17"/>
    </row>
    <row r="8390" spans="38:38">
      <c r="AL8390" s="17"/>
    </row>
    <row r="8391" spans="38:38">
      <c r="AL8391" s="17"/>
    </row>
    <row r="8392" spans="38:38">
      <c r="AL8392" s="17"/>
    </row>
    <row r="8393" spans="38:38">
      <c r="AL8393" s="17"/>
    </row>
    <row r="8394" spans="38:38">
      <c r="AL8394" s="17"/>
    </row>
    <row r="8395" spans="38:38">
      <c r="AL8395" s="17"/>
    </row>
    <row r="8396" spans="38:38">
      <c r="AL8396" s="17"/>
    </row>
    <row r="8397" spans="38:38">
      <c r="AL8397" s="17"/>
    </row>
    <row r="8398" spans="38:38">
      <c r="AL8398" s="17"/>
    </row>
    <row r="8399" spans="38:38">
      <c r="AL8399" s="17"/>
    </row>
    <row r="8400" spans="38:38">
      <c r="AL8400" s="17"/>
    </row>
    <row r="8401" spans="38:38">
      <c r="AL8401" s="17"/>
    </row>
    <row r="8402" spans="38:38">
      <c r="AL8402" s="17"/>
    </row>
    <row r="8403" spans="38:38">
      <c r="AL8403" s="17"/>
    </row>
    <row r="8404" spans="38:38">
      <c r="AL8404" s="17"/>
    </row>
    <row r="8405" spans="38:38">
      <c r="AL8405" s="17"/>
    </row>
    <row r="8406" spans="38:38">
      <c r="AL8406" s="17"/>
    </row>
    <row r="8407" spans="38:38">
      <c r="AL8407" s="17"/>
    </row>
    <row r="8408" spans="38:38">
      <c r="AL8408" s="17"/>
    </row>
    <row r="8409" spans="38:38">
      <c r="AL8409" s="17"/>
    </row>
    <row r="8410" spans="38:38">
      <c r="AL8410" s="17"/>
    </row>
    <row r="8411" spans="38:38">
      <c r="AL8411" s="17"/>
    </row>
    <row r="8412" spans="38:38">
      <c r="AL8412" s="17"/>
    </row>
    <row r="8413" spans="38:38">
      <c r="AL8413" s="17"/>
    </row>
    <row r="8414" spans="38:38">
      <c r="AL8414" s="17"/>
    </row>
    <row r="8415" spans="38:38">
      <c r="AL8415" s="17"/>
    </row>
    <row r="8416" spans="38:38">
      <c r="AL8416" s="17"/>
    </row>
    <row r="8417" spans="38:38">
      <c r="AL8417" s="17"/>
    </row>
    <row r="8418" spans="38:38">
      <c r="AL8418" s="17"/>
    </row>
    <row r="8419" spans="38:38">
      <c r="AL8419" s="17"/>
    </row>
    <row r="8420" spans="38:38">
      <c r="AL8420" s="17"/>
    </row>
    <row r="8421" spans="38:38">
      <c r="AL8421" s="17"/>
    </row>
    <row r="8422" spans="38:38">
      <c r="AL8422" s="17"/>
    </row>
    <row r="8423" spans="38:38">
      <c r="AL8423" s="17"/>
    </row>
    <row r="8424" spans="38:38">
      <c r="AL8424" s="17"/>
    </row>
    <row r="8425" spans="38:38">
      <c r="AL8425" s="17"/>
    </row>
    <row r="8426" spans="38:38">
      <c r="AL8426" s="17"/>
    </row>
    <row r="8427" spans="38:38">
      <c r="AL8427" s="17"/>
    </row>
    <row r="8428" spans="38:38">
      <c r="AL8428" s="17"/>
    </row>
    <row r="8429" spans="38:38">
      <c r="AL8429" s="17"/>
    </row>
    <row r="8430" spans="38:38">
      <c r="AL8430" s="17"/>
    </row>
    <row r="8431" spans="38:38">
      <c r="AL8431" s="17"/>
    </row>
    <row r="8432" spans="38:38">
      <c r="AL8432" s="17"/>
    </row>
    <row r="8433" spans="38:38">
      <c r="AL8433" s="17"/>
    </row>
    <row r="8434" spans="38:38">
      <c r="AL8434" s="17"/>
    </row>
    <row r="8435" spans="38:38">
      <c r="AL8435" s="17"/>
    </row>
    <row r="8436" spans="38:38">
      <c r="AL8436" s="17"/>
    </row>
    <row r="8437" spans="38:38">
      <c r="AL8437" s="17"/>
    </row>
    <row r="8438" spans="38:38">
      <c r="AL8438" s="17"/>
    </row>
    <row r="8439" spans="38:38">
      <c r="AL8439" s="17"/>
    </row>
    <row r="8440" spans="38:38">
      <c r="AL8440" s="17"/>
    </row>
    <row r="8441" spans="38:38">
      <c r="AL8441" s="17"/>
    </row>
    <row r="8442" spans="38:38">
      <c r="AL8442" s="17"/>
    </row>
    <row r="8443" spans="38:38">
      <c r="AL8443" s="17"/>
    </row>
    <row r="8444" spans="38:38">
      <c r="AL8444" s="17"/>
    </row>
    <row r="8445" spans="38:38">
      <c r="AL8445" s="17"/>
    </row>
    <row r="8446" spans="38:38">
      <c r="AL8446" s="17"/>
    </row>
    <row r="8447" spans="38:38">
      <c r="AL8447" s="17"/>
    </row>
    <row r="8448" spans="38:38">
      <c r="AL8448" s="17"/>
    </row>
    <row r="8449" spans="38:38">
      <c r="AL8449" s="17"/>
    </row>
    <row r="8450" spans="38:38">
      <c r="AL8450" s="17"/>
    </row>
    <row r="8451" spans="38:38">
      <c r="AL8451" s="17"/>
    </row>
    <row r="8452" spans="38:38">
      <c r="AL8452" s="17"/>
    </row>
    <row r="8453" spans="38:38">
      <c r="AL8453" s="17"/>
    </row>
    <row r="8454" spans="38:38">
      <c r="AL8454" s="17"/>
    </row>
    <row r="8455" spans="38:38">
      <c r="AL8455" s="17"/>
    </row>
    <row r="8456" spans="38:38">
      <c r="AL8456" s="17"/>
    </row>
    <row r="8457" spans="38:38">
      <c r="AL8457" s="17"/>
    </row>
    <row r="8458" spans="38:38">
      <c r="AL8458" s="17"/>
    </row>
    <row r="8459" spans="38:38">
      <c r="AL8459" s="17"/>
    </row>
    <row r="8460" spans="38:38">
      <c r="AL8460" s="17"/>
    </row>
    <row r="8461" spans="38:38">
      <c r="AL8461" s="17"/>
    </row>
    <row r="8462" spans="38:38">
      <c r="AL8462" s="17"/>
    </row>
    <row r="8463" spans="38:38">
      <c r="AL8463" s="17"/>
    </row>
    <row r="8464" spans="38:38">
      <c r="AL8464" s="17"/>
    </row>
    <row r="8465" spans="38:38">
      <c r="AL8465" s="17"/>
    </row>
    <row r="8466" spans="38:38">
      <c r="AL8466" s="17"/>
    </row>
    <row r="8467" spans="38:38">
      <c r="AL8467" s="17"/>
    </row>
    <row r="8468" spans="38:38">
      <c r="AL8468" s="17"/>
    </row>
    <row r="8469" spans="38:38">
      <c r="AL8469" s="17"/>
    </row>
    <row r="8470" spans="38:38">
      <c r="AL8470" s="17"/>
    </row>
    <row r="8471" spans="38:38">
      <c r="AL8471" s="17"/>
    </row>
    <row r="8472" spans="38:38">
      <c r="AL8472" s="17"/>
    </row>
    <row r="8473" spans="38:38">
      <c r="AL8473" s="17"/>
    </row>
    <row r="8474" spans="38:38">
      <c r="AL8474" s="17"/>
    </row>
    <row r="8475" spans="38:38">
      <c r="AL8475" s="17"/>
    </row>
    <row r="8476" spans="38:38">
      <c r="AL8476" s="17"/>
    </row>
    <row r="8477" spans="38:38">
      <c r="AL8477" s="17"/>
    </row>
    <row r="8478" spans="38:38">
      <c r="AL8478" s="17"/>
    </row>
    <row r="8479" spans="38:38">
      <c r="AL8479" s="17"/>
    </row>
    <row r="8480" spans="38:38">
      <c r="AL8480" s="17"/>
    </row>
    <row r="8481" spans="38:38">
      <c r="AL8481" s="17"/>
    </row>
    <row r="8482" spans="38:38">
      <c r="AL8482" s="17"/>
    </row>
    <row r="8483" spans="38:38">
      <c r="AL8483" s="17"/>
    </row>
    <row r="8484" spans="38:38">
      <c r="AL8484" s="17"/>
    </row>
    <row r="8485" spans="38:38">
      <c r="AL8485" s="17"/>
    </row>
    <row r="8486" spans="38:38">
      <c r="AL8486" s="17"/>
    </row>
    <row r="8487" spans="38:38">
      <c r="AL8487" s="17"/>
    </row>
    <row r="8488" spans="38:38">
      <c r="AL8488" s="17"/>
    </row>
    <row r="8489" spans="38:38">
      <c r="AL8489" s="17"/>
    </row>
    <row r="8490" spans="38:38">
      <c r="AL8490" s="17"/>
    </row>
    <row r="8491" spans="38:38">
      <c r="AL8491" s="17"/>
    </row>
    <row r="8492" spans="38:38">
      <c r="AL8492" s="17"/>
    </row>
    <row r="8493" spans="38:38">
      <c r="AL8493" s="17"/>
    </row>
    <row r="8494" spans="38:38">
      <c r="AL8494" s="17"/>
    </row>
    <row r="8495" spans="38:38">
      <c r="AL8495" s="17"/>
    </row>
    <row r="8496" spans="38:38">
      <c r="AL8496" s="17"/>
    </row>
    <row r="8497" spans="38:38">
      <c r="AL8497" s="17"/>
    </row>
    <row r="8498" spans="38:38">
      <c r="AL8498" s="17"/>
    </row>
    <row r="8499" spans="38:38">
      <c r="AL8499" s="17"/>
    </row>
    <row r="8500" spans="38:38">
      <c r="AL8500" s="17"/>
    </row>
    <row r="8501" spans="38:38">
      <c r="AL8501" s="17"/>
    </row>
    <row r="8502" spans="38:38">
      <c r="AL8502" s="17"/>
    </row>
    <row r="8503" spans="38:38">
      <c r="AL8503" s="17"/>
    </row>
    <row r="8504" spans="38:38">
      <c r="AL8504" s="17"/>
    </row>
    <row r="8505" spans="38:38">
      <c r="AL8505" s="17"/>
    </row>
    <row r="8506" spans="38:38">
      <c r="AL8506" s="17"/>
    </row>
    <row r="8507" spans="38:38">
      <c r="AL8507" s="17"/>
    </row>
    <row r="8508" spans="38:38">
      <c r="AL8508" s="17"/>
    </row>
    <row r="8509" spans="38:38">
      <c r="AL8509" s="17"/>
    </row>
    <row r="8510" spans="38:38">
      <c r="AL8510" s="17"/>
    </row>
    <row r="8511" spans="38:38">
      <c r="AL8511" s="17"/>
    </row>
    <row r="8512" spans="38:38">
      <c r="AL8512" s="17"/>
    </row>
    <row r="8513" spans="38:38">
      <c r="AL8513" s="17"/>
    </row>
    <row r="8514" spans="38:38">
      <c r="AL8514" s="17"/>
    </row>
    <row r="8515" spans="38:38">
      <c r="AL8515" s="17"/>
    </row>
    <row r="8516" spans="38:38">
      <c r="AL8516" s="17"/>
    </row>
    <row r="8517" spans="38:38">
      <c r="AL8517" s="17"/>
    </row>
    <row r="8518" spans="38:38">
      <c r="AL8518" s="17"/>
    </row>
    <row r="8519" spans="38:38">
      <c r="AL8519" s="17"/>
    </row>
    <row r="8520" spans="38:38">
      <c r="AL8520" s="17"/>
    </row>
    <row r="8521" spans="38:38">
      <c r="AL8521" s="17"/>
    </row>
    <row r="8522" spans="38:38">
      <c r="AL8522" s="17"/>
    </row>
    <row r="8523" spans="38:38">
      <c r="AL8523" s="17"/>
    </row>
    <row r="8524" spans="38:38">
      <c r="AL8524" s="17"/>
    </row>
    <row r="8525" spans="38:38">
      <c r="AL8525" s="17"/>
    </row>
    <row r="8526" spans="38:38">
      <c r="AL8526" s="17"/>
    </row>
    <row r="8527" spans="38:38">
      <c r="AL8527" s="17"/>
    </row>
    <row r="8528" spans="38:38">
      <c r="AL8528" s="17"/>
    </row>
    <row r="8529" spans="38:38">
      <c r="AL8529" s="17"/>
    </row>
    <row r="8530" spans="38:38">
      <c r="AL8530" s="17"/>
    </row>
    <row r="8531" spans="38:38">
      <c r="AL8531" s="17"/>
    </row>
    <row r="8532" spans="38:38">
      <c r="AL8532" s="17"/>
    </row>
    <row r="8533" spans="38:38">
      <c r="AL8533" s="17"/>
    </row>
    <row r="8534" spans="38:38">
      <c r="AL8534" s="17"/>
    </row>
    <row r="8535" spans="38:38">
      <c r="AL8535" s="17"/>
    </row>
    <row r="8536" spans="38:38">
      <c r="AL8536" s="17"/>
    </row>
    <row r="8537" spans="38:38">
      <c r="AL8537" s="17"/>
    </row>
    <row r="8538" spans="38:38">
      <c r="AL8538" s="17"/>
    </row>
    <row r="8539" spans="38:38">
      <c r="AL8539" s="17"/>
    </row>
    <row r="8540" spans="38:38">
      <c r="AL8540" s="17"/>
    </row>
    <row r="8541" spans="38:38">
      <c r="AL8541" s="17"/>
    </row>
    <row r="8542" spans="38:38">
      <c r="AL8542" s="17"/>
    </row>
    <row r="8543" spans="38:38">
      <c r="AL8543" s="17"/>
    </row>
    <row r="8544" spans="38:38">
      <c r="AL8544" s="17"/>
    </row>
    <row r="8545" spans="38:38">
      <c r="AL8545" s="17"/>
    </row>
    <row r="8546" spans="38:38">
      <c r="AL8546" s="17"/>
    </row>
    <row r="8547" spans="38:38">
      <c r="AL8547" s="17"/>
    </row>
    <row r="8548" spans="38:38">
      <c r="AL8548" s="17"/>
    </row>
    <row r="8549" spans="38:38">
      <c r="AL8549" s="17"/>
    </row>
    <row r="8550" spans="38:38">
      <c r="AL8550" s="17"/>
    </row>
    <row r="8551" spans="38:38">
      <c r="AL8551" s="17"/>
    </row>
    <row r="8552" spans="38:38">
      <c r="AL8552" s="17"/>
    </row>
    <row r="8553" spans="38:38">
      <c r="AL8553" s="17"/>
    </row>
    <row r="8554" spans="38:38">
      <c r="AL8554" s="17"/>
    </row>
    <row r="8555" spans="38:38">
      <c r="AL8555" s="17"/>
    </row>
    <row r="8556" spans="38:38">
      <c r="AL8556" s="17"/>
    </row>
    <row r="8557" spans="38:38">
      <c r="AL8557" s="17"/>
    </row>
    <row r="8558" spans="38:38">
      <c r="AL8558" s="17"/>
    </row>
    <row r="8559" spans="38:38">
      <c r="AL8559" s="17"/>
    </row>
    <row r="8560" spans="38:38">
      <c r="AL8560" s="17"/>
    </row>
    <row r="8561" spans="38:38">
      <c r="AL8561" s="17"/>
    </row>
    <row r="8562" spans="38:38">
      <c r="AL8562" s="17"/>
    </row>
    <row r="8563" spans="38:38">
      <c r="AL8563" s="17"/>
    </row>
    <row r="8564" spans="38:38">
      <c r="AL8564" s="17"/>
    </row>
    <row r="8565" spans="38:38">
      <c r="AL8565" s="17"/>
    </row>
    <row r="8566" spans="38:38">
      <c r="AL8566" s="17"/>
    </row>
    <row r="8567" spans="38:38">
      <c r="AL8567" s="17"/>
    </row>
    <row r="8568" spans="38:38">
      <c r="AL8568" s="17"/>
    </row>
    <row r="8569" spans="38:38">
      <c r="AL8569" s="17"/>
    </row>
    <row r="8570" spans="38:38">
      <c r="AL8570" s="17"/>
    </row>
    <row r="8571" spans="38:38">
      <c r="AL8571" s="17"/>
    </row>
    <row r="8572" spans="38:38">
      <c r="AL8572" s="17"/>
    </row>
    <row r="8573" spans="38:38">
      <c r="AL8573" s="17"/>
    </row>
    <row r="8574" spans="38:38">
      <c r="AL8574" s="17"/>
    </row>
    <row r="8575" spans="38:38">
      <c r="AL8575" s="17"/>
    </row>
    <row r="8576" spans="38:38">
      <c r="AL8576" s="17"/>
    </row>
    <row r="8577" spans="38:38">
      <c r="AL8577" s="17"/>
    </row>
    <row r="8578" spans="38:38">
      <c r="AL8578" s="17"/>
    </row>
    <row r="8579" spans="38:38">
      <c r="AL8579" s="17"/>
    </row>
    <row r="8580" spans="38:38">
      <c r="AL8580" s="17"/>
    </row>
    <row r="8581" spans="38:38">
      <c r="AL8581" s="17"/>
    </row>
    <row r="8582" spans="38:38">
      <c r="AL8582" s="17"/>
    </row>
    <row r="8583" spans="38:38">
      <c r="AL8583" s="17"/>
    </row>
    <row r="8584" spans="38:38">
      <c r="AL8584" s="17"/>
    </row>
    <row r="8585" spans="38:38">
      <c r="AL8585" s="17"/>
    </row>
    <row r="8586" spans="38:38">
      <c r="AL8586" s="17"/>
    </row>
    <row r="8587" spans="38:38">
      <c r="AL8587" s="17"/>
    </row>
    <row r="8588" spans="38:38">
      <c r="AL8588" s="17"/>
    </row>
    <row r="8589" spans="38:38">
      <c r="AL8589" s="17"/>
    </row>
    <row r="8590" spans="38:38">
      <c r="AL8590" s="17"/>
    </row>
    <row r="8591" spans="38:38">
      <c r="AL8591" s="17"/>
    </row>
    <row r="8592" spans="38:38">
      <c r="AL8592" s="17"/>
    </row>
    <row r="8593" spans="38:38">
      <c r="AL8593" s="17"/>
    </row>
    <row r="8594" spans="38:38">
      <c r="AL8594" s="17"/>
    </row>
    <row r="8595" spans="38:38">
      <c r="AL8595" s="17"/>
    </row>
    <row r="8596" spans="38:38">
      <c r="AL8596" s="17"/>
    </row>
    <row r="8597" spans="38:38">
      <c r="AL8597" s="17"/>
    </row>
    <row r="8598" spans="38:38">
      <c r="AL8598" s="17"/>
    </row>
    <row r="8599" spans="38:38">
      <c r="AL8599" s="17"/>
    </row>
    <row r="8600" spans="38:38">
      <c r="AL8600" s="17"/>
    </row>
    <row r="8601" spans="38:38">
      <c r="AL8601" s="17"/>
    </row>
    <row r="8602" spans="38:38">
      <c r="AL8602" s="17"/>
    </row>
    <row r="8603" spans="38:38">
      <c r="AL8603" s="17"/>
    </row>
    <row r="8604" spans="38:38">
      <c r="AL8604" s="17"/>
    </row>
    <row r="8605" spans="38:38">
      <c r="AL8605" s="17"/>
    </row>
    <row r="8606" spans="38:38">
      <c r="AL8606" s="17"/>
    </row>
    <row r="8607" spans="38:38">
      <c r="AL8607" s="17"/>
    </row>
    <row r="8608" spans="38:38">
      <c r="AL8608" s="17"/>
    </row>
    <row r="8609" spans="38:38">
      <c r="AL8609" s="17"/>
    </row>
    <row r="8610" spans="38:38">
      <c r="AL8610" s="17"/>
    </row>
    <row r="8611" spans="38:38">
      <c r="AL8611" s="17"/>
    </row>
    <row r="8612" spans="38:38">
      <c r="AL8612" s="17"/>
    </row>
    <row r="8613" spans="38:38">
      <c r="AL8613" s="17"/>
    </row>
    <row r="8614" spans="38:38">
      <c r="AL8614" s="17"/>
    </row>
    <row r="8615" spans="38:38">
      <c r="AL8615" s="17"/>
    </row>
    <row r="8616" spans="38:38">
      <c r="AL8616" s="17"/>
    </row>
    <row r="8617" spans="38:38">
      <c r="AL8617" s="17"/>
    </row>
    <row r="8618" spans="38:38">
      <c r="AL8618" s="17"/>
    </row>
    <row r="8619" spans="38:38">
      <c r="AL8619" s="17"/>
    </row>
    <row r="8620" spans="38:38">
      <c r="AL8620" s="17"/>
    </row>
    <row r="8621" spans="38:38">
      <c r="AL8621" s="17"/>
    </row>
    <row r="8622" spans="38:38">
      <c r="AL8622" s="17"/>
    </row>
    <row r="8623" spans="38:38">
      <c r="AL8623" s="17"/>
    </row>
    <row r="8624" spans="38:38">
      <c r="AL8624" s="17"/>
    </row>
    <row r="8625" spans="38:38">
      <c r="AL8625" s="17"/>
    </row>
    <row r="8626" spans="38:38">
      <c r="AL8626" s="17"/>
    </row>
    <row r="8627" spans="38:38">
      <c r="AL8627" s="17"/>
    </row>
    <row r="8628" spans="38:38">
      <c r="AL8628" s="17"/>
    </row>
    <row r="8629" spans="38:38">
      <c r="AL8629" s="17"/>
    </row>
    <row r="8630" spans="38:38">
      <c r="AL8630" s="17"/>
    </row>
    <row r="8631" spans="38:38">
      <c r="AL8631" s="17"/>
    </row>
    <row r="8632" spans="38:38">
      <c r="AL8632" s="17"/>
    </row>
    <row r="8633" spans="38:38">
      <c r="AL8633" s="17"/>
    </row>
    <row r="8634" spans="38:38">
      <c r="AL8634" s="17"/>
    </row>
    <row r="8635" spans="38:38">
      <c r="AL8635" s="17"/>
    </row>
    <row r="8636" spans="38:38">
      <c r="AL8636" s="17"/>
    </row>
    <row r="8637" spans="38:38">
      <c r="AL8637" s="17"/>
    </row>
    <row r="8638" spans="38:38">
      <c r="AL8638" s="17"/>
    </row>
    <row r="8639" spans="38:38">
      <c r="AL8639" s="17"/>
    </row>
    <row r="8640" spans="38:38">
      <c r="AL8640" s="17"/>
    </row>
    <row r="8641" spans="38:38">
      <c r="AL8641" s="17"/>
    </row>
    <row r="8642" spans="38:38">
      <c r="AL8642" s="17"/>
    </row>
    <row r="8643" spans="38:38">
      <c r="AL8643" s="17"/>
    </row>
    <row r="8644" spans="38:38">
      <c r="AL8644" s="17"/>
    </row>
    <row r="8645" spans="38:38">
      <c r="AL8645" s="17"/>
    </row>
    <row r="8646" spans="38:38">
      <c r="AL8646" s="17"/>
    </row>
    <row r="8647" spans="38:38">
      <c r="AL8647" s="17"/>
    </row>
    <row r="8648" spans="38:38">
      <c r="AL8648" s="17"/>
    </row>
    <row r="8649" spans="38:38">
      <c r="AL8649" s="17"/>
    </row>
    <row r="8650" spans="38:38">
      <c r="AL8650" s="17"/>
    </row>
    <row r="8651" spans="38:38">
      <c r="AL8651" s="17"/>
    </row>
    <row r="8652" spans="38:38">
      <c r="AL8652" s="17"/>
    </row>
    <row r="8653" spans="38:38">
      <c r="AL8653" s="17"/>
    </row>
    <row r="8654" spans="38:38">
      <c r="AL8654" s="17"/>
    </row>
    <row r="8655" spans="38:38">
      <c r="AL8655" s="17"/>
    </row>
    <row r="8656" spans="38:38">
      <c r="AL8656" s="17"/>
    </row>
    <row r="8657" spans="38:38">
      <c r="AL8657" s="17"/>
    </row>
    <row r="8658" spans="38:38">
      <c r="AL8658" s="17"/>
    </row>
    <row r="8659" spans="38:38">
      <c r="AL8659" s="17"/>
    </row>
    <row r="8660" spans="38:38">
      <c r="AL8660" s="17"/>
    </row>
    <row r="8661" spans="38:38">
      <c r="AL8661" s="17"/>
    </row>
    <row r="8662" spans="38:38">
      <c r="AL8662" s="17"/>
    </row>
    <row r="8663" spans="38:38">
      <c r="AL8663" s="17"/>
    </row>
    <row r="8664" spans="38:38">
      <c r="AL8664" s="17"/>
    </row>
    <row r="8665" spans="38:38">
      <c r="AL8665" s="17"/>
    </row>
    <row r="8666" spans="38:38">
      <c r="AL8666" s="17"/>
    </row>
    <row r="8667" spans="38:38">
      <c r="AL8667" s="17"/>
    </row>
    <row r="8668" spans="38:38">
      <c r="AL8668" s="17"/>
    </row>
    <row r="8669" spans="38:38">
      <c r="AL8669" s="17"/>
    </row>
    <row r="8670" spans="38:38">
      <c r="AL8670" s="17"/>
    </row>
    <row r="8671" spans="38:38">
      <c r="AL8671" s="17"/>
    </row>
    <row r="8672" spans="38:38">
      <c r="AL8672" s="17"/>
    </row>
    <row r="8673" spans="38:38">
      <c r="AL8673" s="17"/>
    </row>
    <row r="8674" spans="38:38">
      <c r="AL8674" s="17"/>
    </row>
    <row r="8675" spans="38:38">
      <c r="AL8675" s="17"/>
    </row>
    <row r="8676" spans="38:38">
      <c r="AL8676" s="17"/>
    </row>
    <row r="8677" spans="38:38">
      <c r="AL8677" s="17"/>
    </row>
    <row r="8678" spans="38:38">
      <c r="AL8678" s="17"/>
    </row>
    <row r="8679" spans="38:38">
      <c r="AL8679" s="17"/>
    </row>
    <row r="8680" spans="38:38">
      <c r="AL8680" s="17"/>
    </row>
    <row r="8681" spans="38:38">
      <c r="AL8681" s="17"/>
    </row>
    <row r="8682" spans="38:38">
      <c r="AL8682" s="17"/>
    </row>
    <row r="8683" spans="38:38">
      <c r="AL8683" s="17"/>
    </row>
    <row r="8684" spans="38:38">
      <c r="AL8684" s="17"/>
    </row>
    <row r="8685" spans="38:38">
      <c r="AL8685" s="17"/>
    </row>
    <row r="8686" spans="38:38">
      <c r="AL8686" s="17"/>
    </row>
    <row r="8687" spans="38:38">
      <c r="AL8687" s="17"/>
    </row>
    <row r="8688" spans="38:38">
      <c r="AL8688" s="17"/>
    </row>
    <row r="8689" spans="38:38">
      <c r="AL8689" s="17"/>
    </row>
    <row r="8690" spans="38:38">
      <c r="AL8690" s="17"/>
    </row>
    <row r="8691" spans="38:38">
      <c r="AL8691" s="17"/>
    </row>
    <row r="8692" spans="38:38">
      <c r="AL8692" s="17"/>
    </row>
    <row r="8693" spans="38:38">
      <c r="AL8693" s="17"/>
    </row>
    <row r="8694" spans="38:38">
      <c r="AL8694" s="17"/>
    </row>
    <row r="8695" spans="38:38">
      <c r="AL8695" s="17"/>
    </row>
    <row r="8696" spans="38:38">
      <c r="AL8696" s="17"/>
    </row>
    <row r="8697" spans="38:38">
      <c r="AL8697" s="17"/>
    </row>
    <row r="8698" spans="38:38">
      <c r="AL8698" s="17"/>
    </row>
    <row r="8699" spans="38:38">
      <c r="AL8699" s="17"/>
    </row>
    <row r="8700" spans="38:38">
      <c r="AL8700" s="17"/>
    </row>
    <row r="8701" spans="38:38">
      <c r="AL8701" s="17"/>
    </row>
    <row r="8702" spans="38:38">
      <c r="AL8702" s="17"/>
    </row>
    <row r="8703" spans="38:38">
      <c r="AL8703" s="17"/>
    </row>
    <row r="8704" spans="38:38">
      <c r="AL8704" s="17"/>
    </row>
    <row r="8705" spans="38:38">
      <c r="AL8705" s="17"/>
    </row>
    <row r="8706" spans="38:38">
      <c r="AL8706" s="17"/>
    </row>
    <row r="8707" spans="38:38">
      <c r="AL8707" s="17"/>
    </row>
    <row r="8708" spans="38:38">
      <c r="AL8708" s="17"/>
    </row>
    <row r="8709" spans="38:38">
      <c r="AL8709" s="17"/>
    </row>
    <row r="8710" spans="38:38">
      <c r="AL8710" s="17"/>
    </row>
    <row r="8711" spans="38:38">
      <c r="AL8711" s="17"/>
    </row>
    <row r="8712" spans="38:38">
      <c r="AL8712" s="17"/>
    </row>
    <row r="8713" spans="38:38">
      <c r="AL8713" s="17"/>
    </row>
    <row r="8714" spans="38:38">
      <c r="AL8714" s="17"/>
    </row>
    <row r="8715" spans="38:38">
      <c r="AL8715" s="17"/>
    </row>
    <row r="8716" spans="38:38">
      <c r="AL8716" s="17"/>
    </row>
    <row r="8717" spans="38:38">
      <c r="AL8717" s="17"/>
    </row>
    <row r="8718" spans="38:38">
      <c r="AL8718" s="17"/>
    </row>
    <row r="8719" spans="38:38">
      <c r="AL8719" s="17"/>
    </row>
    <row r="8720" spans="38:38">
      <c r="AL8720" s="17"/>
    </row>
    <row r="8721" spans="38:38">
      <c r="AL8721" s="17"/>
    </row>
    <row r="8722" spans="38:38">
      <c r="AL8722" s="17"/>
    </row>
    <row r="8723" spans="38:38">
      <c r="AL8723" s="17"/>
    </row>
    <row r="8724" spans="38:38">
      <c r="AL8724" s="17"/>
    </row>
    <row r="8725" spans="38:38">
      <c r="AL8725" s="17"/>
    </row>
    <row r="8726" spans="38:38">
      <c r="AL8726" s="17"/>
    </row>
    <row r="8727" spans="38:38">
      <c r="AL8727" s="17"/>
    </row>
    <row r="8728" spans="38:38">
      <c r="AL8728" s="17"/>
    </row>
    <row r="8729" spans="38:38">
      <c r="AL8729" s="17"/>
    </row>
    <row r="8730" spans="38:38">
      <c r="AL8730" s="17"/>
    </row>
    <row r="8731" spans="38:38">
      <c r="AL8731" s="17"/>
    </row>
    <row r="8732" spans="38:38">
      <c r="AL8732" s="17"/>
    </row>
    <row r="8733" spans="38:38">
      <c r="AL8733" s="17"/>
    </row>
    <row r="8734" spans="38:38">
      <c r="AL8734" s="17"/>
    </row>
    <row r="8735" spans="38:38">
      <c r="AL8735" s="17"/>
    </row>
    <row r="8736" spans="38:38">
      <c r="AL8736" s="17"/>
    </row>
    <row r="8737" spans="38:38">
      <c r="AL8737" s="17"/>
    </row>
    <row r="8738" spans="38:38">
      <c r="AL8738" s="17"/>
    </row>
    <row r="8739" spans="38:38">
      <c r="AL8739" s="17"/>
    </row>
    <row r="8740" spans="38:38">
      <c r="AL8740" s="17"/>
    </row>
    <row r="8741" spans="38:38">
      <c r="AL8741" s="17"/>
    </row>
    <row r="8742" spans="38:38">
      <c r="AL8742" s="17"/>
    </row>
    <row r="8743" spans="38:38">
      <c r="AL8743" s="17"/>
    </row>
    <row r="8744" spans="38:38">
      <c r="AL8744" s="17"/>
    </row>
    <row r="8745" spans="38:38">
      <c r="AL8745" s="17"/>
    </row>
    <row r="8746" spans="38:38">
      <c r="AL8746" s="17"/>
    </row>
    <row r="8747" spans="38:38">
      <c r="AL8747" s="17"/>
    </row>
    <row r="8748" spans="38:38">
      <c r="AL8748" s="17"/>
    </row>
    <row r="8749" spans="38:38">
      <c r="AL8749" s="17"/>
    </row>
    <row r="8750" spans="38:38">
      <c r="AL8750" s="17"/>
    </row>
    <row r="8751" spans="38:38">
      <c r="AL8751" s="17"/>
    </row>
    <row r="8752" spans="38:38">
      <c r="AL8752" s="17"/>
    </row>
    <row r="8753" spans="38:38">
      <c r="AL8753" s="17"/>
    </row>
    <row r="8754" spans="38:38">
      <c r="AL8754" s="17"/>
    </row>
    <row r="8755" spans="38:38">
      <c r="AL8755" s="17"/>
    </row>
    <row r="8756" spans="38:38">
      <c r="AL8756" s="17"/>
    </row>
    <row r="8757" spans="38:38">
      <c r="AL8757" s="17"/>
    </row>
    <row r="8758" spans="38:38">
      <c r="AL8758" s="17"/>
    </row>
    <row r="8759" spans="38:38">
      <c r="AL8759" s="17"/>
    </row>
    <row r="8760" spans="38:38">
      <c r="AL8760" s="17"/>
    </row>
    <row r="8761" spans="38:38">
      <c r="AL8761" s="17"/>
    </row>
    <row r="8762" spans="38:38">
      <c r="AL8762" s="17"/>
    </row>
    <row r="8763" spans="38:38">
      <c r="AL8763" s="17"/>
    </row>
    <row r="8764" spans="38:38">
      <c r="AL8764" s="17"/>
    </row>
    <row r="8765" spans="38:38">
      <c r="AL8765" s="17"/>
    </row>
    <row r="8766" spans="38:38">
      <c r="AL8766" s="17"/>
    </row>
    <row r="8767" spans="38:38">
      <c r="AL8767" s="17"/>
    </row>
    <row r="8768" spans="38:38">
      <c r="AL8768" s="17"/>
    </row>
    <row r="8769" spans="38:38">
      <c r="AL8769" s="17"/>
    </row>
    <row r="8770" spans="38:38">
      <c r="AL8770" s="17"/>
    </row>
    <row r="8771" spans="38:38">
      <c r="AL8771" s="17"/>
    </row>
    <row r="8772" spans="38:38">
      <c r="AL8772" s="17"/>
    </row>
    <row r="8773" spans="38:38">
      <c r="AL8773" s="17"/>
    </row>
    <row r="8774" spans="38:38">
      <c r="AL8774" s="17"/>
    </row>
    <row r="8775" spans="38:38">
      <c r="AL8775" s="17"/>
    </row>
    <row r="8776" spans="38:38">
      <c r="AL8776" s="17"/>
    </row>
    <row r="8777" spans="38:38">
      <c r="AL8777" s="17"/>
    </row>
    <row r="8778" spans="38:38">
      <c r="AL8778" s="17"/>
    </row>
    <row r="8779" spans="38:38">
      <c r="AL8779" s="17"/>
    </row>
    <row r="8780" spans="38:38">
      <c r="AL8780" s="17"/>
    </row>
    <row r="8781" spans="38:38">
      <c r="AL8781" s="17"/>
    </row>
    <row r="8782" spans="38:38">
      <c r="AL8782" s="17"/>
    </row>
    <row r="8783" spans="38:38">
      <c r="AL8783" s="17"/>
    </row>
    <row r="8784" spans="38:38">
      <c r="AL8784" s="17"/>
    </row>
    <row r="8785" spans="38:38">
      <c r="AL8785" s="17"/>
    </row>
    <row r="8786" spans="38:38">
      <c r="AL8786" s="17"/>
    </row>
    <row r="8787" spans="38:38">
      <c r="AL8787" s="17"/>
    </row>
    <row r="8788" spans="38:38">
      <c r="AL8788" s="17"/>
    </row>
    <row r="8789" spans="38:38">
      <c r="AL8789" s="17"/>
    </row>
    <row r="8790" spans="38:38">
      <c r="AL8790" s="17"/>
    </row>
    <row r="8791" spans="38:38">
      <c r="AL8791" s="17"/>
    </row>
    <row r="8792" spans="38:38">
      <c r="AL8792" s="17"/>
    </row>
    <row r="8793" spans="38:38">
      <c r="AL8793" s="17"/>
    </row>
    <row r="8794" spans="38:38">
      <c r="AL8794" s="17"/>
    </row>
    <row r="8795" spans="38:38">
      <c r="AL8795" s="17"/>
    </row>
    <row r="8796" spans="38:38">
      <c r="AL8796" s="17"/>
    </row>
    <row r="8797" spans="38:38">
      <c r="AL8797" s="17"/>
    </row>
    <row r="8798" spans="38:38">
      <c r="AL8798" s="17"/>
    </row>
    <row r="8799" spans="38:38">
      <c r="AL8799" s="17"/>
    </row>
    <row r="8800" spans="38:38">
      <c r="AL8800" s="17"/>
    </row>
    <row r="8801" spans="38:38">
      <c r="AL8801" s="17"/>
    </row>
    <row r="8802" spans="38:38">
      <c r="AL8802" s="17"/>
    </row>
    <row r="8803" spans="38:38">
      <c r="AL8803" s="17"/>
    </row>
    <row r="8804" spans="38:38">
      <c r="AL8804" s="17"/>
    </row>
    <row r="8805" spans="38:38">
      <c r="AL8805" s="17"/>
    </row>
    <row r="8806" spans="38:38">
      <c r="AL8806" s="17"/>
    </row>
    <row r="8807" spans="38:38">
      <c r="AL8807" s="17"/>
    </row>
    <row r="8808" spans="38:38">
      <c r="AL8808" s="17"/>
    </row>
    <row r="8809" spans="38:38">
      <c r="AL8809" s="17"/>
    </row>
    <row r="8810" spans="38:38">
      <c r="AL8810" s="17"/>
    </row>
    <row r="8811" spans="38:38">
      <c r="AL8811" s="17"/>
    </row>
    <row r="8812" spans="38:38">
      <c r="AL8812" s="17"/>
    </row>
    <row r="8813" spans="38:38">
      <c r="AL8813" s="17"/>
    </row>
    <row r="8814" spans="38:38">
      <c r="AL8814" s="17"/>
    </row>
    <row r="8815" spans="38:38">
      <c r="AL8815" s="17"/>
    </row>
    <row r="8816" spans="38:38">
      <c r="AL8816" s="17"/>
    </row>
    <row r="8817" spans="38:38">
      <c r="AL8817" s="17"/>
    </row>
    <row r="8818" spans="38:38">
      <c r="AL8818" s="17"/>
    </row>
    <row r="8819" spans="38:38">
      <c r="AL8819" s="17"/>
    </row>
    <row r="8820" spans="38:38">
      <c r="AL8820" s="17"/>
    </row>
    <row r="8821" spans="38:38">
      <c r="AL8821" s="17"/>
    </row>
    <row r="8822" spans="38:38">
      <c r="AL8822" s="17"/>
    </row>
    <row r="8823" spans="38:38">
      <c r="AL8823" s="17"/>
    </row>
    <row r="8824" spans="38:38">
      <c r="AL8824" s="17"/>
    </row>
    <row r="8825" spans="38:38">
      <c r="AL8825" s="17"/>
    </row>
    <row r="8826" spans="38:38">
      <c r="AL8826" s="17"/>
    </row>
    <row r="8827" spans="38:38">
      <c r="AL8827" s="17"/>
    </row>
    <row r="8828" spans="38:38">
      <c r="AL8828" s="17"/>
    </row>
    <row r="8829" spans="38:38">
      <c r="AL8829" s="17"/>
    </row>
    <row r="8830" spans="38:38">
      <c r="AL8830" s="17"/>
    </row>
    <row r="8831" spans="38:38">
      <c r="AL8831" s="17"/>
    </row>
    <row r="8832" spans="38:38">
      <c r="AL8832" s="17"/>
    </row>
    <row r="8833" spans="38:38">
      <c r="AL8833" s="17"/>
    </row>
    <row r="8834" spans="38:38">
      <c r="AL8834" s="17"/>
    </row>
    <row r="8835" spans="38:38">
      <c r="AL8835" s="17"/>
    </row>
    <row r="8836" spans="38:38">
      <c r="AL8836" s="17"/>
    </row>
    <row r="8837" spans="38:38">
      <c r="AL8837" s="17"/>
    </row>
    <row r="8838" spans="38:38">
      <c r="AL8838" s="17"/>
    </row>
    <row r="8839" spans="38:38">
      <c r="AL8839" s="17"/>
    </row>
    <row r="8840" spans="38:38">
      <c r="AL8840" s="17"/>
    </row>
    <row r="8841" spans="38:38">
      <c r="AL8841" s="17"/>
    </row>
    <row r="8842" spans="38:38">
      <c r="AL8842" s="17"/>
    </row>
    <row r="8843" spans="38:38">
      <c r="AL8843" s="17"/>
    </row>
    <row r="8844" spans="38:38">
      <c r="AL8844" s="17"/>
    </row>
    <row r="8845" spans="38:38">
      <c r="AL8845" s="17"/>
    </row>
    <row r="8846" spans="38:38">
      <c r="AL8846" s="17"/>
    </row>
    <row r="8847" spans="38:38">
      <c r="AL8847" s="17"/>
    </row>
    <row r="8848" spans="38:38">
      <c r="AL8848" s="17"/>
    </row>
    <row r="8849" spans="38:38">
      <c r="AL8849" s="17"/>
    </row>
    <row r="8850" spans="38:38">
      <c r="AL8850" s="17"/>
    </row>
    <row r="8851" spans="38:38">
      <c r="AL8851" s="17"/>
    </row>
    <row r="8852" spans="38:38">
      <c r="AL8852" s="17"/>
    </row>
    <row r="8853" spans="38:38">
      <c r="AL8853" s="17"/>
    </row>
    <row r="8854" spans="38:38">
      <c r="AL8854" s="17"/>
    </row>
    <row r="8855" spans="38:38">
      <c r="AL8855" s="17"/>
    </row>
    <row r="8856" spans="38:38">
      <c r="AL8856" s="17"/>
    </row>
    <row r="8857" spans="38:38">
      <c r="AL8857" s="17"/>
    </row>
    <row r="8858" spans="38:38">
      <c r="AL8858" s="17"/>
    </row>
    <row r="8859" spans="38:38">
      <c r="AL8859" s="17"/>
    </row>
    <row r="8860" spans="38:38">
      <c r="AL8860" s="17"/>
    </row>
    <row r="8861" spans="38:38">
      <c r="AL8861" s="17"/>
    </row>
    <row r="8862" spans="38:38">
      <c r="AL8862" s="17"/>
    </row>
    <row r="8863" spans="38:38">
      <c r="AL8863" s="17"/>
    </row>
    <row r="8864" spans="38:38">
      <c r="AL8864" s="17"/>
    </row>
    <row r="8865" spans="38:38">
      <c r="AL8865" s="17"/>
    </row>
    <row r="8866" spans="38:38">
      <c r="AL8866" s="17"/>
    </row>
    <row r="8867" spans="38:38">
      <c r="AL8867" s="17"/>
    </row>
    <row r="8868" spans="38:38">
      <c r="AL8868" s="17"/>
    </row>
    <row r="8869" spans="38:38">
      <c r="AL8869" s="17"/>
    </row>
    <row r="8870" spans="38:38">
      <c r="AL8870" s="17"/>
    </row>
    <row r="8871" spans="38:38">
      <c r="AL8871" s="17"/>
    </row>
    <row r="8872" spans="38:38">
      <c r="AL8872" s="17"/>
    </row>
    <row r="8873" spans="38:38">
      <c r="AL8873" s="17"/>
    </row>
    <row r="8874" spans="38:38">
      <c r="AL8874" s="17"/>
    </row>
    <row r="8875" spans="38:38">
      <c r="AL8875" s="17"/>
    </row>
    <row r="8876" spans="38:38">
      <c r="AL8876" s="17"/>
    </row>
    <row r="8877" spans="38:38">
      <c r="AL8877" s="17"/>
    </row>
    <row r="8878" spans="38:38">
      <c r="AL8878" s="17"/>
    </row>
    <row r="8879" spans="38:38">
      <c r="AL8879" s="17"/>
    </row>
    <row r="8880" spans="38:38">
      <c r="AL8880" s="17"/>
    </row>
    <row r="8881" spans="38:38">
      <c r="AL8881" s="17"/>
    </row>
    <row r="8882" spans="38:38">
      <c r="AL8882" s="17"/>
    </row>
    <row r="8883" spans="38:38">
      <c r="AL8883" s="17"/>
    </row>
    <row r="8884" spans="38:38">
      <c r="AL8884" s="17"/>
    </row>
    <row r="8885" spans="38:38">
      <c r="AL8885" s="17"/>
    </row>
    <row r="8886" spans="38:38">
      <c r="AL8886" s="17"/>
    </row>
    <row r="8887" spans="38:38">
      <c r="AL8887" s="17"/>
    </row>
    <row r="8888" spans="38:38">
      <c r="AL8888" s="17"/>
    </row>
    <row r="8889" spans="38:38">
      <c r="AL8889" s="17"/>
    </row>
    <row r="8890" spans="38:38">
      <c r="AL8890" s="17"/>
    </row>
    <row r="8891" spans="38:38">
      <c r="AL8891" s="17"/>
    </row>
    <row r="8892" spans="38:38">
      <c r="AL8892" s="17"/>
    </row>
    <row r="8893" spans="38:38">
      <c r="AL8893" s="17"/>
    </row>
    <row r="8894" spans="38:38">
      <c r="AL8894" s="17"/>
    </row>
    <row r="8895" spans="38:38">
      <c r="AL8895" s="17"/>
    </row>
    <row r="8896" spans="38:38">
      <c r="AL8896" s="17"/>
    </row>
    <row r="8897" spans="38:38">
      <c r="AL8897" s="17"/>
    </row>
    <row r="8898" spans="38:38">
      <c r="AL8898" s="17"/>
    </row>
    <row r="8899" spans="38:38">
      <c r="AL8899" s="17"/>
    </row>
    <row r="8900" spans="38:38">
      <c r="AL8900" s="17"/>
    </row>
    <row r="8901" spans="38:38">
      <c r="AL8901" s="17"/>
    </row>
    <row r="8902" spans="38:38">
      <c r="AL8902" s="17"/>
    </row>
    <row r="8903" spans="38:38">
      <c r="AL8903" s="17"/>
    </row>
    <row r="8904" spans="38:38">
      <c r="AL8904" s="17"/>
    </row>
    <row r="8905" spans="38:38">
      <c r="AL8905" s="17"/>
    </row>
    <row r="8906" spans="38:38">
      <c r="AL8906" s="17"/>
    </row>
    <row r="8907" spans="38:38">
      <c r="AL8907" s="17"/>
    </row>
    <row r="8908" spans="38:38">
      <c r="AL8908" s="17"/>
    </row>
    <row r="8909" spans="38:38">
      <c r="AL8909" s="17"/>
    </row>
    <row r="8910" spans="38:38">
      <c r="AL8910" s="17"/>
    </row>
    <row r="8911" spans="38:38">
      <c r="AL8911" s="17"/>
    </row>
    <row r="8912" spans="38:38">
      <c r="AL8912" s="17"/>
    </row>
    <row r="8913" spans="38:38">
      <c r="AL8913" s="17"/>
    </row>
    <row r="8914" spans="38:38">
      <c r="AL8914" s="17"/>
    </row>
    <row r="8915" spans="38:38">
      <c r="AL8915" s="17"/>
    </row>
    <row r="8916" spans="38:38">
      <c r="AL8916" s="17"/>
    </row>
    <row r="8917" spans="38:38">
      <c r="AL8917" s="17"/>
    </row>
    <row r="8918" spans="38:38">
      <c r="AL8918" s="17"/>
    </row>
    <row r="8919" spans="38:38">
      <c r="AL8919" s="17"/>
    </row>
    <row r="8920" spans="38:38">
      <c r="AL8920" s="17"/>
    </row>
    <row r="8921" spans="38:38">
      <c r="AL8921" s="17"/>
    </row>
    <row r="8922" spans="38:38">
      <c r="AL8922" s="17"/>
    </row>
    <row r="8923" spans="38:38">
      <c r="AL8923" s="17"/>
    </row>
    <row r="8924" spans="38:38">
      <c r="AL8924" s="17"/>
    </row>
    <row r="8925" spans="38:38">
      <c r="AL8925" s="17"/>
    </row>
    <row r="8926" spans="38:38">
      <c r="AL8926" s="17"/>
    </row>
    <row r="8927" spans="38:38">
      <c r="AL8927" s="17"/>
    </row>
    <row r="8928" spans="38:38">
      <c r="AL8928" s="17"/>
    </row>
    <row r="8929" spans="38:38">
      <c r="AL8929" s="17"/>
    </row>
    <row r="8930" spans="38:38">
      <c r="AL8930" s="17"/>
    </row>
    <row r="8931" spans="38:38">
      <c r="AL8931" s="17"/>
    </row>
    <row r="8932" spans="38:38">
      <c r="AL8932" s="17"/>
    </row>
    <row r="8933" spans="38:38">
      <c r="AL8933" s="17"/>
    </row>
    <row r="8934" spans="38:38">
      <c r="AL8934" s="17"/>
    </row>
    <row r="8935" spans="38:38">
      <c r="AL8935" s="17"/>
    </row>
    <row r="8936" spans="38:38">
      <c r="AL8936" s="17"/>
    </row>
    <row r="8937" spans="38:38">
      <c r="AL8937" s="17"/>
    </row>
    <row r="8938" spans="38:38">
      <c r="AL8938" s="17"/>
    </row>
    <row r="8939" spans="38:38">
      <c r="AL8939" s="17"/>
    </row>
    <row r="8940" spans="38:38">
      <c r="AL8940" s="17"/>
    </row>
    <row r="8941" spans="38:38">
      <c r="AL8941" s="17"/>
    </row>
    <row r="8942" spans="38:38">
      <c r="AL8942" s="17"/>
    </row>
    <row r="8943" spans="38:38">
      <c r="AL8943" s="17"/>
    </row>
    <row r="8944" spans="38:38">
      <c r="AL8944" s="17"/>
    </row>
    <row r="8945" spans="38:38">
      <c r="AL8945" s="17"/>
    </row>
    <row r="8946" spans="38:38">
      <c r="AL8946" s="17"/>
    </row>
    <row r="8947" spans="38:38">
      <c r="AL8947" s="17"/>
    </row>
    <row r="8948" spans="38:38">
      <c r="AL8948" s="17"/>
    </row>
    <row r="8949" spans="38:38">
      <c r="AL8949" s="17"/>
    </row>
    <row r="8950" spans="38:38">
      <c r="AL8950" s="17"/>
    </row>
    <row r="8951" spans="38:38">
      <c r="AL8951" s="17"/>
    </row>
    <row r="8952" spans="38:38">
      <c r="AL8952" s="17"/>
    </row>
    <row r="8953" spans="38:38">
      <c r="AL8953" s="17"/>
    </row>
    <row r="8954" spans="38:38">
      <c r="AL8954" s="17"/>
    </row>
    <row r="8955" spans="38:38">
      <c r="AL8955" s="17"/>
    </row>
    <row r="8956" spans="38:38">
      <c r="AL8956" s="17"/>
    </row>
    <row r="8957" spans="38:38">
      <c r="AL8957" s="17"/>
    </row>
    <row r="8958" spans="38:38">
      <c r="AL8958" s="17"/>
    </row>
    <row r="8959" spans="38:38">
      <c r="AL8959" s="17"/>
    </row>
    <row r="8960" spans="38:38">
      <c r="AL8960" s="17"/>
    </row>
    <row r="8961" spans="38:38">
      <c r="AL8961" s="17"/>
    </row>
    <row r="8962" spans="38:38">
      <c r="AL8962" s="17"/>
    </row>
    <row r="8963" spans="38:38">
      <c r="AL8963" s="17"/>
    </row>
    <row r="8964" spans="38:38">
      <c r="AL8964" s="17"/>
    </row>
    <row r="8965" spans="38:38">
      <c r="AL8965" s="17"/>
    </row>
    <row r="8966" spans="38:38">
      <c r="AL8966" s="17"/>
    </row>
    <row r="8967" spans="38:38">
      <c r="AL8967" s="17"/>
    </row>
    <row r="8968" spans="38:38">
      <c r="AL8968" s="17"/>
    </row>
    <row r="8969" spans="38:38">
      <c r="AL8969" s="17"/>
    </row>
    <row r="8970" spans="38:38">
      <c r="AL8970" s="17"/>
    </row>
    <row r="8971" spans="38:38">
      <c r="AL8971" s="17"/>
    </row>
    <row r="8972" spans="38:38">
      <c r="AL8972" s="17"/>
    </row>
    <row r="8973" spans="38:38">
      <c r="AL8973" s="17"/>
    </row>
    <row r="8974" spans="38:38">
      <c r="AL8974" s="17"/>
    </row>
    <row r="8975" spans="38:38">
      <c r="AL8975" s="17"/>
    </row>
    <row r="8976" spans="38:38">
      <c r="AL8976" s="17"/>
    </row>
    <row r="8977" spans="38:38">
      <c r="AL8977" s="17"/>
    </row>
    <row r="8978" spans="38:38">
      <c r="AL8978" s="17"/>
    </row>
    <row r="8979" spans="38:38">
      <c r="AL8979" s="17"/>
    </row>
    <row r="8980" spans="38:38">
      <c r="AL8980" s="17"/>
    </row>
    <row r="8981" spans="38:38">
      <c r="AL8981" s="17"/>
    </row>
    <row r="8982" spans="38:38">
      <c r="AL8982" s="17"/>
    </row>
    <row r="8983" spans="38:38">
      <c r="AL8983" s="17"/>
    </row>
    <row r="8984" spans="38:38">
      <c r="AL8984" s="17"/>
    </row>
    <row r="8985" spans="38:38">
      <c r="AL8985" s="17"/>
    </row>
    <row r="8986" spans="38:38">
      <c r="AL8986" s="17"/>
    </row>
    <row r="8987" spans="38:38">
      <c r="AL8987" s="17"/>
    </row>
    <row r="8988" spans="38:38">
      <c r="AL8988" s="17"/>
    </row>
    <row r="8989" spans="38:38">
      <c r="AL8989" s="17"/>
    </row>
    <row r="8990" spans="38:38">
      <c r="AL8990" s="17"/>
    </row>
    <row r="8991" spans="38:38">
      <c r="AL8991" s="17"/>
    </row>
    <row r="8992" spans="38:38">
      <c r="AL8992" s="17"/>
    </row>
    <row r="8993" spans="38:38">
      <c r="AL8993" s="17"/>
    </row>
    <row r="8994" spans="38:38">
      <c r="AL8994" s="17"/>
    </row>
    <row r="8995" spans="38:38">
      <c r="AL8995" s="17"/>
    </row>
    <row r="8996" spans="38:38">
      <c r="AL8996" s="17"/>
    </row>
    <row r="8997" spans="38:38">
      <c r="AL8997" s="17"/>
    </row>
    <row r="8998" spans="38:38">
      <c r="AL8998" s="17"/>
    </row>
    <row r="8999" spans="38:38">
      <c r="AL8999" s="17"/>
    </row>
    <row r="9000" spans="38:38">
      <c r="AL9000" s="17"/>
    </row>
    <row r="9001" spans="38:38">
      <c r="AL9001" s="17"/>
    </row>
    <row r="9002" spans="38:38">
      <c r="AL9002" s="17"/>
    </row>
    <row r="9003" spans="38:38">
      <c r="AL9003" s="17"/>
    </row>
    <row r="9004" spans="38:38">
      <c r="AL9004" s="17"/>
    </row>
    <row r="9005" spans="38:38">
      <c r="AL9005" s="17"/>
    </row>
    <row r="9006" spans="38:38">
      <c r="AL9006" s="17"/>
    </row>
    <row r="9007" spans="38:38">
      <c r="AL9007" s="17"/>
    </row>
    <row r="9008" spans="38:38">
      <c r="AL9008" s="17"/>
    </row>
    <row r="9009" spans="38:38">
      <c r="AL9009" s="17"/>
    </row>
    <row r="9010" spans="38:38">
      <c r="AL9010" s="17"/>
    </row>
    <row r="9011" spans="38:38">
      <c r="AL9011" s="17"/>
    </row>
    <row r="9012" spans="38:38">
      <c r="AL9012" s="17"/>
    </row>
    <row r="9013" spans="38:38">
      <c r="AL9013" s="17"/>
    </row>
    <row r="9014" spans="38:38">
      <c r="AL9014" s="17"/>
    </row>
    <row r="9015" spans="38:38">
      <c r="AL9015" s="17"/>
    </row>
    <row r="9016" spans="38:38">
      <c r="AL9016" s="17"/>
    </row>
    <row r="9017" spans="38:38">
      <c r="AL9017" s="17"/>
    </row>
    <row r="9018" spans="38:38">
      <c r="AL9018" s="17"/>
    </row>
    <row r="9019" spans="38:38">
      <c r="AL9019" s="17"/>
    </row>
    <row r="9020" spans="38:38">
      <c r="AL9020" s="17"/>
    </row>
    <row r="9021" spans="38:38">
      <c r="AL9021" s="17"/>
    </row>
    <row r="9022" spans="38:38">
      <c r="AL9022" s="17"/>
    </row>
    <row r="9023" spans="38:38">
      <c r="AL9023" s="17"/>
    </row>
    <row r="9024" spans="38:38">
      <c r="AL9024" s="17"/>
    </row>
    <row r="9025" spans="38:38">
      <c r="AL9025" s="17"/>
    </row>
    <row r="9026" spans="38:38">
      <c r="AL9026" s="17"/>
    </row>
    <row r="9027" spans="38:38">
      <c r="AL9027" s="17"/>
    </row>
    <row r="9028" spans="38:38">
      <c r="AL9028" s="17"/>
    </row>
    <row r="9029" spans="38:38">
      <c r="AL9029" s="17"/>
    </row>
    <row r="9030" spans="38:38">
      <c r="AL9030" s="17"/>
    </row>
    <row r="9031" spans="38:38">
      <c r="AL9031" s="17"/>
    </row>
    <row r="9032" spans="38:38">
      <c r="AL9032" s="17"/>
    </row>
    <row r="9033" spans="38:38">
      <c r="AL9033" s="17"/>
    </row>
    <row r="9034" spans="38:38">
      <c r="AL9034" s="17"/>
    </row>
    <row r="9035" spans="38:38">
      <c r="AL9035" s="17"/>
    </row>
    <row r="9036" spans="38:38">
      <c r="AL9036" s="17"/>
    </row>
    <row r="9037" spans="38:38">
      <c r="AL9037" s="17"/>
    </row>
    <row r="9038" spans="38:38">
      <c r="AL9038" s="17"/>
    </row>
    <row r="9039" spans="38:38">
      <c r="AL9039" s="17"/>
    </row>
    <row r="9040" spans="38:38">
      <c r="AL9040" s="17"/>
    </row>
    <row r="9041" spans="38:38">
      <c r="AL9041" s="17"/>
    </row>
    <row r="9042" spans="38:38">
      <c r="AL9042" s="17"/>
    </row>
    <row r="9043" spans="38:38">
      <c r="AL9043" s="17"/>
    </row>
    <row r="9044" spans="38:38">
      <c r="AL9044" s="17"/>
    </row>
    <row r="9045" spans="38:38">
      <c r="AL9045" s="17"/>
    </row>
    <row r="9046" spans="38:38">
      <c r="AL9046" s="17"/>
    </row>
    <row r="9047" spans="38:38">
      <c r="AL9047" s="17"/>
    </row>
    <row r="9048" spans="38:38">
      <c r="AL9048" s="17"/>
    </row>
    <row r="9049" spans="38:38">
      <c r="AL9049" s="17"/>
    </row>
    <row r="9050" spans="38:38">
      <c r="AL9050" s="17"/>
    </row>
    <row r="9051" spans="38:38">
      <c r="AL9051" s="17"/>
    </row>
    <row r="9052" spans="38:38">
      <c r="AL9052" s="17"/>
    </row>
    <row r="9053" spans="38:38">
      <c r="AL9053" s="17"/>
    </row>
    <row r="9054" spans="38:38">
      <c r="AL9054" s="17"/>
    </row>
    <row r="9055" spans="38:38">
      <c r="AL9055" s="17"/>
    </row>
    <row r="9056" spans="38:38">
      <c r="AL9056" s="17"/>
    </row>
    <row r="9057" spans="38:38">
      <c r="AL9057" s="17"/>
    </row>
    <row r="9058" spans="38:38">
      <c r="AL9058" s="17"/>
    </row>
    <row r="9059" spans="38:38">
      <c r="AL9059" s="17"/>
    </row>
    <row r="9060" spans="38:38">
      <c r="AL9060" s="17"/>
    </row>
    <row r="9061" spans="38:38">
      <c r="AL9061" s="17"/>
    </row>
    <row r="9062" spans="38:38">
      <c r="AL9062" s="17"/>
    </row>
    <row r="9063" spans="38:38">
      <c r="AL9063" s="17"/>
    </row>
    <row r="9064" spans="38:38">
      <c r="AL9064" s="17"/>
    </row>
    <row r="9065" spans="38:38">
      <c r="AL9065" s="17"/>
    </row>
    <row r="9066" spans="38:38">
      <c r="AL9066" s="17"/>
    </row>
    <row r="9067" spans="38:38">
      <c r="AL9067" s="17"/>
    </row>
    <row r="9068" spans="38:38">
      <c r="AL9068" s="17"/>
    </row>
    <row r="9069" spans="38:38">
      <c r="AL9069" s="17"/>
    </row>
    <row r="9070" spans="38:38">
      <c r="AL9070" s="17"/>
    </row>
    <row r="9071" spans="38:38">
      <c r="AL9071" s="17"/>
    </row>
    <row r="9072" spans="38:38">
      <c r="AL9072" s="17"/>
    </row>
    <row r="9073" spans="38:38">
      <c r="AL9073" s="17"/>
    </row>
    <row r="9074" spans="38:38">
      <c r="AL9074" s="17"/>
    </row>
    <row r="9075" spans="38:38">
      <c r="AL9075" s="17"/>
    </row>
    <row r="9076" spans="38:38">
      <c r="AL9076" s="17"/>
    </row>
    <row r="9077" spans="38:38">
      <c r="AL9077" s="17"/>
    </row>
    <row r="9078" spans="38:38">
      <c r="AL9078" s="17"/>
    </row>
    <row r="9079" spans="38:38">
      <c r="AL9079" s="17"/>
    </row>
    <row r="9080" spans="38:38">
      <c r="AL9080" s="17"/>
    </row>
    <row r="9081" spans="38:38">
      <c r="AL9081" s="17"/>
    </row>
    <row r="9082" spans="38:38">
      <c r="AL9082" s="17"/>
    </row>
    <row r="9083" spans="38:38">
      <c r="AL9083" s="17"/>
    </row>
    <row r="9084" spans="38:38">
      <c r="AL9084" s="17"/>
    </row>
    <row r="9085" spans="38:38">
      <c r="AL9085" s="17"/>
    </row>
    <row r="9086" spans="38:38">
      <c r="AL9086" s="17"/>
    </row>
    <row r="9087" spans="38:38">
      <c r="AL9087" s="17"/>
    </row>
    <row r="9088" spans="38:38">
      <c r="AL9088" s="17"/>
    </row>
    <row r="9089" spans="38:38">
      <c r="AL9089" s="17"/>
    </row>
    <row r="9090" spans="38:38">
      <c r="AL9090" s="17"/>
    </row>
    <row r="9091" spans="38:38">
      <c r="AL9091" s="17"/>
    </row>
    <row r="9092" spans="38:38">
      <c r="AL9092" s="17"/>
    </row>
    <row r="9093" spans="38:38">
      <c r="AL9093" s="17"/>
    </row>
    <row r="9094" spans="38:38">
      <c r="AL9094" s="17"/>
    </row>
    <row r="9095" spans="38:38">
      <c r="AL9095" s="17"/>
    </row>
    <row r="9096" spans="38:38">
      <c r="AL9096" s="17"/>
    </row>
    <row r="9097" spans="38:38">
      <c r="AL9097" s="17"/>
    </row>
    <row r="9098" spans="38:38">
      <c r="AL9098" s="17"/>
    </row>
    <row r="9099" spans="38:38">
      <c r="AL9099" s="17"/>
    </row>
    <row r="9100" spans="38:38">
      <c r="AL9100" s="17"/>
    </row>
    <row r="9101" spans="38:38">
      <c r="AL9101" s="17"/>
    </row>
    <row r="9102" spans="38:38">
      <c r="AL9102" s="17"/>
    </row>
    <row r="9103" spans="38:38">
      <c r="AL9103" s="17"/>
    </row>
    <row r="9104" spans="38:38">
      <c r="AL9104" s="17"/>
    </row>
    <row r="9105" spans="38:38">
      <c r="AL9105" s="17"/>
    </row>
    <row r="9106" spans="38:38">
      <c r="AL9106" s="17"/>
    </row>
    <row r="9107" spans="38:38">
      <c r="AL9107" s="17"/>
    </row>
    <row r="9108" spans="38:38">
      <c r="AL9108" s="17"/>
    </row>
    <row r="9109" spans="38:38">
      <c r="AL9109" s="17"/>
    </row>
    <row r="9110" spans="38:38">
      <c r="AL9110" s="17"/>
    </row>
    <row r="9111" spans="38:38">
      <c r="AL9111" s="17"/>
    </row>
    <row r="9112" spans="38:38">
      <c r="AL9112" s="17"/>
    </row>
    <row r="9113" spans="38:38">
      <c r="AL9113" s="17"/>
    </row>
    <row r="9114" spans="38:38">
      <c r="AL9114" s="17"/>
    </row>
    <row r="9115" spans="38:38">
      <c r="AL9115" s="17"/>
    </row>
    <row r="9116" spans="38:38">
      <c r="AL9116" s="17"/>
    </row>
    <row r="9117" spans="38:38">
      <c r="AL9117" s="17"/>
    </row>
    <row r="9118" spans="38:38">
      <c r="AL9118" s="17"/>
    </row>
    <row r="9119" spans="38:38">
      <c r="AL9119" s="17"/>
    </row>
    <row r="9120" spans="38:38">
      <c r="AL9120" s="17"/>
    </row>
    <row r="9121" spans="38:38">
      <c r="AL9121" s="17"/>
    </row>
    <row r="9122" spans="38:38">
      <c r="AL9122" s="17"/>
    </row>
    <row r="9123" spans="38:38">
      <c r="AL9123" s="17"/>
    </row>
    <row r="9124" spans="38:38">
      <c r="AL9124" s="17"/>
    </row>
    <row r="9125" spans="38:38">
      <c r="AL9125" s="17"/>
    </row>
    <row r="9126" spans="38:38">
      <c r="AL9126" s="17"/>
    </row>
    <row r="9127" spans="38:38">
      <c r="AL9127" s="17"/>
    </row>
    <row r="9128" spans="38:38">
      <c r="AL9128" s="17"/>
    </row>
    <row r="9129" spans="38:38">
      <c r="AL9129" s="17"/>
    </row>
    <row r="9130" spans="38:38">
      <c r="AL9130" s="17"/>
    </row>
    <row r="9131" spans="38:38">
      <c r="AL9131" s="17"/>
    </row>
    <row r="9132" spans="38:38">
      <c r="AL9132" s="17"/>
    </row>
    <row r="9133" spans="38:38">
      <c r="AL9133" s="17"/>
    </row>
    <row r="9134" spans="38:38">
      <c r="AL9134" s="17"/>
    </row>
    <row r="9135" spans="38:38">
      <c r="AL9135" s="17"/>
    </row>
    <row r="9136" spans="38:38">
      <c r="AL9136" s="17"/>
    </row>
    <row r="9137" spans="38:38">
      <c r="AL9137" s="17"/>
    </row>
    <row r="9138" spans="38:38">
      <c r="AL9138" s="17"/>
    </row>
    <row r="9139" spans="38:38">
      <c r="AL9139" s="17"/>
    </row>
    <row r="9140" spans="38:38">
      <c r="AL9140" s="17"/>
    </row>
    <row r="9141" spans="38:38">
      <c r="AL9141" s="17"/>
    </row>
    <row r="9142" spans="38:38">
      <c r="AL9142" s="17"/>
    </row>
    <row r="9143" spans="38:38">
      <c r="AL9143" s="17"/>
    </row>
    <row r="9144" spans="38:38">
      <c r="AL9144" s="17"/>
    </row>
    <row r="9145" spans="38:38">
      <c r="AL9145" s="17"/>
    </row>
    <row r="9146" spans="38:38">
      <c r="AL9146" s="17"/>
    </row>
    <row r="9147" spans="38:38">
      <c r="AL9147" s="17"/>
    </row>
    <row r="9148" spans="38:38">
      <c r="AL9148" s="17"/>
    </row>
    <row r="9149" spans="38:38">
      <c r="AL9149" s="17"/>
    </row>
    <row r="9150" spans="38:38">
      <c r="AL9150" s="17"/>
    </row>
    <row r="9151" spans="38:38">
      <c r="AL9151" s="17"/>
    </row>
    <row r="9152" spans="38:38">
      <c r="AL9152" s="17"/>
    </row>
    <row r="9153" spans="38:38">
      <c r="AL9153" s="17"/>
    </row>
    <row r="9154" spans="38:38">
      <c r="AL9154" s="17"/>
    </row>
    <row r="9155" spans="38:38">
      <c r="AL9155" s="17"/>
    </row>
    <row r="9156" spans="38:38">
      <c r="AL9156" s="17"/>
    </row>
    <row r="9157" spans="38:38">
      <c r="AL9157" s="17"/>
    </row>
    <row r="9158" spans="38:38">
      <c r="AL9158" s="17"/>
    </row>
    <row r="9159" spans="38:38">
      <c r="AL9159" s="17"/>
    </row>
    <row r="9160" spans="38:38">
      <c r="AL9160" s="17"/>
    </row>
    <row r="9161" spans="38:38">
      <c r="AL9161" s="17"/>
    </row>
    <row r="9162" spans="38:38">
      <c r="AL9162" s="17"/>
    </row>
    <row r="9163" spans="38:38">
      <c r="AL9163" s="17"/>
    </row>
    <row r="9164" spans="38:38">
      <c r="AL9164" s="17"/>
    </row>
    <row r="9165" spans="38:38">
      <c r="AL9165" s="17"/>
    </row>
    <row r="9166" spans="38:38">
      <c r="AL9166" s="17"/>
    </row>
    <row r="9167" spans="38:38">
      <c r="AL9167" s="17"/>
    </row>
    <row r="9168" spans="38:38">
      <c r="AL9168" s="17"/>
    </row>
    <row r="9169" spans="38:38">
      <c r="AL9169" s="17"/>
    </row>
    <row r="9170" spans="38:38">
      <c r="AL9170" s="17"/>
    </row>
    <row r="9171" spans="38:38">
      <c r="AL9171" s="17"/>
    </row>
    <row r="9172" spans="38:38">
      <c r="AL9172" s="17"/>
    </row>
    <row r="9173" spans="38:38">
      <c r="AL9173" s="17"/>
    </row>
    <row r="9174" spans="38:38">
      <c r="AL9174" s="17"/>
    </row>
    <row r="9175" spans="38:38">
      <c r="AL9175" s="17"/>
    </row>
    <row r="9176" spans="38:38">
      <c r="AL9176" s="17"/>
    </row>
    <row r="9177" spans="38:38">
      <c r="AL9177" s="17"/>
    </row>
    <row r="9178" spans="38:38">
      <c r="AL9178" s="17"/>
    </row>
    <row r="9179" spans="38:38">
      <c r="AL9179" s="17"/>
    </row>
    <row r="9180" spans="38:38">
      <c r="AL9180" s="17"/>
    </row>
    <row r="9181" spans="38:38">
      <c r="AL9181" s="17"/>
    </row>
    <row r="9182" spans="38:38">
      <c r="AL9182" s="17"/>
    </row>
    <row r="9183" spans="38:38">
      <c r="AL9183" s="17"/>
    </row>
    <row r="9184" spans="38:38">
      <c r="AL9184" s="17"/>
    </row>
    <row r="9185" spans="38:38">
      <c r="AL9185" s="17"/>
    </row>
    <row r="9186" spans="38:38">
      <c r="AL9186" s="17"/>
    </row>
    <row r="9187" spans="38:38">
      <c r="AL9187" s="17"/>
    </row>
    <row r="9188" spans="38:38">
      <c r="AL9188" s="17"/>
    </row>
    <row r="9189" spans="38:38">
      <c r="AL9189" s="17"/>
    </row>
    <row r="9190" spans="38:38">
      <c r="AL9190" s="17"/>
    </row>
    <row r="9191" spans="38:38">
      <c r="AL9191" s="17"/>
    </row>
    <row r="9192" spans="38:38">
      <c r="AL9192" s="17"/>
    </row>
    <row r="9193" spans="38:38">
      <c r="AL9193" s="17"/>
    </row>
    <row r="9194" spans="38:38">
      <c r="AL9194" s="17"/>
    </row>
    <row r="9195" spans="38:38">
      <c r="AL9195" s="17"/>
    </row>
    <row r="9196" spans="38:38">
      <c r="AL9196" s="17"/>
    </row>
    <row r="9197" spans="38:38">
      <c r="AL9197" s="17"/>
    </row>
    <row r="9198" spans="38:38">
      <c r="AL9198" s="17"/>
    </row>
    <row r="9199" spans="38:38">
      <c r="AL9199" s="17"/>
    </row>
    <row r="9200" spans="38:38">
      <c r="AL9200" s="17"/>
    </row>
    <row r="9201" spans="38:38">
      <c r="AL9201" s="17"/>
    </row>
    <row r="9202" spans="38:38">
      <c r="AL9202" s="17"/>
    </row>
    <row r="9203" spans="38:38">
      <c r="AL9203" s="17"/>
    </row>
    <row r="9204" spans="38:38">
      <c r="AL9204" s="17"/>
    </row>
    <row r="9205" spans="38:38">
      <c r="AL9205" s="17"/>
    </row>
    <row r="9206" spans="38:38">
      <c r="AL9206" s="17"/>
    </row>
    <row r="9207" spans="38:38">
      <c r="AL9207" s="17"/>
    </row>
    <row r="9208" spans="38:38">
      <c r="AL9208" s="17"/>
    </row>
    <row r="9209" spans="38:38">
      <c r="AL9209" s="17"/>
    </row>
    <row r="9210" spans="38:38">
      <c r="AL9210" s="17"/>
    </row>
    <row r="9211" spans="38:38">
      <c r="AL9211" s="17"/>
    </row>
    <row r="9212" spans="38:38">
      <c r="AL9212" s="17"/>
    </row>
    <row r="9213" spans="38:38">
      <c r="AL9213" s="17"/>
    </row>
    <row r="9214" spans="38:38">
      <c r="AL9214" s="17"/>
    </row>
    <row r="9215" spans="38:38">
      <c r="AL9215" s="17"/>
    </row>
    <row r="9216" spans="38:38">
      <c r="AL9216" s="17"/>
    </row>
    <row r="9217" spans="38:38">
      <c r="AL9217" s="17"/>
    </row>
    <row r="9218" spans="38:38">
      <c r="AL9218" s="17"/>
    </row>
    <row r="9219" spans="38:38">
      <c r="AL9219" s="17"/>
    </row>
    <row r="9220" spans="38:38">
      <c r="AL9220" s="17"/>
    </row>
    <row r="9221" spans="38:38">
      <c r="AL9221" s="17"/>
    </row>
    <row r="9222" spans="38:38">
      <c r="AL9222" s="17"/>
    </row>
    <row r="9223" spans="38:38">
      <c r="AL9223" s="17"/>
    </row>
    <row r="9224" spans="38:38">
      <c r="AL9224" s="17"/>
    </row>
    <row r="9225" spans="38:38">
      <c r="AL9225" s="17"/>
    </row>
    <row r="9226" spans="38:38">
      <c r="AL9226" s="17"/>
    </row>
    <row r="9227" spans="38:38">
      <c r="AL9227" s="17"/>
    </row>
    <row r="9228" spans="38:38">
      <c r="AL9228" s="17"/>
    </row>
    <row r="9229" spans="38:38">
      <c r="AL9229" s="17"/>
    </row>
    <row r="9230" spans="38:38">
      <c r="AL9230" s="17"/>
    </row>
    <row r="9231" spans="38:38">
      <c r="AL9231" s="17"/>
    </row>
    <row r="9232" spans="38:38">
      <c r="AL9232" s="17"/>
    </row>
    <row r="9233" spans="38:38">
      <c r="AL9233" s="17"/>
    </row>
    <row r="9234" spans="38:38">
      <c r="AL9234" s="17"/>
    </row>
    <row r="9235" spans="38:38">
      <c r="AL9235" s="17"/>
    </row>
    <row r="9236" spans="38:38">
      <c r="AL9236" s="17"/>
    </row>
    <row r="9237" spans="38:38">
      <c r="AL9237" s="17"/>
    </row>
    <row r="9238" spans="38:38">
      <c r="AL9238" s="17"/>
    </row>
    <row r="9239" spans="38:38">
      <c r="AL9239" s="17"/>
    </row>
    <row r="9240" spans="38:38">
      <c r="AL9240" s="17"/>
    </row>
    <row r="9241" spans="38:38">
      <c r="AL9241" s="17"/>
    </row>
    <row r="9242" spans="38:38">
      <c r="AL9242" s="17"/>
    </row>
    <row r="9243" spans="38:38">
      <c r="AL9243" s="17"/>
    </row>
    <row r="9244" spans="38:38">
      <c r="AL9244" s="17"/>
    </row>
    <row r="9245" spans="38:38">
      <c r="AL9245" s="17"/>
    </row>
    <row r="9246" spans="38:38">
      <c r="AL9246" s="17"/>
    </row>
    <row r="9247" spans="38:38">
      <c r="AL9247" s="17"/>
    </row>
    <row r="9248" spans="38:38">
      <c r="AL9248" s="17"/>
    </row>
    <row r="9249" spans="38:38">
      <c r="AL9249" s="17"/>
    </row>
    <row r="9250" spans="38:38">
      <c r="AL9250" s="17"/>
    </row>
    <row r="9251" spans="38:38">
      <c r="AL9251" s="17"/>
    </row>
    <row r="9252" spans="38:38">
      <c r="AL9252" s="17"/>
    </row>
    <row r="9253" spans="38:38">
      <c r="AL9253" s="17"/>
    </row>
    <row r="9254" spans="38:38">
      <c r="AL9254" s="17"/>
    </row>
    <row r="9255" spans="38:38">
      <c r="AL9255" s="17"/>
    </row>
    <row r="9256" spans="38:38">
      <c r="AL9256" s="17"/>
    </row>
    <row r="9257" spans="38:38">
      <c r="AL9257" s="17"/>
    </row>
    <row r="9258" spans="38:38">
      <c r="AL9258" s="17"/>
    </row>
    <row r="9259" spans="38:38">
      <c r="AL9259" s="17"/>
    </row>
    <row r="9260" spans="38:38">
      <c r="AL9260" s="17"/>
    </row>
    <row r="9261" spans="38:38">
      <c r="AL9261" s="17"/>
    </row>
    <row r="9262" spans="38:38">
      <c r="AL9262" s="17"/>
    </row>
    <row r="9263" spans="38:38">
      <c r="AL9263" s="17"/>
    </row>
    <row r="9264" spans="38:38">
      <c r="AL9264" s="17"/>
    </row>
    <row r="9265" spans="38:38">
      <c r="AL9265" s="17"/>
    </row>
    <row r="9266" spans="38:38">
      <c r="AL9266" s="17"/>
    </row>
    <row r="9267" spans="38:38">
      <c r="AL9267" s="17"/>
    </row>
    <row r="9268" spans="38:38">
      <c r="AL9268" s="17"/>
    </row>
    <row r="9269" spans="38:38">
      <c r="AL9269" s="17"/>
    </row>
    <row r="9270" spans="38:38">
      <c r="AL9270" s="17"/>
    </row>
    <row r="9271" spans="38:38">
      <c r="AL9271" s="17"/>
    </row>
    <row r="9272" spans="38:38">
      <c r="AL9272" s="17"/>
    </row>
    <row r="9273" spans="38:38">
      <c r="AL9273" s="17"/>
    </row>
    <row r="9274" spans="38:38">
      <c r="AL9274" s="17"/>
    </row>
    <row r="9275" spans="38:38">
      <c r="AL9275" s="17"/>
    </row>
    <row r="9276" spans="38:38">
      <c r="AL9276" s="17"/>
    </row>
    <row r="9277" spans="38:38">
      <c r="AL9277" s="17"/>
    </row>
    <row r="9278" spans="38:38">
      <c r="AL9278" s="17"/>
    </row>
    <row r="9279" spans="38:38">
      <c r="AL9279" s="17"/>
    </row>
    <row r="9280" spans="38:38">
      <c r="AL9280" s="17"/>
    </row>
    <row r="9281" spans="38:38">
      <c r="AL9281" s="17"/>
    </row>
    <row r="9282" spans="38:38">
      <c r="AL9282" s="17"/>
    </row>
    <row r="9283" spans="38:38">
      <c r="AL9283" s="17"/>
    </row>
    <row r="9284" spans="38:38">
      <c r="AL9284" s="17"/>
    </row>
    <row r="9285" spans="38:38">
      <c r="AL9285" s="17"/>
    </row>
    <row r="9286" spans="38:38">
      <c r="AL9286" s="17"/>
    </row>
    <row r="9287" spans="38:38">
      <c r="AL9287" s="17"/>
    </row>
    <row r="9288" spans="38:38">
      <c r="AL9288" s="17"/>
    </row>
    <row r="9289" spans="38:38">
      <c r="AL9289" s="17"/>
    </row>
    <row r="9290" spans="38:38">
      <c r="AL9290" s="17"/>
    </row>
    <row r="9291" spans="38:38">
      <c r="AL9291" s="17"/>
    </row>
    <row r="9292" spans="38:38">
      <c r="AL9292" s="17"/>
    </row>
    <row r="9293" spans="38:38">
      <c r="AL9293" s="17"/>
    </row>
    <row r="9294" spans="38:38">
      <c r="AL9294" s="17"/>
    </row>
    <row r="9295" spans="38:38">
      <c r="AL9295" s="17"/>
    </row>
    <row r="9296" spans="38:38">
      <c r="AL9296" s="17"/>
    </row>
    <row r="9297" spans="38:38">
      <c r="AL9297" s="17"/>
    </row>
    <row r="9298" spans="38:38">
      <c r="AL9298" s="17"/>
    </row>
    <row r="9299" spans="38:38">
      <c r="AL9299" s="17"/>
    </row>
    <row r="9300" spans="38:38">
      <c r="AL9300" s="17"/>
    </row>
    <row r="9301" spans="38:38">
      <c r="AL9301" s="17"/>
    </row>
    <row r="9302" spans="38:38">
      <c r="AL9302" s="17"/>
    </row>
    <row r="9303" spans="38:38">
      <c r="AL9303" s="17"/>
    </row>
    <row r="9304" spans="38:38">
      <c r="AL9304" s="17"/>
    </row>
    <row r="9305" spans="38:38">
      <c r="AL9305" s="17"/>
    </row>
    <row r="9306" spans="38:38">
      <c r="AL9306" s="17"/>
    </row>
    <row r="9307" spans="38:38">
      <c r="AL9307" s="17"/>
    </row>
    <row r="9308" spans="38:38">
      <c r="AL9308" s="17"/>
    </row>
    <row r="9309" spans="38:38">
      <c r="AL9309" s="17"/>
    </row>
    <row r="9310" spans="38:38">
      <c r="AL9310" s="17"/>
    </row>
    <row r="9311" spans="38:38">
      <c r="AL9311" s="17"/>
    </row>
    <row r="9312" spans="38:38">
      <c r="AL9312" s="17"/>
    </row>
    <row r="9313" spans="38:38">
      <c r="AL9313" s="17"/>
    </row>
    <row r="9314" spans="38:38">
      <c r="AL9314" s="17"/>
    </row>
    <row r="9315" spans="38:38">
      <c r="AL9315" s="17"/>
    </row>
    <row r="9316" spans="38:38">
      <c r="AL9316" s="17"/>
    </row>
    <row r="9317" spans="38:38">
      <c r="AL9317" s="17"/>
    </row>
    <row r="9318" spans="38:38">
      <c r="AL9318" s="17"/>
    </row>
    <row r="9319" spans="38:38">
      <c r="AL9319" s="17"/>
    </row>
    <row r="9320" spans="38:38">
      <c r="AL9320" s="17"/>
    </row>
    <row r="9321" spans="38:38">
      <c r="AL9321" s="17"/>
    </row>
    <row r="9322" spans="38:38">
      <c r="AL9322" s="17"/>
    </row>
    <row r="9323" spans="38:38">
      <c r="AL9323" s="17"/>
    </row>
    <row r="9324" spans="38:38">
      <c r="AL9324" s="17"/>
    </row>
    <row r="9325" spans="38:38">
      <c r="AL9325" s="17"/>
    </row>
    <row r="9326" spans="38:38">
      <c r="AL9326" s="17"/>
    </row>
    <row r="9327" spans="38:38">
      <c r="AL9327" s="17"/>
    </row>
    <row r="9328" spans="38:38">
      <c r="AL9328" s="17"/>
    </row>
    <row r="9329" spans="38:38">
      <c r="AL9329" s="17"/>
    </row>
    <row r="9330" spans="38:38">
      <c r="AL9330" s="17"/>
    </row>
    <row r="9331" spans="38:38">
      <c r="AL9331" s="17"/>
    </row>
    <row r="9332" spans="38:38">
      <c r="AL9332" s="17"/>
    </row>
    <row r="9333" spans="38:38">
      <c r="AL9333" s="17"/>
    </row>
    <row r="9334" spans="38:38">
      <c r="AL9334" s="17"/>
    </row>
    <row r="9335" spans="38:38">
      <c r="AL9335" s="17"/>
    </row>
    <row r="9336" spans="38:38">
      <c r="AL9336" s="17"/>
    </row>
    <row r="9337" spans="38:38">
      <c r="AL9337" s="17"/>
    </row>
    <row r="9338" spans="38:38">
      <c r="AL9338" s="17"/>
    </row>
    <row r="9339" spans="38:38">
      <c r="AL9339" s="17"/>
    </row>
    <row r="9340" spans="38:38">
      <c r="AL9340" s="17"/>
    </row>
    <row r="9341" spans="38:38">
      <c r="AL9341" s="17"/>
    </row>
    <row r="9342" spans="38:38">
      <c r="AL9342" s="17"/>
    </row>
    <row r="9343" spans="38:38">
      <c r="AL9343" s="17"/>
    </row>
    <row r="9344" spans="38:38">
      <c r="AL9344" s="17"/>
    </row>
    <row r="9345" spans="38:38">
      <c r="AL9345" s="17"/>
    </row>
    <row r="9346" spans="38:38">
      <c r="AL9346" s="17"/>
    </row>
    <row r="9347" spans="38:38">
      <c r="AL9347" s="17"/>
    </row>
    <row r="9348" spans="38:38">
      <c r="AL9348" s="17"/>
    </row>
    <row r="9349" spans="38:38">
      <c r="AL9349" s="17"/>
    </row>
    <row r="9350" spans="38:38">
      <c r="AL9350" s="17"/>
    </row>
    <row r="9351" spans="38:38">
      <c r="AL9351" s="17"/>
    </row>
    <row r="9352" spans="38:38">
      <c r="AL9352" s="17"/>
    </row>
    <row r="9353" spans="38:38">
      <c r="AL9353" s="17"/>
    </row>
    <row r="9354" spans="38:38">
      <c r="AL9354" s="17"/>
    </row>
    <row r="9355" spans="38:38">
      <c r="AL9355" s="17"/>
    </row>
    <row r="9356" spans="38:38">
      <c r="AL9356" s="17"/>
    </row>
    <row r="9357" spans="38:38">
      <c r="AL9357" s="17"/>
    </row>
    <row r="9358" spans="38:38">
      <c r="AL9358" s="17"/>
    </row>
    <row r="9359" spans="38:38">
      <c r="AL9359" s="17"/>
    </row>
    <row r="9360" spans="38:38">
      <c r="AL9360" s="17"/>
    </row>
    <row r="9361" spans="38:38">
      <c r="AL9361" s="17"/>
    </row>
    <row r="9362" spans="38:38">
      <c r="AL9362" s="17"/>
    </row>
    <row r="9363" spans="38:38">
      <c r="AL9363" s="17"/>
    </row>
    <row r="9364" spans="38:38">
      <c r="AL9364" s="17"/>
    </row>
    <row r="9365" spans="38:38">
      <c r="AL9365" s="17"/>
    </row>
    <row r="9366" spans="38:38">
      <c r="AL9366" s="17"/>
    </row>
    <row r="9367" spans="38:38">
      <c r="AL9367" s="17"/>
    </row>
    <row r="9368" spans="38:38">
      <c r="AL9368" s="17"/>
    </row>
    <row r="9369" spans="38:38">
      <c r="AL9369" s="17"/>
    </row>
    <row r="9370" spans="38:38">
      <c r="AL9370" s="17"/>
    </row>
    <row r="9371" spans="38:38">
      <c r="AL9371" s="17"/>
    </row>
    <row r="9372" spans="38:38">
      <c r="AL9372" s="17"/>
    </row>
    <row r="9373" spans="38:38">
      <c r="AL9373" s="17"/>
    </row>
    <row r="9374" spans="38:38">
      <c r="AL9374" s="17"/>
    </row>
    <row r="9375" spans="38:38">
      <c r="AL9375" s="17"/>
    </row>
    <row r="9376" spans="38:38">
      <c r="AL9376" s="17"/>
    </row>
    <row r="9377" spans="38:38">
      <c r="AL9377" s="17"/>
    </row>
    <row r="9378" spans="38:38">
      <c r="AL9378" s="17"/>
    </row>
    <row r="9379" spans="38:38">
      <c r="AL9379" s="17"/>
    </row>
    <row r="9380" spans="38:38">
      <c r="AL9380" s="17"/>
    </row>
    <row r="9381" spans="38:38">
      <c r="AL9381" s="17"/>
    </row>
    <row r="9382" spans="38:38">
      <c r="AL9382" s="17"/>
    </row>
    <row r="9383" spans="38:38">
      <c r="AL9383" s="17"/>
    </row>
    <row r="9384" spans="38:38">
      <c r="AL9384" s="17"/>
    </row>
    <row r="9385" spans="38:38">
      <c r="AL9385" s="17"/>
    </row>
    <row r="9386" spans="38:38">
      <c r="AL9386" s="17"/>
    </row>
    <row r="9387" spans="38:38">
      <c r="AL9387" s="17"/>
    </row>
    <row r="9388" spans="38:38">
      <c r="AL9388" s="17"/>
    </row>
    <row r="9389" spans="38:38">
      <c r="AL9389" s="17"/>
    </row>
    <row r="9390" spans="38:38">
      <c r="AL9390" s="17"/>
    </row>
    <row r="9391" spans="38:38">
      <c r="AL9391" s="17"/>
    </row>
    <row r="9392" spans="38:38">
      <c r="AL9392" s="17"/>
    </row>
    <row r="9393" spans="38:38">
      <c r="AL9393" s="17"/>
    </row>
    <row r="9394" spans="38:38">
      <c r="AL9394" s="17"/>
    </row>
    <row r="9395" spans="38:38">
      <c r="AL9395" s="17"/>
    </row>
    <row r="9396" spans="38:38">
      <c r="AL9396" s="17"/>
    </row>
    <row r="9397" spans="38:38">
      <c r="AL9397" s="17"/>
    </row>
    <row r="9398" spans="38:38">
      <c r="AL9398" s="17"/>
    </row>
    <row r="9399" spans="38:38">
      <c r="AL9399" s="17"/>
    </row>
    <row r="9400" spans="38:38">
      <c r="AL9400" s="17"/>
    </row>
    <row r="9401" spans="38:38">
      <c r="AL9401" s="17"/>
    </row>
    <row r="9402" spans="38:38">
      <c r="AL9402" s="17"/>
    </row>
    <row r="9403" spans="38:38">
      <c r="AL9403" s="17"/>
    </row>
    <row r="9404" spans="38:38">
      <c r="AL9404" s="17"/>
    </row>
    <row r="9405" spans="38:38">
      <c r="AL9405" s="17"/>
    </row>
    <row r="9406" spans="38:38">
      <c r="AL9406" s="17"/>
    </row>
    <row r="9407" spans="38:38">
      <c r="AL9407" s="17"/>
    </row>
    <row r="9408" spans="38:38">
      <c r="AL9408" s="17"/>
    </row>
    <row r="9409" spans="38:38">
      <c r="AL9409" s="17"/>
    </row>
    <row r="9410" spans="38:38">
      <c r="AL9410" s="17"/>
    </row>
    <row r="9411" spans="38:38">
      <c r="AL9411" s="17"/>
    </row>
    <row r="9412" spans="38:38">
      <c r="AL9412" s="17"/>
    </row>
    <row r="9413" spans="38:38">
      <c r="AL9413" s="17"/>
    </row>
    <row r="9414" spans="38:38">
      <c r="AL9414" s="17"/>
    </row>
    <row r="9415" spans="38:38">
      <c r="AL9415" s="17"/>
    </row>
    <row r="9416" spans="38:38">
      <c r="AL9416" s="17"/>
    </row>
    <row r="9417" spans="38:38">
      <c r="AL9417" s="17"/>
    </row>
    <row r="9418" spans="38:38">
      <c r="AL9418" s="17"/>
    </row>
    <row r="9419" spans="38:38">
      <c r="AL9419" s="17"/>
    </row>
    <row r="9420" spans="38:38">
      <c r="AL9420" s="17"/>
    </row>
    <row r="9421" spans="38:38">
      <c r="AL9421" s="17"/>
    </row>
    <row r="9422" spans="38:38">
      <c r="AL9422" s="17"/>
    </row>
    <row r="9423" spans="38:38">
      <c r="AL9423" s="17"/>
    </row>
    <row r="9424" spans="38:38">
      <c r="AL9424" s="17"/>
    </row>
    <row r="9425" spans="38:38">
      <c r="AL9425" s="17"/>
    </row>
    <row r="9426" spans="38:38">
      <c r="AL9426" s="17"/>
    </row>
    <row r="9427" spans="38:38">
      <c r="AL9427" s="17"/>
    </row>
    <row r="9428" spans="38:38">
      <c r="AL9428" s="17"/>
    </row>
    <row r="9429" spans="38:38">
      <c r="AL9429" s="17"/>
    </row>
    <row r="9430" spans="38:38">
      <c r="AL9430" s="17"/>
    </row>
    <row r="9431" spans="38:38">
      <c r="AL9431" s="17"/>
    </row>
    <row r="9432" spans="38:38">
      <c r="AL9432" s="17"/>
    </row>
    <row r="9433" spans="38:38">
      <c r="AL9433" s="17"/>
    </row>
    <row r="9434" spans="38:38">
      <c r="AL9434" s="17"/>
    </row>
    <row r="9435" spans="38:38">
      <c r="AL9435" s="17"/>
    </row>
    <row r="9436" spans="38:38">
      <c r="AL9436" s="17"/>
    </row>
    <row r="9437" spans="38:38">
      <c r="AL9437" s="17"/>
    </row>
    <row r="9438" spans="38:38">
      <c r="AL9438" s="17"/>
    </row>
    <row r="9439" spans="38:38">
      <c r="AL9439" s="17"/>
    </row>
    <row r="9440" spans="38:38">
      <c r="AL9440" s="17"/>
    </row>
    <row r="9441" spans="38:38">
      <c r="AL9441" s="17"/>
    </row>
    <row r="9442" spans="38:38">
      <c r="AL9442" s="17"/>
    </row>
    <row r="9443" spans="38:38">
      <c r="AL9443" s="17"/>
    </row>
    <row r="9444" spans="38:38">
      <c r="AL9444" s="17"/>
    </row>
    <row r="9445" spans="38:38">
      <c r="AL9445" s="17"/>
    </row>
    <row r="9446" spans="38:38">
      <c r="AL9446" s="17"/>
    </row>
    <row r="9447" spans="38:38">
      <c r="AL9447" s="17"/>
    </row>
    <row r="9448" spans="38:38">
      <c r="AL9448" s="17"/>
    </row>
    <row r="9449" spans="38:38">
      <c r="AL9449" s="17"/>
    </row>
    <row r="9450" spans="38:38">
      <c r="AL9450" s="17"/>
    </row>
    <row r="9451" spans="38:38">
      <c r="AL9451" s="17"/>
    </row>
    <row r="9452" spans="38:38">
      <c r="AL9452" s="17"/>
    </row>
    <row r="9453" spans="38:38">
      <c r="AL9453" s="17"/>
    </row>
    <row r="9454" spans="38:38">
      <c r="AL9454" s="17"/>
    </row>
    <row r="9455" spans="38:38">
      <c r="AL9455" s="17"/>
    </row>
    <row r="9456" spans="38:38">
      <c r="AL9456" s="17"/>
    </row>
    <row r="9457" spans="38:38">
      <c r="AL9457" s="17"/>
    </row>
    <row r="9458" spans="38:38">
      <c r="AL9458" s="17"/>
    </row>
    <row r="9459" spans="38:38">
      <c r="AL9459" s="17"/>
    </row>
    <row r="9460" spans="38:38">
      <c r="AL9460" s="17"/>
    </row>
    <row r="9461" spans="38:38">
      <c r="AL9461" s="17"/>
    </row>
    <row r="9462" spans="38:38">
      <c r="AL9462" s="17"/>
    </row>
    <row r="9463" spans="38:38">
      <c r="AL9463" s="17"/>
    </row>
    <row r="9464" spans="38:38">
      <c r="AL9464" s="17"/>
    </row>
    <row r="9465" spans="38:38">
      <c r="AL9465" s="17"/>
    </row>
    <row r="9466" spans="38:38">
      <c r="AL9466" s="17"/>
    </row>
    <row r="9467" spans="38:38">
      <c r="AL9467" s="17"/>
    </row>
    <row r="9468" spans="38:38">
      <c r="AL9468" s="17"/>
    </row>
    <row r="9469" spans="38:38">
      <c r="AL9469" s="17"/>
    </row>
    <row r="9470" spans="38:38">
      <c r="AL9470" s="17"/>
    </row>
    <row r="9471" spans="38:38">
      <c r="AL9471" s="17"/>
    </row>
    <row r="9472" spans="38:38">
      <c r="AL9472" s="17"/>
    </row>
    <row r="9473" spans="38:38">
      <c r="AL9473" s="17"/>
    </row>
    <row r="9474" spans="38:38">
      <c r="AL9474" s="17"/>
    </row>
    <row r="9475" spans="38:38">
      <c r="AL9475" s="17"/>
    </row>
    <row r="9476" spans="38:38">
      <c r="AL9476" s="17"/>
    </row>
    <row r="9477" spans="38:38">
      <c r="AL9477" s="17"/>
    </row>
    <row r="9478" spans="38:38">
      <c r="AL9478" s="17"/>
    </row>
    <row r="9479" spans="38:38">
      <c r="AL9479" s="17"/>
    </row>
    <row r="9480" spans="38:38">
      <c r="AL9480" s="17"/>
    </row>
    <row r="9481" spans="38:38">
      <c r="AL9481" s="17"/>
    </row>
    <row r="9482" spans="38:38">
      <c r="AL9482" s="17"/>
    </row>
    <row r="9483" spans="38:38">
      <c r="AL9483" s="17"/>
    </row>
    <row r="9484" spans="38:38">
      <c r="AL9484" s="17"/>
    </row>
    <row r="9485" spans="38:38">
      <c r="AL9485" s="17"/>
    </row>
    <row r="9486" spans="38:38">
      <c r="AL9486" s="17"/>
    </row>
    <row r="9487" spans="38:38">
      <c r="AL9487" s="17"/>
    </row>
    <row r="9488" spans="38:38">
      <c r="AL9488" s="17"/>
    </row>
    <row r="9489" spans="38:38">
      <c r="AL9489" s="17"/>
    </row>
    <row r="9490" spans="38:38">
      <c r="AL9490" s="17"/>
    </row>
    <row r="9491" spans="38:38">
      <c r="AL9491" s="17"/>
    </row>
    <row r="9492" spans="38:38">
      <c r="AL9492" s="17"/>
    </row>
    <row r="9493" spans="38:38">
      <c r="AL9493" s="17"/>
    </row>
    <row r="9494" spans="38:38">
      <c r="AL9494" s="17"/>
    </row>
    <row r="9495" spans="38:38">
      <c r="AL9495" s="17"/>
    </row>
    <row r="9496" spans="38:38">
      <c r="AL9496" s="17"/>
    </row>
    <row r="9497" spans="38:38">
      <c r="AL9497" s="17"/>
    </row>
    <row r="9498" spans="38:38">
      <c r="AL9498" s="17"/>
    </row>
    <row r="9499" spans="38:38">
      <c r="AL9499" s="17"/>
    </row>
    <row r="9500" spans="38:38">
      <c r="AL9500" s="17"/>
    </row>
    <row r="9501" spans="38:38">
      <c r="AL9501" s="17"/>
    </row>
    <row r="9502" spans="38:38">
      <c r="AL9502" s="17"/>
    </row>
    <row r="9503" spans="38:38">
      <c r="AL9503" s="17"/>
    </row>
    <row r="9504" spans="38:38">
      <c r="AL9504" s="17"/>
    </row>
    <row r="9505" spans="38:38">
      <c r="AL9505" s="17"/>
    </row>
    <row r="9506" spans="38:38">
      <c r="AL9506" s="17"/>
    </row>
    <row r="9507" spans="38:38">
      <c r="AL9507" s="17"/>
    </row>
    <row r="9508" spans="38:38">
      <c r="AL9508" s="17"/>
    </row>
    <row r="9509" spans="38:38">
      <c r="AL9509" s="17"/>
    </row>
    <row r="9510" spans="38:38">
      <c r="AL9510" s="17"/>
    </row>
    <row r="9511" spans="38:38">
      <c r="AL9511" s="17"/>
    </row>
    <row r="9512" spans="38:38">
      <c r="AL9512" s="17"/>
    </row>
    <row r="9513" spans="38:38">
      <c r="AL9513" s="17"/>
    </row>
    <row r="9514" spans="38:38">
      <c r="AL9514" s="17"/>
    </row>
    <row r="9515" spans="38:38">
      <c r="AL9515" s="17"/>
    </row>
    <row r="9516" spans="38:38">
      <c r="AL9516" s="17"/>
    </row>
    <row r="9517" spans="38:38">
      <c r="AL9517" s="17"/>
    </row>
    <row r="9518" spans="38:38">
      <c r="AL9518" s="17"/>
    </row>
    <row r="9519" spans="38:38">
      <c r="AL9519" s="17"/>
    </row>
    <row r="9520" spans="38:38">
      <c r="AL9520" s="17"/>
    </row>
    <row r="9521" spans="38:38">
      <c r="AL9521" s="17"/>
    </row>
    <row r="9522" spans="38:38">
      <c r="AL9522" s="17"/>
    </row>
    <row r="9523" spans="38:38">
      <c r="AL9523" s="17"/>
    </row>
    <row r="9524" spans="38:38">
      <c r="AL9524" s="17"/>
    </row>
    <row r="9525" spans="38:38">
      <c r="AL9525" s="17"/>
    </row>
    <row r="9526" spans="38:38">
      <c r="AL9526" s="17"/>
    </row>
    <row r="9527" spans="38:38">
      <c r="AL9527" s="17"/>
    </row>
    <row r="9528" spans="38:38">
      <c r="AL9528" s="17"/>
    </row>
    <row r="9529" spans="38:38">
      <c r="AL9529" s="17"/>
    </row>
    <row r="9530" spans="38:38">
      <c r="AL9530" s="17"/>
    </row>
    <row r="9531" spans="38:38">
      <c r="AL9531" s="17"/>
    </row>
    <row r="9532" spans="38:38">
      <c r="AL9532" s="17"/>
    </row>
    <row r="9533" spans="38:38">
      <c r="AL9533" s="17"/>
    </row>
    <row r="9534" spans="38:38">
      <c r="AL9534" s="17"/>
    </row>
    <row r="9535" spans="38:38">
      <c r="AL9535" s="17"/>
    </row>
    <row r="9536" spans="38:38">
      <c r="AL9536" s="17"/>
    </row>
    <row r="9537" spans="38:38">
      <c r="AL9537" s="17"/>
    </row>
    <row r="9538" spans="38:38">
      <c r="AL9538" s="17"/>
    </row>
    <row r="9539" spans="38:38">
      <c r="AL9539" s="17"/>
    </row>
    <row r="9540" spans="38:38">
      <c r="AL9540" s="17"/>
    </row>
    <row r="9541" spans="38:38">
      <c r="AL9541" s="17"/>
    </row>
    <row r="9542" spans="38:38">
      <c r="AL9542" s="17"/>
    </row>
    <row r="9543" spans="38:38">
      <c r="AL9543" s="17"/>
    </row>
    <row r="9544" spans="38:38">
      <c r="AL9544" s="17"/>
    </row>
    <row r="9545" spans="38:38">
      <c r="AL9545" s="17"/>
    </row>
    <row r="9546" spans="38:38">
      <c r="AL9546" s="17"/>
    </row>
    <row r="9547" spans="38:38">
      <c r="AL9547" s="17"/>
    </row>
    <row r="9548" spans="38:38">
      <c r="AL9548" s="17"/>
    </row>
    <row r="9549" spans="38:38">
      <c r="AL9549" s="17"/>
    </row>
    <row r="9550" spans="38:38">
      <c r="AL9550" s="17"/>
    </row>
    <row r="9551" spans="38:38">
      <c r="AL9551" s="17"/>
    </row>
    <row r="9552" spans="38:38">
      <c r="AL9552" s="17"/>
    </row>
    <row r="9553" spans="38:38">
      <c r="AL9553" s="17"/>
    </row>
    <row r="9554" spans="38:38">
      <c r="AL9554" s="17"/>
    </row>
    <row r="9555" spans="38:38">
      <c r="AL9555" s="17"/>
    </row>
    <row r="9556" spans="38:38">
      <c r="AL9556" s="17"/>
    </row>
    <row r="9557" spans="38:38">
      <c r="AL9557" s="17"/>
    </row>
    <row r="9558" spans="38:38">
      <c r="AL9558" s="17"/>
    </row>
    <row r="9559" spans="38:38">
      <c r="AL9559" s="17"/>
    </row>
    <row r="9560" spans="38:38">
      <c r="AL9560" s="17"/>
    </row>
    <row r="9561" spans="38:38">
      <c r="AL9561" s="17"/>
    </row>
    <row r="9562" spans="38:38">
      <c r="AL9562" s="17"/>
    </row>
    <row r="9563" spans="38:38">
      <c r="AL9563" s="17"/>
    </row>
    <row r="9564" spans="38:38">
      <c r="AL9564" s="17"/>
    </row>
    <row r="9565" spans="38:38">
      <c r="AL9565" s="17"/>
    </row>
    <row r="9566" spans="38:38">
      <c r="AL9566" s="17"/>
    </row>
    <row r="9567" spans="38:38">
      <c r="AL9567" s="17"/>
    </row>
    <row r="9568" spans="38:38">
      <c r="AL9568" s="17"/>
    </row>
    <row r="9569" spans="38:38">
      <c r="AL9569" s="17"/>
    </row>
    <row r="9570" spans="38:38">
      <c r="AL9570" s="17"/>
    </row>
    <row r="9571" spans="38:38">
      <c r="AL9571" s="17"/>
    </row>
    <row r="9572" spans="38:38">
      <c r="AL9572" s="17"/>
    </row>
    <row r="9573" spans="38:38">
      <c r="AL9573" s="17"/>
    </row>
    <row r="9574" spans="38:38">
      <c r="AL9574" s="17"/>
    </row>
    <row r="9575" spans="38:38">
      <c r="AL9575" s="17"/>
    </row>
    <row r="9576" spans="38:38">
      <c r="AL9576" s="17"/>
    </row>
    <row r="9577" spans="38:38">
      <c r="AL9577" s="17"/>
    </row>
    <row r="9578" spans="38:38">
      <c r="AL9578" s="17"/>
    </row>
    <row r="9579" spans="38:38">
      <c r="AL9579" s="17"/>
    </row>
    <row r="9580" spans="38:38">
      <c r="AL9580" s="17"/>
    </row>
    <row r="9581" spans="38:38">
      <c r="AL9581" s="17"/>
    </row>
    <row r="9582" spans="38:38">
      <c r="AL9582" s="17"/>
    </row>
    <row r="9583" spans="38:38">
      <c r="AL9583" s="17"/>
    </row>
    <row r="9584" spans="38:38">
      <c r="AL9584" s="17"/>
    </row>
    <row r="9585" spans="38:38">
      <c r="AL9585" s="17"/>
    </row>
    <row r="9586" spans="38:38">
      <c r="AL9586" s="17"/>
    </row>
    <row r="9587" spans="38:38">
      <c r="AL9587" s="17"/>
    </row>
    <row r="9588" spans="38:38">
      <c r="AL9588" s="17"/>
    </row>
    <row r="9589" spans="38:38">
      <c r="AL9589" s="17"/>
    </row>
    <row r="9590" spans="38:38">
      <c r="AL9590" s="17"/>
    </row>
    <row r="9591" spans="38:38">
      <c r="AL9591" s="17"/>
    </row>
    <row r="9592" spans="38:38">
      <c r="AL9592" s="17"/>
    </row>
    <row r="9593" spans="38:38">
      <c r="AL9593" s="17"/>
    </row>
    <row r="9594" spans="38:38">
      <c r="AL9594" s="17"/>
    </row>
    <row r="9595" spans="38:38">
      <c r="AL9595" s="17"/>
    </row>
    <row r="9596" spans="38:38">
      <c r="AL9596" s="17"/>
    </row>
    <row r="9597" spans="38:38">
      <c r="AL9597" s="17"/>
    </row>
    <row r="9598" spans="38:38">
      <c r="AL9598" s="17"/>
    </row>
    <row r="9599" spans="38:38">
      <c r="AL9599" s="17"/>
    </row>
    <row r="9600" spans="38:38">
      <c r="AL9600" s="17"/>
    </row>
    <row r="9601" spans="38:38">
      <c r="AL9601" s="17"/>
    </row>
    <row r="9602" spans="38:38">
      <c r="AL9602" s="17"/>
    </row>
    <row r="9603" spans="38:38">
      <c r="AL9603" s="17"/>
    </row>
    <row r="9604" spans="38:38">
      <c r="AL9604" s="17"/>
    </row>
    <row r="9605" spans="38:38">
      <c r="AL9605" s="17"/>
    </row>
    <row r="9606" spans="38:38">
      <c r="AL9606" s="17"/>
    </row>
    <row r="9607" spans="38:38">
      <c r="AL9607" s="17"/>
    </row>
    <row r="9608" spans="38:38">
      <c r="AL9608" s="17"/>
    </row>
    <row r="9609" spans="38:38">
      <c r="AL9609" s="17"/>
    </row>
    <row r="9610" spans="38:38">
      <c r="AL9610" s="17"/>
    </row>
    <row r="9611" spans="38:38">
      <c r="AL9611" s="17"/>
    </row>
    <row r="9612" spans="38:38">
      <c r="AL9612" s="17"/>
    </row>
    <row r="9613" spans="38:38">
      <c r="AL9613" s="17"/>
    </row>
    <row r="9614" spans="38:38">
      <c r="AL9614" s="17"/>
    </row>
    <row r="9615" spans="38:38">
      <c r="AL9615" s="17"/>
    </row>
    <row r="9616" spans="38:38">
      <c r="AL9616" s="17"/>
    </row>
    <row r="9617" spans="38:38">
      <c r="AL9617" s="17"/>
    </row>
    <row r="9618" spans="38:38">
      <c r="AL9618" s="17"/>
    </row>
    <row r="9619" spans="38:38">
      <c r="AL9619" s="17"/>
    </row>
    <row r="9620" spans="38:38">
      <c r="AL9620" s="17"/>
    </row>
    <row r="9621" spans="38:38">
      <c r="AL9621" s="17"/>
    </row>
    <row r="9622" spans="38:38">
      <c r="AL9622" s="17"/>
    </row>
    <row r="9623" spans="38:38">
      <c r="AL9623" s="17"/>
    </row>
    <row r="9624" spans="38:38">
      <c r="AL9624" s="17"/>
    </row>
    <row r="9625" spans="38:38">
      <c r="AL9625" s="17"/>
    </row>
    <row r="9626" spans="38:38">
      <c r="AL9626" s="17"/>
    </row>
    <row r="9627" spans="38:38">
      <c r="AL9627" s="17"/>
    </row>
    <row r="9628" spans="38:38">
      <c r="AL9628" s="17"/>
    </row>
    <row r="9629" spans="38:38">
      <c r="AL9629" s="17"/>
    </row>
    <row r="9630" spans="38:38">
      <c r="AL9630" s="17"/>
    </row>
    <row r="9631" spans="38:38">
      <c r="AL9631" s="17"/>
    </row>
    <row r="9632" spans="38:38">
      <c r="AL9632" s="17"/>
    </row>
    <row r="9633" spans="38:38">
      <c r="AL9633" s="17"/>
    </row>
    <row r="9634" spans="38:38">
      <c r="AL9634" s="17"/>
    </row>
    <row r="9635" spans="38:38">
      <c r="AL9635" s="17"/>
    </row>
    <row r="9636" spans="38:38">
      <c r="AL9636" s="17"/>
    </row>
    <row r="9637" spans="38:38">
      <c r="AL9637" s="17"/>
    </row>
    <row r="9638" spans="38:38">
      <c r="AL9638" s="17"/>
    </row>
    <row r="9639" spans="38:38">
      <c r="AL9639" s="17"/>
    </row>
    <row r="9640" spans="38:38">
      <c r="AL9640" s="17"/>
    </row>
    <row r="9641" spans="38:38">
      <c r="AL9641" s="17"/>
    </row>
    <row r="9642" spans="38:38">
      <c r="AL9642" s="17"/>
    </row>
    <row r="9643" spans="38:38">
      <c r="AL9643" s="17"/>
    </row>
    <row r="9644" spans="38:38">
      <c r="AL9644" s="17"/>
    </row>
    <row r="9645" spans="38:38">
      <c r="AL9645" s="17"/>
    </row>
    <row r="9646" spans="38:38">
      <c r="AL9646" s="17"/>
    </row>
    <row r="9647" spans="38:38">
      <c r="AL9647" s="17"/>
    </row>
    <row r="9648" spans="38:38">
      <c r="AL9648" s="17"/>
    </row>
    <row r="9649" spans="38:38">
      <c r="AL9649" s="17"/>
    </row>
    <row r="9650" spans="38:38">
      <c r="AL9650" s="17"/>
    </row>
    <row r="9651" spans="38:38">
      <c r="AL9651" s="17"/>
    </row>
    <row r="9652" spans="38:38">
      <c r="AL9652" s="17"/>
    </row>
    <row r="9653" spans="38:38">
      <c r="AL9653" s="17"/>
    </row>
    <row r="9654" spans="38:38">
      <c r="AL9654" s="17"/>
    </row>
    <row r="9655" spans="38:38">
      <c r="AL9655" s="17"/>
    </row>
    <row r="9656" spans="38:38">
      <c r="AL9656" s="17"/>
    </row>
    <row r="9657" spans="38:38">
      <c r="AL9657" s="17"/>
    </row>
    <row r="9658" spans="38:38">
      <c r="AL9658" s="17"/>
    </row>
    <row r="9659" spans="38:38">
      <c r="AL9659" s="17"/>
    </row>
    <row r="9660" spans="38:38">
      <c r="AL9660" s="17"/>
    </row>
    <row r="9661" spans="38:38">
      <c r="AL9661" s="17"/>
    </row>
    <row r="9662" spans="38:38">
      <c r="AL9662" s="17"/>
    </row>
    <row r="9663" spans="38:38">
      <c r="AL9663" s="17"/>
    </row>
    <row r="9664" spans="38:38">
      <c r="AL9664" s="17"/>
    </row>
    <row r="9665" spans="38:38">
      <c r="AL9665" s="17"/>
    </row>
    <row r="9666" spans="38:38">
      <c r="AL9666" s="17"/>
    </row>
    <row r="9667" spans="38:38">
      <c r="AL9667" s="17"/>
    </row>
    <row r="9668" spans="38:38">
      <c r="AL9668" s="17"/>
    </row>
    <row r="9669" spans="38:38">
      <c r="AL9669" s="17"/>
    </row>
    <row r="9670" spans="38:38">
      <c r="AL9670" s="17"/>
    </row>
    <row r="9671" spans="38:38">
      <c r="AL9671" s="17"/>
    </row>
    <row r="9672" spans="38:38">
      <c r="AL9672" s="17"/>
    </row>
    <row r="9673" spans="38:38">
      <c r="AL9673" s="17"/>
    </row>
    <row r="9674" spans="38:38">
      <c r="AL9674" s="17"/>
    </row>
    <row r="9675" spans="38:38">
      <c r="AL9675" s="17"/>
    </row>
    <row r="9676" spans="38:38">
      <c r="AL9676" s="17"/>
    </row>
    <row r="9677" spans="38:38">
      <c r="AL9677" s="17"/>
    </row>
    <row r="9678" spans="38:38">
      <c r="AL9678" s="17"/>
    </row>
    <row r="9679" spans="38:38">
      <c r="AL9679" s="17"/>
    </row>
    <row r="9680" spans="38:38">
      <c r="AL9680" s="17"/>
    </row>
    <row r="9681" spans="38:38">
      <c r="AL9681" s="17"/>
    </row>
    <row r="9682" spans="38:38">
      <c r="AL9682" s="17"/>
    </row>
    <row r="9683" spans="38:38">
      <c r="AL9683" s="17"/>
    </row>
    <row r="9684" spans="38:38">
      <c r="AL9684" s="17"/>
    </row>
    <row r="9685" spans="38:38">
      <c r="AL9685" s="17"/>
    </row>
    <row r="9686" spans="38:38">
      <c r="AL9686" s="17"/>
    </row>
    <row r="9687" spans="38:38">
      <c r="AL9687" s="17"/>
    </row>
    <row r="9688" spans="38:38">
      <c r="AL9688" s="17"/>
    </row>
    <row r="9689" spans="38:38">
      <c r="AL9689" s="17"/>
    </row>
    <row r="9690" spans="38:38">
      <c r="AL9690" s="17"/>
    </row>
    <row r="9691" spans="38:38">
      <c r="AL9691" s="17"/>
    </row>
    <row r="9692" spans="38:38">
      <c r="AL9692" s="17"/>
    </row>
    <row r="9693" spans="38:38">
      <c r="AL9693" s="17"/>
    </row>
    <row r="9694" spans="38:38">
      <c r="AL9694" s="17"/>
    </row>
    <row r="9695" spans="38:38">
      <c r="AL9695" s="17"/>
    </row>
    <row r="9696" spans="38:38">
      <c r="AL9696" s="17"/>
    </row>
    <row r="9697" spans="38:38">
      <c r="AL9697" s="17"/>
    </row>
    <row r="9698" spans="38:38">
      <c r="AL9698" s="17"/>
    </row>
    <row r="9699" spans="38:38">
      <c r="AL9699" s="17"/>
    </row>
    <row r="9700" spans="38:38">
      <c r="AL9700" s="17"/>
    </row>
    <row r="9701" spans="38:38">
      <c r="AL9701" s="17"/>
    </row>
    <row r="9702" spans="38:38">
      <c r="AL9702" s="17"/>
    </row>
    <row r="9703" spans="38:38">
      <c r="AL9703" s="17"/>
    </row>
    <row r="9704" spans="38:38">
      <c r="AL9704" s="17"/>
    </row>
    <row r="9705" spans="38:38">
      <c r="AL9705" s="17"/>
    </row>
    <row r="9706" spans="38:38">
      <c r="AL9706" s="17"/>
    </row>
    <row r="9707" spans="38:38">
      <c r="AL9707" s="17"/>
    </row>
    <row r="9708" spans="38:38">
      <c r="AL9708" s="17"/>
    </row>
    <row r="9709" spans="38:38">
      <c r="AL9709" s="17"/>
    </row>
    <row r="9710" spans="38:38">
      <c r="AL9710" s="17"/>
    </row>
    <row r="9711" spans="38:38">
      <c r="AL9711" s="17"/>
    </row>
    <row r="9712" spans="38:38">
      <c r="AL9712" s="17"/>
    </row>
    <row r="9713" spans="38:38">
      <c r="AL9713" s="17"/>
    </row>
    <row r="9714" spans="38:38">
      <c r="AL9714" s="17"/>
    </row>
    <row r="9715" spans="38:38">
      <c r="AL9715" s="17"/>
    </row>
    <row r="9716" spans="38:38">
      <c r="AL9716" s="17"/>
    </row>
    <row r="9717" spans="38:38">
      <c r="AL9717" s="17"/>
    </row>
    <row r="9718" spans="38:38">
      <c r="AL9718" s="17"/>
    </row>
    <row r="9719" spans="38:38">
      <c r="AL9719" s="17"/>
    </row>
    <row r="9720" spans="38:38">
      <c r="AL9720" s="17"/>
    </row>
    <row r="9721" spans="38:38">
      <c r="AL9721" s="17"/>
    </row>
    <row r="9722" spans="38:38">
      <c r="AL9722" s="17"/>
    </row>
    <row r="9723" spans="38:38">
      <c r="AL9723" s="17"/>
    </row>
    <row r="9724" spans="38:38">
      <c r="AL9724" s="17"/>
    </row>
    <row r="9725" spans="38:38">
      <c r="AL9725" s="17"/>
    </row>
    <row r="9726" spans="38:38">
      <c r="AL9726" s="17"/>
    </row>
    <row r="9727" spans="38:38">
      <c r="AL9727" s="17"/>
    </row>
    <row r="9728" spans="38:38">
      <c r="AL9728" s="17"/>
    </row>
    <row r="9729" spans="38:38">
      <c r="AL9729" s="17"/>
    </row>
    <row r="9730" spans="38:38">
      <c r="AL9730" s="17"/>
    </row>
    <row r="9731" spans="38:38">
      <c r="AL9731" s="17"/>
    </row>
    <row r="9732" spans="38:38">
      <c r="AL9732" s="17"/>
    </row>
    <row r="9733" spans="38:38">
      <c r="AL9733" s="17"/>
    </row>
    <row r="9734" spans="38:38">
      <c r="AL9734" s="17"/>
    </row>
    <row r="9735" spans="38:38">
      <c r="AL9735" s="17"/>
    </row>
    <row r="9736" spans="38:38">
      <c r="AL9736" s="17"/>
    </row>
    <row r="9737" spans="38:38">
      <c r="AL9737" s="17"/>
    </row>
    <row r="9738" spans="38:38">
      <c r="AL9738" s="17"/>
    </row>
    <row r="9739" spans="38:38">
      <c r="AL9739" s="17"/>
    </row>
    <row r="9740" spans="38:38">
      <c r="AL9740" s="17"/>
    </row>
    <row r="9741" spans="38:38">
      <c r="AL9741" s="17"/>
    </row>
    <row r="9742" spans="38:38">
      <c r="AL9742" s="17"/>
    </row>
    <row r="9743" spans="38:38">
      <c r="AL9743" s="17"/>
    </row>
    <row r="9744" spans="38:38">
      <c r="AL9744" s="17"/>
    </row>
    <row r="9745" spans="38:38">
      <c r="AL9745" s="17"/>
    </row>
    <row r="9746" spans="38:38">
      <c r="AL9746" s="17"/>
    </row>
    <row r="9747" spans="38:38">
      <c r="AL9747" s="17"/>
    </row>
    <row r="9748" spans="38:38">
      <c r="AL9748" s="17"/>
    </row>
    <row r="9749" spans="38:38">
      <c r="AL9749" s="17"/>
    </row>
    <row r="9750" spans="38:38">
      <c r="AL9750" s="17"/>
    </row>
    <row r="9751" spans="38:38">
      <c r="AL9751" s="17"/>
    </row>
    <row r="9752" spans="38:38">
      <c r="AL9752" s="17"/>
    </row>
    <row r="9753" spans="38:38">
      <c r="AL9753" s="17"/>
    </row>
    <row r="9754" spans="38:38">
      <c r="AL9754" s="17"/>
    </row>
    <row r="9755" spans="38:38">
      <c r="AL9755" s="17"/>
    </row>
    <row r="9756" spans="38:38">
      <c r="AL9756" s="17"/>
    </row>
    <row r="9757" spans="38:38">
      <c r="AL9757" s="17"/>
    </row>
    <row r="9758" spans="38:38">
      <c r="AL9758" s="17"/>
    </row>
    <row r="9759" spans="38:38">
      <c r="AL9759" s="17"/>
    </row>
    <row r="9760" spans="38:38">
      <c r="AL9760" s="17"/>
    </row>
    <row r="9761" spans="38:38">
      <c r="AL9761" s="17"/>
    </row>
    <row r="9762" spans="38:38">
      <c r="AL9762" s="17"/>
    </row>
    <row r="9763" spans="38:38">
      <c r="AL9763" s="17"/>
    </row>
    <row r="9764" spans="38:38">
      <c r="AL9764" s="17"/>
    </row>
    <row r="9765" spans="38:38">
      <c r="AL9765" s="17"/>
    </row>
    <row r="9766" spans="38:38">
      <c r="AL9766" s="17"/>
    </row>
    <row r="9767" spans="38:38">
      <c r="AL9767" s="17"/>
    </row>
    <row r="9768" spans="38:38">
      <c r="AL9768" s="17"/>
    </row>
    <row r="9769" spans="38:38">
      <c r="AL9769" s="17"/>
    </row>
    <row r="9770" spans="38:38">
      <c r="AL9770" s="17"/>
    </row>
    <row r="9771" spans="38:38">
      <c r="AL9771" s="17"/>
    </row>
    <row r="9772" spans="38:38">
      <c r="AL9772" s="17"/>
    </row>
    <row r="9773" spans="38:38">
      <c r="AL9773" s="17"/>
    </row>
    <row r="9774" spans="38:38">
      <c r="AL9774" s="17"/>
    </row>
    <row r="9775" spans="38:38">
      <c r="AL9775" s="17"/>
    </row>
    <row r="9776" spans="38:38">
      <c r="AL9776" s="17"/>
    </row>
    <row r="9777" spans="38:38">
      <c r="AL9777" s="17"/>
    </row>
    <row r="9778" spans="38:38">
      <c r="AL9778" s="17"/>
    </row>
    <row r="9779" spans="38:38">
      <c r="AL9779" s="17"/>
    </row>
    <row r="9780" spans="38:38">
      <c r="AL9780" s="17"/>
    </row>
    <row r="9781" spans="38:38">
      <c r="AL9781" s="17"/>
    </row>
    <row r="9782" spans="38:38">
      <c r="AL9782" s="17"/>
    </row>
    <row r="9783" spans="38:38">
      <c r="AL9783" s="17"/>
    </row>
    <row r="9784" spans="38:38">
      <c r="AL9784" s="17"/>
    </row>
    <row r="9785" spans="38:38">
      <c r="AL9785" s="17"/>
    </row>
    <row r="9786" spans="38:38">
      <c r="AL9786" s="17"/>
    </row>
    <row r="9787" spans="38:38">
      <c r="AL9787" s="17"/>
    </row>
    <row r="9788" spans="38:38">
      <c r="AL9788" s="17"/>
    </row>
    <row r="9789" spans="38:38">
      <c r="AL9789" s="17"/>
    </row>
    <row r="9790" spans="38:38">
      <c r="AL9790" s="17"/>
    </row>
    <row r="9791" spans="38:38">
      <c r="AL9791" s="17"/>
    </row>
    <row r="9792" spans="38:38">
      <c r="AL9792" s="17"/>
    </row>
    <row r="9793" spans="38:38">
      <c r="AL9793" s="17"/>
    </row>
    <row r="9794" spans="38:38">
      <c r="AL9794" s="17"/>
    </row>
    <row r="9795" spans="38:38">
      <c r="AL9795" s="17"/>
    </row>
    <row r="9796" spans="38:38">
      <c r="AL9796" s="17"/>
    </row>
    <row r="9797" spans="38:38">
      <c r="AL9797" s="17"/>
    </row>
    <row r="9798" spans="38:38">
      <c r="AL9798" s="17"/>
    </row>
    <row r="9799" spans="38:38">
      <c r="AL9799" s="17"/>
    </row>
    <row r="9800" spans="38:38">
      <c r="AL9800" s="17"/>
    </row>
    <row r="9801" spans="38:38">
      <c r="AL9801" s="17"/>
    </row>
    <row r="9802" spans="38:38">
      <c r="AL9802" s="17"/>
    </row>
    <row r="9803" spans="38:38">
      <c r="AL9803" s="17"/>
    </row>
    <row r="9804" spans="38:38">
      <c r="AL9804" s="17"/>
    </row>
    <row r="9805" spans="38:38">
      <c r="AL9805" s="17"/>
    </row>
    <row r="9806" spans="38:38">
      <c r="AL9806" s="17"/>
    </row>
    <row r="9807" spans="38:38">
      <c r="AL9807" s="17"/>
    </row>
    <row r="9808" spans="38:38">
      <c r="AL9808" s="17"/>
    </row>
    <row r="9809" spans="38:38">
      <c r="AL9809" s="17"/>
    </row>
    <row r="9810" spans="38:38">
      <c r="AL9810" s="17"/>
    </row>
    <row r="9811" spans="38:38">
      <c r="AL9811" s="17"/>
    </row>
    <row r="9812" spans="38:38">
      <c r="AL9812" s="17"/>
    </row>
    <row r="9813" spans="38:38">
      <c r="AL9813" s="17"/>
    </row>
    <row r="9814" spans="38:38">
      <c r="AL9814" s="17"/>
    </row>
    <row r="9815" spans="38:38">
      <c r="AL9815" s="17"/>
    </row>
    <row r="9816" spans="38:38">
      <c r="AL9816" s="17"/>
    </row>
    <row r="9817" spans="38:38">
      <c r="AL9817" s="17"/>
    </row>
    <row r="9818" spans="38:38">
      <c r="AL9818" s="17"/>
    </row>
    <row r="9819" spans="38:38">
      <c r="AL9819" s="17"/>
    </row>
    <row r="9820" spans="38:38">
      <c r="AL9820" s="17"/>
    </row>
    <row r="9821" spans="38:38">
      <c r="AL9821" s="17"/>
    </row>
    <row r="9822" spans="38:38">
      <c r="AL9822" s="17"/>
    </row>
    <row r="9823" spans="38:38">
      <c r="AL9823" s="17"/>
    </row>
    <row r="9824" spans="38:38">
      <c r="AL9824" s="17"/>
    </row>
    <row r="9825" spans="38:38">
      <c r="AL9825" s="17"/>
    </row>
    <row r="9826" spans="38:38">
      <c r="AL9826" s="17"/>
    </row>
    <row r="9827" spans="38:38">
      <c r="AL9827" s="17"/>
    </row>
    <row r="9828" spans="38:38">
      <c r="AL9828" s="17"/>
    </row>
    <row r="9829" spans="38:38">
      <c r="AL9829" s="17"/>
    </row>
    <row r="9830" spans="38:38">
      <c r="AL9830" s="17"/>
    </row>
    <row r="9831" spans="38:38">
      <c r="AL9831" s="17"/>
    </row>
    <row r="9832" spans="38:38">
      <c r="AL9832" s="17"/>
    </row>
    <row r="9833" spans="38:38">
      <c r="AL9833" s="17"/>
    </row>
    <row r="9834" spans="38:38">
      <c r="AL9834" s="17"/>
    </row>
    <row r="9835" spans="38:38">
      <c r="AL9835" s="17"/>
    </row>
    <row r="9836" spans="38:38">
      <c r="AL9836" s="17"/>
    </row>
    <row r="9837" spans="38:38">
      <c r="AL9837" s="17"/>
    </row>
    <row r="9838" spans="38:38">
      <c r="AL9838" s="17"/>
    </row>
    <row r="9839" spans="38:38">
      <c r="AL9839" s="17"/>
    </row>
    <row r="9840" spans="38:38">
      <c r="AL9840" s="17"/>
    </row>
    <row r="9841" spans="38:38">
      <c r="AL9841" s="17"/>
    </row>
    <row r="9842" spans="38:38">
      <c r="AL9842" s="17"/>
    </row>
    <row r="9843" spans="38:38">
      <c r="AL9843" s="17"/>
    </row>
    <row r="9844" spans="38:38">
      <c r="AL9844" s="17"/>
    </row>
    <row r="9845" spans="38:38">
      <c r="AL9845" s="17"/>
    </row>
    <row r="9846" spans="38:38">
      <c r="AL9846" s="17"/>
    </row>
    <row r="9847" spans="38:38">
      <c r="AL9847" s="17"/>
    </row>
    <row r="9848" spans="38:38">
      <c r="AL9848" s="17"/>
    </row>
    <row r="9849" spans="38:38">
      <c r="AL9849" s="17"/>
    </row>
    <row r="9850" spans="38:38">
      <c r="AL9850" s="17"/>
    </row>
    <row r="9851" spans="38:38">
      <c r="AL9851" s="17"/>
    </row>
    <row r="9852" spans="38:38">
      <c r="AL9852" s="17"/>
    </row>
    <row r="9853" spans="38:38">
      <c r="AL9853" s="17"/>
    </row>
    <row r="9854" spans="38:38">
      <c r="AL9854" s="17"/>
    </row>
    <row r="9855" spans="38:38">
      <c r="AL9855" s="17"/>
    </row>
    <row r="9856" spans="38:38">
      <c r="AL9856" s="17"/>
    </row>
    <row r="9857" spans="38:38">
      <c r="AL9857" s="17"/>
    </row>
    <row r="9858" spans="38:38">
      <c r="AL9858" s="17"/>
    </row>
    <row r="9859" spans="38:38">
      <c r="AL9859" s="17"/>
    </row>
    <row r="9860" spans="38:38">
      <c r="AL9860" s="17"/>
    </row>
    <row r="9861" spans="38:38">
      <c r="AL9861" s="17"/>
    </row>
    <row r="9862" spans="38:38">
      <c r="AL9862" s="17"/>
    </row>
    <row r="9863" spans="38:38">
      <c r="AL9863" s="17"/>
    </row>
    <row r="9864" spans="38:38">
      <c r="AL9864" s="17"/>
    </row>
    <row r="9865" spans="38:38">
      <c r="AL9865" s="17"/>
    </row>
    <row r="9866" spans="38:38">
      <c r="AL9866" s="17"/>
    </row>
    <row r="9867" spans="38:38">
      <c r="AL9867" s="17"/>
    </row>
    <row r="9868" spans="38:38">
      <c r="AL9868" s="17"/>
    </row>
    <row r="9869" spans="38:38">
      <c r="AL9869" s="17"/>
    </row>
    <row r="9870" spans="38:38">
      <c r="AL9870" s="17"/>
    </row>
    <row r="9871" spans="38:38">
      <c r="AL9871" s="17"/>
    </row>
    <row r="9872" spans="38:38">
      <c r="AL9872" s="17"/>
    </row>
    <row r="9873" spans="38:38">
      <c r="AL9873" s="17"/>
    </row>
    <row r="9874" spans="38:38">
      <c r="AL9874" s="17"/>
    </row>
    <row r="9875" spans="38:38">
      <c r="AL9875" s="17"/>
    </row>
    <row r="9876" spans="38:38">
      <c r="AL9876" s="17"/>
    </row>
    <row r="9877" spans="38:38">
      <c r="AL9877" s="17"/>
    </row>
    <row r="9878" spans="38:38">
      <c r="AL9878" s="17"/>
    </row>
    <row r="9879" spans="38:38">
      <c r="AL9879" s="17"/>
    </row>
    <row r="9880" spans="38:38">
      <c r="AL9880" s="17"/>
    </row>
    <row r="9881" spans="38:38">
      <c r="AL9881" s="17"/>
    </row>
    <row r="9882" spans="38:38">
      <c r="AL9882" s="17"/>
    </row>
    <row r="9883" spans="38:38">
      <c r="AL9883" s="17"/>
    </row>
    <row r="9884" spans="38:38">
      <c r="AL9884" s="17"/>
    </row>
    <row r="9885" spans="38:38">
      <c r="AL9885" s="17"/>
    </row>
    <row r="9886" spans="38:38">
      <c r="AL9886" s="17"/>
    </row>
    <row r="9887" spans="38:38">
      <c r="AL9887" s="17"/>
    </row>
    <row r="9888" spans="38:38">
      <c r="AL9888" s="17"/>
    </row>
    <row r="9889" spans="38:38">
      <c r="AL9889" s="17"/>
    </row>
    <row r="9890" spans="38:38">
      <c r="AL9890" s="17"/>
    </row>
    <row r="9891" spans="38:38">
      <c r="AL9891" s="17"/>
    </row>
    <row r="9892" spans="38:38">
      <c r="AL9892" s="17"/>
    </row>
    <row r="9893" spans="38:38">
      <c r="AL9893" s="17"/>
    </row>
    <row r="9894" spans="38:38">
      <c r="AL9894" s="17"/>
    </row>
    <row r="9895" spans="38:38">
      <c r="AL9895" s="17"/>
    </row>
    <row r="9896" spans="38:38">
      <c r="AL9896" s="17"/>
    </row>
    <row r="9897" spans="38:38">
      <c r="AL9897" s="17"/>
    </row>
    <row r="9898" spans="38:38">
      <c r="AL9898" s="17"/>
    </row>
    <row r="9899" spans="38:38">
      <c r="AL9899" s="17"/>
    </row>
    <row r="9900" spans="38:38">
      <c r="AL9900" s="17"/>
    </row>
    <row r="9901" spans="38:38">
      <c r="AL9901" s="17"/>
    </row>
    <row r="9902" spans="38:38">
      <c r="AL9902" s="17"/>
    </row>
    <row r="9903" spans="38:38">
      <c r="AL9903" s="17"/>
    </row>
    <row r="9904" spans="38:38">
      <c r="AL9904" s="17"/>
    </row>
    <row r="9905" spans="38:38">
      <c r="AL9905" s="17"/>
    </row>
    <row r="9906" spans="38:38">
      <c r="AL9906" s="17"/>
    </row>
    <row r="9907" spans="38:38">
      <c r="AL9907" s="17"/>
    </row>
    <row r="9908" spans="38:38">
      <c r="AL9908" s="17"/>
    </row>
    <row r="9909" spans="38:38">
      <c r="AL9909" s="17"/>
    </row>
    <row r="9910" spans="38:38">
      <c r="AL9910" s="17"/>
    </row>
    <row r="9911" spans="38:38">
      <c r="AL9911" s="17"/>
    </row>
    <row r="9912" spans="38:38">
      <c r="AL9912" s="17"/>
    </row>
    <row r="9913" spans="38:38">
      <c r="AL9913" s="17"/>
    </row>
    <row r="9914" spans="38:38">
      <c r="AL9914" s="17"/>
    </row>
    <row r="9915" spans="38:38">
      <c r="AL9915" s="17"/>
    </row>
    <row r="9916" spans="38:38">
      <c r="AL9916" s="17"/>
    </row>
    <row r="9917" spans="38:38">
      <c r="AL9917" s="17"/>
    </row>
    <row r="9918" spans="38:38">
      <c r="AL9918" s="17"/>
    </row>
    <row r="9919" spans="38:38">
      <c r="AL9919" s="17"/>
    </row>
    <row r="9920" spans="38:38">
      <c r="AL9920" s="17"/>
    </row>
    <row r="9921" spans="38:38">
      <c r="AL9921" s="17"/>
    </row>
    <row r="9922" spans="38:38">
      <c r="AL9922" s="17"/>
    </row>
    <row r="9923" spans="38:38">
      <c r="AL9923" s="17"/>
    </row>
    <row r="9924" spans="38:38">
      <c r="AL9924" s="17"/>
    </row>
    <row r="9925" spans="38:38">
      <c r="AL9925" s="17"/>
    </row>
    <row r="9926" spans="38:38">
      <c r="AL9926" s="17"/>
    </row>
    <row r="9927" spans="38:38">
      <c r="AL9927" s="17"/>
    </row>
    <row r="9928" spans="38:38">
      <c r="AL9928" s="17"/>
    </row>
    <row r="9929" spans="38:38">
      <c r="AL9929" s="17"/>
    </row>
    <row r="9930" spans="38:38">
      <c r="AL9930" s="17"/>
    </row>
    <row r="9931" spans="38:38">
      <c r="AL9931" s="17"/>
    </row>
    <row r="9932" spans="38:38">
      <c r="AL9932" s="17"/>
    </row>
    <row r="9933" spans="38:38">
      <c r="AL9933" s="17"/>
    </row>
    <row r="9934" spans="38:38">
      <c r="AL9934" s="17"/>
    </row>
    <row r="9935" spans="38:38">
      <c r="AL9935" s="17"/>
    </row>
    <row r="9936" spans="38:38">
      <c r="AL9936" s="17"/>
    </row>
    <row r="9937" spans="38:38">
      <c r="AL9937" s="17"/>
    </row>
    <row r="9938" spans="38:38">
      <c r="AL9938" s="17"/>
    </row>
    <row r="9939" spans="38:38">
      <c r="AL9939" s="17"/>
    </row>
    <row r="9940" spans="38:38">
      <c r="AL9940" s="17"/>
    </row>
    <row r="9941" spans="38:38">
      <c r="AL9941" s="17"/>
    </row>
    <row r="9942" spans="38:38">
      <c r="AL9942" s="17"/>
    </row>
    <row r="9943" spans="38:38">
      <c r="AL9943" s="17"/>
    </row>
    <row r="9944" spans="38:38">
      <c r="AL9944" s="17"/>
    </row>
    <row r="9945" spans="38:38">
      <c r="AL9945" s="17"/>
    </row>
    <row r="9946" spans="38:38">
      <c r="AL9946" s="17"/>
    </row>
    <row r="9947" spans="38:38">
      <c r="AL9947" s="17"/>
    </row>
    <row r="9948" spans="38:38">
      <c r="AL9948" s="17"/>
    </row>
    <row r="9949" spans="38:38">
      <c r="AL9949" s="17"/>
    </row>
    <row r="9950" spans="38:38">
      <c r="AL9950" s="17"/>
    </row>
    <row r="9951" spans="38:38">
      <c r="AL9951" s="17"/>
    </row>
    <row r="9952" spans="38:38">
      <c r="AL9952" s="17"/>
    </row>
    <row r="9953" spans="38:38">
      <c r="AL9953" s="17"/>
    </row>
    <row r="9954" spans="38:38">
      <c r="AL9954" s="17"/>
    </row>
    <row r="9955" spans="38:38">
      <c r="AL9955" s="17"/>
    </row>
    <row r="9956" spans="38:38">
      <c r="AL9956" s="17"/>
    </row>
    <row r="9957" spans="38:38">
      <c r="AL9957" s="17"/>
    </row>
    <row r="9958" spans="38:38">
      <c r="AL9958" s="17"/>
    </row>
    <row r="9959" spans="38:38">
      <c r="AL9959" s="17"/>
    </row>
    <row r="9960" spans="38:38">
      <c r="AL9960" s="17"/>
    </row>
    <row r="9961" spans="38:38">
      <c r="AL9961" s="17"/>
    </row>
    <row r="9962" spans="38:38">
      <c r="AL9962" s="17"/>
    </row>
    <row r="9963" spans="38:38">
      <c r="AL9963" s="17"/>
    </row>
    <row r="9964" spans="38:38">
      <c r="AL9964" s="17"/>
    </row>
    <row r="9965" spans="38:38">
      <c r="AL9965" s="17"/>
    </row>
    <row r="9966" spans="38:38">
      <c r="AL9966" s="17"/>
    </row>
    <row r="9967" spans="38:38">
      <c r="AL9967" s="17"/>
    </row>
    <row r="9968" spans="38:38">
      <c r="AL9968" s="17"/>
    </row>
    <row r="9969" spans="38:38">
      <c r="AL9969" s="17"/>
    </row>
    <row r="9970" spans="38:38">
      <c r="AL9970" s="17"/>
    </row>
    <row r="9971" spans="38:38">
      <c r="AL9971" s="17"/>
    </row>
    <row r="9972" spans="38:38">
      <c r="AL9972" s="17"/>
    </row>
    <row r="9973" spans="38:38">
      <c r="AL9973" s="17"/>
    </row>
    <row r="9974" spans="38:38">
      <c r="AL9974" s="17"/>
    </row>
    <row r="9975" spans="38:38">
      <c r="AL9975" s="17"/>
    </row>
    <row r="9976" spans="38:38">
      <c r="AL9976" s="17"/>
    </row>
    <row r="9977" spans="38:38">
      <c r="AL9977" s="17"/>
    </row>
    <row r="9978" spans="38:38">
      <c r="AL9978" s="17"/>
    </row>
    <row r="9979" spans="38:38">
      <c r="AL9979" s="17"/>
    </row>
    <row r="9980" spans="38:38">
      <c r="AL9980" s="17"/>
    </row>
    <row r="9981" spans="38:38">
      <c r="AL9981" s="17"/>
    </row>
    <row r="9982" spans="38:38">
      <c r="AL9982" s="17"/>
    </row>
    <row r="9983" spans="38:38">
      <c r="AL9983" s="17"/>
    </row>
    <row r="9984" spans="38:38">
      <c r="AL9984" s="17"/>
    </row>
    <row r="9985" spans="38:38">
      <c r="AL9985" s="17"/>
    </row>
    <row r="9986" spans="38:38">
      <c r="AL9986" s="17"/>
    </row>
    <row r="9987" spans="38:38">
      <c r="AL9987" s="17"/>
    </row>
    <row r="9988" spans="38:38">
      <c r="AL9988" s="17"/>
    </row>
    <row r="9989" spans="38:38">
      <c r="AL9989" s="17"/>
    </row>
    <row r="9990" spans="38:38">
      <c r="AL9990" s="17"/>
    </row>
    <row r="9991" spans="38:38">
      <c r="AL9991" s="17"/>
    </row>
    <row r="9992" spans="38:38">
      <c r="AL9992" s="17"/>
    </row>
    <row r="9993" spans="38:38">
      <c r="AL9993" s="17"/>
    </row>
    <row r="9994" spans="38:38">
      <c r="AL9994" s="17"/>
    </row>
    <row r="9995" spans="38:38">
      <c r="AL9995" s="17"/>
    </row>
    <row r="9996" spans="38:38">
      <c r="AL9996" s="17"/>
    </row>
    <row r="9997" spans="38:38">
      <c r="AL9997" s="17"/>
    </row>
    <row r="9998" spans="38:38">
      <c r="AL9998" s="17"/>
    </row>
    <row r="9999" spans="38:38">
      <c r="AL9999" s="17"/>
    </row>
    <row r="10000" spans="38:38">
      <c r="AL10000" s="17"/>
    </row>
    <row r="10001" spans="38:38">
      <c r="AL10001" s="17"/>
    </row>
    <row r="10002" spans="38:38">
      <c r="AL10002" s="17"/>
    </row>
    <row r="10003" spans="38:38">
      <c r="AL10003" s="17"/>
    </row>
    <row r="10004" spans="38:38">
      <c r="AL10004" s="17"/>
    </row>
    <row r="10005" spans="38:38">
      <c r="AL10005" s="17"/>
    </row>
    <row r="10006" spans="38:38">
      <c r="AL10006" s="17"/>
    </row>
    <row r="10007" spans="38:38">
      <c r="AL10007" s="17"/>
    </row>
    <row r="10008" spans="38:38">
      <c r="AL10008" s="17"/>
    </row>
    <row r="10009" spans="38:38">
      <c r="AL10009" s="17"/>
    </row>
    <row r="10010" spans="38:38">
      <c r="AL10010" s="17"/>
    </row>
    <row r="10011" spans="38:38">
      <c r="AL10011" s="17"/>
    </row>
    <row r="10012" spans="38:38">
      <c r="AL10012" s="17"/>
    </row>
    <row r="10013" spans="38:38">
      <c r="AL10013" s="17"/>
    </row>
    <row r="10014" spans="38:38">
      <c r="AL10014" s="17"/>
    </row>
    <row r="10015" spans="38:38">
      <c r="AL10015" s="17"/>
    </row>
    <row r="10016" spans="38:38">
      <c r="AL10016" s="17"/>
    </row>
    <row r="10017" spans="38:38">
      <c r="AL10017" s="17"/>
    </row>
    <row r="10018" spans="38:38">
      <c r="AL10018" s="17"/>
    </row>
    <row r="10019" spans="38:38">
      <c r="AL10019" s="17"/>
    </row>
    <row r="10020" spans="38:38">
      <c r="AL10020" s="17"/>
    </row>
    <row r="10021" spans="38:38">
      <c r="AL10021" s="17"/>
    </row>
    <row r="10022" spans="38:38">
      <c r="AL10022" s="17"/>
    </row>
    <row r="10023" spans="38:38">
      <c r="AL10023" s="17"/>
    </row>
    <row r="10024" spans="38:38">
      <c r="AL10024" s="17"/>
    </row>
    <row r="10025" spans="38:38">
      <c r="AL10025" s="17"/>
    </row>
    <row r="10026" spans="38:38">
      <c r="AL10026" s="17"/>
    </row>
    <row r="10027" spans="38:38">
      <c r="AL10027" s="17"/>
    </row>
    <row r="10028" spans="38:38">
      <c r="AL10028" s="17"/>
    </row>
    <row r="10029" spans="38:38">
      <c r="AL10029" s="17"/>
    </row>
    <row r="10030" spans="38:38">
      <c r="AL10030" s="17"/>
    </row>
    <row r="10031" spans="38:38">
      <c r="AL10031" s="17"/>
    </row>
    <row r="10032" spans="38:38">
      <c r="AL10032" s="17"/>
    </row>
    <row r="10033" spans="38:38">
      <c r="AL10033" s="17"/>
    </row>
    <row r="10034" spans="38:38">
      <c r="AL10034" s="17"/>
    </row>
    <row r="10035" spans="38:38">
      <c r="AL10035" s="17"/>
    </row>
    <row r="10036" spans="38:38">
      <c r="AL10036" s="17"/>
    </row>
    <row r="10037" spans="38:38">
      <c r="AL10037" s="17"/>
    </row>
    <row r="10038" spans="38:38">
      <c r="AL10038" s="17"/>
    </row>
    <row r="10039" spans="38:38">
      <c r="AL10039" s="17"/>
    </row>
    <row r="10040" spans="38:38">
      <c r="AL10040" s="17"/>
    </row>
    <row r="10041" spans="38:38">
      <c r="AL10041" s="17"/>
    </row>
    <row r="10042" spans="38:38">
      <c r="AL10042" s="17"/>
    </row>
    <row r="10043" spans="38:38">
      <c r="AL10043" s="17"/>
    </row>
    <row r="10044" spans="38:38">
      <c r="AL10044" s="17"/>
    </row>
    <row r="10045" spans="38:38">
      <c r="AL10045" s="17"/>
    </row>
    <row r="10046" spans="38:38">
      <c r="AL10046" s="17"/>
    </row>
    <row r="10047" spans="38:38">
      <c r="AL10047" s="17"/>
    </row>
    <row r="10048" spans="38:38">
      <c r="AL10048" s="17"/>
    </row>
    <row r="10049" spans="38:38">
      <c r="AL10049" s="17"/>
    </row>
    <row r="10050" spans="38:38">
      <c r="AL10050" s="17"/>
    </row>
    <row r="10051" spans="38:38">
      <c r="AL10051" s="17"/>
    </row>
    <row r="10052" spans="38:38">
      <c r="AL10052" s="17"/>
    </row>
    <row r="10053" spans="38:38">
      <c r="AL10053" s="17"/>
    </row>
    <row r="10054" spans="38:38">
      <c r="AL10054" s="17"/>
    </row>
    <row r="10055" spans="38:38">
      <c r="AL10055" s="17"/>
    </row>
    <row r="10056" spans="38:38">
      <c r="AL10056" s="17"/>
    </row>
    <row r="10057" spans="38:38">
      <c r="AL10057" s="17"/>
    </row>
    <row r="10058" spans="38:38">
      <c r="AL10058" s="17"/>
    </row>
    <row r="10059" spans="38:38">
      <c r="AL10059" s="17"/>
    </row>
    <row r="10060" spans="38:38">
      <c r="AL10060" s="17"/>
    </row>
    <row r="10061" spans="38:38">
      <c r="AL10061" s="17"/>
    </row>
    <row r="10062" spans="38:38">
      <c r="AL10062" s="17"/>
    </row>
    <row r="10063" spans="38:38">
      <c r="AL10063" s="17"/>
    </row>
    <row r="10064" spans="38:38">
      <c r="AL10064" s="17"/>
    </row>
    <row r="10065" spans="38:38">
      <c r="AL10065" s="17"/>
    </row>
    <row r="10066" spans="38:38">
      <c r="AL10066" s="17"/>
    </row>
    <row r="10067" spans="38:38">
      <c r="AL10067" s="17"/>
    </row>
    <row r="10068" spans="38:38">
      <c r="AL10068" s="17"/>
    </row>
    <row r="10069" spans="38:38">
      <c r="AL10069" s="17"/>
    </row>
    <row r="10070" spans="38:38">
      <c r="AL10070" s="17"/>
    </row>
    <row r="10071" spans="38:38">
      <c r="AL10071" s="17"/>
    </row>
    <row r="10072" spans="38:38">
      <c r="AL10072" s="17"/>
    </row>
    <row r="10073" spans="38:38">
      <c r="AL10073" s="17"/>
    </row>
    <row r="10074" spans="38:38">
      <c r="AL10074" s="17"/>
    </row>
    <row r="10075" spans="38:38">
      <c r="AL10075" s="17"/>
    </row>
    <row r="10076" spans="38:38">
      <c r="AL10076" s="17"/>
    </row>
    <row r="10077" spans="38:38">
      <c r="AL10077" s="17"/>
    </row>
    <row r="10078" spans="38:38">
      <c r="AL10078" s="17"/>
    </row>
    <row r="10079" spans="38:38">
      <c r="AL10079" s="17"/>
    </row>
    <row r="10080" spans="38:38">
      <c r="AL10080" s="17"/>
    </row>
    <row r="10081" spans="38:38">
      <c r="AL10081" s="17"/>
    </row>
    <row r="10082" spans="38:38">
      <c r="AL10082" s="17"/>
    </row>
    <row r="10083" spans="38:38">
      <c r="AL10083" s="17"/>
    </row>
    <row r="10084" spans="38:38">
      <c r="AL10084" s="17"/>
    </row>
    <row r="10085" spans="38:38">
      <c r="AL10085" s="17"/>
    </row>
    <row r="10086" spans="38:38">
      <c r="AL10086" s="17"/>
    </row>
    <row r="10087" spans="38:38">
      <c r="AL10087" s="17"/>
    </row>
    <row r="10088" spans="38:38">
      <c r="AL10088" s="17"/>
    </row>
    <row r="10089" spans="38:38">
      <c r="AL10089" s="17"/>
    </row>
    <row r="10090" spans="38:38">
      <c r="AL10090" s="17"/>
    </row>
    <row r="10091" spans="38:38">
      <c r="AL10091" s="17"/>
    </row>
    <row r="10092" spans="38:38">
      <c r="AL10092" s="17"/>
    </row>
    <row r="10093" spans="38:38">
      <c r="AL10093" s="17"/>
    </row>
    <row r="10094" spans="38:38">
      <c r="AL10094" s="17"/>
    </row>
    <row r="10095" spans="38:38">
      <c r="AL10095" s="17"/>
    </row>
    <row r="10096" spans="38:38">
      <c r="AL10096" s="17"/>
    </row>
    <row r="10097" spans="38:38">
      <c r="AL10097" s="17"/>
    </row>
    <row r="10098" spans="38:38">
      <c r="AL10098" s="17"/>
    </row>
    <row r="10099" spans="38:38">
      <c r="AL10099" s="17"/>
    </row>
    <row r="10100" spans="38:38">
      <c r="AL10100" s="17"/>
    </row>
    <row r="10101" spans="38:38">
      <c r="AL10101" s="17"/>
    </row>
    <row r="10102" spans="38:38">
      <c r="AL10102" s="17"/>
    </row>
    <row r="10103" spans="38:38">
      <c r="AL10103" s="17"/>
    </row>
    <row r="10104" spans="38:38">
      <c r="AL10104" s="17"/>
    </row>
    <row r="10105" spans="38:38">
      <c r="AL10105" s="17"/>
    </row>
    <row r="10106" spans="38:38">
      <c r="AL10106" s="17"/>
    </row>
    <row r="10107" spans="38:38">
      <c r="AL10107" s="17"/>
    </row>
    <row r="10108" spans="38:38">
      <c r="AL10108" s="17"/>
    </row>
    <row r="10109" spans="38:38">
      <c r="AL10109" s="17"/>
    </row>
    <row r="10110" spans="38:38">
      <c r="AL10110" s="17"/>
    </row>
    <row r="10111" spans="38:38">
      <c r="AL10111" s="17"/>
    </row>
    <row r="10112" spans="38:38">
      <c r="AL10112" s="17"/>
    </row>
    <row r="10113" spans="38:38">
      <c r="AL10113" s="17"/>
    </row>
    <row r="10114" spans="38:38">
      <c r="AL10114" s="17"/>
    </row>
    <row r="10115" spans="38:38">
      <c r="AL10115" s="17"/>
    </row>
    <row r="10116" spans="38:38">
      <c r="AL10116" s="17"/>
    </row>
    <row r="10117" spans="38:38">
      <c r="AL10117" s="17"/>
    </row>
    <row r="10118" spans="38:38">
      <c r="AL10118" s="17"/>
    </row>
    <row r="10119" spans="38:38">
      <c r="AL10119" s="17"/>
    </row>
    <row r="10120" spans="38:38">
      <c r="AL10120" s="17"/>
    </row>
    <row r="10121" spans="38:38">
      <c r="AL10121" s="17"/>
    </row>
    <row r="10122" spans="38:38">
      <c r="AL10122" s="17"/>
    </row>
    <row r="10123" spans="38:38">
      <c r="AL10123" s="17"/>
    </row>
    <row r="10124" spans="38:38">
      <c r="AL10124" s="17"/>
    </row>
    <row r="10125" spans="38:38">
      <c r="AL10125" s="17"/>
    </row>
    <row r="10126" spans="38:38">
      <c r="AL10126" s="17"/>
    </row>
    <row r="10127" spans="38:38">
      <c r="AL10127" s="17"/>
    </row>
    <row r="10128" spans="38:38">
      <c r="AL10128" s="17"/>
    </row>
    <row r="10129" spans="38:38">
      <c r="AL10129" s="17"/>
    </row>
    <row r="10130" spans="38:38">
      <c r="AL10130" s="17"/>
    </row>
    <row r="10131" spans="38:38">
      <c r="AL10131" s="17"/>
    </row>
    <row r="10132" spans="38:38">
      <c r="AL10132" s="17"/>
    </row>
    <row r="10133" spans="38:38">
      <c r="AL10133" s="17"/>
    </row>
    <row r="10134" spans="38:38">
      <c r="AL10134" s="17"/>
    </row>
    <row r="10135" spans="38:38">
      <c r="AL10135" s="17"/>
    </row>
    <row r="10136" spans="38:38">
      <c r="AL10136" s="17"/>
    </row>
    <row r="10137" spans="38:38">
      <c r="AL10137" s="17"/>
    </row>
    <row r="10138" spans="38:38">
      <c r="AL10138" s="17"/>
    </row>
    <row r="10139" spans="38:38">
      <c r="AL10139" s="17"/>
    </row>
    <row r="10140" spans="38:38">
      <c r="AL10140" s="17"/>
    </row>
    <row r="10141" spans="38:38">
      <c r="AL10141" s="17"/>
    </row>
    <row r="10142" spans="38:38">
      <c r="AL10142" s="17"/>
    </row>
    <row r="10143" spans="38:38">
      <c r="AL10143" s="17"/>
    </row>
    <row r="10144" spans="38:38">
      <c r="AL10144" s="17"/>
    </row>
    <row r="10145" spans="38:38">
      <c r="AL10145" s="17"/>
    </row>
    <row r="10146" spans="38:38">
      <c r="AL10146" s="17"/>
    </row>
    <row r="10147" spans="38:38">
      <c r="AL10147" s="17"/>
    </row>
    <row r="10148" spans="38:38">
      <c r="AL10148" s="17"/>
    </row>
    <row r="10149" spans="38:38">
      <c r="AL10149" s="17"/>
    </row>
    <row r="10150" spans="38:38">
      <c r="AL10150" s="17"/>
    </row>
    <row r="10151" spans="38:38">
      <c r="AL10151" s="17"/>
    </row>
    <row r="10152" spans="38:38">
      <c r="AL10152" s="17"/>
    </row>
    <row r="10153" spans="38:38">
      <c r="AL10153" s="17"/>
    </row>
    <row r="10154" spans="38:38">
      <c r="AL10154" s="17"/>
    </row>
    <row r="10155" spans="38:38">
      <c r="AL10155" s="17"/>
    </row>
    <row r="10156" spans="38:38">
      <c r="AL10156" s="17"/>
    </row>
    <row r="10157" spans="38:38">
      <c r="AL10157" s="17"/>
    </row>
    <row r="10158" spans="38:38">
      <c r="AL10158" s="17"/>
    </row>
    <row r="10159" spans="38:38">
      <c r="AL10159" s="17"/>
    </row>
    <row r="10160" spans="38:38">
      <c r="AL10160" s="17"/>
    </row>
    <row r="10161" spans="38:38">
      <c r="AL10161" s="17"/>
    </row>
    <row r="10162" spans="38:38">
      <c r="AL10162" s="17"/>
    </row>
    <row r="10163" spans="38:38">
      <c r="AL10163" s="17"/>
    </row>
    <row r="10164" spans="38:38">
      <c r="AL10164" s="17"/>
    </row>
    <row r="10165" spans="38:38">
      <c r="AL10165" s="17"/>
    </row>
    <row r="10166" spans="38:38">
      <c r="AL10166" s="17"/>
    </row>
    <row r="10167" spans="38:38">
      <c r="AL10167" s="17"/>
    </row>
    <row r="10168" spans="38:38">
      <c r="AL10168" s="17"/>
    </row>
    <row r="10169" spans="38:38">
      <c r="AL10169" s="17"/>
    </row>
    <row r="10170" spans="38:38">
      <c r="AL10170" s="17"/>
    </row>
    <row r="10171" spans="38:38">
      <c r="AL10171" s="17"/>
    </row>
    <row r="10172" spans="38:38">
      <c r="AL10172" s="17"/>
    </row>
    <row r="10173" spans="38:38">
      <c r="AL10173" s="17"/>
    </row>
    <row r="10174" spans="38:38">
      <c r="AL10174" s="17"/>
    </row>
    <row r="10175" spans="38:38">
      <c r="AL10175" s="17"/>
    </row>
    <row r="10176" spans="38:38">
      <c r="AL10176" s="17"/>
    </row>
    <row r="10177" spans="38:38">
      <c r="AL10177" s="17"/>
    </row>
    <row r="10178" spans="38:38">
      <c r="AL10178" s="17"/>
    </row>
    <row r="10179" spans="38:38">
      <c r="AL10179" s="17"/>
    </row>
    <row r="10180" spans="38:38">
      <c r="AL10180" s="17"/>
    </row>
    <row r="10181" spans="38:38">
      <c r="AL10181" s="17"/>
    </row>
    <row r="10182" spans="38:38">
      <c r="AL10182" s="17"/>
    </row>
    <row r="10183" spans="38:38">
      <c r="AL10183" s="17"/>
    </row>
    <row r="10184" spans="38:38">
      <c r="AL10184" s="17"/>
    </row>
    <row r="10185" spans="38:38">
      <c r="AL10185" s="17"/>
    </row>
    <row r="10186" spans="38:38">
      <c r="AL10186" s="17"/>
    </row>
    <row r="10187" spans="38:38">
      <c r="AL10187" s="17"/>
    </row>
    <row r="10188" spans="38:38">
      <c r="AL10188" s="17"/>
    </row>
    <row r="10189" spans="38:38">
      <c r="AL10189" s="17"/>
    </row>
    <row r="10190" spans="38:38">
      <c r="AL10190" s="17"/>
    </row>
    <row r="10191" spans="38:38">
      <c r="AL10191" s="17"/>
    </row>
    <row r="10192" spans="38:38">
      <c r="AL10192" s="17"/>
    </row>
    <row r="10193" spans="38:38">
      <c r="AL10193" s="17"/>
    </row>
    <row r="10194" spans="38:38">
      <c r="AL10194" s="17"/>
    </row>
    <row r="10195" spans="38:38">
      <c r="AL10195" s="17"/>
    </row>
    <row r="10196" spans="38:38">
      <c r="AL10196" s="17"/>
    </row>
    <row r="10197" spans="38:38">
      <c r="AL10197" s="17"/>
    </row>
    <row r="10198" spans="38:38">
      <c r="AL10198" s="17"/>
    </row>
    <row r="10199" spans="38:38">
      <c r="AL10199" s="17"/>
    </row>
    <row r="10200" spans="38:38">
      <c r="AL10200" s="17"/>
    </row>
    <row r="10201" spans="38:38">
      <c r="AL10201" s="17"/>
    </row>
    <row r="10202" spans="38:38">
      <c r="AL10202" s="17"/>
    </row>
    <row r="10203" spans="38:38">
      <c r="AL10203" s="17"/>
    </row>
    <row r="10204" spans="38:38">
      <c r="AL10204" s="17"/>
    </row>
    <row r="10205" spans="38:38">
      <c r="AL10205" s="17"/>
    </row>
    <row r="10206" spans="38:38">
      <c r="AL10206" s="17"/>
    </row>
    <row r="10207" spans="38:38">
      <c r="AL10207" s="17"/>
    </row>
    <row r="10208" spans="38:38">
      <c r="AL10208" s="17"/>
    </row>
    <row r="10209" spans="38:38">
      <c r="AL10209" s="17"/>
    </row>
    <row r="10210" spans="38:38">
      <c r="AL10210" s="17"/>
    </row>
    <row r="10211" spans="38:38">
      <c r="AL10211" s="17"/>
    </row>
    <row r="10212" spans="38:38">
      <c r="AL10212" s="17"/>
    </row>
    <row r="10213" spans="38:38">
      <c r="AL10213" s="17"/>
    </row>
    <row r="10214" spans="38:38">
      <c r="AL10214" s="17"/>
    </row>
    <row r="10215" spans="38:38">
      <c r="AL10215" s="17"/>
    </row>
    <row r="10216" spans="38:38">
      <c r="AL10216" s="17"/>
    </row>
    <row r="10217" spans="38:38">
      <c r="AL10217" s="17"/>
    </row>
    <row r="10218" spans="38:38">
      <c r="AL10218" s="17"/>
    </row>
    <row r="10219" spans="38:38">
      <c r="AL10219" s="17"/>
    </row>
    <row r="10220" spans="38:38">
      <c r="AL10220" s="17"/>
    </row>
    <row r="10221" spans="38:38">
      <c r="AL10221" s="17"/>
    </row>
    <row r="10222" spans="38:38">
      <c r="AL10222" s="17"/>
    </row>
    <row r="10223" spans="38:38">
      <c r="AL10223" s="17"/>
    </row>
    <row r="10224" spans="38:38">
      <c r="AL10224" s="17"/>
    </row>
    <row r="10225" spans="38:38">
      <c r="AL10225" s="17"/>
    </row>
    <row r="10226" spans="38:38">
      <c r="AL10226" s="17"/>
    </row>
    <row r="10227" spans="38:38">
      <c r="AL10227" s="17"/>
    </row>
    <row r="10228" spans="38:38">
      <c r="AL10228" s="17"/>
    </row>
    <row r="10229" spans="38:38">
      <c r="AL10229" s="17"/>
    </row>
    <row r="10230" spans="38:38">
      <c r="AL10230" s="17"/>
    </row>
    <row r="10231" spans="38:38">
      <c r="AL10231" s="17"/>
    </row>
    <row r="10232" spans="38:38">
      <c r="AL10232" s="17"/>
    </row>
    <row r="10233" spans="38:38">
      <c r="AL10233" s="17"/>
    </row>
    <row r="10234" spans="38:38">
      <c r="AL10234" s="17"/>
    </row>
    <row r="10235" spans="38:38">
      <c r="AL10235" s="17"/>
    </row>
    <row r="10236" spans="38:38">
      <c r="AL10236" s="17"/>
    </row>
    <row r="10237" spans="38:38">
      <c r="AL10237" s="17"/>
    </row>
    <row r="10238" spans="38:38">
      <c r="AL10238" s="17"/>
    </row>
    <row r="10239" spans="38:38">
      <c r="AL10239" s="17"/>
    </row>
    <row r="10240" spans="38:38">
      <c r="AL10240" s="17"/>
    </row>
    <row r="10241" spans="38:38">
      <c r="AL10241" s="17"/>
    </row>
    <row r="10242" spans="38:38">
      <c r="AL10242" s="17"/>
    </row>
    <row r="10243" spans="38:38">
      <c r="AL10243" s="17"/>
    </row>
    <row r="10244" spans="38:38">
      <c r="AL10244" s="17"/>
    </row>
    <row r="10245" spans="38:38">
      <c r="AL10245" s="17"/>
    </row>
    <row r="10246" spans="38:38">
      <c r="AL10246" s="17"/>
    </row>
    <row r="10247" spans="38:38">
      <c r="AL10247" s="17"/>
    </row>
    <row r="10248" spans="38:38">
      <c r="AL10248" s="17"/>
    </row>
    <row r="10249" spans="38:38">
      <c r="AL10249" s="17"/>
    </row>
    <row r="10250" spans="38:38">
      <c r="AL10250" s="17"/>
    </row>
    <row r="10251" spans="38:38">
      <c r="AL10251" s="17"/>
    </row>
    <row r="10252" spans="38:38">
      <c r="AL10252" s="17"/>
    </row>
    <row r="10253" spans="38:38">
      <c r="AL10253" s="17"/>
    </row>
    <row r="10254" spans="38:38">
      <c r="AL10254" s="17"/>
    </row>
    <row r="10255" spans="38:38">
      <c r="AL10255" s="17"/>
    </row>
    <row r="10256" spans="38:38">
      <c r="AL10256" s="17"/>
    </row>
    <row r="10257" spans="38:38">
      <c r="AL10257" s="17"/>
    </row>
    <row r="10258" spans="38:38">
      <c r="AL10258" s="17"/>
    </row>
    <row r="10259" spans="38:38">
      <c r="AL10259" s="17"/>
    </row>
    <row r="10260" spans="38:38">
      <c r="AL10260" s="17"/>
    </row>
    <row r="10261" spans="38:38">
      <c r="AL10261" s="17"/>
    </row>
    <row r="10262" spans="38:38">
      <c r="AL10262" s="17"/>
    </row>
    <row r="10263" spans="38:38">
      <c r="AL10263" s="17"/>
    </row>
    <row r="10264" spans="38:38">
      <c r="AL10264" s="17"/>
    </row>
    <row r="10265" spans="38:38">
      <c r="AL10265" s="17"/>
    </row>
    <row r="10266" spans="38:38">
      <c r="AL10266" s="17"/>
    </row>
    <row r="10267" spans="38:38">
      <c r="AL10267" s="17"/>
    </row>
    <row r="10268" spans="38:38">
      <c r="AL10268" s="17"/>
    </row>
    <row r="10269" spans="38:38">
      <c r="AL10269" s="17"/>
    </row>
    <row r="10270" spans="38:38">
      <c r="AL10270" s="17"/>
    </row>
    <row r="10271" spans="38:38">
      <c r="AL10271" s="17"/>
    </row>
    <row r="10272" spans="38:38">
      <c r="AL10272" s="17"/>
    </row>
    <row r="10273" spans="38:38">
      <c r="AL10273" s="17"/>
    </row>
    <row r="10274" spans="38:38">
      <c r="AL10274" s="17"/>
    </row>
    <row r="10275" spans="38:38">
      <c r="AL10275" s="17"/>
    </row>
    <row r="10276" spans="38:38">
      <c r="AL10276" s="17"/>
    </row>
    <row r="10277" spans="38:38">
      <c r="AL10277" s="17"/>
    </row>
    <row r="10278" spans="38:38">
      <c r="AL10278" s="17"/>
    </row>
    <row r="10279" spans="38:38">
      <c r="AL10279" s="17"/>
    </row>
    <row r="10280" spans="38:38">
      <c r="AL10280" s="17"/>
    </row>
    <row r="10281" spans="38:38">
      <c r="AL10281" s="17"/>
    </row>
    <row r="10282" spans="38:38">
      <c r="AL10282" s="17"/>
    </row>
    <row r="10283" spans="38:38">
      <c r="AL10283" s="17"/>
    </row>
    <row r="10284" spans="38:38">
      <c r="AL10284" s="17"/>
    </row>
    <row r="10285" spans="38:38">
      <c r="AL10285" s="17"/>
    </row>
    <row r="10286" spans="38:38">
      <c r="AL10286" s="17"/>
    </row>
    <row r="10287" spans="38:38">
      <c r="AL10287" s="17"/>
    </row>
    <row r="10288" spans="38:38">
      <c r="AL10288" s="17"/>
    </row>
    <row r="10289" spans="38:38">
      <c r="AL10289" s="17"/>
    </row>
    <row r="10290" spans="38:38">
      <c r="AL10290" s="17"/>
    </row>
    <row r="10291" spans="38:38">
      <c r="AL10291" s="17"/>
    </row>
    <row r="10292" spans="38:38">
      <c r="AL10292" s="17"/>
    </row>
    <row r="10293" spans="38:38">
      <c r="AL10293" s="17"/>
    </row>
    <row r="10294" spans="38:38">
      <c r="AL10294" s="17"/>
    </row>
    <row r="10295" spans="38:38">
      <c r="AL10295" s="17"/>
    </row>
    <row r="10296" spans="38:38">
      <c r="AL10296" s="17"/>
    </row>
    <row r="10297" spans="38:38">
      <c r="AL10297" s="17"/>
    </row>
    <row r="10298" spans="38:38">
      <c r="AL10298" s="17"/>
    </row>
    <row r="10299" spans="38:38">
      <c r="AL10299" s="17"/>
    </row>
    <row r="10300" spans="38:38">
      <c r="AL10300" s="17"/>
    </row>
    <row r="10301" spans="38:38">
      <c r="AL10301" s="17"/>
    </row>
    <row r="10302" spans="38:38">
      <c r="AL10302" s="17"/>
    </row>
    <row r="10303" spans="38:38">
      <c r="AL10303" s="17"/>
    </row>
    <row r="10304" spans="38:38">
      <c r="AL10304" s="17"/>
    </row>
    <row r="10305" spans="38:38">
      <c r="AL10305" s="17"/>
    </row>
    <row r="10306" spans="38:38">
      <c r="AL10306" s="17"/>
    </row>
    <row r="10307" spans="38:38">
      <c r="AL10307" s="17"/>
    </row>
    <row r="10308" spans="38:38">
      <c r="AL10308" s="17"/>
    </row>
    <row r="10309" spans="38:38">
      <c r="AL10309" s="17"/>
    </row>
    <row r="10310" spans="38:38">
      <c r="AL10310" s="17"/>
    </row>
    <row r="10311" spans="38:38">
      <c r="AL10311" s="17"/>
    </row>
    <row r="10312" spans="38:38">
      <c r="AL10312" s="17"/>
    </row>
    <row r="10313" spans="38:38">
      <c r="AL10313" s="17"/>
    </row>
    <row r="10314" spans="38:38">
      <c r="AL10314" s="17"/>
    </row>
    <row r="10315" spans="38:38">
      <c r="AL10315" s="17"/>
    </row>
    <row r="10316" spans="38:38">
      <c r="AL10316" s="17"/>
    </row>
    <row r="10317" spans="38:38">
      <c r="AL10317" s="17"/>
    </row>
    <row r="10318" spans="38:38">
      <c r="AL10318" s="17"/>
    </row>
    <row r="10319" spans="38:38">
      <c r="AL10319" s="17"/>
    </row>
    <row r="10320" spans="38:38">
      <c r="AL10320" s="17"/>
    </row>
    <row r="10321" spans="38:38">
      <c r="AL10321" s="17"/>
    </row>
    <row r="10322" spans="38:38">
      <c r="AL10322" s="17"/>
    </row>
    <row r="10323" spans="38:38">
      <c r="AL10323" s="17"/>
    </row>
    <row r="10324" spans="38:38">
      <c r="AL10324" s="17"/>
    </row>
    <row r="10325" spans="38:38">
      <c r="AL10325" s="17"/>
    </row>
    <row r="10326" spans="38:38">
      <c r="AL10326" s="17"/>
    </row>
    <row r="10327" spans="38:38">
      <c r="AL10327" s="17"/>
    </row>
    <row r="10328" spans="38:38">
      <c r="AL10328" s="17"/>
    </row>
    <row r="10329" spans="38:38">
      <c r="AL10329" s="17"/>
    </row>
    <row r="10330" spans="38:38">
      <c r="AL10330" s="17"/>
    </row>
    <row r="10331" spans="38:38">
      <c r="AL10331" s="17"/>
    </row>
    <row r="10332" spans="38:38">
      <c r="AL10332" s="17"/>
    </row>
    <row r="10333" spans="38:38">
      <c r="AL10333" s="17"/>
    </row>
    <row r="10334" spans="38:38">
      <c r="AL10334" s="17"/>
    </row>
    <row r="10335" spans="38:38">
      <c r="AL10335" s="17"/>
    </row>
    <row r="10336" spans="38:38">
      <c r="AL10336" s="17"/>
    </row>
    <row r="10337" spans="38:38">
      <c r="AL10337" s="17"/>
    </row>
    <row r="10338" spans="38:38">
      <c r="AL10338" s="17"/>
    </row>
    <row r="10339" spans="38:38">
      <c r="AL10339" s="17"/>
    </row>
    <row r="10340" spans="38:38">
      <c r="AL10340" s="17"/>
    </row>
    <row r="10341" spans="38:38">
      <c r="AL10341" s="17"/>
    </row>
    <row r="10342" spans="38:38">
      <c r="AL10342" s="17"/>
    </row>
    <row r="10343" spans="38:38">
      <c r="AL10343" s="17"/>
    </row>
    <row r="10344" spans="38:38">
      <c r="AL10344" s="17"/>
    </row>
    <row r="10345" spans="38:38">
      <c r="AL10345" s="17"/>
    </row>
    <row r="10346" spans="38:38">
      <c r="AL10346" s="17"/>
    </row>
    <row r="10347" spans="38:38">
      <c r="AL10347" s="17"/>
    </row>
    <row r="10348" spans="38:38">
      <c r="AL10348" s="17"/>
    </row>
    <row r="10349" spans="38:38">
      <c r="AL10349" s="17"/>
    </row>
    <row r="10350" spans="38:38">
      <c r="AL10350" s="17"/>
    </row>
    <row r="10351" spans="38:38">
      <c r="AL10351" s="17"/>
    </row>
    <row r="10352" spans="38:38">
      <c r="AL10352" s="17"/>
    </row>
    <row r="10353" spans="38:38">
      <c r="AL10353" s="17"/>
    </row>
    <row r="10354" spans="38:38">
      <c r="AL10354" s="17"/>
    </row>
    <row r="10355" spans="38:38">
      <c r="AL10355" s="17"/>
    </row>
    <row r="10356" spans="38:38">
      <c r="AL10356" s="17"/>
    </row>
    <row r="10357" spans="38:38">
      <c r="AL10357" s="17"/>
    </row>
    <row r="10358" spans="38:38">
      <c r="AL10358" s="17"/>
    </row>
    <row r="10359" spans="38:38">
      <c r="AL10359" s="17"/>
    </row>
    <row r="10360" spans="38:38">
      <c r="AL10360" s="17"/>
    </row>
    <row r="10361" spans="38:38">
      <c r="AL10361" s="17"/>
    </row>
    <row r="10362" spans="38:38">
      <c r="AL10362" s="17"/>
    </row>
    <row r="10363" spans="38:38">
      <c r="AL10363" s="17"/>
    </row>
    <row r="10364" spans="38:38">
      <c r="AL10364" s="17"/>
    </row>
    <row r="10365" spans="38:38">
      <c r="AL10365" s="17"/>
    </row>
    <row r="10366" spans="38:38">
      <c r="AL10366" s="17"/>
    </row>
    <row r="10367" spans="38:38">
      <c r="AL10367" s="17"/>
    </row>
    <row r="10368" spans="38:38">
      <c r="AL10368" s="17"/>
    </row>
    <row r="10369" spans="38:38">
      <c r="AL10369" s="17"/>
    </row>
    <row r="10370" spans="38:38">
      <c r="AL10370" s="17"/>
    </row>
    <row r="10371" spans="38:38">
      <c r="AL10371" s="17"/>
    </row>
    <row r="10372" spans="38:38">
      <c r="AL10372" s="17"/>
    </row>
    <row r="10373" spans="38:38">
      <c r="AL10373" s="17"/>
    </row>
    <row r="10374" spans="38:38">
      <c r="AL10374" s="17"/>
    </row>
    <row r="10375" spans="38:38">
      <c r="AL10375" s="17"/>
    </row>
    <row r="10376" spans="38:38">
      <c r="AL10376" s="17"/>
    </row>
    <row r="10377" spans="38:38">
      <c r="AL10377" s="17"/>
    </row>
    <row r="10378" spans="38:38">
      <c r="AL10378" s="17"/>
    </row>
    <row r="10379" spans="38:38">
      <c r="AL10379" s="17"/>
    </row>
    <row r="10380" spans="38:38">
      <c r="AL10380" s="17"/>
    </row>
    <row r="10381" spans="38:38">
      <c r="AL10381" s="17"/>
    </row>
    <row r="10382" spans="38:38">
      <c r="AL10382" s="17"/>
    </row>
    <row r="10383" spans="38:38">
      <c r="AL10383" s="17"/>
    </row>
    <row r="10384" spans="38:38">
      <c r="AL10384" s="17"/>
    </row>
    <row r="10385" spans="38:38">
      <c r="AL10385" s="17"/>
    </row>
    <row r="10386" spans="38:38">
      <c r="AL10386" s="17"/>
    </row>
    <row r="10387" spans="38:38">
      <c r="AL10387" s="17"/>
    </row>
    <row r="10388" spans="38:38">
      <c r="AL10388" s="17"/>
    </row>
    <row r="10389" spans="38:38">
      <c r="AL10389" s="17"/>
    </row>
    <row r="10390" spans="38:38">
      <c r="AL10390" s="17"/>
    </row>
    <row r="10391" spans="38:38">
      <c r="AL10391" s="17"/>
    </row>
    <row r="10392" spans="38:38">
      <c r="AL10392" s="17"/>
    </row>
    <row r="10393" spans="38:38">
      <c r="AL10393" s="17"/>
    </row>
    <row r="10394" spans="38:38">
      <c r="AL10394" s="17"/>
    </row>
    <row r="10395" spans="38:38">
      <c r="AL10395" s="17"/>
    </row>
    <row r="10396" spans="38:38">
      <c r="AL10396" s="17"/>
    </row>
    <row r="10397" spans="38:38">
      <c r="AL10397" s="17"/>
    </row>
    <row r="10398" spans="38:38">
      <c r="AL10398" s="17"/>
    </row>
    <row r="10399" spans="38:38">
      <c r="AL10399" s="17"/>
    </row>
    <row r="10400" spans="38:38">
      <c r="AL10400" s="17"/>
    </row>
    <row r="10401" spans="38:38">
      <c r="AL10401" s="17"/>
    </row>
    <row r="10402" spans="38:38">
      <c r="AL10402" s="17"/>
    </row>
    <row r="10403" spans="38:38">
      <c r="AL10403" s="17"/>
    </row>
    <row r="10404" spans="38:38">
      <c r="AL10404" s="17"/>
    </row>
    <row r="10405" spans="38:38">
      <c r="AL10405" s="17"/>
    </row>
    <row r="10406" spans="38:38">
      <c r="AL10406" s="17"/>
    </row>
    <row r="10407" spans="38:38">
      <c r="AL10407" s="17"/>
    </row>
    <row r="10408" spans="38:38">
      <c r="AL10408" s="17"/>
    </row>
    <row r="10409" spans="38:38">
      <c r="AL10409" s="17"/>
    </row>
    <row r="10410" spans="38:38">
      <c r="AL10410" s="17"/>
    </row>
    <row r="10411" spans="38:38">
      <c r="AL10411" s="17"/>
    </row>
    <row r="10412" spans="38:38">
      <c r="AL10412" s="17"/>
    </row>
    <row r="10413" spans="38:38">
      <c r="AL10413" s="17"/>
    </row>
    <row r="10414" spans="38:38">
      <c r="AL10414" s="17"/>
    </row>
    <row r="10415" spans="38:38">
      <c r="AL10415" s="17"/>
    </row>
    <row r="10416" spans="38:38">
      <c r="AL10416" s="17"/>
    </row>
    <row r="10417" spans="38:38">
      <c r="AL10417" s="17"/>
    </row>
    <row r="10418" spans="38:38">
      <c r="AL10418" s="17"/>
    </row>
    <row r="10419" spans="38:38">
      <c r="AL10419" s="17"/>
    </row>
    <row r="10420" spans="38:38">
      <c r="AL10420" s="17"/>
    </row>
    <row r="10421" spans="38:38">
      <c r="AL10421" s="17"/>
    </row>
    <row r="10422" spans="38:38">
      <c r="AL10422" s="17"/>
    </row>
    <row r="10423" spans="38:38">
      <c r="AL10423" s="17"/>
    </row>
    <row r="10424" spans="38:38">
      <c r="AL10424" s="17"/>
    </row>
    <row r="10425" spans="38:38">
      <c r="AL10425" s="17"/>
    </row>
    <row r="10426" spans="38:38">
      <c r="AL10426" s="17"/>
    </row>
    <row r="10427" spans="38:38">
      <c r="AL10427" s="17"/>
    </row>
    <row r="10428" spans="38:38">
      <c r="AL10428" s="17"/>
    </row>
    <row r="10429" spans="38:38">
      <c r="AL10429" s="17"/>
    </row>
    <row r="10430" spans="38:38">
      <c r="AL10430" s="17"/>
    </row>
    <row r="10431" spans="38:38">
      <c r="AL10431" s="17"/>
    </row>
    <row r="10432" spans="38:38">
      <c r="AL10432" s="17"/>
    </row>
    <row r="10433" spans="38:38">
      <c r="AL10433" s="17"/>
    </row>
    <row r="10434" spans="38:38">
      <c r="AL10434" s="17"/>
    </row>
    <row r="10435" spans="38:38">
      <c r="AL10435" s="17"/>
    </row>
    <row r="10436" spans="38:38">
      <c r="AL10436" s="17"/>
    </row>
    <row r="10437" spans="38:38">
      <c r="AL10437" s="17"/>
    </row>
    <row r="10438" spans="38:38">
      <c r="AL10438" s="17"/>
    </row>
    <row r="10439" spans="38:38">
      <c r="AL10439" s="17"/>
    </row>
    <row r="10440" spans="38:38">
      <c r="AL10440" s="17"/>
    </row>
    <row r="10441" spans="38:38">
      <c r="AL10441" s="17"/>
    </row>
    <row r="10442" spans="38:38">
      <c r="AL10442" s="17"/>
    </row>
    <row r="10443" spans="38:38">
      <c r="AL10443" s="17"/>
    </row>
    <row r="10444" spans="38:38">
      <c r="AL10444" s="17"/>
    </row>
    <row r="10445" spans="38:38">
      <c r="AL10445" s="17"/>
    </row>
    <row r="10446" spans="38:38">
      <c r="AL10446" s="17"/>
    </row>
    <row r="10447" spans="38:38">
      <c r="AL10447" s="17"/>
    </row>
    <row r="10448" spans="38:38">
      <c r="AL10448" s="17"/>
    </row>
    <row r="10449" spans="38:38">
      <c r="AL10449" s="17"/>
    </row>
    <row r="10450" spans="38:38">
      <c r="AL10450" s="17"/>
    </row>
    <row r="10451" spans="38:38">
      <c r="AL10451" s="17"/>
    </row>
    <row r="10452" spans="38:38">
      <c r="AL10452" s="17"/>
    </row>
    <row r="10453" spans="38:38">
      <c r="AL10453" s="17"/>
    </row>
    <row r="10454" spans="38:38">
      <c r="AL10454" s="17"/>
    </row>
    <row r="10455" spans="38:38">
      <c r="AL10455" s="17"/>
    </row>
    <row r="10456" spans="38:38">
      <c r="AL10456" s="17"/>
    </row>
    <row r="10457" spans="38:38">
      <c r="AL10457" s="17"/>
    </row>
    <row r="10458" spans="38:38">
      <c r="AL10458" s="17"/>
    </row>
    <row r="10459" spans="38:38">
      <c r="AL10459" s="17"/>
    </row>
    <row r="10460" spans="38:38">
      <c r="AL10460" s="17"/>
    </row>
    <row r="10461" spans="38:38">
      <c r="AL10461" s="17"/>
    </row>
    <row r="10462" spans="38:38">
      <c r="AL10462" s="17"/>
    </row>
    <row r="10463" spans="38:38">
      <c r="AL10463" s="17"/>
    </row>
    <row r="10464" spans="38:38">
      <c r="AL10464" s="17"/>
    </row>
    <row r="10465" spans="38:38">
      <c r="AL10465" s="17"/>
    </row>
    <row r="10466" spans="38:38">
      <c r="AL10466" s="17"/>
    </row>
    <row r="10467" spans="38:38">
      <c r="AL10467" s="17"/>
    </row>
    <row r="10468" spans="38:38">
      <c r="AL10468" s="17"/>
    </row>
    <row r="10469" spans="38:38">
      <c r="AL10469" s="17"/>
    </row>
    <row r="10470" spans="38:38">
      <c r="AL10470" s="17"/>
    </row>
    <row r="10471" spans="38:38">
      <c r="AL10471" s="17"/>
    </row>
    <row r="10472" spans="38:38">
      <c r="AL10472" s="17"/>
    </row>
    <row r="10473" spans="38:38">
      <c r="AL10473" s="17"/>
    </row>
    <row r="10474" spans="38:38">
      <c r="AL10474" s="17"/>
    </row>
    <row r="10475" spans="38:38">
      <c r="AL10475" s="17"/>
    </row>
    <row r="10476" spans="38:38">
      <c r="AL10476" s="17"/>
    </row>
    <row r="10477" spans="38:38">
      <c r="AL10477" s="17"/>
    </row>
    <row r="10478" spans="38:38">
      <c r="AL10478" s="17"/>
    </row>
    <row r="10479" spans="38:38">
      <c r="AL10479" s="17"/>
    </row>
    <row r="10480" spans="38:38">
      <c r="AL10480" s="17"/>
    </row>
    <row r="10481" spans="38:38">
      <c r="AL10481" s="17"/>
    </row>
    <row r="10482" spans="38:38">
      <c r="AL10482" s="17"/>
    </row>
    <row r="10483" spans="38:38">
      <c r="AL10483" s="17"/>
    </row>
    <row r="10484" spans="38:38">
      <c r="AL10484" s="17"/>
    </row>
    <row r="10485" spans="38:38">
      <c r="AL10485" s="17"/>
    </row>
    <row r="10486" spans="38:38">
      <c r="AL10486" s="17"/>
    </row>
    <row r="10487" spans="38:38">
      <c r="AL10487" s="17"/>
    </row>
    <row r="10488" spans="38:38">
      <c r="AL10488" s="17"/>
    </row>
    <row r="10489" spans="38:38">
      <c r="AL10489" s="17"/>
    </row>
    <row r="10490" spans="38:38">
      <c r="AL10490" s="17"/>
    </row>
    <row r="10491" spans="38:38">
      <c r="AL10491" s="17"/>
    </row>
    <row r="10492" spans="38:38">
      <c r="AL10492" s="17"/>
    </row>
    <row r="10493" spans="38:38">
      <c r="AL10493" s="17"/>
    </row>
    <row r="10494" spans="38:38">
      <c r="AL10494" s="17"/>
    </row>
    <row r="10495" spans="38:38">
      <c r="AL10495" s="17"/>
    </row>
    <row r="10496" spans="38:38">
      <c r="AL10496" s="17"/>
    </row>
    <row r="10497" spans="38:38">
      <c r="AL10497" s="17"/>
    </row>
    <row r="10498" spans="38:38">
      <c r="AL10498" s="17"/>
    </row>
    <row r="10499" spans="38:38">
      <c r="AL10499" s="17"/>
    </row>
    <row r="10500" spans="38:38">
      <c r="AL10500" s="17"/>
    </row>
    <row r="10501" spans="38:38">
      <c r="AL10501" s="17"/>
    </row>
    <row r="10502" spans="38:38">
      <c r="AL10502" s="17"/>
    </row>
    <row r="10503" spans="38:38">
      <c r="AL10503" s="17"/>
    </row>
    <row r="10504" spans="38:38">
      <c r="AL10504" s="17"/>
    </row>
    <row r="10505" spans="38:38">
      <c r="AL10505" s="17"/>
    </row>
    <row r="10506" spans="38:38">
      <c r="AL10506" s="17"/>
    </row>
    <row r="10507" spans="38:38">
      <c r="AL10507" s="17"/>
    </row>
    <row r="10508" spans="38:38">
      <c r="AL10508" s="17"/>
    </row>
    <row r="10509" spans="38:38">
      <c r="AL10509" s="17"/>
    </row>
    <row r="10510" spans="38:38">
      <c r="AL10510" s="17"/>
    </row>
    <row r="10511" spans="38:38">
      <c r="AL10511" s="17"/>
    </row>
    <row r="10512" spans="38:38">
      <c r="AL10512" s="17"/>
    </row>
    <row r="10513" spans="38:38">
      <c r="AL10513" s="17"/>
    </row>
    <row r="10514" spans="38:38">
      <c r="AL10514" s="17"/>
    </row>
    <row r="10515" spans="38:38">
      <c r="AL10515" s="17"/>
    </row>
    <row r="10516" spans="38:38">
      <c r="AL10516" s="17"/>
    </row>
    <row r="10517" spans="38:38">
      <c r="AL10517" s="17"/>
    </row>
    <row r="10518" spans="38:38">
      <c r="AL10518" s="17"/>
    </row>
    <row r="10519" spans="38:38">
      <c r="AL10519" s="17"/>
    </row>
    <row r="10520" spans="38:38">
      <c r="AL10520" s="17"/>
    </row>
    <row r="10521" spans="38:38">
      <c r="AL10521" s="17"/>
    </row>
    <row r="10522" spans="38:38">
      <c r="AL10522" s="17"/>
    </row>
    <row r="10523" spans="38:38">
      <c r="AL10523" s="17"/>
    </row>
    <row r="10524" spans="38:38">
      <c r="AL10524" s="17"/>
    </row>
    <row r="10525" spans="38:38">
      <c r="AL10525" s="17"/>
    </row>
    <row r="10526" spans="38:38">
      <c r="AL10526" s="17"/>
    </row>
    <row r="10527" spans="38:38">
      <c r="AL10527" s="17"/>
    </row>
    <row r="10528" spans="38:38">
      <c r="AL10528" s="17"/>
    </row>
    <row r="10529" spans="38:38">
      <c r="AL10529" s="17"/>
    </row>
    <row r="10530" spans="38:38">
      <c r="AL10530" s="17"/>
    </row>
    <row r="10531" spans="38:38">
      <c r="AL10531" s="17"/>
    </row>
    <row r="10532" spans="38:38">
      <c r="AL10532" s="17"/>
    </row>
    <row r="10533" spans="38:38">
      <c r="AL10533" s="17"/>
    </row>
    <row r="10534" spans="38:38">
      <c r="AL10534" s="17"/>
    </row>
    <row r="10535" spans="38:38">
      <c r="AL10535" s="17"/>
    </row>
    <row r="10536" spans="38:38">
      <c r="AL10536" s="17"/>
    </row>
    <row r="10537" spans="38:38">
      <c r="AL10537" s="17"/>
    </row>
    <row r="10538" spans="38:38">
      <c r="AL10538" s="17"/>
    </row>
    <row r="10539" spans="38:38">
      <c r="AL10539" s="17"/>
    </row>
    <row r="10540" spans="38:38">
      <c r="AL10540" s="17"/>
    </row>
    <row r="10541" spans="38:38">
      <c r="AL10541" s="17"/>
    </row>
    <row r="10542" spans="38:38">
      <c r="AL10542" s="17"/>
    </row>
    <row r="10543" spans="38:38">
      <c r="AL10543" s="17"/>
    </row>
    <row r="10544" spans="38:38">
      <c r="AL10544" s="17"/>
    </row>
    <row r="10545" spans="38:38">
      <c r="AL10545" s="17"/>
    </row>
    <row r="10546" spans="38:38">
      <c r="AL10546" s="17"/>
    </row>
    <row r="10547" spans="38:38">
      <c r="AL10547" s="17"/>
    </row>
    <row r="10548" spans="38:38">
      <c r="AL10548" s="17"/>
    </row>
    <row r="10549" spans="38:38">
      <c r="AL10549" s="17"/>
    </row>
    <row r="10550" spans="38:38">
      <c r="AL10550" s="17"/>
    </row>
    <row r="10551" spans="38:38">
      <c r="AL10551" s="17"/>
    </row>
    <row r="10552" spans="38:38">
      <c r="AL10552" s="17"/>
    </row>
    <row r="10553" spans="38:38">
      <c r="AL10553" s="17"/>
    </row>
    <row r="10554" spans="38:38">
      <c r="AL10554" s="17"/>
    </row>
    <row r="10555" spans="38:38">
      <c r="AL10555" s="17"/>
    </row>
    <row r="10556" spans="38:38">
      <c r="AL10556" s="17"/>
    </row>
    <row r="10557" spans="38:38">
      <c r="AL10557" s="17"/>
    </row>
    <row r="10558" spans="38:38">
      <c r="AL10558" s="17"/>
    </row>
    <row r="10559" spans="38:38">
      <c r="AL10559" s="17"/>
    </row>
    <row r="10560" spans="38:38">
      <c r="AL10560" s="17"/>
    </row>
    <row r="10561" spans="38:38">
      <c r="AL10561" s="17"/>
    </row>
    <row r="10562" spans="38:38">
      <c r="AL10562" s="17"/>
    </row>
    <row r="10563" spans="38:38">
      <c r="AL10563" s="17"/>
    </row>
    <row r="10564" spans="38:38">
      <c r="AL10564" s="17"/>
    </row>
    <row r="10565" spans="38:38">
      <c r="AL10565" s="17"/>
    </row>
    <row r="10566" spans="38:38">
      <c r="AL10566" s="17"/>
    </row>
    <row r="10567" spans="38:38">
      <c r="AL10567" s="17"/>
    </row>
    <row r="10568" spans="38:38">
      <c r="AL10568" s="17"/>
    </row>
    <row r="10569" spans="38:38">
      <c r="AL10569" s="17"/>
    </row>
    <row r="10570" spans="38:38">
      <c r="AL10570" s="17"/>
    </row>
    <row r="10571" spans="38:38">
      <c r="AL10571" s="17"/>
    </row>
    <row r="10572" spans="38:38">
      <c r="AL10572" s="17"/>
    </row>
    <row r="10573" spans="38:38">
      <c r="AL10573" s="17"/>
    </row>
    <row r="10574" spans="38:38">
      <c r="AL10574" s="17"/>
    </row>
    <row r="10575" spans="38:38">
      <c r="AL10575" s="17"/>
    </row>
    <row r="10576" spans="38:38">
      <c r="AL10576" s="17"/>
    </row>
    <row r="10577" spans="38:38">
      <c r="AL10577" s="17"/>
    </row>
    <row r="10578" spans="38:38">
      <c r="AL10578" s="17"/>
    </row>
    <row r="10579" spans="38:38">
      <c r="AL10579" s="17"/>
    </row>
    <row r="10580" spans="38:38">
      <c r="AL10580" s="17"/>
    </row>
    <row r="10581" spans="38:38">
      <c r="AL10581" s="17"/>
    </row>
    <row r="10582" spans="38:38">
      <c r="AL10582" s="17"/>
    </row>
    <row r="10583" spans="38:38">
      <c r="AL10583" s="17"/>
    </row>
    <row r="10584" spans="38:38">
      <c r="AL10584" s="17"/>
    </row>
    <row r="10585" spans="38:38">
      <c r="AL10585" s="17"/>
    </row>
    <row r="10586" spans="38:38">
      <c r="AL10586" s="17"/>
    </row>
    <row r="10587" spans="38:38">
      <c r="AL10587" s="17"/>
    </row>
    <row r="10588" spans="38:38">
      <c r="AL10588" s="17"/>
    </row>
    <row r="10589" spans="38:38">
      <c r="AL10589" s="17"/>
    </row>
    <row r="10590" spans="38:38">
      <c r="AL10590" s="17"/>
    </row>
    <row r="10591" spans="38:38">
      <c r="AL10591" s="17"/>
    </row>
    <row r="10592" spans="38:38">
      <c r="AL10592" s="17"/>
    </row>
    <row r="10593" spans="38:38">
      <c r="AL10593" s="17"/>
    </row>
    <row r="10594" spans="38:38">
      <c r="AL10594" s="17"/>
    </row>
    <row r="10595" spans="38:38">
      <c r="AL10595" s="17"/>
    </row>
    <row r="10596" spans="38:38">
      <c r="AL10596" s="17"/>
    </row>
    <row r="10597" spans="38:38">
      <c r="AL10597" s="17"/>
    </row>
    <row r="10598" spans="38:38">
      <c r="AL10598" s="17"/>
    </row>
    <row r="10599" spans="38:38">
      <c r="AL10599" s="17"/>
    </row>
    <row r="10600" spans="38:38">
      <c r="AL10600" s="17"/>
    </row>
    <row r="10601" spans="38:38">
      <c r="AL10601" s="17"/>
    </row>
    <row r="10602" spans="38:38">
      <c r="AL10602" s="17"/>
    </row>
    <row r="10603" spans="38:38">
      <c r="AL10603" s="17"/>
    </row>
    <row r="10604" spans="38:38">
      <c r="AL10604" s="17"/>
    </row>
    <row r="10605" spans="38:38">
      <c r="AL10605" s="17"/>
    </row>
    <row r="10606" spans="38:38">
      <c r="AL10606" s="17"/>
    </row>
    <row r="10607" spans="38:38">
      <c r="AL10607" s="17"/>
    </row>
    <row r="10608" spans="38:38">
      <c r="AL10608" s="17"/>
    </row>
    <row r="10609" spans="38:38">
      <c r="AL10609" s="17"/>
    </row>
    <row r="10610" spans="38:38">
      <c r="AL10610" s="17"/>
    </row>
    <row r="10611" spans="38:38">
      <c r="AL10611" s="17"/>
    </row>
    <row r="10612" spans="38:38">
      <c r="AL10612" s="17"/>
    </row>
    <row r="10613" spans="38:38">
      <c r="AL10613" s="17"/>
    </row>
    <row r="10614" spans="38:38">
      <c r="AL10614" s="17"/>
    </row>
    <row r="10615" spans="38:38">
      <c r="AL10615" s="17"/>
    </row>
    <row r="10616" spans="38:38">
      <c r="AL10616" s="17"/>
    </row>
    <row r="10617" spans="38:38">
      <c r="AL10617" s="17"/>
    </row>
    <row r="10618" spans="38:38">
      <c r="AL10618" s="17"/>
    </row>
    <row r="10619" spans="38:38">
      <c r="AL10619" s="17"/>
    </row>
    <row r="10620" spans="38:38">
      <c r="AL10620" s="17"/>
    </row>
    <row r="10621" spans="38:38">
      <c r="AL10621" s="17"/>
    </row>
    <row r="10622" spans="38:38">
      <c r="AL10622" s="17"/>
    </row>
    <row r="10623" spans="38:38">
      <c r="AL10623" s="17"/>
    </row>
    <row r="10624" spans="38:38">
      <c r="AL10624" s="17"/>
    </row>
    <row r="10625" spans="38:38">
      <c r="AL10625" s="17"/>
    </row>
    <row r="10626" spans="38:38">
      <c r="AL10626" s="17"/>
    </row>
    <row r="10627" spans="38:38">
      <c r="AL10627" s="17"/>
    </row>
    <row r="10628" spans="38:38">
      <c r="AL10628" s="17"/>
    </row>
    <row r="10629" spans="38:38">
      <c r="AL10629" s="17"/>
    </row>
    <row r="10630" spans="38:38">
      <c r="AL10630" s="17"/>
    </row>
    <row r="10631" spans="38:38">
      <c r="AL10631" s="17"/>
    </row>
    <row r="10632" spans="38:38">
      <c r="AL10632" s="17"/>
    </row>
    <row r="10633" spans="38:38">
      <c r="AL10633" s="17"/>
    </row>
    <row r="10634" spans="38:38">
      <c r="AL10634" s="17"/>
    </row>
    <row r="10635" spans="38:38">
      <c r="AL10635" s="17"/>
    </row>
    <row r="10636" spans="38:38">
      <c r="AL10636" s="17"/>
    </row>
    <row r="10637" spans="38:38">
      <c r="AL10637" s="17"/>
    </row>
    <row r="10638" spans="38:38">
      <c r="AL10638" s="17"/>
    </row>
    <row r="10639" spans="38:38">
      <c r="AL10639" s="17"/>
    </row>
    <row r="10640" spans="38:38">
      <c r="AL10640" s="17"/>
    </row>
    <row r="10641" spans="38:38">
      <c r="AL10641" s="17"/>
    </row>
    <row r="10642" spans="38:38">
      <c r="AL10642" s="17"/>
    </row>
    <row r="10643" spans="38:38">
      <c r="AL10643" s="17"/>
    </row>
    <row r="10644" spans="38:38">
      <c r="AL10644" s="17"/>
    </row>
    <row r="10645" spans="38:38">
      <c r="AL10645" s="17"/>
    </row>
    <row r="10646" spans="38:38">
      <c r="AL10646" s="17"/>
    </row>
    <row r="10647" spans="38:38">
      <c r="AL10647" s="17"/>
    </row>
    <row r="10648" spans="38:38">
      <c r="AL10648" s="17"/>
    </row>
    <row r="10649" spans="38:38">
      <c r="AL10649" s="17"/>
    </row>
    <row r="10650" spans="38:38">
      <c r="AL10650" s="17"/>
    </row>
    <row r="10651" spans="38:38">
      <c r="AL10651" s="17"/>
    </row>
    <row r="10652" spans="38:38">
      <c r="AL10652" s="17"/>
    </row>
    <row r="10653" spans="38:38">
      <c r="AL10653" s="17"/>
    </row>
    <row r="10654" spans="38:38">
      <c r="AL10654" s="17"/>
    </row>
    <row r="10655" spans="38:38">
      <c r="AL10655" s="17"/>
    </row>
    <row r="10656" spans="38:38">
      <c r="AL10656" s="17"/>
    </row>
    <row r="10657" spans="38:38">
      <c r="AL10657" s="17"/>
    </row>
    <row r="10658" spans="38:38">
      <c r="AL10658" s="17"/>
    </row>
    <row r="10659" spans="38:38">
      <c r="AL10659" s="17"/>
    </row>
    <row r="10660" spans="38:38">
      <c r="AL10660" s="17"/>
    </row>
    <row r="10661" spans="38:38">
      <c r="AL10661" s="17"/>
    </row>
    <row r="10662" spans="38:38">
      <c r="AL10662" s="17"/>
    </row>
    <row r="10663" spans="38:38">
      <c r="AL10663" s="17"/>
    </row>
    <row r="10664" spans="38:38">
      <c r="AL10664" s="17"/>
    </row>
    <row r="10665" spans="38:38">
      <c r="AL10665" s="17"/>
    </row>
    <row r="10666" spans="38:38">
      <c r="AL10666" s="17"/>
    </row>
    <row r="10667" spans="38:38">
      <c r="AL10667" s="17"/>
    </row>
    <row r="10668" spans="38:38">
      <c r="AL10668" s="17"/>
    </row>
    <row r="10669" spans="38:38">
      <c r="AL10669" s="17"/>
    </row>
    <row r="10670" spans="38:38">
      <c r="AL10670" s="17"/>
    </row>
    <row r="10671" spans="38:38">
      <c r="AL10671" s="17"/>
    </row>
    <row r="10672" spans="38:38">
      <c r="AL10672" s="17"/>
    </row>
    <row r="10673" spans="38:38">
      <c r="AL10673" s="17"/>
    </row>
    <row r="10674" spans="38:38">
      <c r="AL10674" s="17"/>
    </row>
    <row r="10675" spans="38:38">
      <c r="AL10675" s="17"/>
    </row>
    <row r="10676" spans="38:38">
      <c r="AL10676" s="17"/>
    </row>
    <row r="10677" spans="38:38">
      <c r="AL10677" s="17"/>
    </row>
    <row r="10678" spans="38:38">
      <c r="AL10678" s="17"/>
    </row>
    <row r="10679" spans="38:38">
      <c r="AL10679" s="17"/>
    </row>
    <row r="10680" spans="38:38">
      <c r="AL10680" s="17"/>
    </row>
    <row r="10681" spans="38:38">
      <c r="AL10681" s="17"/>
    </row>
    <row r="10682" spans="38:38">
      <c r="AL10682" s="17"/>
    </row>
    <row r="10683" spans="38:38">
      <c r="AL10683" s="17"/>
    </row>
    <row r="10684" spans="38:38">
      <c r="AL10684" s="17"/>
    </row>
    <row r="10685" spans="38:38">
      <c r="AL10685" s="17"/>
    </row>
    <row r="10686" spans="38:38">
      <c r="AL10686" s="17"/>
    </row>
    <row r="10687" spans="38:38">
      <c r="AL10687" s="17"/>
    </row>
    <row r="10688" spans="38:38">
      <c r="AL10688" s="17"/>
    </row>
    <row r="10689" spans="38:38">
      <c r="AL10689" s="17"/>
    </row>
    <row r="10690" spans="38:38">
      <c r="AL10690" s="17"/>
    </row>
    <row r="10691" spans="38:38">
      <c r="AL10691" s="17"/>
    </row>
    <row r="10692" spans="38:38">
      <c r="AL10692" s="17"/>
    </row>
    <row r="10693" spans="38:38">
      <c r="AL10693" s="17"/>
    </row>
    <row r="10694" spans="38:38">
      <c r="AL10694" s="17"/>
    </row>
    <row r="10695" spans="38:38">
      <c r="AL10695" s="17"/>
    </row>
    <row r="10696" spans="38:38">
      <c r="AL10696" s="17"/>
    </row>
    <row r="10697" spans="38:38">
      <c r="AL10697" s="17"/>
    </row>
    <row r="10698" spans="38:38">
      <c r="AL10698" s="17"/>
    </row>
    <row r="10699" spans="38:38">
      <c r="AL10699" s="17"/>
    </row>
    <row r="10700" spans="38:38">
      <c r="AL10700" s="17"/>
    </row>
    <row r="10701" spans="38:38">
      <c r="AL10701" s="17"/>
    </row>
    <row r="10702" spans="38:38">
      <c r="AL10702" s="17"/>
    </row>
    <row r="10703" spans="38:38">
      <c r="AL10703" s="17"/>
    </row>
    <row r="10704" spans="38:38">
      <c r="AL10704" s="17"/>
    </row>
    <row r="10705" spans="38:38">
      <c r="AL10705" s="17"/>
    </row>
    <row r="10706" spans="38:38">
      <c r="AL10706" s="17"/>
    </row>
    <row r="10707" spans="38:38">
      <c r="AL10707" s="17"/>
    </row>
    <row r="10708" spans="38:38">
      <c r="AL10708" s="17"/>
    </row>
    <row r="10709" spans="38:38">
      <c r="AL10709" s="17"/>
    </row>
    <row r="10710" spans="38:38">
      <c r="AL10710" s="17"/>
    </row>
    <row r="10711" spans="38:38">
      <c r="AL10711" s="17"/>
    </row>
    <row r="10712" spans="38:38">
      <c r="AL10712" s="17"/>
    </row>
    <row r="10713" spans="38:38">
      <c r="AL10713" s="17"/>
    </row>
    <row r="10714" spans="38:38">
      <c r="AL10714" s="17"/>
    </row>
    <row r="10715" spans="38:38">
      <c r="AL10715" s="17"/>
    </row>
    <row r="10716" spans="38:38">
      <c r="AL10716" s="17"/>
    </row>
    <row r="10717" spans="38:38">
      <c r="AL10717" s="17"/>
    </row>
    <row r="10718" spans="38:38">
      <c r="AL10718" s="17"/>
    </row>
    <row r="10719" spans="38:38">
      <c r="AL10719" s="17"/>
    </row>
    <row r="10720" spans="38:38">
      <c r="AL10720" s="17"/>
    </row>
    <row r="10721" spans="38:38">
      <c r="AL10721" s="17"/>
    </row>
    <row r="10722" spans="38:38">
      <c r="AL10722" s="17"/>
    </row>
    <row r="10723" spans="38:38">
      <c r="AL10723" s="17"/>
    </row>
    <row r="10724" spans="38:38">
      <c r="AL10724" s="17"/>
    </row>
    <row r="10725" spans="38:38">
      <c r="AL10725" s="17"/>
    </row>
    <row r="10726" spans="38:38">
      <c r="AL10726" s="17"/>
    </row>
    <row r="10727" spans="38:38">
      <c r="AL10727" s="17"/>
    </row>
    <row r="10728" spans="38:38">
      <c r="AL10728" s="17"/>
    </row>
    <row r="10729" spans="38:38">
      <c r="AL10729" s="17"/>
    </row>
    <row r="10730" spans="38:38">
      <c r="AL10730" s="17"/>
    </row>
    <row r="10731" spans="38:38">
      <c r="AL10731" s="17"/>
    </row>
    <row r="10732" spans="38:38">
      <c r="AL10732" s="17"/>
    </row>
    <row r="10733" spans="38:38">
      <c r="AL10733" s="17"/>
    </row>
    <row r="10734" spans="38:38">
      <c r="AL10734" s="17"/>
    </row>
    <row r="10735" spans="38:38">
      <c r="AL10735" s="17"/>
    </row>
    <row r="10736" spans="38:38">
      <c r="AL10736" s="17"/>
    </row>
    <row r="10737" spans="38:38">
      <c r="AL10737" s="17"/>
    </row>
    <row r="10738" spans="38:38">
      <c r="AL10738" s="17"/>
    </row>
    <row r="10739" spans="38:38">
      <c r="AL10739" s="17"/>
    </row>
    <row r="10740" spans="38:38">
      <c r="AL10740" s="17"/>
    </row>
    <row r="10741" spans="38:38">
      <c r="AL10741" s="17"/>
    </row>
    <row r="10742" spans="38:38">
      <c r="AL10742" s="17"/>
    </row>
    <row r="10743" spans="38:38">
      <c r="AL10743" s="17"/>
    </row>
    <row r="10744" spans="38:38">
      <c r="AL10744" s="17"/>
    </row>
    <row r="10745" spans="38:38">
      <c r="AL10745" s="17"/>
    </row>
    <row r="10746" spans="38:38">
      <c r="AL10746" s="17"/>
    </row>
    <row r="10747" spans="38:38">
      <c r="AL10747" s="17"/>
    </row>
    <row r="10748" spans="38:38">
      <c r="AL10748" s="17"/>
    </row>
    <row r="10749" spans="38:38">
      <c r="AL10749" s="17"/>
    </row>
    <row r="10750" spans="38:38">
      <c r="AL10750" s="17"/>
    </row>
    <row r="10751" spans="38:38">
      <c r="AL10751" s="17"/>
    </row>
    <row r="10752" spans="38:38">
      <c r="AL10752" s="17"/>
    </row>
    <row r="10753" spans="38:38">
      <c r="AL10753" s="17"/>
    </row>
    <row r="10754" spans="38:38">
      <c r="AL10754" s="17"/>
    </row>
    <row r="10755" spans="38:38">
      <c r="AL10755" s="17"/>
    </row>
    <row r="10756" spans="38:38">
      <c r="AL10756" s="17"/>
    </row>
    <row r="10757" spans="38:38">
      <c r="AL10757" s="17"/>
    </row>
    <row r="10758" spans="38:38">
      <c r="AL10758" s="17"/>
    </row>
    <row r="10759" spans="38:38">
      <c r="AL10759" s="17"/>
    </row>
    <row r="10760" spans="38:38">
      <c r="AL10760" s="17"/>
    </row>
    <row r="10761" spans="38:38">
      <c r="AL10761" s="17"/>
    </row>
    <row r="10762" spans="38:38">
      <c r="AL10762" s="17"/>
    </row>
    <row r="10763" spans="38:38">
      <c r="AL10763" s="17"/>
    </row>
    <row r="10764" spans="38:38">
      <c r="AL10764" s="17"/>
    </row>
    <row r="10765" spans="38:38">
      <c r="AL10765" s="17"/>
    </row>
    <row r="10766" spans="38:38">
      <c r="AL10766" s="17"/>
    </row>
    <row r="10767" spans="38:38">
      <c r="AL10767" s="17"/>
    </row>
    <row r="10768" spans="38:38">
      <c r="AL10768" s="17"/>
    </row>
    <row r="10769" spans="38:38">
      <c r="AL10769" s="17"/>
    </row>
    <row r="10770" spans="38:38">
      <c r="AL10770" s="17"/>
    </row>
    <row r="10771" spans="38:38">
      <c r="AL10771" s="17"/>
    </row>
    <row r="10772" spans="38:38">
      <c r="AL10772" s="17"/>
    </row>
    <row r="10773" spans="38:38">
      <c r="AL10773" s="17"/>
    </row>
    <row r="10774" spans="38:38">
      <c r="AL10774" s="17"/>
    </row>
    <row r="10775" spans="38:38">
      <c r="AL10775" s="17"/>
    </row>
    <row r="10776" spans="38:38">
      <c r="AL10776" s="17"/>
    </row>
    <row r="10777" spans="38:38">
      <c r="AL10777" s="17"/>
    </row>
    <row r="10778" spans="38:38">
      <c r="AL10778" s="17"/>
    </row>
    <row r="10779" spans="38:38">
      <c r="AL10779" s="17"/>
    </row>
    <row r="10780" spans="38:38">
      <c r="AL10780" s="17"/>
    </row>
    <row r="10781" spans="38:38">
      <c r="AL10781" s="17"/>
    </row>
    <row r="10782" spans="38:38">
      <c r="AL10782" s="17"/>
    </row>
    <row r="10783" spans="38:38">
      <c r="AL10783" s="17"/>
    </row>
    <row r="10784" spans="38:38">
      <c r="AL10784" s="17"/>
    </row>
    <row r="10785" spans="38:38">
      <c r="AL10785" s="17"/>
    </row>
    <row r="10786" spans="38:38">
      <c r="AL10786" s="17"/>
    </row>
    <row r="10787" spans="38:38">
      <c r="AL10787" s="17"/>
    </row>
    <row r="10788" spans="38:38">
      <c r="AL10788" s="17"/>
    </row>
    <row r="10789" spans="38:38">
      <c r="AL10789" s="17"/>
    </row>
    <row r="10790" spans="38:38">
      <c r="AL10790" s="17"/>
    </row>
    <row r="10791" spans="38:38">
      <c r="AL10791" s="17"/>
    </row>
    <row r="10792" spans="38:38">
      <c r="AL10792" s="17"/>
    </row>
    <row r="10793" spans="38:38">
      <c r="AL10793" s="17"/>
    </row>
    <row r="10794" spans="38:38">
      <c r="AL10794" s="17"/>
    </row>
    <row r="10795" spans="38:38">
      <c r="AL10795" s="17"/>
    </row>
    <row r="10796" spans="38:38">
      <c r="AL10796" s="17"/>
    </row>
    <row r="10797" spans="38:38">
      <c r="AL10797" s="17"/>
    </row>
    <row r="10798" spans="38:38">
      <c r="AL10798" s="17"/>
    </row>
    <row r="10799" spans="38:38">
      <c r="AL10799" s="17"/>
    </row>
    <row r="10800" spans="38:38">
      <c r="AL10800" s="17"/>
    </row>
    <row r="10801" spans="38:38">
      <c r="AL10801" s="17"/>
    </row>
    <row r="10802" spans="38:38">
      <c r="AL10802" s="17"/>
    </row>
    <row r="10803" spans="38:38">
      <c r="AL10803" s="17"/>
    </row>
    <row r="10804" spans="38:38">
      <c r="AL10804" s="17"/>
    </row>
    <row r="10805" spans="38:38">
      <c r="AL10805" s="17"/>
    </row>
    <row r="10806" spans="38:38">
      <c r="AL10806" s="17"/>
    </row>
    <row r="10807" spans="38:38">
      <c r="AL10807" s="17"/>
    </row>
    <row r="10808" spans="38:38">
      <c r="AL10808" s="17"/>
    </row>
    <row r="10809" spans="38:38">
      <c r="AL10809" s="17"/>
    </row>
    <row r="10810" spans="38:38">
      <c r="AL10810" s="17"/>
    </row>
    <row r="10811" spans="38:38">
      <c r="AL10811" s="17"/>
    </row>
    <row r="10812" spans="38:38">
      <c r="AL10812" s="17"/>
    </row>
    <row r="10813" spans="38:38">
      <c r="AL10813" s="17"/>
    </row>
    <row r="10814" spans="38:38">
      <c r="AL10814" s="17"/>
    </row>
    <row r="10815" spans="38:38">
      <c r="AL10815" s="17"/>
    </row>
    <row r="10816" spans="38:38">
      <c r="AL10816" s="17"/>
    </row>
    <row r="10817" spans="38:38">
      <c r="AL10817" s="17"/>
    </row>
    <row r="10818" spans="38:38">
      <c r="AL10818" s="17"/>
    </row>
    <row r="10819" spans="38:38">
      <c r="AL10819" s="17"/>
    </row>
    <row r="10820" spans="38:38">
      <c r="AL10820" s="17"/>
    </row>
    <row r="10821" spans="38:38">
      <c r="AL10821" s="17"/>
    </row>
    <row r="10822" spans="38:38">
      <c r="AL10822" s="17"/>
    </row>
    <row r="10823" spans="38:38">
      <c r="AL10823" s="17"/>
    </row>
    <row r="10824" spans="38:38">
      <c r="AL10824" s="17"/>
    </row>
    <row r="10825" spans="38:38">
      <c r="AL10825" s="17"/>
    </row>
    <row r="10826" spans="38:38">
      <c r="AL10826" s="17"/>
    </row>
    <row r="10827" spans="38:38">
      <c r="AL10827" s="17"/>
    </row>
    <row r="10828" spans="38:38">
      <c r="AL10828" s="17"/>
    </row>
    <row r="10829" spans="38:38">
      <c r="AL10829" s="17"/>
    </row>
    <row r="10830" spans="38:38">
      <c r="AL10830" s="17"/>
    </row>
    <row r="10831" spans="38:38">
      <c r="AL10831" s="17"/>
    </row>
    <row r="10832" spans="38:38">
      <c r="AL10832" s="17"/>
    </row>
    <row r="10833" spans="38:38">
      <c r="AL10833" s="17"/>
    </row>
    <row r="10834" spans="38:38">
      <c r="AL10834" s="17"/>
    </row>
    <row r="10835" spans="38:38">
      <c r="AL10835" s="17"/>
    </row>
    <row r="10836" spans="38:38">
      <c r="AL10836" s="17"/>
    </row>
    <row r="10837" spans="38:38">
      <c r="AL10837" s="17"/>
    </row>
    <row r="10838" spans="38:38">
      <c r="AL10838" s="17"/>
    </row>
    <row r="10839" spans="38:38">
      <c r="AL10839" s="17"/>
    </row>
    <row r="10840" spans="38:38">
      <c r="AL10840" s="17"/>
    </row>
    <row r="10841" spans="38:38">
      <c r="AL10841" s="17"/>
    </row>
    <row r="10842" spans="38:38">
      <c r="AL10842" s="17"/>
    </row>
    <row r="10843" spans="38:38">
      <c r="AL10843" s="17"/>
    </row>
    <row r="10844" spans="38:38">
      <c r="AL10844" s="17"/>
    </row>
    <row r="10845" spans="38:38">
      <c r="AL10845" s="17"/>
    </row>
    <row r="10846" spans="38:38">
      <c r="AL10846" s="17"/>
    </row>
    <row r="10847" spans="38:38">
      <c r="AL10847" s="17"/>
    </row>
    <row r="10848" spans="38:38">
      <c r="AL10848" s="17"/>
    </row>
    <row r="10849" spans="38:38">
      <c r="AL10849" s="17"/>
    </row>
    <row r="10850" spans="38:38">
      <c r="AL10850" s="17"/>
    </row>
    <row r="10851" spans="38:38">
      <c r="AL10851" s="17"/>
    </row>
    <row r="10852" spans="38:38">
      <c r="AL10852" s="17"/>
    </row>
    <row r="10853" spans="38:38">
      <c r="AL10853" s="17"/>
    </row>
    <row r="10854" spans="38:38">
      <c r="AL10854" s="17"/>
    </row>
    <row r="10855" spans="38:38">
      <c r="AL10855" s="17"/>
    </row>
    <row r="10856" spans="38:38">
      <c r="AL10856" s="17"/>
    </row>
    <row r="10857" spans="38:38">
      <c r="AL10857" s="17"/>
    </row>
    <row r="10858" spans="38:38">
      <c r="AL10858" s="17"/>
    </row>
    <row r="10859" spans="38:38">
      <c r="AL10859" s="17"/>
    </row>
    <row r="10860" spans="38:38">
      <c r="AL10860" s="17"/>
    </row>
    <row r="10861" spans="38:38">
      <c r="AL10861" s="17"/>
    </row>
    <row r="10862" spans="38:38">
      <c r="AL10862" s="17"/>
    </row>
    <row r="10863" spans="38:38">
      <c r="AL10863" s="17"/>
    </row>
    <row r="10864" spans="38:38">
      <c r="AL10864" s="17"/>
    </row>
    <row r="10865" spans="38:38">
      <c r="AL10865" s="17"/>
    </row>
    <row r="10866" spans="38:38">
      <c r="AL10866" s="17"/>
    </row>
    <row r="10867" spans="38:38">
      <c r="AL10867" s="17"/>
    </row>
    <row r="10868" spans="38:38">
      <c r="AL10868" s="17"/>
    </row>
    <row r="10869" spans="38:38">
      <c r="AL10869" s="17"/>
    </row>
    <row r="10870" spans="38:38">
      <c r="AL10870" s="17"/>
    </row>
    <row r="10871" spans="38:38">
      <c r="AL10871" s="17"/>
    </row>
    <row r="10872" spans="38:38">
      <c r="AL10872" s="17"/>
    </row>
    <row r="10873" spans="38:38">
      <c r="AL10873" s="17"/>
    </row>
    <row r="10874" spans="38:38">
      <c r="AL10874" s="17"/>
    </row>
    <row r="10875" spans="38:38">
      <c r="AL10875" s="17"/>
    </row>
    <row r="10876" spans="38:38">
      <c r="AL10876" s="17"/>
    </row>
    <row r="10877" spans="38:38">
      <c r="AL10877" s="17"/>
    </row>
    <row r="10878" spans="38:38">
      <c r="AL10878" s="17"/>
    </row>
    <row r="10879" spans="38:38">
      <c r="AL10879" s="17"/>
    </row>
    <row r="10880" spans="38:38">
      <c r="AL10880" s="17"/>
    </row>
    <row r="10881" spans="38:38">
      <c r="AL10881" s="17"/>
    </row>
    <row r="10882" spans="38:38">
      <c r="AL10882" s="17"/>
    </row>
    <row r="10883" spans="38:38">
      <c r="AL10883" s="17"/>
    </row>
    <row r="10884" spans="38:38">
      <c r="AL10884" s="17"/>
    </row>
    <row r="10885" spans="38:38">
      <c r="AL10885" s="17"/>
    </row>
    <row r="10886" spans="38:38">
      <c r="AL10886" s="17"/>
    </row>
    <row r="10887" spans="38:38">
      <c r="AL10887" s="17"/>
    </row>
    <row r="10888" spans="38:38">
      <c r="AL10888" s="17"/>
    </row>
    <row r="10889" spans="38:38">
      <c r="AL10889" s="17"/>
    </row>
    <row r="10890" spans="38:38">
      <c r="AL10890" s="17"/>
    </row>
    <row r="10891" spans="38:38">
      <c r="AL10891" s="17"/>
    </row>
    <row r="10892" spans="38:38">
      <c r="AL10892" s="17"/>
    </row>
    <row r="10893" spans="38:38">
      <c r="AL10893" s="17"/>
    </row>
    <row r="10894" spans="38:38">
      <c r="AL10894" s="17"/>
    </row>
    <row r="10895" spans="38:38">
      <c r="AL10895" s="17"/>
    </row>
    <row r="10896" spans="38:38">
      <c r="AL10896" s="17"/>
    </row>
    <row r="10897" spans="38:38">
      <c r="AL10897" s="17"/>
    </row>
    <row r="10898" spans="38:38">
      <c r="AL10898" s="17"/>
    </row>
    <row r="10899" spans="38:38">
      <c r="AL10899" s="17"/>
    </row>
    <row r="10900" spans="38:38">
      <c r="AL10900" s="17"/>
    </row>
    <row r="10901" spans="38:38">
      <c r="AL10901" s="17"/>
    </row>
    <row r="10902" spans="38:38">
      <c r="AL10902" s="17"/>
    </row>
    <row r="10903" spans="38:38">
      <c r="AL10903" s="17"/>
    </row>
    <row r="10904" spans="38:38">
      <c r="AL10904" s="17"/>
    </row>
    <row r="10905" spans="38:38">
      <c r="AL10905" s="17"/>
    </row>
    <row r="10906" spans="38:38">
      <c r="AL10906" s="17"/>
    </row>
    <row r="10907" spans="38:38">
      <c r="AL10907" s="17"/>
    </row>
    <row r="10908" spans="38:38">
      <c r="AL10908" s="17"/>
    </row>
    <row r="10909" spans="38:38">
      <c r="AL10909" s="17"/>
    </row>
    <row r="10910" spans="38:38">
      <c r="AL10910" s="17"/>
    </row>
    <row r="10911" spans="38:38">
      <c r="AL10911" s="17"/>
    </row>
    <row r="10912" spans="38:38">
      <c r="AL10912" s="17"/>
    </row>
    <row r="10913" spans="38:38">
      <c r="AL10913" s="17"/>
    </row>
    <row r="10914" spans="38:38">
      <c r="AL10914" s="17"/>
    </row>
    <row r="10915" spans="38:38">
      <c r="AL10915" s="17"/>
    </row>
    <row r="10916" spans="38:38">
      <c r="AL10916" s="17"/>
    </row>
    <row r="10917" spans="38:38">
      <c r="AL10917" s="17"/>
    </row>
    <row r="10918" spans="38:38">
      <c r="AL10918" s="17"/>
    </row>
    <row r="10919" spans="38:38">
      <c r="AL10919" s="17"/>
    </row>
    <row r="10920" spans="38:38">
      <c r="AL10920" s="17"/>
    </row>
    <row r="10921" spans="38:38">
      <c r="AL10921" s="17"/>
    </row>
    <row r="10922" spans="38:38">
      <c r="AL10922" s="17"/>
    </row>
    <row r="10923" spans="38:38">
      <c r="AL10923" s="17"/>
    </row>
    <row r="10924" spans="38:38">
      <c r="AL10924" s="17"/>
    </row>
    <row r="10925" spans="38:38">
      <c r="AL10925" s="17"/>
    </row>
    <row r="10926" spans="38:38">
      <c r="AL10926" s="17"/>
    </row>
    <row r="10927" spans="38:38">
      <c r="AL10927" s="17"/>
    </row>
    <row r="10928" spans="38:38">
      <c r="AL10928" s="17"/>
    </row>
    <row r="10929" spans="38:38">
      <c r="AL10929" s="17"/>
    </row>
    <row r="10930" spans="38:38">
      <c r="AL10930" s="17"/>
    </row>
    <row r="10931" spans="38:38">
      <c r="AL10931" s="17"/>
    </row>
    <row r="10932" spans="38:38">
      <c r="AL10932" s="17"/>
    </row>
    <row r="10933" spans="38:38">
      <c r="AL10933" s="17"/>
    </row>
    <row r="10934" spans="38:38">
      <c r="AL10934" s="17"/>
    </row>
    <row r="10935" spans="38:38">
      <c r="AL10935" s="17"/>
    </row>
    <row r="10936" spans="38:38">
      <c r="AL10936" s="17"/>
    </row>
    <row r="10937" spans="38:38">
      <c r="AL10937" s="17"/>
    </row>
    <row r="10938" spans="38:38">
      <c r="AL10938" s="17"/>
    </row>
    <row r="10939" spans="38:38">
      <c r="AL10939" s="17"/>
    </row>
    <row r="10940" spans="38:38">
      <c r="AL10940" s="17"/>
    </row>
    <row r="10941" spans="38:38">
      <c r="AL10941" s="17"/>
    </row>
    <row r="10942" spans="38:38">
      <c r="AL10942" s="17"/>
    </row>
    <row r="10943" spans="38:38">
      <c r="AL10943" s="17"/>
    </row>
    <row r="10944" spans="38:38">
      <c r="AL10944" s="17"/>
    </row>
    <row r="10945" spans="38:38">
      <c r="AL10945" s="17"/>
    </row>
    <row r="10946" spans="38:38">
      <c r="AL10946" s="17"/>
    </row>
    <row r="10947" spans="38:38">
      <c r="AL10947" s="17"/>
    </row>
    <row r="10948" spans="38:38">
      <c r="AL10948" s="17"/>
    </row>
    <row r="10949" spans="38:38">
      <c r="AL10949" s="17"/>
    </row>
    <row r="10950" spans="38:38">
      <c r="AL10950" s="17"/>
    </row>
    <row r="10951" spans="38:38">
      <c r="AL10951" s="17"/>
    </row>
    <row r="10952" spans="38:38">
      <c r="AL10952" s="17"/>
    </row>
    <row r="10953" spans="38:38">
      <c r="AL10953" s="17"/>
    </row>
    <row r="10954" spans="38:38">
      <c r="AL10954" s="17"/>
    </row>
    <row r="10955" spans="38:38">
      <c r="AL10955" s="17"/>
    </row>
    <row r="10956" spans="38:38">
      <c r="AL10956" s="17"/>
    </row>
    <row r="10957" spans="38:38">
      <c r="AL10957" s="17"/>
    </row>
    <row r="10958" spans="38:38">
      <c r="AL10958" s="17"/>
    </row>
    <row r="10959" spans="38:38">
      <c r="AL10959" s="17"/>
    </row>
    <row r="10960" spans="38:38">
      <c r="AL10960" s="17"/>
    </row>
    <row r="10961" spans="38:38">
      <c r="AL10961" s="17"/>
    </row>
    <row r="10962" spans="38:38">
      <c r="AL10962" s="17"/>
    </row>
    <row r="10963" spans="38:38">
      <c r="AL10963" s="17"/>
    </row>
    <row r="10964" spans="38:38">
      <c r="AL10964" s="17"/>
    </row>
    <row r="10965" spans="38:38">
      <c r="AL10965" s="17"/>
    </row>
    <row r="10966" spans="38:38">
      <c r="AL10966" s="17"/>
    </row>
    <row r="10967" spans="38:38">
      <c r="AL10967" s="17"/>
    </row>
    <row r="10968" spans="38:38">
      <c r="AL10968" s="17"/>
    </row>
    <row r="10969" spans="38:38">
      <c r="AL10969" s="17"/>
    </row>
    <row r="10970" spans="38:38">
      <c r="AL10970" s="17"/>
    </row>
    <row r="10971" spans="38:38">
      <c r="AL10971" s="17"/>
    </row>
    <row r="10972" spans="38:38">
      <c r="AL10972" s="17"/>
    </row>
    <row r="10973" spans="38:38">
      <c r="AL10973" s="17"/>
    </row>
    <row r="10974" spans="38:38">
      <c r="AL10974" s="17"/>
    </row>
    <row r="10975" spans="38:38">
      <c r="AL10975" s="17"/>
    </row>
    <row r="10976" spans="38:38">
      <c r="AL10976" s="17"/>
    </row>
    <row r="10977" spans="38:38">
      <c r="AL10977" s="17"/>
    </row>
    <row r="10978" spans="38:38">
      <c r="AL10978" s="17"/>
    </row>
    <row r="10979" spans="38:38">
      <c r="AL10979" s="17"/>
    </row>
    <row r="10980" spans="38:38">
      <c r="AL10980" s="17"/>
    </row>
    <row r="10981" spans="38:38">
      <c r="AL10981" s="17"/>
    </row>
    <row r="10982" spans="38:38">
      <c r="AL10982" s="17"/>
    </row>
    <row r="10983" spans="38:38">
      <c r="AL10983" s="17"/>
    </row>
    <row r="10984" spans="38:38">
      <c r="AL10984" s="17"/>
    </row>
    <row r="10985" spans="38:38">
      <c r="AL10985" s="17"/>
    </row>
    <row r="10986" spans="38:38">
      <c r="AL10986" s="17"/>
    </row>
    <row r="10987" spans="38:38">
      <c r="AL10987" s="17"/>
    </row>
    <row r="10988" spans="38:38">
      <c r="AL10988" s="17"/>
    </row>
    <row r="10989" spans="38:38">
      <c r="AL10989" s="17"/>
    </row>
    <row r="10990" spans="38:38">
      <c r="AL10990" s="17"/>
    </row>
    <row r="10991" spans="38:38">
      <c r="AL10991" s="17"/>
    </row>
    <row r="10992" spans="38:38">
      <c r="AL10992" s="17"/>
    </row>
    <row r="10993" spans="38:38">
      <c r="AL10993" s="17"/>
    </row>
    <row r="10994" spans="38:38">
      <c r="AL10994" s="17"/>
    </row>
    <row r="10995" spans="38:38">
      <c r="AL10995" s="17"/>
    </row>
    <row r="10996" spans="38:38">
      <c r="AL10996" s="17"/>
    </row>
    <row r="10997" spans="38:38">
      <c r="AL10997" s="17"/>
    </row>
    <row r="10998" spans="38:38">
      <c r="AL10998" s="17"/>
    </row>
    <row r="10999" spans="38:38">
      <c r="AL10999" s="17"/>
    </row>
    <row r="11000" spans="38:38">
      <c r="AL11000" s="17"/>
    </row>
    <row r="11001" spans="38:38">
      <c r="AL11001" s="17"/>
    </row>
    <row r="11002" spans="38:38">
      <c r="AL11002" s="17"/>
    </row>
    <row r="11003" spans="38:38">
      <c r="AL11003" s="17"/>
    </row>
    <row r="11004" spans="38:38">
      <c r="AL11004" s="17"/>
    </row>
    <row r="11005" spans="38:38">
      <c r="AL11005" s="17"/>
    </row>
    <row r="11006" spans="38:38">
      <c r="AL11006" s="17"/>
    </row>
    <row r="11007" spans="38:38">
      <c r="AL11007" s="17"/>
    </row>
    <row r="11008" spans="38:38">
      <c r="AL11008" s="17"/>
    </row>
    <row r="11009" spans="38:38">
      <c r="AL11009" s="17"/>
    </row>
    <row r="11010" spans="38:38">
      <c r="AL11010" s="17"/>
    </row>
    <row r="11011" spans="38:38">
      <c r="AL11011" s="17"/>
    </row>
    <row r="11012" spans="38:38">
      <c r="AL11012" s="17"/>
    </row>
    <row r="11013" spans="38:38">
      <c r="AL11013" s="17"/>
    </row>
    <row r="11014" spans="38:38">
      <c r="AL11014" s="17"/>
    </row>
    <row r="11015" spans="38:38">
      <c r="AL11015" s="17"/>
    </row>
    <row r="11016" spans="38:38">
      <c r="AL11016" s="17"/>
    </row>
    <row r="11017" spans="38:38">
      <c r="AL11017" s="17"/>
    </row>
    <row r="11018" spans="38:38">
      <c r="AL11018" s="17"/>
    </row>
    <row r="11019" spans="38:38">
      <c r="AL11019" s="17"/>
    </row>
    <row r="11020" spans="38:38">
      <c r="AL11020" s="17"/>
    </row>
    <row r="11021" spans="38:38">
      <c r="AL11021" s="17"/>
    </row>
    <row r="11022" spans="38:38">
      <c r="AL11022" s="17"/>
    </row>
    <row r="11023" spans="38:38">
      <c r="AL11023" s="17"/>
    </row>
    <row r="11024" spans="38:38">
      <c r="AL11024" s="17"/>
    </row>
    <row r="11025" spans="38:38">
      <c r="AL11025" s="17"/>
    </row>
    <row r="11026" spans="38:38">
      <c r="AL11026" s="17"/>
    </row>
    <row r="11027" spans="38:38">
      <c r="AL11027" s="17"/>
    </row>
    <row r="11028" spans="38:38">
      <c r="AL11028" s="17"/>
    </row>
    <row r="11029" spans="38:38">
      <c r="AL11029" s="17"/>
    </row>
    <row r="11030" spans="38:38">
      <c r="AL11030" s="17"/>
    </row>
    <row r="11031" spans="38:38">
      <c r="AL11031" s="17"/>
    </row>
    <row r="11032" spans="38:38">
      <c r="AL11032" s="17"/>
    </row>
    <row r="11033" spans="38:38">
      <c r="AL11033" s="17"/>
    </row>
    <row r="11034" spans="38:38">
      <c r="AL11034" s="17"/>
    </row>
    <row r="11035" spans="38:38">
      <c r="AL11035" s="17"/>
    </row>
    <row r="11036" spans="38:38">
      <c r="AL11036" s="17"/>
    </row>
    <row r="11037" spans="38:38">
      <c r="AL11037" s="17"/>
    </row>
    <row r="11038" spans="38:38">
      <c r="AL11038" s="17"/>
    </row>
    <row r="11039" spans="38:38">
      <c r="AL11039" s="17"/>
    </row>
    <row r="11040" spans="38:38">
      <c r="AL11040" s="17"/>
    </row>
    <row r="11041" spans="38:38">
      <c r="AL11041" s="17"/>
    </row>
    <row r="11042" spans="38:38">
      <c r="AL11042" s="17"/>
    </row>
    <row r="11043" spans="38:38">
      <c r="AL11043" s="17"/>
    </row>
    <row r="11044" spans="38:38">
      <c r="AL11044" s="17"/>
    </row>
    <row r="11045" spans="38:38">
      <c r="AL11045" s="17"/>
    </row>
    <row r="11046" spans="38:38">
      <c r="AL11046" s="17"/>
    </row>
    <row r="11047" spans="38:38">
      <c r="AL11047" s="17"/>
    </row>
    <row r="11048" spans="38:38">
      <c r="AL11048" s="17"/>
    </row>
    <row r="11049" spans="38:38">
      <c r="AL11049" s="17"/>
    </row>
    <row r="11050" spans="38:38">
      <c r="AL11050" s="17"/>
    </row>
    <row r="11051" spans="38:38">
      <c r="AL11051" s="17"/>
    </row>
    <row r="11052" spans="38:38">
      <c r="AL11052" s="17"/>
    </row>
    <row r="11053" spans="38:38">
      <c r="AL11053" s="17"/>
    </row>
    <row r="11054" spans="38:38">
      <c r="AL11054" s="17"/>
    </row>
    <row r="11055" spans="38:38">
      <c r="AL11055" s="17"/>
    </row>
    <row r="11056" spans="38:38">
      <c r="AL11056" s="17"/>
    </row>
    <row r="11057" spans="38:38">
      <c r="AL11057" s="17"/>
    </row>
    <row r="11058" spans="38:38">
      <c r="AL11058" s="17"/>
    </row>
    <row r="11059" spans="38:38">
      <c r="AL11059" s="17"/>
    </row>
    <row r="11060" spans="38:38">
      <c r="AL11060" s="17"/>
    </row>
    <row r="11061" spans="38:38">
      <c r="AL11061" s="17"/>
    </row>
    <row r="11062" spans="38:38">
      <c r="AL11062" s="17"/>
    </row>
    <row r="11063" spans="38:38">
      <c r="AL11063" s="17"/>
    </row>
    <row r="11064" spans="38:38">
      <c r="AL11064" s="17"/>
    </row>
    <row r="11065" spans="38:38">
      <c r="AL11065" s="17"/>
    </row>
    <row r="11066" spans="38:38">
      <c r="AL11066" s="17"/>
    </row>
    <row r="11067" spans="38:38">
      <c r="AL11067" s="17"/>
    </row>
    <row r="11068" spans="38:38">
      <c r="AL11068" s="17"/>
    </row>
    <row r="11069" spans="38:38">
      <c r="AL11069" s="17"/>
    </row>
    <row r="11070" spans="38:38">
      <c r="AL11070" s="17"/>
    </row>
    <row r="11071" spans="38:38">
      <c r="AL11071" s="17"/>
    </row>
    <row r="11072" spans="38:38">
      <c r="AL11072" s="17"/>
    </row>
    <row r="11073" spans="38:38">
      <c r="AL11073" s="17"/>
    </row>
    <row r="11074" spans="38:38">
      <c r="AL11074" s="17"/>
    </row>
    <row r="11075" spans="38:38">
      <c r="AL11075" s="17"/>
    </row>
    <row r="11076" spans="38:38">
      <c r="AL11076" s="17"/>
    </row>
    <row r="11077" spans="38:38">
      <c r="AL11077" s="17"/>
    </row>
    <row r="11078" spans="38:38">
      <c r="AL11078" s="17"/>
    </row>
    <row r="11079" spans="38:38">
      <c r="AL11079" s="17"/>
    </row>
    <row r="11080" spans="38:38">
      <c r="AL11080" s="17"/>
    </row>
    <row r="11081" spans="38:38">
      <c r="AL11081" s="17"/>
    </row>
    <row r="11082" spans="38:38">
      <c r="AL11082" s="17"/>
    </row>
    <row r="11083" spans="38:38">
      <c r="AL11083" s="17"/>
    </row>
    <row r="11084" spans="38:38">
      <c r="AL11084" s="17"/>
    </row>
    <row r="11085" spans="38:38">
      <c r="AL11085" s="17"/>
    </row>
    <row r="11086" spans="38:38">
      <c r="AL11086" s="17"/>
    </row>
    <row r="11087" spans="38:38">
      <c r="AL11087" s="17"/>
    </row>
    <row r="11088" spans="38:38">
      <c r="AL11088" s="17"/>
    </row>
    <row r="11089" spans="38:38">
      <c r="AL11089" s="17"/>
    </row>
    <row r="11090" spans="38:38">
      <c r="AL11090" s="17"/>
    </row>
    <row r="11091" spans="38:38">
      <c r="AL11091" s="17"/>
    </row>
    <row r="11092" spans="38:38">
      <c r="AL11092" s="17"/>
    </row>
    <row r="11093" spans="38:38">
      <c r="AL11093" s="17"/>
    </row>
    <row r="11094" spans="38:38">
      <c r="AL11094" s="17"/>
    </row>
    <row r="11095" spans="38:38">
      <c r="AL11095" s="17"/>
    </row>
    <row r="11096" spans="38:38">
      <c r="AL11096" s="17"/>
    </row>
    <row r="11097" spans="38:38">
      <c r="AL11097" s="17"/>
    </row>
    <row r="11098" spans="38:38">
      <c r="AL11098" s="17"/>
    </row>
    <row r="11099" spans="38:38">
      <c r="AL11099" s="17"/>
    </row>
    <row r="11100" spans="38:38">
      <c r="AL11100" s="17"/>
    </row>
    <row r="11101" spans="38:38">
      <c r="AL11101" s="17"/>
    </row>
    <row r="11102" spans="38:38">
      <c r="AL11102" s="17"/>
    </row>
    <row r="11103" spans="38:38">
      <c r="AL11103" s="17"/>
    </row>
    <row r="11104" spans="38:38">
      <c r="AL11104" s="17"/>
    </row>
    <row r="11105" spans="38:38">
      <c r="AL11105" s="17"/>
    </row>
    <row r="11106" spans="38:38">
      <c r="AL11106" s="17"/>
    </row>
    <row r="11107" spans="38:38">
      <c r="AL11107" s="17"/>
    </row>
    <row r="11108" spans="38:38">
      <c r="AL11108" s="17"/>
    </row>
    <row r="11109" spans="38:38">
      <c r="AL11109" s="17"/>
    </row>
    <row r="11110" spans="38:38">
      <c r="AL11110" s="17"/>
    </row>
    <row r="11111" spans="38:38">
      <c r="AL11111" s="17"/>
    </row>
    <row r="11112" spans="38:38">
      <c r="AL11112" s="17"/>
    </row>
    <row r="11113" spans="38:38">
      <c r="AL11113" s="17"/>
    </row>
    <row r="11114" spans="38:38">
      <c r="AL11114" s="17"/>
    </row>
    <row r="11115" spans="38:38">
      <c r="AL11115" s="17"/>
    </row>
    <row r="11116" spans="38:38">
      <c r="AL11116" s="17"/>
    </row>
    <row r="11117" spans="38:38">
      <c r="AL11117" s="17"/>
    </row>
    <row r="11118" spans="38:38">
      <c r="AL11118" s="17"/>
    </row>
    <row r="11119" spans="38:38">
      <c r="AL11119" s="17"/>
    </row>
    <row r="11120" spans="38:38">
      <c r="AL11120" s="17"/>
    </row>
    <row r="11121" spans="38:38">
      <c r="AL11121" s="17"/>
    </row>
    <row r="11122" spans="38:38">
      <c r="AL11122" s="17"/>
    </row>
    <row r="11123" spans="38:38">
      <c r="AL11123" s="17"/>
    </row>
    <row r="11124" spans="38:38">
      <c r="AL11124" s="17"/>
    </row>
    <row r="11125" spans="38:38">
      <c r="AL11125" s="17"/>
    </row>
    <row r="11126" spans="38:38">
      <c r="AL11126" s="17"/>
    </row>
    <row r="11127" spans="38:38">
      <c r="AL11127" s="17"/>
    </row>
    <row r="11128" spans="38:38">
      <c r="AL11128" s="17"/>
    </row>
    <row r="11129" spans="38:38">
      <c r="AL11129" s="17"/>
    </row>
    <row r="11130" spans="38:38">
      <c r="AL11130" s="17"/>
    </row>
    <row r="11131" spans="38:38">
      <c r="AL11131" s="17"/>
    </row>
    <row r="11132" spans="38:38">
      <c r="AL11132" s="17"/>
    </row>
    <row r="11133" spans="38:38">
      <c r="AL11133" s="17"/>
    </row>
    <row r="11134" spans="38:38">
      <c r="AL11134" s="17"/>
    </row>
    <row r="11135" spans="38:38">
      <c r="AL11135" s="17"/>
    </row>
    <row r="11136" spans="38:38">
      <c r="AL11136" s="17"/>
    </row>
    <row r="11137" spans="38:38">
      <c r="AL11137" s="17"/>
    </row>
    <row r="11138" spans="38:38">
      <c r="AL11138" s="17"/>
    </row>
    <row r="11139" spans="38:38">
      <c r="AL11139" s="17"/>
    </row>
    <row r="11140" spans="38:38">
      <c r="AL11140" s="17"/>
    </row>
    <row r="11141" spans="38:38">
      <c r="AL11141" s="17"/>
    </row>
    <row r="11142" spans="38:38">
      <c r="AL11142" s="17"/>
    </row>
    <row r="11143" spans="38:38">
      <c r="AL11143" s="17"/>
    </row>
    <row r="11144" spans="38:38">
      <c r="AL11144" s="17"/>
    </row>
    <row r="11145" spans="38:38">
      <c r="AL11145" s="17"/>
    </row>
    <row r="11146" spans="38:38">
      <c r="AL11146" s="17"/>
    </row>
    <row r="11147" spans="38:38">
      <c r="AL11147" s="17"/>
    </row>
    <row r="11148" spans="38:38">
      <c r="AL11148" s="17"/>
    </row>
    <row r="11149" spans="38:38">
      <c r="AL11149" s="17"/>
    </row>
    <row r="11150" spans="38:38">
      <c r="AL11150" s="17"/>
    </row>
    <row r="11151" spans="38:38">
      <c r="AL11151" s="17"/>
    </row>
    <row r="11152" spans="38:38">
      <c r="AL11152" s="17"/>
    </row>
    <row r="11153" spans="38:38">
      <c r="AL11153" s="17"/>
    </row>
    <row r="11154" spans="38:38">
      <c r="AL11154" s="17"/>
    </row>
    <row r="11155" spans="38:38">
      <c r="AL11155" s="17"/>
    </row>
    <row r="11156" spans="38:38">
      <c r="AL11156" s="17"/>
    </row>
    <row r="11157" spans="38:38">
      <c r="AL11157" s="17"/>
    </row>
    <row r="11158" spans="38:38">
      <c r="AL11158" s="17"/>
    </row>
    <row r="11159" spans="38:38">
      <c r="AL11159" s="17"/>
    </row>
    <row r="11160" spans="38:38">
      <c r="AL11160" s="17"/>
    </row>
    <row r="11161" spans="38:38">
      <c r="AL11161" s="17"/>
    </row>
    <row r="11162" spans="38:38">
      <c r="AL11162" s="17"/>
    </row>
    <row r="11163" spans="38:38">
      <c r="AL11163" s="17"/>
    </row>
    <row r="11164" spans="38:38">
      <c r="AL11164" s="17"/>
    </row>
    <row r="11165" spans="38:38">
      <c r="AL11165" s="17"/>
    </row>
    <row r="11166" spans="38:38">
      <c r="AL11166" s="17"/>
    </row>
    <row r="11167" spans="38:38">
      <c r="AL11167" s="17"/>
    </row>
    <row r="11168" spans="38:38">
      <c r="AL11168" s="17"/>
    </row>
    <row r="11169" spans="38:38">
      <c r="AL11169" s="17"/>
    </row>
    <row r="11170" spans="38:38">
      <c r="AL11170" s="17"/>
    </row>
    <row r="11171" spans="38:38">
      <c r="AL11171" s="17"/>
    </row>
    <row r="11172" spans="38:38">
      <c r="AL11172" s="17"/>
    </row>
    <row r="11173" spans="38:38">
      <c r="AL11173" s="17"/>
    </row>
    <row r="11174" spans="38:38">
      <c r="AL11174" s="17"/>
    </row>
    <row r="11175" spans="38:38">
      <c r="AL11175" s="17"/>
    </row>
    <row r="11176" spans="38:38">
      <c r="AL11176" s="17"/>
    </row>
    <row r="11177" spans="38:38">
      <c r="AL11177" s="17"/>
    </row>
    <row r="11178" spans="38:38">
      <c r="AL11178" s="17"/>
    </row>
    <row r="11179" spans="38:38">
      <c r="AL11179" s="17"/>
    </row>
    <row r="11180" spans="38:38">
      <c r="AL11180" s="17"/>
    </row>
    <row r="11181" spans="38:38">
      <c r="AL11181" s="17"/>
    </row>
    <row r="11182" spans="38:38">
      <c r="AL11182" s="17"/>
    </row>
    <row r="11183" spans="38:38">
      <c r="AL11183" s="17"/>
    </row>
    <row r="11184" spans="38:38">
      <c r="AL11184" s="17"/>
    </row>
    <row r="11185" spans="38:38">
      <c r="AL11185" s="17"/>
    </row>
    <row r="11186" spans="38:38">
      <c r="AL11186" s="17"/>
    </row>
    <row r="11187" spans="38:38">
      <c r="AL11187" s="17"/>
    </row>
    <row r="11188" spans="38:38">
      <c r="AL11188" s="17"/>
    </row>
    <row r="11189" spans="38:38">
      <c r="AL11189" s="17"/>
    </row>
    <row r="11190" spans="38:38">
      <c r="AL11190" s="17"/>
    </row>
    <row r="11191" spans="38:38">
      <c r="AL11191" s="17"/>
    </row>
    <row r="11192" spans="38:38">
      <c r="AL11192" s="17"/>
    </row>
    <row r="11193" spans="38:38">
      <c r="AL11193" s="17"/>
    </row>
    <row r="11194" spans="38:38">
      <c r="AL11194" s="17"/>
    </row>
    <row r="11195" spans="38:38">
      <c r="AL11195" s="17"/>
    </row>
    <row r="11196" spans="38:38">
      <c r="AL11196" s="17"/>
    </row>
    <row r="11197" spans="38:38">
      <c r="AL11197" s="17"/>
    </row>
    <row r="11198" spans="38:38">
      <c r="AL11198" s="17"/>
    </row>
    <row r="11199" spans="38:38">
      <c r="AL11199" s="17"/>
    </row>
    <row r="11200" spans="38:38">
      <c r="AL11200" s="17"/>
    </row>
    <row r="11201" spans="38:38">
      <c r="AL11201" s="17"/>
    </row>
    <row r="11202" spans="38:38">
      <c r="AL11202" s="17"/>
    </row>
    <row r="11203" spans="38:38">
      <c r="AL11203" s="17"/>
    </row>
    <row r="11204" spans="38:38">
      <c r="AL11204" s="17"/>
    </row>
    <row r="11205" spans="38:38">
      <c r="AL11205" s="17"/>
    </row>
    <row r="11206" spans="38:38">
      <c r="AL11206" s="17"/>
    </row>
    <row r="11207" spans="38:38">
      <c r="AL11207" s="17"/>
    </row>
    <row r="11208" spans="38:38">
      <c r="AL11208" s="17"/>
    </row>
    <row r="11209" spans="38:38">
      <c r="AL11209" s="17"/>
    </row>
    <row r="11210" spans="38:38">
      <c r="AL11210" s="17"/>
    </row>
    <row r="11211" spans="38:38">
      <c r="AL11211" s="17"/>
    </row>
    <row r="11212" spans="38:38">
      <c r="AL11212" s="17"/>
    </row>
    <row r="11213" spans="38:38">
      <c r="AL11213" s="17"/>
    </row>
    <row r="11214" spans="38:38">
      <c r="AL11214" s="17"/>
    </row>
    <row r="11215" spans="38:38">
      <c r="AL11215" s="17"/>
    </row>
    <row r="11216" spans="38:38">
      <c r="AL11216" s="17"/>
    </row>
    <row r="11217" spans="38:38">
      <c r="AL11217" s="17"/>
    </row>
    <row r="11218" spans="38:38">
      <c r="AL11218" s="17"/>
    </row>
    <row r="11219" spans="38:38">
      <c r="AL11219" s="17"/>
    </row>
    <row r="11220" spans="38:38">
      <c r="AL11220" s="17"/>
    </row>
    <row r="11221" spans="38:38">
      <c r="AL11221" s="17"/>
    </row>
    <row r="11222" spans="38:38">
      <c r="AL11222" s="17"/>
    </row>
    <row r="11223" spans="38:38">
      <c r="AL11223" s="17"/>
    </row>
    <row r="11224" spans="38:38">
      <c r="AL11224" s="17"/>
    </row>
    <row r="11225" spans="38:38">
      <c r="AL11225" s="17"/>
    </row>
    <row r="11226" spans="38:38">
      <c r="AL11226" s="17"/>
    </row>
    <row r="11227" spans="38:38">
      <c r="AL11227" s="17"/>
    </row>
    <row r="11228" spans="38:38">
      <c r="AL11228" s="17"/>
    </row>
    <row r="11229" spans="38:38">
      <c r="AL11229" s="17"/>
    </row>
    <row r="11230" spans="38:38">
      <c r="AL11230" s="17"/>
    </row>
    <row r="11231" spans="38:38">
      <c r="AL11231" s="17"/>
    </row>
    <row r="11232" spans="38:38">
      <c r="AL11232" s="17"/>
    </row>
    <row r="11233" spans="38:38">
      <c r="AL11233" s="17"/>
    </row>
    <row r="11234" spans="38:38">
      <c r="AL11234" s="17"/>
    </row>
    <row r="11235" spans="38:38">
      <c r="AL11235" s="17"/>
    </row>
    <row r="11236" spans="38:38">
      <c r="AL11236" s="17"/>
    </row>
    <row r="11237" spans="38:38">
      <c r="AL11237" s="17"/>
    </row>
    <row r="11238" spans="38:38">
      <c r="AL11238" s="17"/>
    </row>
    <row r="11239" spans="38:38">
      <c r="AL11239" s="17"/>
    </row>
    <row r="11240" spans="38:38">
      <c r="AL11240" s="17"/>
    </row>
    <row r="11241" spans="38:38">
      <c r="AL11241" s="17"/>
    </row>
    <row r="11242" spans="38:38">
      <c r="AL11242" s="17"/>
    </row>
    <row r="11243" spans="38:38">
      <c r="AL11243" s="17"/>
    </row>
    <row r="11244" spans="38:38">
      <c r="AL11244" s="17"/>
    </row>
    <row r="11245" spans="38:38">
      <c r="AL11245" s="17"/>
    </row>
    <row r="11246" spans="38:38">
      <c r="AL11246" s="17"/>
    </row>
    <row r="11247" spans="38:38">
      <c r="AL11247" s="17"/>
    </row>
    <row r="11248" spans="38:38">
      <c r="AL11248" s="17"/>
    </row>
    <row r="11249" spans="38:38">
      <c r="AL11249" s="17"/>
    </row>
    <row r="11250" spans="38:38">
      <c r="AL11250" s="17"/>
    </row>
    <row r="11251" spans="38:38">
      <c r="AL11251" s="17"/>
    </row>
    <row r="11252" spans="38:38">
      <c r="AL11252" s="17"/>
    </row>
    <row r="11253" spans="38:38">
      <c r="AL11253" s="17"/>
    </row>
    <row r="11254" spans="38:38">
      <c r="AL11254" s="17"/>
    </row>
    <row r="11255" spans="38:38">
      <c r="AL11255" s="17"/>
    </row>
    <row r="11256" spans="38:38">
      <c r="AL11256" s="17"/>
    </row>
    <row r="11257" spans="38:38">
      <c r="AL11257" s="17"/>
    </row>
    <row r="11258" spans="38:38">
      <c r="AL11258" s="17"/>
    </row>
    <row r="11259" spans="38:38">
      <c r="AL11259" s="17"/>
    </row>
    <row r="11260" spans="38:38">
      <c r="AL11260" s="17"/>
    </row>
    <row r="11261" spans="38:38">
      <c r="AL11261" s="17"/>
    </row>
    <row r="11262" spans="38:38">
      <c r="AL11262" s="17"/>
    </row>
    <row r="11263" spans="38:38">
      <c r="AL11263" s="17"/>
    </row>
    <row r="11264" spans="38:38">
      <c r="AL11264" s="17"/>
    </row>
    <row r="11265" spans="38:38">
      <c r="AL11265" s="17"/>
    </row>
    <row r="11266" spans="38:38">
      <c r="AL11266" s="17"/>
    </row>
    <row r="11267" spans="38:38">
      <c r="AL11267" s="17"/>
    </row>
    <row r="11268" spans="38:38">
      <c r="AL11268" s="17"/>
    </row>
    <row r="11269" spans="38:38">
      <c r="AL11269" s="17"/>
    </row>
    <row r="11270" spans="38:38">
      <c r="AL11270" s="17"/>
    </row>
    <row r="11271" spans="38:38">
      <c r="AL11271" s="17"/>
    </row>
    <row r="11272" spans="38:38">
      <c r="AL11272" s="17"/>
    </row>
    <row r="11273" spans="38:38">
      <c r="AL11273" s="17"/>
    </row>
    <row r="11274" spans="38:38">
      <c r="AL11274" s="17"/>
    </row>
    <row r="11275" spans="38:38">
      <c r="AL11275" s="17"/>
    </row>
    <row r="11276" spans="38:38">
      <c r="AL11276" s="17"/>
    </row>
    <row r="11277" spans="38:38">
      <c r="AL11277" s="17"/>
    </row>
    <row r="11278" spans="38:38">
      <c r="AL11278" s="17"/>
    </row>
    <row r="11279" spans="38:38">
      <c r="AL11279" s="17"/>
    </row>
    <row r="11280" spans="38:38">
      <c r="AL11280" s="17"/>
    </row>
    <row r="11281" spans="38:38">
      <c r="AL11281" s="17"/>
    </row>
    <row r="11282" spans="38:38">
      <c r="AL11282" s="17"/>
    </row>
    <row r="11283" spans="38:38">
      <c r="AL11283" s="17"/>
    </row>
    <row r="11284" spans="38:38">
      <c r="AL11284" s="17"/>
    </row>
    <row r="11285" spans="38:38">
      <c r="AL11285" s="17"/>
    </row>
    <row r="11286" spans="38:38">
      <c r="AL11286" s="17"/>
    </row>
    <row r="11287" spans="38:38">
      <c r="AL11287" s="17"/>
    </row>
    <row r="11288" spans="38:38">
      <c r="AL11288" s="17"/>
    </row>
    <row r="11289" spans="38:38">
      <c r="AL11289" s="17"/>
    </row>
    <row r="11290" spans="38:38">
      <c r="AL11290" s="17"/>
    </row>
    <row r="11291" spans="38:38">
      <c r="AL11291" s="17"/>
    </row>
    <row r="11292" spans="38:38">
      <c r="AL11292" s="17"/>
    </row>
    <row r="11293" spans="38:38">
      <c r="AL11293" s="17"/>
    </row>
    <row r="11294" spans="38:38">
      <c r="AL11294" s="17"/>
    </row>
    <row r="11295" spans="38:38">
      <c r="AL11295" s="17"/>
    </row>
    <row r="11296" spans="38:38">
      <c r="AL11296" s="17"/>
    </row>
    <row r="11297" spans="38:38">
      <c r="AL11297" s="17"/>
    </row>
    <row r="11298" spans="38:38">
      <c r="AL11298" s="17"/>
    </row>
    <row r="11299" spans="38:38">
      <c r="AL11299" s="17"/>
    </row>
    <row r="11300" spans="38:38">
      <c r="AL11300" s="17"/>
    </row>
    <row r="11301" spans="38:38">
      <c r="AL11301" s="17"/>
    </row>
    <row r="11302" spans="38:38">
      <c r="AL11302" s="17"/>
    </row>
    <row r="11303" spans="38:38">
      <c r="AL11303" s="17"/>
    </row>
    <row r="11304" spans="38:38">
      <c r="AL11304" s="17"/>
    </row>
    <row r="11305" spans="38:38">
      <c r="AL11305" s="17"/>
    </row>
    <row r="11306" spans="38:38">
      <c r="AL11306" s="17"/>
    </row>
    <row r="11307" spans="38:38">
      <c r="AL11307" s="17"/>
    </row>
    <row r="11308" spans="38:38">
      <c r="AL11308" s="17"/>
    </row>
    <row r="11309" spans="38:38">
      <c r="AL11309" s="17"/>
    </row>
    <row r="11310" spans="38:38">
      <c r="AL11310" s="17"/>
    </row>
    <row r="11311" spans="38:38">
      <c r="AL11311" s="17"/>
    </row>
    <row r="11312" spans="38:38">
      <c r="AL11312" s="17"/>
    </row>
    <row r="11313" spans="38:38">
      <c r="AL11313" s="17"/>
    </row>
    <row r="11314" spans="38:38">
      <c r="AL11314" s="17"/>
    </row>
    <row r="11315" spans="38:38">
      <c r="AL11315" s="17"/>
    </row>
    <row r="11316" spans="38:38">
      <c r="AL11316" s="17"/>
    </row>
    <row r="11317" spans="38:38">
      <c r="AL11317" s="17"/>
    </row>
    <row r="11318" spans="38:38">
      <c r="AL11318" s="17"/>
    </row>
    <row r="11319" spans="38:38">
      <c r="AL11319" s="17"/>
    </row>
    <row r="11320" spans="38:38">
      <c r="AL11320" s="17"/>
    </row>
    <row r="11321" spans="38:38">
      <c r="AL11321" s="17"/>
    </row>
    <row r="11322" spans="38:38">
      <c r="AL11322" s="17"/>
    </row>
    <row r="11323" spans="38:38">
      <c r="AL11323" s="17"/>
    </row>
    <row r="11324" spans="38:38">
      <c r="AL11324" s="17"/>
    </row>
    <row r="11325" spans="38:38">
      <c r="AL11325" s="17"/>
    </row>
    <row r="11326" spans="38:38">
      <c r="AL11326" s="17"/>
    </row>
    <row r="11327" spans="38:38">
      <c r="AL11327" s="17"/>
    </row>
    <row r="11328" spans="38:38">
      <c r="AL11328" s="17"/>
    </row>
    <row r="11329" spans="38:38">
      <c r="AL11329" s="17"/>
    </row>
    <row r="11330" spans="38:38">
      <c r="AL11330" s="17"/>
    </row>
    <row r="11331" spans="38:38">
      <c r="AL11331" s="17"/>
    </row>
    <row r="11332" spans="38:38">
      <c r="AL11332" s="17"/>
    </row>
    <row r="11333" spans="38:38">
      <c r="AL11333" s="17"/>
    </row>
    <row r="11334" spans="38:38">
      <c r="AL11334" s="17"/>
    </row>
    <row r="11335" spans="38:38">
      <c r="AL11335" s="17"/>
    </row>
    <row r="11336" spans="38:38">
      <c r="AL11336" s="17"/>
    </row>
    <row r="11337" spans="38:38">
      <c r="AL11337" s="17"/>
    </row>
    <row r="11338" spans="38:38">
      <c r="AL11338" s="17"/>
    </row>
    <row r="11339" spans="38:38">
      <c r="AL11339" s="17"/>
    </row>
    <row r="11340" spans="38:38">
      <c r="AL11340" s="17"/>
    </row>
    <row r="11341" spans="38:38">
      <c r="AL11341" s="17"/>
    </row>
    <row r="11342" spans="38:38">
      <c r="AL11342" s="17"/>
    </row>
    <row r="11343" spans="38:38">
      <c r="AL11343" s="17"/>
    </row>
    <row r="11344" spans="38:38">
      <c r="AL11344" s="17"/>
    </row>
    <row r="11345" spans="38:38">
      <c r="AL11345" s="17"/>
    </row>
    <row r="11346" spans="38:38">
      <c r="AL11346" s="17"/>
    </row>
    <row r="11347" spans="38:38">
      <c r="AL11347" s="17"/>
    </row>
    <row r="11348" spans="38:38">
      <c r="AL11348" s="17"/>
    </row>
    <row r="11349" spans="38:38">
      <c r="AL11349" s="17"/>
    </row>
    <row r="11350" spans="38:38">
      <c r="AL11350" s="17"/>
    </row>
    <row r="11351" spans="38:38">
      <c r="AL11351" s="17"/>
    </row>
    <row r="11352" spans="38:38">
      <c r="AL11352" s="17"/>
    </row>
    <row r="11353" spans="38:38">
      <c r="AL11353" s="17"/>
    </row>
    <row r="11354" spans="38:38">
      <c r="AL11354" s="17"/>
    </row>
    <row r="11355" spans="38:38">
      <c r="AL11355" s="17"/>
    </row>
    <row r="11356" spans="38:38">
      <c r="AL11356" s="17"/>
    </row>
    <row r="11357" spans="38:38">
      <c r="AL11357" s="17"/>
    </row>
    <row r="11358" spans="38:38">
      <c r="AL11358" s="17"/>
    </row>
    <row r="11359" spans="38:38">
      <c r="AL11359" s="17"/>
    </row>
    <row r="11360" spans="38:38">
      <c r="AL11360" s="17"/>
    </row>
    <row r="11361" spans="38:38">
      <c r="AL11361" s="17"/>
    </row>
    <row r="11362" spans="38:38">
      <c r="AL11362" s="17"/>
    </row>
    <row r="11363" spans="38:38">
      <c r="AL11363" s="17"/>
    </row>
    <row r="11364" spans="38:38">
      <c r="AL11364" s="17"/>
    </row>
    <row r="11365" spans="38:38">
      <c r="AL11365" s="17"/>
    </row>
    <row r="11366" spans="38:38">
      <c r="AL11366" s="17"/>
    </row>
    <row r="11367" spans="38:38">
      <c r="AL11367" s="17"/>
    </row>
    <row r="11368" spans="38:38">
      <c r="AL11368" s="17"/>
    </row>
    <row r="11369" spans="38:38">
      <c r="AL11369" s="17"/>
    </row>
    <row r="11370" spans="38:38">
      <c r="AL11370" s="17"/>
    </row>
    <row r="11371" spans="38:38">
      <c r="AL11371" s="17"/>
    </row>
    <row r="11372" spans="38:38">
      <c r="AL11372" s="17"/>
    </row>
    <row r="11373" spans="38:38">
      <c r="AL11373" s="17"/>
    </row>
    <row r="11374" spans="38:38">
      <c r="AL11374" s="17"/>
    </row>
    <row r="11375" spans="38:38">
      <c r="AL11375" s="17"/>
    </row>
    <row r="11376" spans="38:38">
      <c r="AL11376" s="17"/>
    </row>
    <row r="11377" spans="38:38">
      <c r="AL11377" s="17"/>
    </row>
    <row r="11378" spans="38:38">
      <c r="AL11378" s="17"/>
    </row>
    <row r="11379" spans="38:38">
      <c r="AL11379" s="17"/>
    </row>
    <row r="11380" spans="38:38">
      <c r="AL11380" s="17"/>
    </row>
    <row r="11381" spans="38:38">
      <c r="AL11381" s="17"/>
    </row>
    <row r="11382" spans="38:38">
      <c r="AL11382" s="17"/>
    </row>
    <row r="11383" spans="38:38">
      <c r="AL11383" s="17"/>
    </row>
    <row r="11384" spans="38:38">
      <c r="AL11384" s="17"/>
    </row>
    <row r="11385" spans="38:38">
      <c r="AL11385" s="17"/>
    </row>
    <row r="11386" spans="38:38">
      <c r="AL11386" s="17"/>
    </row>
    <row r="11387" spans="38:38">
      <c r="AL11387" s="17"/>
    </row>
    <row r="11388" spans="38:38">
      <c r="AL11388" s="17"/>
    </row>
    <row r="11389" spans="38:38">
      <c r="AL11389" s="17"/>
    </row>
    <row r="11390" spans="38:38">
      <c r="AL11390" s="17"/>
    </row>
    <row r="11391" spans="38:38">
      <c r="AL11391" s="17"/>
    </row>
    <row r="11392" spans="38:38">
      <c r="AL11392" s="17"/>
    </row>
    <row r="11393" spans="38:38">
      <c r="AL11393" s="17"/>
    </row>
    <row r="11394" spans="38:38">
      <c r="AL11394" s="17"/>
    </row>
    <row r="11395" spans="38:38">
      <c r="AL11395" s="17"/>
    </row>
    <row r="11396" spans="38:38">
      <c r="AL11396" s="17"/>
    </row>
    <row r="11397" spans="38:38">
      <c r="AL11397" s="17"/>
    </row>
    <row r="11398" spans="38:38">
      <c r="AL11398" s="17"/>
    </row>
    <row r="11399" spans="38:38">
      <c r="AL11399" s="17"/>
    </row>
    <row r="11400" spans="38:38">
      <c r="AL11400" s="17"/>
    </row>
    <row r="11401" spans="38:38">
      <c r="AL11401" s="17"/>
    </row>
    <row r="11402" spans="38:38">
      <c r="AL11402" s="17"/>
    </row>
    <row r="11403" spans="38:38">
      <c r="AL11403" s="17"/>
    </row>
    <row r="11404" spans="38:38">
      <c r="AL11404" s="17"/>
    </row>
    <row r="11405" spans="38:38">
      <c r="AL11405" s="17"/>
    </row>
    <row r="11406" spans="38:38">
      <c r="AL11406" s="17"/>
    </row>
    <row r="11407" spans="38:38">
      <c r="AL11407" s="17"/>
    </row>
    <row r="11408" spans="38:38">
      <c r="AL11408" s="17"/>
    </row>
    <row r="11409" spans="38:38">
      <c r="AL11409" s="17"/>
    </row>
    <row r="11410" spans="38:38">
      <c r="AL11410" s="17"/>
    </row>
    <row r="11411" spans="38:38">
      <c r="AL11411" s="17"/>
    </row>
    <row r="11412" spans="38:38">
      <c r="AL11412" s="17"/>
    </row>
    <row r="11413" spans="38:38">
      <c r="AL11413" s="17"/>
    </row>
    <row r="11414" spans="38:38">
      <c r="AL11414" s="17"/>
    </row>
    <row r="11415" spans="38:38">
      <c r="AL11415" s="17"/>
    </row>
    <row r="11416" spans="38:38">
      <c r="AL11416" s="17"/>
    </row>
    <row r="11417" spans="38:38">
      <c r="AL11417" s="17"/>
    </row>
    <row r="11418" spans="38:38">
      <c r="AL11418" s="17"/>
    </row>
    <row r="11419" spans="38:38">
      <c r="AL11419" s="17"/>
    </row>
    <row r="11420" spans="38:38">
      <c r="AL11420" s="17"/>
    </row>
    <row r="11421" spans="38:38">
      <c r="AL11421" s="17"/>
    </row>
    <row r="11422" spans="38:38">
      <c r="AL11422" s="17"/>
    </row>
    <row r="11423" spans="38:38">
      <c r="AL11423" s="17"/>
    </row>
    <row r="11424" spans="38:38">
      <c r="AL11424" s="17"/>
    </row>
    <row r="11425" spans="38:38">
      <c r="AL11425" s="17"/>
    </row>
    <row r="11426" spans="38:38">
      <c r="AL11426" s="17"/>
    </row>
    <row r="11427" spans="38:38">
      <c r="AL11427" s="17"/>
    </row>
    <row r="11428" spans="38:38">
      <c r="AL11428" s="17"/>
    </row>
    <row r="11429" spans="38:38">
      <c r="AL11429" s="17"/>
    </row>
    <row r="11430" spans="38:38">
      <c r="AL11430" s="17"/>
    </row>
    <row r="11431" spans="38:38">
      <c r="AL11431" s="17"/>
    </row>
    <row r="11432" spans="38:38">
      <c r="AL11432" s="17"/>
    </row>
    <row r="11433" spans="38:38">
      <c r="AL11433" s="17"/>
    </row>
    <row r="11434" spans="38:38">
      <c r="AL11434" s="17"/>
    </row>
    <row r="11435" spans="38:38">
      <c r="AL11435" s="17"/>
    </row>
    <row r="11436" spans="38:38">
      <c r="AL11436" s="17"/>
    </row>
    <row r="11437" spans="38:38">
      <c r="AL11437" s="17"/>
    </row>
    <row r="11438" spans="38:38">
      <c r="AL11438" s="17"/>
    </row>
    <row r="11439" spans="38:38">
      <c r="AL11439" s="17"/>
    </row>
    <row r="11440" spans="38:38">
      <c r="AL11440" s="17"/>
    </row>
    <row r="11441" spans="38:38">
      <c r="AL11441" s="17"/>
    </row>
    <row r="11442" spans="38:38">
      <c r="AL11442" s="17"/>
    </row>
    <row r="11443" spans="38:38">
      <c r="AL11443" s="17"/>
    </row>
    <row r="11444" spans="38:38">
      <c r="AL11444" s="17"/>
    </row>
    <row r="11445" spans="38:38">
      <c r="AL11445" s="17"/>
    </row>
    <row r="11446" spans="38:38">
      <c r="AL11446" s="17"/>
    </row>
    <row r="11447" spans="38:38">
      <c r="AL11447" s="17"/>
    </row>
    <row r="11448" spans="38:38">
      <c r="AL11448" s="17"/>
    </row>
    <row r="11449" spans="38:38">
      <c r="AL11449" s="17"/>
    </row>
    <row r="11450" spans="38:38">
      <c r="AL11450" s="17"/>
    </row>
    <row r="11451" spans="38:38">
      <c r="AL11451" s="17"/>
    </row>
    <row r="11452" spans="38:38">
      <c r="AL11452" s="17"/>
    </row>
    <row r="11453" spans="38:38">
      <c r="AL11453" s="17"/>
    </row>
    <row r="11454" spans="38:38">
      <c r="AL11454" s="17"/>
    </row>
    <row r="11455" spans="38:38">
      <c r="AL11455" s="17"/>
    </row>
    <row r="11456" spans="38:38">
      <c r="AL11456" s="17"/>
    </row>
    <row r="11457" spans="38:38">
      <c r="AL11457" s="17"/>
    </row>
    <row r="11458" spans="38:38">
      <c r="AL11458" s="17"/>
    </row>
    <row r="11459" spans="38:38">
      <c r="AL11459" s="17"/>
    </row>
    <row r="11460" spans="38:38">
      <c r="AL11460" s="17"/>
    </row>
    <row r="11461" spans="38:38">
      <c r="AL11461" s="17"/>
    </row>
    <row r="11462" spans="38:38">
      <c r="AL11462" s="17"/>
    </row>
    <row r="11463" spans="38:38">
      <c r="AL11463" s="17"/>
    </row>
    <row r="11464" spans="38:38">
      <c r="AL11464" s="17"/>
    </row>
    <row r="11465" spans="38:38">
      <c r="AL11465" s="17"/>
    </row>
    <row r="11466" spans="38:38">
      <c r="AL11466" s="17"/>
    </row>
    <row r="11467" spans="38:38">
      <c r="AL11467" s="17"/>
    </row>
    <row r="11468" spans="38:38">
      <c r="AL11468" s="17"/>
    </row>
    <row r="11469" spans="38:38">
      <c r="AL11469" s="17"/>
    </row>
    <row r="11470" spans="38:38">
      <c r="AL11470" s="17"/>
    </row>
    <row r="11471" spans="38:38">
      <c r="AL11471" s="17"/>
    </row>
    <row r="11472" spans="38:38">
      <c r="AL11472" s="17"/>
    </row>
    <row r="11473" spans="38:38">
      <c r="AL11473" s="17"/>
    </row>
    <row r="11474" spans="38:38">
      <c r="AL11474" s="17"/>
    </row>
    <row r="11475" spans="38:38">
      <c r="AL11475" s="17"/>
    </row>
    <row r="11476" spans="38:38">
      <c r="AL11476" s="17"/>
    </row>
    <row r="11477" spans="38:38">
      <c r="AL11477" s="17"/>
    </row>
    <row r="11478" spans="38:38">
      <c r="AL11478" s="17"/>
    </row>
    <row r="11479" spans="38:38">
      <c r="AL11479" s="17"/>
    </row>
    <row r="11480" spans="38:38">
      <c r="AL11480" s="17"/>
    </row>
    <row r="11481" spans="38:38">
      <c r="AL11481" s="17"/>
    </row>
    <row r="11482" spans="38:38">
      <c r="AL11482" s="17"/>
    </row>
    <row r="11483" spans="38:38">
      <c r="AL11483" s="17"/>
    </row>
    <row r="11484" spans="38:38">
      <c r="AL11484" s="17"/>
    </row>
    <row r="11485" spans="38:38">
      <c r="AL11485" s="17"/>
    </row>
    <row r="11486" spans="38:38">
      <c r="AL11486" s="17"/>
    </row>
    <row r="11487" spans="38:38">
      <c r="AL11487" s="17"/>
    </row>
    <row r="11488" spans="38:38">
      <c r="AL11488" s="17"/>
    </row>
    <row r="11489" spans="38:38">
      <c r="AL11489" s="17"/>
    </row>
    <row r="11490" spans="38:38">
      <c r="AL11490" s="17"/>
    </row>
    <row r="11491" spans="38:38">
      <c r="AL11491" s="17"/>
    </row>
    <row r="11492" spans="38:38">
      <c r="AL11492" s="17"/>
    </row>
    <row r="11493" spans="38:38">
      <c r="AL11493" s="17"/>
    </row>
    <row r="11494" spans="38:38">
      <c r="AL11494" s="17"/>
    </row>
    <row r="11495" spans="38:38">
      <c r="AL11495" s="17"/>
    </row>
    <row r="11496" spans="38:38">
      <c r="AL11496" s="17"/>
    </row>
    <row r="11497" spans="38:38">
      <c r="AL11497" s="17"/>
    </row>
    <row r="11498" spans="38:38">
      <c r="AL11498" s="17"/>
    </row>
    <row r="11499" spans="38:38">
      <c r="AL11499" s="17"/>
    </row>
    <row r="11500" spans="38:38">
      <c r="AL11500" s="17"/>
    </row>
    <row r="11501" spans="38:38">
      <c r="AL11501" s="17"/>
    </row>
    <row r="11502" spans="38:38">
      <c r="AL11502" s="17"/>
    </row>
    <row r="11503" spans="38:38">
      <c r="AL11503" s="17"/>
    </row>
    <row r="11504" spans="38:38">
      <c r="AL11504" s="17"/>
    </row>
    <row r="11505" spans="38:38">
      <c r="AL11505" s="17"/>
    </row>
    <row r="11506" spans="38:38">
      <c r="AL11506" s="17"/>
    </row>
    <row r="11507" spans="38:38">
      <c r="AL11507" s="17"/>
    </row>
    <row r="11508" spans="38:38">
      <c r="AL11508" s="17"/>
    </row>
    <row r="11509" spans="38:38">
      <c r="AL11509" s="17"/>
    </row>
    <row r="11510" spans="38:38">
      <c r="AL11510" s="17"/>
    </row>
    <row r="11511" spans="38:38">
      <c r="AL11511" s="17"/>
    </row>
    <row r="11512" spans="38:38">
      <c r="AL11512" s="17"/>
    </row>
    <row r="11513" spans="38:38">
      <c r="AL11513" s="17"/>
    </row>
    <row r="11514" spans="38:38">
      <c r="AL11514" s="17"/>
    </row>
    <row r="11515" spans="38:38">
      <c r="AL11515" s="17"/>
    </row>
    <row r="11516" spans="38:38">
      <c r="AL11516" s="17"/>
    </row>
    <row r="11517" spans="38:38">
      <c r="AL11517" s="17"/>
    </row>
    <row r="11518" spans="38:38">
      <c r="AL11518" s="17"/>
    </row>
    <row r="11519" spans="38:38">
      <c r="AL11519" s="17"/>
    </row>
    <row r="11520" spans="38:38">
      <c r="AL11520" s="17"/>
    </row>
    <row r="11521" spans="38:38">
      <c r="AL11521" s="17"/>
    </row>
    <row r="11522" spans="38:38">
      <c r="AL11522" s="17"/>
    </row>
    <row r="11523" spans="38:38">
      <c r="AL11523" s="17"/>
    </row>
    <row r="11524" spans="38:38">
      <c r="AL11524" s="17"/>
    </row>
    <row r="11525" spans="38:38">
      <c r="AL11525" s="17"/>
    </row>
    <row r="11526" spans="38:38">
      <c r="AL11526" s="17"/>
    </row>
    <row r="11527" spans="38:38">
      <c r="AL11527" s="17"/>
    </row>
    <row r="11528" spans="38:38">
      <c r="AL11528" s="17"/>
    </row>
    <row r="11529" spans="38:38">
      <c r="AL11529" s="17"/>
    </row>
    <row r="11530" spans="38:38">
      <c r="AL11530" s="17"/>
    </row>
    <row r="11531" spans="38:38">
      <c r="AL11531" s="17"/>
    </row>
    <row r="11532" spans="38:38">
      <c r="AL11532" s="17"/>
    </row>
    <row r="11533" spans="38:38">
      <c r="AL11533" s="17"/>
    </row>
    <row r="11534" spans="38:38">
      <c r="AL11534" s="17"/>
    </row>
    <row r="11535" spans="38:38">
      <c r="AL11535" s="17"/>
    </row>
    <row r="11536" spans="38:38">
      <c r="AL11536" s="17"/>
    </row>
    <row r="11537" spans="38:38">
      <c r="AL11537" s="17"/>
    </row>
    <row r="11538" spans="38:38">
      <c r="AL11538" s="17"/>
    </row>
    <row r="11539" spans="38:38">
      <c r="AL11539" s="17"/>
    </row>
    <row r="11540" spans="38:38">
      <c r="AL11540" s="17"/>
    </row>
    <row r="11541" spans="38:38">
      <c r="AL11541" s="17"/>
    </row>
    <row r="11542" spans="38:38">
      <c r="AL11542" s="17"/>
    </row>
    <row r="11543" spans="38:38">
      <c r="AL11543" s="17"/>
    </row>
    <row r="11544" spans="38:38">
      <c r="AL11544" s="17"/>
    </row>
    <row r="11545" spans="38:38">
      <c r="AL11545" s="17"/>
    </row>
    <row r="11546" spans="38:38">
      <c r="AL11546" s="17"/>
    </row>
    <row r="11547" spans="38:38">
      <c r="AL11547" s="17"/>
    </row>
    <row r="11548" spans="38:38">
      <c r="AL11548" s="17"/>
    </row>
    <row r="11549" spans="38:38">
      <c r="AL11549" s="17"/>
    </row>
    <row r="11550" spans="38:38">
      <c r="AL11550" s="17"/>
    </row>
    <row r="11551" spans="38:38">
      <c r="AL11551" s="17"/>
    </row>
    <row r="11552" spans="38:38">
      <c r="AL11552" s="17"/>
    </row>
    <row r="11553" spans="38:38">
      <c r="AL11553" s="17"/>
    </row>
    <row r="11554" spans="38:38">
      <c r="AL11554" s="17"/>
    </row>
    <row r="11555" spans="38:38">
      <c r="AL11555" s="17"/>
    </row>
    <row r="11556" spans="38:38">
      <c r="AL11556" s="17"/>
    </row>
    <row r="11557" spans="38:38">
      <c r="AL11557" s="17"/>
    </row>
    <row r="11558" spans="38:38">
      <c r="AL11558" s="17"/>
    </row>
    <row r="11559" spans="38:38">
      <c r="AL11559" s="17"/>
    </row>
    <row r="11560" spans="38:38">
      <c r="AL11560" s="17"/>
    </row>
    <row r="11561" spans="38:38">
      <c r="AL11561" s="17"/>
    </row>
    <row r="11562" spans="38:38">
      <c r="AL11562" s="17"/>
    </row>
    <row r="11563" spans="38:38">
      <c r="AL11563" s="17"/>
    </row>
    <row r="11564" spans="38:38">
      <c r="AL11564" s="17"/>
    </row>
    <row r="11565" spans="38:38">
      <c r="AL11565" s="17"/>
    </row>
    <row r="11566" spans="38:38">
      <c r="AL11566" s="17"/>
    </row>
    <row r="11567" spans="38:38">
      <c r="AL11567" s="17"/>
    </row>
    <row r="11568" spans="38:38">
      <c r="AL11568" s="17"/>
    </row>
    <row r="11569" spans="38:38">
      <c r="AL11569" s="17"/>
    </row>
    <row r="11570" spans="38:38">
      <c r="AL11570" s="17"/>
    </row>
    <row r="11571" spans="38:38">
      <c r="AL11571" s="17"/>
    </row>
    <row r="11572" spans="38:38">
      <c r="AL11572" s="17"/>
    </row>
    <row r="11573" spans="38:38">
      <c r="AL11573" s="17"/>
    </row>
    <row r="11574" spans="38:38">
      <c r="AL11574" s="17"/>
    </row>
    <row r="11575" spans="38:38">
      <c r="AL11575" s="17"/>
    </row>
    <row r="11576" spans="38:38">
      <c r="AL11576" s="17"/>
    </row>
    <row r="11577" spans="38:38">
      <c r="AL11577" s="17"/>
    </row>
    <row r="11578" spans="38:38">
      <c r="AL11578" s="17"/>
    </row>
    <row r="11579" spans="38:38">
      <c r="AL11579" s="17"/>
    </row>
    <row r="11580" spans="38:38">
      <c r="AL11580" s="17"/>
    </row>
    <row r="11581" spans="38:38">
      <c r="AL11581" s="17"/>
    </row>
    <row r="11582" spans="38:38">
      <c r="AL11582" s="17"/>
    </row>
    <row r="11583" spans="38:38">
      <c r="AL11583" s="17"/>
    </row>
    <row r="11584" spans="38:38">
      <c r="AL11584" s="17"/>
    </row>
    <row r="11585" spans="38:38">
      <c r="AL11585" s="17"/>
    </row>
    <row r="11586" spans="38:38">
      <c r="AL11586" s="17"/>
    </row>
    <row r="11587" spans="38:38">
      <c r="AL11587" s="17"/>
    </row>
    <row r="11588" spans="38:38">
      <c r="AL11588" s="17"/>
    </row>
    <row r="11589" spans="38:38">
      <c r="AL11589" s="17"/>
    </row>
    <row r="11590" spans="38:38">
      <c r="AL11590" s="17"/>
    </row>
    <row r="11591" spans="38:38">
      <c r="AL11591" s="17"/>
    </row>
    <row r="11592" spans="38:38">
      <c r="AL11592" s="17"/>
    </row>
    <row r="11593" spans="38:38">
      <c r="AL11593" s="17"/>
    </row>
    <row r="11594" spans="38:38">
      <c r="AL11594" s="17"/>
    </row>
    <row r="11595" spans="38:38">
      <c r="AL11595" s="17"/>
    </row>
    <row r="11596" spans="38:38">
      <c r="AL11596" s="17"/>
    </row>
    <row r="11597" spans="38:38">
      <c r="AL11597" s="17"/>
    </row>
    <row r="11598" spans="38:38">
      <c r="AL11598" s="17"/>
    </row>
    <row r="11599" spans="38:38">
      <c r="AL11599" s="17"/>
    </row>
    <row r="11600" spans="38:38">
      <c r="AL11600" s="17"/>
    </row>
    <row r="11601" spans="38:38">
      <c r="AL11601" s="17"/>
    </row>
    <row r="11602" spans="38:38">
      <c r="AL11602" s="17"/>
    </row>
    <row r="11603" spans="38:38">
      <c r="AL11603" s="17"/>
    </row>
    <row r="11604" spans="38:38">
      <c r="AL11604" s="17"/>
    </row>
    <row r="11605" spans="38:38">
      <c r="AL11605" s="17"/>
    </row>
    <row r="11606" spans="38:38">
      <c r="AL11606" s="17"/>
    </row>
    <row r="11607" spans="38:38">
      <c r="AL11607" s="17"/>
    </row>
    <row r="11608" spans="38:38">
      <c r="AL11608" s="17"/>
    </row>
    <row r="11609" spans="38:38">
      <c r="AL11609" s="17"/>
    </row>
    <row r="11610" spans="38:38">
      <c r="AL11610" s="17"/>
    </row>
    <row r="11611" spans="38:38">
      <c r="AL11611" s="17"/>
    </row>
    <row r="11612" spans="38:38">
      <c r="AL11612" s="17"/>
    </row>
    <row r="11613" spans="38:38">
      <c r="AL11613" s="17"/>
    </row>
    <row r="11614" spans="38:38">
      <c r="AL11614" s="17"/>
    </row>
    <row r="11615" spans="38:38">
      <c r="AL11615" s="17"/>
    </row>
    <row r="11616" spans="38:38">
      <c r="AL11616" s="17"/>
    </row>
    <row r="11617" spans="38:38">
      <c r="AL11617" s="17"/>
    </row>
    <row r="11618" spans="38:38">
      <c r="AL11618" s="17"/>
    </row>
    <row r="11619" spans="38:38">
      <c r="AL11619" s="17"/>
    </row>
    <row r="11620" spans="38:38">
      <c r="AL11620" s="17"/>
    </row>
    <row r="11621" spans="38:38">
      <c r="AL11621" s="17"/>
    </row>
    <row r="11622" spans="38:38">
      <c r="AL11622" s="17"/>
    </row>
    <row r="11623" spans="38:38">
      <c r="AL11623" s="17"/>
    </row>
    <row r="11624" spans="38:38">
      <c r="AL11624" s="17"/>
    </row>
    <row r="11625" spans="38:38">
      <c r="AL11625" s="17"/>
    </row>
    <row r="11626" spans="38:38">
      <c r="AL11626" s="17"/>
    </row>
    <row r="11627" spans="38:38">
      <c r="AL11627" s="17"/>
    </row>
    <row r="11628" spans="38:38">
      <c r="AL11628" s="17"/>
    </row>
    <row r="11629" spans="38:38">
      <c r="AL11629" s="17"/>
    </row>
    <row r="11630" spans="38:38">
      <c r="AL11630" s="17"/>
    </row>
    <row r="11631" spans="38:38">
      <c r="AL11631" s="17"/>
    </row>
    <row r="11632" spans="38:38">
      <c r="AL11632" s="17"/>
    </row>
    <row r="11633" spans="38:38">
      <c r="AL11633" s="17"/>
    </row>
    <row r="11634" spans="38:38">
      <c r="AL11634" s="17"/>
    </row>
    <row r="11635" spans="38:38">
      <c r="AL11635" s="17"/>
    </row>
    <row r="11636" spans="38:38">
      <c r="AL11636" s="17"/>
    </row>
    <row r="11637" spans="38:38">
      <c r="AL11637" s="17"/>
    </row>
    <row r="11638" spans="38:38">
      <c r="AL11638" s="17"/>
    </row>
    <row r="11639" spans="38:38">
      <c r="AL11639" s="17"/>
    </row>
    <row r="11640" spans="38:38">
      <c r="AL11640" s="17"/>
    </row>
    <row r="11641" spans="38:38">
      <c r="AL11641" s="17"/>
    </row>
    <row r="11642" spans="38:38">
      <c r="AL11642" s="17"/>
    </row>
    <row r="11643" spans="38:38">
      <c r="AL11643" s="17"/>
    </row>
    <row r="11644" spans="38:38">
      <c r="AL11644" s="17"/>
    </row>
    <row r="11645" spans="38:38">
      <c r="AL11645" s="17"/>
    </row>
    <row r="11646" spans="38:38">
      <c r="AL11646" s="17"/>
    </row>
    <row r="11647" spans="38:38">
      <c r="AL11647" s="17"/>
    </row>
    <row r="11648" spans="38:38">
      <c r="AL11648" s="17"/>
    </row>
    <row r="11649" spans="38:38">
      <c r="AL11649" s="17"/>
    </row>
    <row r="11650" spans="38:38">
      <c r="AL11650" s="17"/>
    </row>
    <row r="11651" spans="38:38">
      <c r="AL11651" s="17"/>
    </row>
    <row r="11652" spans="38:38">
      <c r="AL11652" s="17"/>
    </row>
    <row r="11653" spans="38:38">
      <c r="AL11653" s="17"/>
    </row>
    <row r="11654" spans="38:38">
      <c r="AL11654" s="17"/>
    </row>
    <row r="11655" spans="38:38">
      <c r="AL11655" s="17"/>
    </row>
    <row r="11656" spans="38:38">
      <c r="AL11656" s="17"/>
    </row>
    <row r="11657" spans="38:38">
      <c r="AL11657" s="17"/>
    </row>
    <row r="11658" spans="38:38">
      <c r="AL11658" s="17"/>
    </row>
    <row r="11659" spans="38:38">
      <c r="AL11659" s="17"/>
    </row>
    <row r="11660" spans="38:38">
      <c r="AL11660" s="17"/>
    </row>
    <row r="11661" spans="38:38">
      <c r="AL11661" s="17"/>
    </row>
    <row r="11662" spans="38:38">
      <c r="AL11662" s="17"/>
    </row>
    <row r="11663" spans="38:38">
      <c r="AL11663" s="17"/>
    </row>
    <row r="11664" spans="38:38">
      <c r="AL11664" s="17"/>
    </row>
    <row r="11665" spans="38:38">
      <c r="AL11665" s="17"/>
    </row>
    <row r="11666" spans="38:38">
      <c r="AL11666" s="17"/>
    </row>
    <row r="11667" spans="38:38">
      <c r="AL11667" s="17"/>
    </row>
    <row r="11668" spans="38:38">
      <c r="AL11668" s="17"/>
    </row>
    <row r="11669" spans="38:38">
      <c r="AL11669" s="17"/>
    </row>
    <row r="11670" spans="38:38">
      <c r="AL11670" s="17"/>
    </row>
    <row r="11671" spans="38:38">
      <c r="AL11671" s="17"/>
    </row>
    <row r="11672" spans="38:38">
      <c r="AL11672" s="17"/>
    </row>
    <row r="11673" spans="38:38">
      <c r="AL11673" s="17"/>
    </row>
    <row r="11674" spans="38:38">
      <c r="AL11674" s="17"/>
    </row>
    <row r="11675" spans="38:38">
      <c r="AL11675" s="17"/>
    </row>
    <row r="11676" spans="38:38">
      <c r="AL11676" s="17"/>
    </row>
    <row r="11677" spans="38:38">
      <c r="AL11677" s="17"/>
    </row>
    <row r="11678" spans="38:38">
      <c r="AL11678" s="17"/>
    </row>
    <row r="11679" spans="38:38">
      <c r="AL11679" s="17"/>
    </row>
    <row r="11680" spans="38:38">
      <c r="AL11680" s="17"/>
    </row>
    <row r="11681" spans="38:38">
      <c r="AL11681" s="17"/>
    </row>
    <row r="11682" spans="38:38">
      <c r="AL11682" s="17"/>
    </row>
    <row r="11683" spans="38:38">
      <c r="AL11683" s="17"/>
    </row>
    <row r="11684" spans="38:38">
      <c r="AL11684" s="17"/>
    </row>
    <row r="11685" spans="38:38">
      <c r="AL11685" s="17"/>
    </row>
    <row r="11686" spans="38:38">
      <c r="AL11686" s="17"/>
    </row>
    <row r="11687" spans="38:38">
      <c r="AL11687" s="17"/>
    </row>
    <row r="11688" spans="38:38">
      <c r="AL11688" s="17"/>
    </row>
    <row r="11689" spans="38:38">
      <c r="AL11689" s="17"/>
    </row>
    <row r="11690" spans="38:38">
      <c r="AL11690" s="17"/>
    </row>
    <row r="11691" spans="38:38">
      <c r="AL11691" s="17"/>
    </row>
    <row r="11692" spans="38:38">
      <c r="AL11692" s="17"/>
    </row>
    <row r="11693" spans="38:38">
      <c r="AL11693" s="17"/>
    </row>
    <row r="11694" spans="38:38">
      <c r="AL11694" s="17"/>
    </row>
    <row r="11695" spans="38:38">
      <c r="AL11695" s="17"/>
    </row>
    <row r="11696" spans="38:38">
      <c r="AL11696" s="17"/>
    </row>
    <row r="11697" spans="38:38">
      <c r="AL11697" s="17"/>
    </row>
    <row r="11698" spans="38:38">
      <c r="AL11698" s="17"/>
    </row>
    <row r="11699" spans="38:38">
      <c r="AL11699" s="17"/>
    </row>
    <row r="11700" spans="38:38">
      <c r="AL11700" s="17"/>
    </row>
    <row r="11701" spans="38:38">
      <c r="AL11701" s="17"/>
    </row>
    <row r="11702" spans="38:38">
      <c r="AL11702" s="17"/>
    </row>
    <row r="11703" spans="38:38">
      <c r="AL11703" s="17"/>
    </row>
    <row r="11704" spans="38:38">
      <c r="AL11704" s="17"/>
    </row>
    <row r="11705" spans="38:38">
      <c r="AL11705" s="17"/>
    </row>
    <row r="11706" spans="38:38">
      <c r="AL11706" s="17"/>
    </row>
    <row r="11707" spans="38:38">
      <c r="AL11707" s="17"/>
    </row>
    <row r="11708" spans="38:38">
      <c r="AL11708" s="17"/>
    </row>
    <row r="11709" spans="38:38">
      <c r="AL11709" s="17"/>
    </row>
    <row r="11710" spans="38:38">
      <c r="AL11710" s="17"/>
    </row>
    <row r="11711" spans="38:38">
      <c r="AL11711" s="17"/>
    </row>
    <row r="11712" spans="38:38">
      <c r="AL11712" s="17"/>
    </row>
    <row r="11713" spans="38:38">
      <c r="AL11713" s="17"/>
    </row>
    <row r="11714" spans="38:38">
      <c r="AL11714" s="17"/>
    </row>
    <row r="11715" spans="38:38">
      <c r="AL11715" s="17"/>
    </row>
    <row r="11716" spans="38:38">
      <c r="AL11716" s="17"/>
    </row>
    <row r="11717" spans="38:38">
      <c r="AL11717" s="17"/>
    </row>
    <row r="11718" spans="38:38">
      <c r="AL11718" s="17"/>
    </row>
    <row r="11719" spans="38:38">
      <c r="AL11719" s="17"/>
    </row>
    <row r="11720" spans="38:38">
      <c r="AL11720" s="17"/>
    </row>
    <row r="11721" spans="38:38">
      <c r="AL11721" s="17"/>
    </row>
    <row r="11722" spans="38:38">
      <c r="AL11722" s="17"/>
    </row>
    <row r="11723" spans="38:38">
      <c r="AL11723" s="17"/>
    </row>
    <row r="11724" spans="38:38">
      <c r="AL11724" s="17"/>
    </row>
    <row r="11725" spans="38:38">
      <c r="AL11725" s="17"/>
    </row>
    <row r="11726" spans="38:38">
      <c r="AL11726" s="17"/>
    </row>
    <row r="11727" spans="38:38">
      <c r="AL11727" s="17"/>
    </row>
    <row r="11728" spans="38:38">
      <c r="AL11728" s="17"/>
    </row>
    <row r="11729" spans="38:38">
      <c r="AL11729" s="17"/>
    </row>
    <row r="11730" spans="38:38">
      <c r="AL11730" s="17"/>
    </row>
    <row r="11731" spans="38:38">
      <c r="AL11731" s="17"/>
    </row>
    <row r="11732" spans="38:38">
      <c r="AL11732" s="17"/>
    </row>
    <row r="11733" spans="38:38">
      <c r="AL11733" s="17"/>
    </row>
    <row r="11734" spans="38:38">
      <c r="AL11734" s="17"/>
    </row>
    <row r="11735" spans="38:38">
      <c r="AL11735" s="17"/>
    </row>
    <row r="11736" spans="38:38">
      <c r="AL11736" s="17"/>
    </row>
    <row r="11737" spans="38:38">
      <c r="AL11737" s="17"/>
    </row>
    <row r="11738" spans="38:38">
      <c r="AL11738" s="17"/>
    </row>
    <row r="11739" spans="38:38">
      <c r="AL11739" s="17"/>
    </row>
    <row r="11740" spans="38:38">
      <c r="AL11740" s="17"/>
    </row>
    <row r="11741" spans="38:38">
      <c r="AL11741" s="17"/>
    </row>
    <row r="11742" spans="38:38">
      <c r="AL11742" s="17"/>
    </row>
    <row r="11743" spans="38:38">
      <c r="AL11743" s="17"/>
    </row>
    <row r="11744" spans="38:38">
      <c r="AL11744" s="17"/>
    </row>
    <row r="11745" spans="38:38">
      <c r="AL11745" s="17"/>
    </row>
    <row r="11746" spans="38:38">
      <c r="AL11746" s="17"/>
    </row>
    <row r="11747" spans="38:38">
      <c r="AL11747" s="17"/>
    </row>
    <row r="11748" spans="38:38">
      <c r="AL11748" s="17"/>
    </row>
    <row r="11749" spans="38:38">
      <c r="AL11749" s="17"/>
    </row>
    <row r="11750" spans="38:38">
      <c r="AL11750" s="17"/>
    </row>
    <row r="11751" spans="38:38">
      <c r="AL11751" s="17"/>
    </row>
    <row r="11752" spans="38:38">
      <c r="AL11752" s="17"/>
    </row>
    <row r="11753" spans="38:38">
      <c r="AL11753" s="17"/>
    </row>
    <row r="11754" spans="38:38">
      <c r="AL11754" s="17"/>
    </row>
    <row r="11755" spans="38:38">
      <c r="AL11755" s="17"/>
    </row>
    <row r="11756" spans="38:38">
      <c r="AL11756" s="17"/>
    </row>
    <row r="11757" spans="38:38">
      <c r="AL11757" s="17"/>
    </row>
    <row r="11758" spans="38:38">
      <c r="AL11758" s="17"/>
    </row>
    <row r="11759" spans="38:38">
      <c r="AL11759" s="17"/>
    </row>
    <row r="11760" spans="38:38">
      <c r="AL11760" s="17"/>
    </row>
    <row r="11761" spans="38:38">
      <c r="AL11761" s="17"/>
    </row>
    <row r="11762" spans="38:38">
      <c r="AL11762" s="17"/>
    </row>
    <row r="11763" spans="38:38">
      <c r="AL11763" s="17"/>
    </row>
    <row r="11764" spans="38:38">
      <c r="AL11764" s="17"/>
    </row>
    <row r="11765" spans="38:38">
      <c r="AL11765" s="17"/>
    </row>
    <row r="11766" spans="38:38">
      <c r="AL11766" s="17"/>
    </row>
    <row r="11767" spans="38:38">
      <c r="AL11767" s="17"/>
    </row>
    <row r="11768" spans="38:38">
      <c r="AL11768" s="17"/>
    </row>
    <row r="11769" spans="38:38">
      <c r="AL11769" s="17"/>
    </row>
    <row r="11770" spans="38:38">
      <c r="AL11770" s="17"/>
    </row>
    <row r="11771" spans="38:38">
      <c r="AL11771" s="17"/>
    </row>
    <row r="11772" spans="38:38">
      <c r="AL11772" s="17"/>
    </row>
    <row r="11773" spans="38:38">
      <c r="AL11773" s="17"/>
    </row>
    <row r="11774" spans="38:38">
      <c r="AL11774" s="17"/>
    </row>
    <row r="11775" spans="38:38">
      <c r="AL11775" s="17"/>
    </row>
    <row r="11776" spans="38:38">
      <c r="AL11776" s="17"/>
    </row>
    <row r="11777" spans="38:38">
      <c r="AL11777" s="17"/>
    </row>
    <row r="11778" spans="38:38">
      <c r="AL11778" s="17"/>
    </row>
    <row r="11779" spans="38:38">
      <c r="AL11779" s="17"/>
    </row>
    <row r="11780" spans="38:38">
      <c r="AL11780" s="17"/>
    </row>
    <row r="11781" spans="38:38">
      <c r="AL11781" s="17"/>
    </row>
    <row r="11782" spans="38:38">
      <c r="AL11782" s="17"/>
    </row>
    <row r="11783" spans="38:38">
      <c r="AL11783" s="17"/>
    </row>
    <row r="11784" spans="38:38">
      <c r="AL11784" s="17"/>
    </row>
    <row r="11785" spans="38:38">
      <c r="AL11785" s="17"/>
    </row>
    <row r="11786" spans="38:38">
      <c r="AL11786" s="17"/>
    </row>
    <row r="11787" spans="38:38">
      <c r="AL11787" s="17"/>
    </row>
    <row r="11788" spans="38:38">
      <c r="AL11788" s="17"/>
    </row>
    <row r="11789" spans="38:38">
      <c r="AL11789" s="17"/>
    </row>
    <row r="11790" spans="38:38">
      <c r="AL11790" s="17"/>
    </row>
    <row r="11791" spans="38:38">
      <c r="AL11791" s="17"/>
    </row>
    <row r="11792" spans="38:38">
      <c r="AL11792" s="17"/>
    </row>
    <row r="11793" spans="38:38">
      <c r="AL11793" s="17"/>
    </row>
    <row r="11794" spans="38:38">
      <c r="AL11794" s="17"/>
    </row>
    <row r="11795" spans="38:38">
      <c r="AL11795" s="17"/>
    </row>
    <row r="11796" spans="38:38">
      <c r="AL11796" s="17"/>
    </row>
    <row r="11797" spans="38:38">
      <c r="AL11797" s="17"/>
    </row>
    <row r="11798" spans="38:38">
      <c r="AL11798" s="17"/>
    </row>
    <row r="11799" spans="38:38">
      <c r="AL11799" s="17"/>
    </row>
    <row r="11800" spans="38:38">
      <c r="AL11800" s="17"/>
    </row>
    <row r="11801" spans="38:38">
      <c r="AL11801" s="17"/>
    </row>
    <row r="11802" spans="38:38">
      <c r="AL11802" s="17"/>
    </row>
    <row r="11803" spans="38:38">
      <c r="AL11803" s="17"/>
    </row>
    <row r="11804" spans="38:38">
      <c r="AL11804" s="17"/>
    </row>
    <row r="11805" spans="38:38">
      <c r="AL11805" s="17"/>
    </row>
    <row r="11806" spans="38:38">
      <c r="AL11806" s="17"/>
    </row>
    <row r="11807" spans="38:38">
      <c r="AL11807" s="17"/>
    </row>
    <row r="11808" spans="38:38">
      <c r="AL11808" s="17"/>
    </row>
    <row r="11809" spans="38:38">
      <c r="AL11809" s="17"/>
    </row>
    <row r="11810" spans="38:38">
      <c r="AL11810" s="17"/>
    </row>
    <row r="11811" spans="38:38">
      <c r="AL11811" s="17"/>
    </row>
    <row r="11812" spans="38:38">
      <c r="AL11812" s="17"/>
    </row>
    <row r="11813" spans="38:38">
      <c r="AL11813" s="17"/>
    </row>
    <row r="11814" spans="38:38">
      <c r="AL11814" s="17"/>
    </row>
    <row r="11815" spans="38:38">
      <c r="AL11815" s="17"/>
    </row>
    <row r="11816" spans="38:38">
      <c r="AL11816" s="17"/>
    </row>
    <row r="11817" spans="38:38">
      <c r="AL11817" s="17"/>
    </row>
    <row r="11818" spans="38:38">
      <c r="AL11818" s="17"/>
    </row>
    <row r="11819" spans="38:38">
      <c r="AL11819" s="17"/>
    </row>
    <row r="11820" spans="38:38">
      <c r="AL11820" s="17"/>
    </row>
    <row r="11821" spans="38:38">
      <c r="AL11821" s="17"/>
    </row>
    <row r="11822" spans="38:38">
      <c r="AL11822" s="17"/>
    </row>
    <row r="11823" spans="38:38">
      <c r="AL11823" s="17"/>
    </row>
    <row r="11824" spans="38:38">
      <c r="AL11824" s="17"/>
    </row>
    <row r="11825" spans="38:38">
      <c r="AL11825" s="17"/>
    </row>
    <row r="11826" spans="38:38">
      <c r="AL11826" s="17"/>
    </row>
    <row r="11827" spans="38:38">
      <c r="AL11827" s="17"/>
    </row>
    <row r="11828" spans="38:38">
      <c r="AL11828" s="17"/>
    </row>
    <row r="11829" spans="38:38">
      <c r="AL11829" s="17"/>
    </row>
    <row r="11830" spans="38:38">
      <c r="AL11830" s="17"/>
    </row>
    <row r="11831" spans="38:38">
      <c r="AL11831" s="17"/>
    </row>
    <row r="11832" spans="38:38">
      <c r="AL11832" s="17"/>
    </row>
    <row r="11833" spans="38:38">
      <c r="AL11833" s="17"/>
    </row>
    <row r="11834" spans="38:38">
      <c r="AL11834" s="17"/>
    </row>
    <row r="11835" spans="38:38">
      <c r="AL11835" s="17"/>
    </row>
    <row r="11836" spans="38:38">
      <c r="AL11836" s="17"/>
    </row>
    <row r="11837" spans="38:38">
      <c r="AL11837" s="17"/>
    </row>
    <row r="11838" spans="38:38">
      <c r="AL11838" s="17"/>
    </row>
    <row r="11839" spans="38:38">
      <c r="AL11839" s="17"/>
    </row>
    <row r="11840" spans="38:38">
      <c r="AL11840" s="17"/>
    </row>
    <row r="11841" spans="38:38">
      <c r="AL11841" s="17"/>
    </row>
    <row r="11842" spans="38:38">
      <c r="AL11842" s="17"/>
    </row>
    <row r="11843" spans="38:38">
      <c r="AL11843" s="17"/>
    </row>
    <row r="11844" spans="38:38">
      <c r="AL11844" s="17"/>
    </row>
    <row r="11845" spans="38:38">
      <c r="AL11845" s="17"/>
    </row>
    <row r="11846" spans="38:38">
      <c r="AL11846" s="17"/>
    </row>
    <row r="11847" spans="38:38">
      <c r="AL11847" s="17"/>
    </row>
    <row r="11848" spans="38:38">
      <c r="AL11848" s="17"/>
    </row>
    <row r="11849" spans="38:38">
      <c r="AL11849" s="17"/>
    </row>
    <row r="11850" spans="38:38">
      <c r="AL11850" s="17"/>
    </row>
    <row r="11851" spans="38:38">
      <c r="AL11851" s="17"/>
    </row>
    <row r="11852" spans="38:38">
      <c r="AL11852" s="17"/>
    </row>
    <row r="11853" spans="38:38">
      <c r="AL11853" s="17"/>
    </row>
    <row r="11854" spans="38:38">
      <c r="AL11854" s="17"/>
    </row>
    <row r="11855" spans="38:38">
      <c r="AL11855" s="17"/>
    </row>
    <row r="11856" spans="38:38">
      <c r="AL11856" s="17"/>
    </row>
    <row r="11857" spans="38:38">
      <c r="AL11857" s="17"/>
    </row>
    <row r="11858" spans="38:38">
      <c r="AL11858" s="17"/>
    </row>
    <row r="11859" spans="38:38">
      <c r="AL11859" s="17"/>
    </row>
    <row r="11860" spans="38:38">
      <c r="AL11860" s="17"/>
    </row>
    <row r="11861" spans="38:38">
      <c r="AL11861" s="17"/>
    </row>
    <row r="11862" spans="38:38">
      <c r="AL11862" s="17"/>
    </row>
    <row r="11863" spans="38:38">
      <c r="AL11863" s="17"/>
    </row>
    <row r="11864" spans="38:38">
      <c r="AL11864" s="17"/>
    </row>
    <row r="11865" spans="38:38">
      <c r="AL11865" s="17"/>
    </row>
    <row r="11866" spans="38:38">
      <c r="AL11866" s="17"/>
    </row>
    <row r="11867" spans="38:38">
      <c r="AL11867" s="17"/>
    </row>
    <row r="11868" spans="38:38">
      <c r="AL11868" s="17"/>
    </row>
    <row r="11869" spans="38:38">
      <c r="AL11869" s="17"/>
    </row>
    <row r="11870" spans="38:38">
      <c r="AL11870" s="17"/>
    </row>
    <row r="11871" spans="38:38">
      <c r="AL11871" s="17"/>
    </row>
    <row r="11872" spans="38:38">
      <c r="AL11872" s="17"/>
    </row>
    <row r="11873" spans="38:38">
      <c r="AL11873" s="17"/>
    </row>
    <row r="11874" spans="38:38">
      <c r="AL11874" s="17"/>
    </row>
    <row r="11875" spans="38:38">
      <c r="AL11875" s="17"/>
    </row>
    <row r="11876" spans="38:38">
      <c r="AL11876" s="17"/>
    </row>
    <row r="11877" spans="38:38">
      <c r="AL11877" s="17"/>
    </row>
    <row r="11878" spans="38:38">
      <c r="AL11878" s="17"/>
    </row>
    <row r="11879" spans="38:38">
      <c r="AL11879" s="17"/>
    </row>
    <row r="11880" spans="38:38">
      <c r="AL11880" s="17"/>
    </row>
    <row r="11881" spans="38:38">
      <c r="AL11881" s="17"/>
    </row>
    <row r="11882" spans="38:38">
      <c r="AL11882" s="17"/>
    </row>
    <row r="11883" spans="38:38">
      <c r="AL11883" s="17"/>
    </row>
    <row r="11884" spans="38:38">
      <c r="AL11884" s="17"/>
    </row>
    <row r="11885" spans="38:38">
      <c r="AL11885" s="17"/>
    </row>
    <row r="11886" spans="38:38">
      <c r="AL11886" s="17"/>
    </row>
    <row r="11887" spans="38:38">
      <c r="AL11887" s="17"/>
    </row>
    <row r="11888" spans="38:38">
      <c r="AL11888" s="17"/>
    </row>
    <row r="11889" spans="38:38">
      <c r="AL11889" s="17"/>
    </row>
    <row r="11890" spans="38:38">
      <c r="AL11890" s="17"/>
    </row>
    <row r="11891" spans="38:38">
      <c r="AL11891" s="17"/>
    </row>
    <row r="11892" spans="38:38">
      <c r="AL11892" s="17"/>
    </row>
    <row r="11893" spans="38:38">
      <c r="AL11893" s="17"/>
    </row>
    <row r="11894" spans="38:38">
      <c r="AL11894" s="17"/>
    </row>
    <row r="11895" spans="38:38">
      <c r="AL11895" s="17"/>
    </row>
    <row r="11896" spans="38:38">
      <c r="AL11896" s="17"/>
    </row>
    <row r="11897" spans="38:38">
      <c r="AL11897" s="17"/>
    </row>
    <row r="11898" spans="38:38">
      <c r="AL11898" s="17"/>
    </row>
    <row r="11899" spans="38:38">
      <c r="AL11899" s="17"/>
    </row>
    <row r="11900" spans="38:38">
      <c r="AL11900" s="17"/>
    </row>
    <row r="11901" spans="38:38">
      <c r="AL11901" s="17"/>
    </row>
    <row r="11902" spans="38:38">
      <c r="AL11902" s="17"/>
    </row>
    <row r="11903" spans="38:38">
      <c r="AL11903" s="17"/>
    </row>
    <row r="11904" spans="38:38">
      <c r="AL11904" s="17"/>
    </row>
    <row r="11905" spans="38:38">
      <c r="AL11905" s="17"/>
    </row>
    <row r="11906" spans="38:38">
      <c r="AL11906" s="17"/>
    </row>
    <row r="11907" spans="38:38">
      <c r="AL11907" s="17"/>
    </row>
    <row r="11908" spans="38:38">
      <c r="AL11908" s="17"/>
    </row>
    <row r="11909" spans="38:38">
      <c r="AL11909" s="17"/>
    </row>
    <row r="11910" spans="38:38">
      <c r="AL11910" s="17"/>
    </row>
    <row r="11911" spans="38:38">
      <c r="AL11911" s="17"/>
    </row>
    <row r="11912" spans="38:38">
      <c r="AL11912" s="17"/>
    </row>
    <row r="11913" spans="38:38">
      <c r="AL11913" s="17"/>
    </row>
    <row r="11914" spans="38:38">
      <c r="AL11914" s="17"/>
    </row>
    <row r="11915" spans="38:38">
      <c r="AL11915" s="17"/>
    </row>
    <row r="11916" spans="38:38">
      <c r="AL11916" s="17"/>
    </row>
    <row r="11917" spans="38:38">
      <c r="AL11917" s="17"/>
    </row>
    <row r="11918" spans="38:38">
      <c r="AL11918" s="17"/>
    </row>
    <row r="11919" spans="38:38">
      <c r="AL11919" s="17"/>
    </row>
    <row r="11920" spans="38:38">
      <c r="AL11920" s="17"/>
    </row>
    <row r="11921" spans="38:38">
      <c r="AL11921" s="17"/>
    </row>
    <row r="11922" spans="38:38">
      <c r="AL11922" s="17"/>
    </row>
    <row r="11923" spans="38:38">
      <c r="AL11923" s="17"/>
    </row>
    <row r="11924" spans="38:38">
      <c r="AL11924" s="17"/>
    </row>
    <row r="11925" spans="38:38">
      <c r="AL11925" s="17"/>
    </row>
    <row r="11926" spans="38:38">
      <c r="AL11926" s="17"/>
    </row>
    <row r="11927" spans="38:38">
      <c r="AL11927" s="17"/>
    </row>
    <row r="11928" spans="38:38">
      <c r="AL11928" s="17"/>
    </row>
    <row r="11929" spans="38:38">
      <c r="AL11929" s="17"/>
    </row>
    <row r="11930" spans="38:38">
      <c r="AL11930" s="17"/>
    </row>
    <row r="11931" spans="38:38">
      <c r="AL11931" s="17"/>
    </row>
    <row r="11932" spans="38:38">
      <c r="AL11932" s="17"/>
    </row>
    <row r="11933" spans="38:38">
      <c r="AL11933" s="17"/>
    </row>
    <row r="11934" spans="38:38">
      <c r="AL11934" s="17"/>
    </row>
    <row r="11935" spans="38:38">
      <c r="AL11935" s="17"/>
    </row>
    <row r="11936" spans="38:38">
      <c r="AL11936" s="17"/>
    </row>
    <row r="11937" spans="38:38">
      <c r="AL11937" s="17"/>
    </row>
    <row r="11938" spans="38:38">
      <c r="AL11938" s="17"/>
    </row>
    <row r="11939" spans="38:38">
      <c r="AL11939" s="17"/>
    </row>
    <row r="11940" spans="38:38">
      <c r="AL11940" s="17"/>
    </row>
    <row r="11941" spans="38:38">
      <c r="AL11941" s="17"/>
    </row>
    <row r="11942" spans="38:38">
      <c r="AL11942" s="17"/>
    </row>
    <row r="11943" spans="38:38">
      <c r="AL11943" s="17"/>
    </row>
    <row r="11944" spans="38:38">
      <c r="AL11944" s="17"/>
    </row>
    <row r="11945" spans="38:38">
      <c r="AL11945" s="17"/>
    </row>
    <row r="11946" spans="38:38">
      <c r="AL11946" s="17"/>
    </row>
    <row r="11947" spans="38:38">
      <c r="AL11947" s="17"/>
    </row>
    <row r="11948" spans="38:38">
      <c r="AL11948" s="17"/>
    </row>
    <row r="11949" spans="38:38">
      <c r="AL11949" s="17"/>
    </row>
    <row r="11950" spans="38:38">
      <c r="AL11950" s="17"/>
    </row>
    <row r="11951" spans="38:38">
      <c r="AL11951" s="17"/>
    </row>
    <row r="11952" spans="38:38">
      <c r="AL11952" s="17"/>
    </row>
    <row r="11953" spans="38:38">
      <c r="AL11953" s="17"/>
    </row>
    <row r="11954" spans="38:38">
      <c r="AL11954" s="17"/>
    </row>
    <row r="11955" spans="38:38">
      <c r="AL11955" s="17"/>
    </row>
    <row r="11956" spans="38:38">
      <c r="AL11956" s="17"/>
    </row>
    <row r="11957" spans="38:38">
      <c r="AL11957" s="17"/>
    </row>
    <row r="11958" spans="38:38">
      <c r="AL11958" s="17"/>
    </row>
    <row r="11959" spans="38:38">
      <c r="AL11959" s="17"/>
    </row>
    <row r="11960" spans="38:38">
      <c r="AL11960" s="17"/>
    </row>
    <row r="11961" spans="38:38">
      <c r="AL11961" s="17"/>
    </row>
    <row r="11962" spans="38:38">
      <c r="AL11962" s="17"/>
    </row>
    <row r="11963" spans="38:38">
      <c r="AL11963" s="17"/>
    </row>
    <row r="11964" spans="38:38">
      <c r="AL11964" s="17"/>
    </row>
    <row r="11965" spans="38:38">
      <c r="AL11965" s="17"/>
    </row>
    <row r="11966" spans="38:38">
      <c r="AL11966" s="17"/>
    </row>
    <row r="11967" spans="38:38">
      <c r="AL11967" s="17"/>
    </row>
    <row r="11968" spans="38:38">
      <c r="AL11968" s="17"/>
    </row>
    <row r="11969" spans="38:38">
      <c r="AL11969" s="17"/>
    </row>
    <row r="11970" spans="38:38">
      <c r="AL11970" s="17"/>
    </row>
    <row r="11971" spans="38:38">
      <c r="AL11971" s="17"/>
    </row>
    <row r="11972" spans="38:38">
      <c r="AL11972" s="17"/>
    </row>
    <row r="11973" spans="38:38">
      <c r="AL11973" s="17"/>
    </row>
    <row r="11974" spans="38:38">
      <c r="AL11974" s="17"/>
    </row>
    <row r="11975" spans="38:38">
      <c r="AL11975" s="17"/>
    </row>
    <row r="11976" spans="38:38">
      <c r="AL11976" s="17"/>
    </row>
    <row r="11977" spans="38:38">
      <c r="AL11977" s="17"/>
    </row>
    <row r="11978" spans="38:38">
      <c r="AL11978" s="17"/>
    </row>
    <row r="11979" spans="38:38">
      <c r="AL11979" s="17"/>
    </row>
    <row r="11980" spans="38:38">
      <c r="AL11980" s="17"/>
    </row>
    <row r="11981" spans="38:38">
      <c r="AL11981" s="17"/>
    </row>
    <row r="11982" spans="38:38">
      <c r="AL11982" s="17"/>
    </row>
    <row r="11983" spans="38:38">
      <c r="AL11983" s="17"/>
    </row>
    <row r="11984" spans="38:38">
      <c r="AL11984" s="17"/>
    </row>
    <row r="11985" spans="38:38">
      <c r="AL11985" s="17"/>
    </row>
    <row r="11986" spans="38:38">
      <c r="AL11986" s="17"/>
    </row>
    <row r="11987" spans="38:38">
      <c r="AL11987" s="17"/>
    </row>
    <row r="11988" spans="38:38">
      <c r="AL11988" s="17"/>
    </row>
    <row r="11989" spans="38:38">
      <c r="AL11989" s="17"/>
    </row>
    <row r="11990" spans="38:38">
      <c r="AL11990" s="17"/>
    </row>
    <row r="11991" spans="38:38">
      <c r="AL11991" s="17"/>
    </row>
    <row r="11992" spans="38:38">
      <c r="AL11992" s="17"/>
    </row>
    <row r="11993" spans="38:38">
      <c r="AL11993" s="17"/>
    </row>
    <row r="11994" spans="38:38">
      <c r="AL11994" s="17"/>
    </row>
    <row r="11995" spans="38:38">
      <c r="AL11995" s="17"/>
    </row>
    <row r="11996" spans="38:38">
      <c r="AL11996" s="17"/>
    </row>
    <row r="11997" spans="38:38">
      <c r="AL11997" s="17"/>
    </row>
    <row r="11998" spans="38:38">
      <c r="AL11998" s="17"/>
    </row>
    <row r="11999" spans="38:38">
      <c r="AL11999" s="17"/>
    </row>
    <row r="12000" spans="38:38">
      <c r="AL12000" s="17"/>
    </row>
    <row r="12001" spans="38:38">
      <c r="AL12001" s="17"/>
    </row>
    <row r="12002" spans="38:38">
      <c r="AL12002" s="17"/>
    </row>
    <row r="12003" spans="38:38">
      <c r="AL12003" s="17"/>
    </row>
    <row r="12004" spans="38:38">
      <c r="AL12004" s="17"/>
    </row>
    <row r="12005" spans="38:38">
      <c r="AL12005" s="17"/>
    </row>
    <row r="12006" spans="38:38">
      <c r="AL12006" s="17"/>
    </row>
    <row r="12007" spans="38:38">
      <c r="AL12007" s="17"/>
    </row>
    <row r="12008" spans="38:38">
      <c r="AL12008" s="17"/>
    </row>
    <row r="12009" spans="38:38">
      <c r="AL12009" s="17"/>
    </row>
    <row r="12010" spans="38:38">
      <c r="AL12010" s="17"/>
    </row>
    <row r="12011" spans="38:38">
      <c r="AL12011" s="17"/>
    </row>
    <row r="12012" spans="38:38">
      <c r="AL12012" s="17"/>
    </row>
    <row r="12013" spans="38:38">
      <c r="AL12013" s="17"/>
    </row>
    <row r="12014" spans="38:38">
      <c r="AL12014" s="17"/>
    </row>
    <row r="12015" spans="38:38">
      <c r="AL12015" s="17"/>
    </row>
    <row r="12016" spans="38:38">
      <c r="AL12016" s="17"/>
    </row>
    <row r="12017" spans="38:38">
      <c r="AL12017" s="17"/>
    </row>
    <row r="12018" spans="38:38">
      <c r="AL12018" s="17"/>
    </row>
    <row r="12019" spans="38:38">
      <c r="AL12019" s="17"/>
    </row>
    <row r="12020" spans="38:38">
      <c r="AL12020" s="17"/>
    </row>
    <row r="12021" spans="38:38">
      <c r="AL12021" s="17"/>
    </row>
    <row r="12022" spans="38:38">
      <c r="AL12022" s="17"/>
    </row>
    <row r="12023" spans="38:38">
      <c r="AL12023" s="17"/>
    </row>
    <row r="12024" spans="38:38">
      <c r="AL12024" s="17"/>
    </row>
    <row r="12025" spans="38:38">
      <c r="AL12025" s="17"/>
    </row>
    <row r="12026" spans="38:38">
      <c r="AL12026" s="17"/>
    </row>
    <row r="12027" spans="38:38">
      <c r="AL12027" s="17"/>
    </row>
    <row r="12028" spans="38:38">
      <c r="AL12028" s="17"/>
    </row>
    <row r="12029" spans="38:38">
      <c r="AL12029" s="17"/>
    </row>
    <row r="12030" spans="38:38">
      <c r="AL12030" s="17"/>
    </row>
    <row r="12031" spans="38:38">
      <c r="AL12031" s="17"/>
    </row>
    <row r="12032" spans="38:38">
      <c r="AL12032" s="17"/>
    </row>
    <row r="12033" spans="38:38">
      <c r="AL12033" s="17"/>
    </row>
    <row r="12034" spans="38:38">
      <c r="AL12034" s="17"/>
    </row>
    <row r="12035" spans="38:38">
      <c r="AL12035" s="17"/>
    </row>
    <row r="12036" spans="38:38">
      <c r="AL12036" s="17"/>
    </row>
    <row r="12037" spans="38:38">
      <c r="AL12037" s="17"/>
    </row>
    <row r="12038" spans="38:38">
      <c r="AL12038" s="17"/>
    </row>
    <row r="12039" spans="38:38">
      <c r="AL12039" s="17"/>
    </row>
    <row r="12040" spans="38:38">
      <c r="AL12040" s="17"/>
    </row>
    <row r="12041" spans="38:38">
      <c r="AL12041" s="17"/>
    </row>
    <row r="12042" spans="38:38">
      <c r="AL12042" s="17"/>
    </row>
    <row r="12043" spans="38:38">
      <c r="AL12043" s="17"/>
    </row>
    <row r="12044" spans="38:38">
      <c r="AL12044" s="17"/>
    </row>
    <row r="12045" spans="38:38">
      <c r="AL12045" s="17"/>
    </row>
    <row r="12046" spans="38:38">
      <c r="AL12046" s="17"/>
    </row>
    <row r="12047" spans="38:38">
      <c r="AL12047" s="17"/>
    </row>
    <row r="12048" spans="38:38">
      <c r="AL12048" s="17"/>
    </row>
    <row r="12049" spans="38:38">
      <c r="AL12049" s="17"/>
    </row>
    <row r="12050" spans="38:38">
      <c r="AL12050" s="17"/>
    </row>
    <row r="12051" spans="38:38">
      <c r="AL12051" s="17"/>
    </row>
    <row r="12052" spans="38:38">
      <c r="AL12052" s="17"/>
    </row>
    <row r="12053" spans="38:38">
      <c r="AL12053" s="17"/>
    </row>
    <row r="12054" spans="38:38">
      <c r="AL12054" s="17"/>
    </row>
    <row r="12055" spans="38:38">
      <c r="AL12055" s="17"/>
    </row>
    <row r="12056" spans="38:38">
      <c r="AL12056" s="17"/>
    </row>
    <row r="12057" spans="38:38">
      <c r="AL12057" s="17"/>
    </row>
    <row r="12058" spans="38:38">
      <c r="AL12058" s="17"/>
    </row>
    <row r="12059" spans="38:38">
      <c r="AL12059" s="17"/>
    </row>
    <row r="12060" spans="38:38">
      <c r="AL12060" s="17"/>
    </row>
    <row r="12061" spans="38:38">
      <c r="AL12061" s="17"/>
    </row>
    <row r="12062" spans="38:38">
      <c r="AL12062" s="17"/>
    </row>
    <row r="12063" spans="38:38">
      <c r="AL12063" s="17"/>
    </row>
    <row r="12064" spans="38:38">
      <c r="AL12064" s="17"/>
    </row>
    <row r="12065" spans="38:38">
      <c r="AL12065" s="17"/>
    </row>
    <row r="12066" spans="38:38">
      <c r="AL12066" s="17"/>
    </row>
    <row r="12067" spans="38:38">
      <c r="AL12067" s="17"/>
    </row>
    <row r="12068" spans="38:38">
      <c r="AL12068" s="17"/>
    </row>
    <row r="12069" spans="38:38">
      <c r="AL12069" s="17"/>
    </row>
    <row r="12070" spans="38:38">
      <c r="AL12070" s="17"/>
    </row>
    <row r="12071" spans="38:38">
      <c r="AL12071" s="17"/>
    </row>
    <row r="12072" spans="38:38">
      <c r="AL12072" s="17"/>
    </row>
    <row r="12073" spans="38:38">
      <c r="AL12073" s="17"/>
    </row>
    <row r="12074" spans="38:38">
      <c r="AL12074" s="17"/>
    </row>
    <row r="12075" spans="38:38">
      <c r="AL12075" s="17"/>
    </row>
    <row r="12076" spans="38:38">
      <c r="AL12076" s="17"/>
    </row>
    <row r="12077" spans="38:38">
      <c r="AL12077" s="17"/>
    </row>
    <row r="12078" spans="38:38">
      <c r="AL12078" s="17"/>
    </row>
    <row r="12079" spans="38:38">
      <c r="AL12079" s="17"/>
    </row>
    <row r="12080" spans="38:38">
      <c r="AL12080" s="17"/>
    </row>
    <row r="12081" spans="38:38">
      <c r="AL12081" s="17"/>
    </row>
    <row r="12082" spans="38:38">
      <c r="AL12082" s="17"/>
    </row>
    <row r="12083" spans="38:38">
      <c r="AL12083" s="17"/>
    </row>
    <row r="12084" spans="38:38">
      <c r="AL12084" s="17"/>
    </row>
    <row r="12085" spans="38:38">
      <c r="AL12085" s="17"/>
    </row>
    <row r="12086" spans="38:38">
      <c r="AL12086" s="17"/>
    </row>
    <row r="12087" spans="38:38">
      <c r="AL12087" s="17"/>
    </row>
    <row r="12088" spans="38:38">
      <c r="AL12088" s="17"/>
    </row>
    <row r="12089" spans="38:38">
      <c r="AL12089" s="17"/>
    </row>
    <row r="12090" spans="38:38">
      <c r="AL12090" s="17"/>
    </row>
    <row r="12091" spans="38:38">
      <c r="AL12091" s="17"/>
    </row>
    <row r="12092" spans="38:38">
      <c r="AL12092" s="17"/>
    </row>
    <row r="12093" spans="38:38">
      <c r="AL12093" s="17"/>
    </row>
    <row r="12094" spans="38:38">
      <c r="AL12094" s="17"/>
    </row>
    <row r="12095" spans="38:38">
      <c r="AL12095" s="17"/>
    </row>
    <row r="12096" spans="38:38">
      <c r="AL12096" s="17"/>
    </row>
    <row r="12097" spans="38:38">
      <c r="AL12097" s="17"/>
    </row>
    <row r="12098" spans="38:38">
      <c r="AL12098" s="17"/>
    </row>
    <row r="12099" spans="38:38">
      <c r="AL12099" s="17"/>
    </row>
    <row r="12100" spans="38:38">
      <c r="AL12100" s="17"/>
    </row>
    <row r="12101" spans="38:38">
      <c r="AL12101" s="17"/>
    </row>
    <row r="12102" spans="38:38">
      <c r="AL12102" s="17"/>
    </row>
    <row r="12103" spans="38:38">
      <c r="AL12103" s="17"/>
    </row>
    <row r="12104" spans="38:38">
      <c r="AL12104" s="17"/>
    </row>
    <row r="12105" spans="38:38">
      <c r="AL12105" s="17"/>
    </row>
    <row r="12106" spans="38:38">
      <c r="AL12106" s="17"/>
    </row>
    <row r="12107" spans="38:38">
      <c r="AL12107" s="17"/>
    </row>
    <row r="12108" spans="38:38">
      <c r="AL12108" s="17"/>
    </row>
    <row r="12109" spans="38:38">
      <c r="AL12109" s="17"/>
    </row>
    <row r="12110" spans="38:38">
      <c r="AL12110" s="17"/>
    </row>
    <row r="12111" spans="38:38">
      <c r="AL12111" s="17"/>
    </row>
    <row r="12112" spans="38:38">
      <c r="AL12112" s="17"/>
    </row>
    <row r="12113" spans="38:38">
      <c r="AL12113" s="17"/>
    </row>
    <row r="12114" spans="38:38">
      <c r="AL12114" s="17"/>
    </row>
    <row r="12115" spans="38:38">
      <c r="AL12115" s="17"/>
    </row>
    <row r="12116" spans="38:38">
      <c r="AL12116" s="17"/>
    </row>
    <row r="12117" spans="38:38">
      <c r="AL12117" s="17"/>
    </row>
    <row r="12118" spans="38:38">
      <c r="AL12118" s="17"/>
    </row>
    <row r="12119" spans="38:38">
      <c r="AL12119" s="17"/>
    </row>
    <row r="12120" spans="38:38">
      <c r="AL12120" s="17"/>
    </row>
    <row r="12121" spans="38:38">
      <c r="AL12121" s="17"/>
    </row>
    <row r="12122" spans="38:38">
      <c r="AL12122" s="17"/>
    </row>
    <row r="12123" spans="38:38">
      <c r="AL12123" s="17"/>
    </row>
    <row r="12124" spans="38:38">
      <c r="AL12124" s="17"/>
    </row>
    <row r="12125" spans="38:38">
      <c r="AL12125" s="17"/>
    </row>
    <row r="12126" spans="38:38">
      <c r="AL12126" s="17"/>
    </row>
    <row r="12127" spans="38:38">
      <c r="AL12127" s="17"/>
    </row>
    <row r="12128" spans="38:38">
      <c r="AL12128" s="17"/>
    </row>
    <row r="12129" spans="38:38">
      <c r="AL12129" s="17"/>
    </row>
    <row r="12130" spans="38:38">
      <c r="AL12130" s="17"/>
    </row>
    <row r="12131" spans="38:38">
      <c r="AL12131" s="17"/>
    </row>
    <row r="12132" spans="38:38">
      <c r="AL12132" s="17"/>
    </row>
    <row r="12133" spans="38:38">
      <c r="AL12133" s="17"/>
    </row>
    <row r="12134" spans="38:38">
      <c r="AL12134" s="17"/>
    </row>
    <row r="12135" spans="38:38">
      <c r="AL12135" s="17"/>
    </row>
    <row r="12136" spans="38:38">
      <c r="AL12136" s="17"/>
    </row>
    <row r="12137" spans="38:38">
      <c r="AL12137" s="17"/>
    </row>
    <row r="12138" spans="38:38">
      <c r="AL12138" s="17"/>
    </row>
    <row r="12139" spans="38:38">
      <c r="AL12139" s="17"/>
    </row>
    <row r="12140" spans="38:38">
      <c r="AL12140" s="17"/>
    </row>
    <row r="12141" spans="38:38">
      <c r="AL12141" s="17"/>
    </row>
    <row r="12142" spans="38:38">
      <c r="AL12142" s="17"/>
    </row>
    <row r="12143" spans="38:38">
      <c r="AL12143" s="17"/>
    </row>
    <row r="12144" spans="38:38">
      <c r="AL12144" s="17"/>
    </row>
    <row r="12145" spans="38:38">
      <c r="AL12145" s="17"/>
    </row>
    <row r="12146" spans="38:38">
      <c r="AL12146" s="17"/>
    </row>
    <row r="12147" spans="38:38">
      <c r="AL12147" s="17"/>
    </row>
    <row r="12148" spans="38:38">
      <c r="AL12148" s="17"/>
    </row>
    <row r="12149" spans="38:38">
      <c r="AL12149" s="17"/>
    </row>
    <row r="12150" spans="38:38">
      <c r="AL12150" s="17"/>
    </row>
    <row r="12151" spans="38:38">
      <c r="AL12151" s="17"/>
    </row>
    <row r="12152" spans="38:38">
      <c r="AL12152" s="17"/>
    </row>
    <row r="12153" spans="38:38">
      <c r="AL12153" s="17"/>
    </row>
    <row r="12154" spans="38:38">
      <c r="AL12154" s="17"/>
    </row>
    <row r="12155" spans="38:38">
      <c r="AL12155" s="17"/>
    </row>
    <row r="12156" spans="38:38">
      <c r="AL12156" s="17"/>
    </row>
    <row r="12157" spans="38:38">
      <c r="AL12157" s="17"/>
    </row>
    <row r="12158" spans="38:38">
      <c r="AL12158" s="17"/>
    </row>
    <row r="12159" spans="38:38">
      <c r="AL12159" s="17"/>
    </row>
    <row r="12160" spans="38:38">
      <c r="AL12160" s="17"/>
    </row>
    <row r="12161" spans="38:38">
      <c r="AL12161" s="17"/>
    </row>
    <row r="12162" spans="38:38">
      <c r="AL12162" s="17"/>
    </row>
    <row r="12163" spans="38:38">
      <c r="AL12163" s="17"/>
    </row>
    <row r="12164" spans="38:38">
      <c r="AL12164" s="17"/>
    </row>
    <row r="12165" spans="38:38">
      <c r="AL12165" s="17"/>
    </row>
    <row r="12166" spans="38:38">
      <c r="AL12166" s="17"/>
    </row>
    <row r="12167" spans="38:38">
      <c r="AL12167" s="17"/>
    </row>
    <row r="12168" spans="38:38">
      <c r="AL12168" s="17"/>
    </row>
    <row r="12169" spans="38:38">
      <c r="AL12169" s="17"/>
    </row>
    <row r="12170" spans="38:38">
      <c r="AL12170" s="17"/>
    </row>
    <row r="12171" spans="38:38">
      <c r="AL12171" s="17"/>
    </row>
    <row r="12172" spans="38:38">
      <c r="AL12172" s="17"/>
    </row>
    <row r="12173" spans="38:38">
      <c r="AL12173" s="17"/>
    </row>
    <row r="12174" spans="38:38">
      <c r="AL12174" s="17"/>
    </row>
    <row r="12175" spans="38:38">
      <c r="AL12175" s="17"/>
    </row>
    <row r="12176" spans="38:38">
      <c r="AL12176" s="17"/>
    </row>
    <row r="12177" spans="38:38">
      <c r="AL12177" s="17"/>
    </row>
    <row r="12178" spans="38:38">
      <c r="AL12178" s="17"/>
    </row>
    <row r="12179" spans="38:38">
      <c r="AL12179" s="17"/>
    </row>
    <row r="12180" spans="38:38">
      <c r="AL12180" s="17"/>
    </row>
    <row r="12181" spans="38:38">
      <c r="AL12181" s="17"/>
    </row>
    <row r="12182" spans="38:38">
      <c r="AL12182" s="17"/>
    </row>
    <row r="12183" spans="38:38">
      <c r="AL12183" s="17"/>
    </row>
    <row r="12184" spans="38:38">
      <c r="AL12184" s="17"/>
    </row>
    <row r="12185" spans="38:38">
      <c r="AL12185" s="17"/>
    </row>
    <row r="12186" spans="38:38">
      <c r="AL12186" s="17"/>
    </row>
    <row r="12187" spans="38:38">
      <c r="AL12187" s="17"/>
    </row>
    <row r="12188" spans="38:38">
      <c r="AL12188" s="17"/>
    </row>
    <row r="12189" spans="38:38">
      <c r="AL12189" s="17"/>
    </row>
    <row r="12190" spans="38:38">
      <c r="AL12190" s="17"/>
    </row>
    <row r="12191" spans="38:38">
      <c r="AL12191" s="17"/>
    </row>
    <row r="12192" spans="38:38">
      <c r="AL12192" s="17"/>
    </row>
    <row r="12193" spans="38:38">
      <c r="AL12193" s="17"/>
    </row>
    <row r="12194" spans="38:38">
      <c r="AL12194" s="17"/>
    </row>
    <row r="12195" spans="38:38">
      <c r="AL12195" s="17"/>
    </row>
    <row r="12196" spans="38:38">
      <c r="AL12196" s="17"/>
    </row>
    <row r="12197" spans="38:38">
      <c r="AL12197" s="17"/>
    </row>
    <row r="12198" spans="38:38">
      <c r="AL12198" s="17"/>
    </row>
    <row r="12199" spans="38:38">
      <c r="AL12199" s="17"/>
    </row>
    <row r="12200" spans="38:38">
      <c r="AL12200" s="17"/>
    </row>
    <row r="12201" spans="38:38">
      <c r="AL12201" s="17"/>
    </row>
    <row r="12202" spans="38:38">
      <c r="AL12202" s="17"/>
    </row>
    <row r="12203" spans="38:38">
      <c r="AL12203" s="17"/>
    </row>
    <row r="12204" spans="38:38">
      <c r="AL12204" s="17"/>
    </row>
    <row r="12205" spans="38:38">
      <c r="AL12205" s="17"/>
    </row>
    <row r="12206" spans="38:38">
      <c r="AL12206" s="17"/>
    </row>
    <row r="12207" spans="38:38">
      <c r="AL12207" s="17"/>
    </row>
    <row r="12208" spans="38:38">
      <c r="AL12208" s="17"/>
    </row>
    <row r="12209" spans="38:38">
      <c r="AL12209" s="17"/>
    </row>
    <row r="12210" spans="38:38">
      <c r="AL12210" s="17"/>
    </row>
    <row r="12211" spans="38:38">
      <c r="AL12211" s="17"/>
    </row>
    <row r="12212" spans="38:38">
      <c r="AL12212" s="17"/>
    </row>
    <row r="12213" spans="38:38">
      <c r="AL12213" s="17"/>
    </row>
    <row r="12214" spans="38:38">
      <c r="AL12214" s="17"/>
    </row>
    <row r="12215" spans="38:38">
      <c r="AL12215" s="17"/>
    </row>
    <row r="12216" spans="38:38">
      <c r="AL12216" s="17"/>
    </row>
    <row r="12217" spans="38:38">
      <c r="AL12217" s="17"/>
    </row>
    <row r="12218" spans="38:38">
      <c r="AL12218" s="17"/>
    </row>
    <row r="12219" spans="38:38">
      <c r="AL12219" s="17"/>
    </row>
    <row r="12220" spans="38:38">
      <c r="AL12220" s="17"/>
    </row>
    <row r="12221" spans="38:38">
      <c r="AL12221" s="17"/>
    </row>
    <row r="12222" spans="38:38">
      <c r="AL12222" s="17"/>
    </row>
    <row r="12223" spans="38:38">
      <c r="AL12223" s="17"/>
    </row>
    <row r="12224" spans="38:38">
      <c r="AL12224" s="17"/>
    </row>
    <row r="12225" spans="38:38">
      <c r="AL12225" s="17"/>
    </row>
    <row r="12226" spans="38:38">
      <c r="AL12226" s="17"/>
    </row>
    <row r="12227" spans="38:38">
      <c r="AL12227" s="17"/>
    </row>
    <row r="12228" spans="38:38">
      <c r="AL12228" s="17"/>
    </row>
    <row r="12229" spans="38:38">
      <c r="AL12229" s="17"/>
    </row>
    <row r="12230" spans="38:38">
      <c r="AL12230" s="17"/>
    </row>
    <row r="12231" spans="38:38">
      <c r="AL12231" s="17"/>
    </row>
    <row r="12232" spans="38:38">
      <c r="AL12232" s="17"/>
    </row>
    <row r="12233" spans="38:38">
      <c r="AL12233" s="17"/>
    </row>
    <row r="12234" spans="38:38">
      <c r="AL12234" s="17"/>
    </row>
    <row r="12235" spans="38:38">
      <c r="AL12235" s="17"/>
    </row>
    <row r="12236" spans="38:38">
      <c r="AL12236" s="17"/>
    </row>
    <row r="12237" spans="38:38">
      <c r="AL12237" s="17"/>
    </row>
    <row r="12238" spans="38:38">
      <c r="AL12238" s="17"/>
    </row>
    <row r="12239" spans="38:38">
      <c r="AL12239" s="17"/>
    </row>
    <row r="12240" spans="38:38">
      <c r="AL12240" s="17"/>
    </row>
    <row r="12241" spans="38:38">
      <c r="AL12241" s="17"/>
    </row>
    <row r="12242" spans="38:38">
      <c r="AL12242" s="17"/>
    </row>
    <row r="12243" spans="38:38">
      <c r="AL12243" s="17"/>
    </row>
    <row r="12244" spans="38:38">
      <c r="AL12244" s="17"/>
    </row>
    <row r="12245" spans="38:38">
      <c r="AL12245" s="17"/>
    </row>
    <row r="12246" spans="38:38">
      <c r="AL12246" s="17"/>
    </row>
    <row r="12247" spans="38:38">
      <c r="AL12247" s="17"/>
    </row>
    <row r="12248" spans="38:38">
      <c r="AL12248" s="17"/>
    </row>
    <row r="12249" spans="38:38">
      <c r="AL12249" s="17"/>
    </row>
    <row r="12250" spans="38:38">
      <c r="AL12250" s="17"/>
    </row>
    <row r="12251" spans="38:38">
      <c r="AL12251" s="17"/>
    </row>
    <row r="12252" spans="38:38">
      <c r="AL12252" s="17"/>
    </row>
    <row r="12253" spans="38:38">
      <c r="AL12253" s="17"/>
    </row>
    <row r="12254" spans="38:38">
      <c r="AL12254" s="17"/>
    </row>
    <row r="12255" spans="38:38">
      <c r="AL12255" s="17"/>
    </row>
    <row r="12256" spans="38:38">
      <c r="AL12256" s="17"/>
    </row>
    <row r="12257" spans="38:38">
      <c r="AL12257" s="17"/>
    </row>
    <row r="12258" spans="38:38">
      <c r="AL12258" s="17"/>
    </row>
    <row r="12259" spans="38:38">
      <c r="AL12259" s="17"/>
    </row>
    <row r="12260" spans="38:38">
      <c r="AL12260" s="17"/>
    </row>
    <row r="12261" spans="38:38">
      <c r="AL12261" s="17"/>
    </row>
    <row r="12262" spans="38:38">
      <c r="AL12262" s="17"/>
    </row>
    <row r="12263" spans="38:38">
      <c r="AL12263" s="17"/>
    </row>
    <row r="12264" spans="38:38">
      <c r="AL12264" s="17"/>
    </row>
    <row r="12265" spans="38:38">
      <c r="AL12265" s="17"/>
    </row>
    <row r="12266" spans="38:38">
      <c r="AL12266" s="17"/>
    </row>
    <row r="12267" spans="38:38">
      <c r="AL12267" s="17"/>
    </row>
    <row r="12268" spans="38:38">
      <c r="AL12268" s="17"/>
    </row>
    <row r="12269" spans="38:38">
      <c r="AL12269" s="17"/>
    </row>
    <row r="12270" spans="38:38">
      <c r="AL12270" s="17"/>
    </row>
    <row r="12271" spans="38:38">
      <c r="AL12271" s="17"/>
    </row>
    <row r="12272" spans="38:38">
      <c r="AL12272" s="17"/>
    </row>
    <row r="12273" spans="38:38">
      <c r="AL12273" s="17"/>
    </row>
    <row r="12274" spans="38:38">
      <c r="AL12274" s="17"/>
    </row>
    <row r="12275" spans="38:38">
      <c r="AL12275" s="17"/>
    </row>
    <row r="12276" spans="38:38">
      <c r="AL12276" s="17"/>
    </row>
    <row r="12277" spans="38:38">
      <c r="AL12277" s="17"/>
    </row>
    <row r="12278" spans="38:38">
      <c r="AL12278" s="17"/>
    </row>
    <row r="12279" spans="38:38">
      <c r="AL12279" s="17"/>
    </row>
    <row r="12280" spans="38:38">
      <c r="AL12280" s="17"/>
    </row>
    <row r="12281" spans="38:38">
      <c r="AL12281" s="17"/>
    </row>
    <row r="12282" spans="38:38">
      <c r="AL12282" s="17"/>
    </row>
    <row r="12283" spans="38:38">
      <c r="AL12283" s="17"/>
    </row>
    <row r="12284" spans="38:38">
      <c r="AL12284" s="17"/>
    </row>
    <row r="12285" spans="38:38">
      <c r="AL12285" s="17"/>
    </row>
    <row r="12286" spans="38:38">
      <c r="AL12286" s="17"/>
    </row>
    <row r="12287" spans="38:38">
      <c r="AL12287" s="17"/>
    </row>
    <row r="12288" spans="38:38">
      <c r="AL12288" s="17"/>
    </row>
    <row r="12289" spans="38:38">
      <c r="AL12289" s="17"/>
    </row>
    <row r="12290" spans="38:38">
      <c r="AL12290" s="17"/>
    </row>
    <row r="12291" spans="38:38">
      <c r="AL12291" s="17"/>
    </row>
    <row r="12292" spans="38:38">
      <c r="AL12292" s="17"/>
    </row>
    <row r="12293" spans="38:38">
      <c r="AL12293" s="17"/>
    </row>
    <row r="12294" spans="38:38">
      <c r="AL12294" s="17"/>
    </row>
    <row r="12295" spans="38:38">
      <c r="AL12295" s="17"/>
    </row>
    <row r="12296" spans="38:38">
      <c r="AL12296" s="17"/>
    </row>
    <row r="12297" spans="38:38">
      <c r="AL12297" s="17"/>
    </row>
    <row r="12298" spans="38:38">
      <c r="AL12298" s="17"/>
    </row>
    <row r="12299" spans="38:38">
      <c r="AL12299" s="17"/>
    </row>
    <row r="12300" spans="38:38">
      <c r="AL12300" s="17"/>
    </row>
    <row r="12301" spans="38:38">
      <c r="AL12301" s="17"/>
    </row>
    <row r="12302" spans="38:38">
      <c r="AL12302" s="17"/>
    </row>
    <row r="12303" spans="38:38">
      <c r="AL12303" s="17"/>
    </row>
    <row r="12304" spans="38:38">
      <c r="AL12304" s="17"/>
    </row>
    <row r="12305" spans="38:38">
      <c r="AL12305" s="17"/>
    </row>
    <row r="12306" spans="38:38">
      <c r="AL12306" s="17"/>
    </row>
    <row r="12307" spans="38:38">
      <c r="AL12307" s="17"/>
    </row>
    <row r="12308" spans="38:38">
      <c r="AL12308" s="17"/>
    </row>
    <row r="12309" spans="38:38">
      <c r="AL12309" s="17"/>
    </row>
    <row r="12310" spans="38:38">
      <c r="AL12310" s="17"/>
    </row>
    <row r="12311" spans="38:38">
      <c r="AL12311" s="17"/>
    </row>
    <row r="12312" spans="38:38">
      <c r="AL12312" s="17"/>
    </row>
    <row r="12313" spans="38:38">
      <c r="AL12313" s="17"/>
    </row>
    <row r="12314" spans="38:38">
      <c r="AL12314" s="17"/>
    </row>
    <row r="12315" spans="38:38">
      <c r="AL12315" s="17"/>
    </row>
    <row r="12316" spans="38:38">
      <c r="AL12316" s="17"/>
    </row>
    <row r="12317" spans="38:38">
      <c r="AL12317" s="17"/>
    </row>
    <row r="12318" spans="38:38">
      <c r="AL12318" s="17"/>
    </row>
    <row r="12319" spans="38:38">
      <c r="AL12319" s="17"/>
    </row>
    <row r="12320" spans="38:38">
      <c r="AL12320" s="17"/>
    </row>
    <row r="12321" spans="38:38">
      <c r="AL12321" s="17"/>
    </row>
    <row r="12322" spans="38:38">
      <c r="AL12322" s="17"/>
    </row>
    <row r="12323" spans="38:38">
      <c r="AL12323" s="17"/>
    </row>
    <row r="12324" spans="38:38">
      <c r="AL12324" s="17"/>
    </row>
    <row r="12325" spans="38:38">
      <c r="AL12325" s="17"/>
    </row>
    <row r="12326" spans="38:38">
      <c r="AL12326" s="17"/>
    </row>
    <row r="12327" spans="38:38">
      <c r="AL12327" s="17"/>
    </row>
    <row r="12328" spans="38:38">
      <c r="AL12328" s="17"/>
    </row>
    <row r="12329" spans="38:38">
      <c r="AL12329" s="17"/>
    </row>
    <row r="12330" spans="38:38">
      <c r="AL12330" s="17"/>
    </row>
    <row r="12331" spans="38:38">
      <c r="AL12331" s="17"/>
    </row>
    <row r="12332" spans="38:38">
      <c r="AL12332" s="17"/>
    </row>
    <row r="12333" spans="38:38">
      <c r="AL12333" s="17"/>
    </row>
    <row r="12334" spans="38:38">
      <c r="AL12334" s="17"/>
    </row>
    <row r="12335" spans="38:38">
      <c r="AL12335" s="17"/>
    </row>
    <row r="12336" spans="38:38">
      <c r="AL12336" s="17"/>
    </row>
    <row r="12337" spans="38:38">
      <c r="AL12337" s="17"/>
    </row>
    <row r="12338" spans="38:38">
      <c r="AL12338" s="17"/>
    </row>
    <row r="12339" spans="38:38">
      <c r="AL12339" s="17"/>
    </row>
    <row r="12340" spans="38:38">
      <c r="AL12340" s="17"/>
    </row>
    <row r="12341" spans="38:38">
      <c r="AL12341" s="17"/>
    </row>
    <row r="12342" spans="38:38">
      <c r="AL12342" s="17"/>
    </row>
    <row r="12343" spans="38:38">
      <c r="AL12343" s="17"/>
    </row>
    <row r="12344" spans="38:38">
      <c r="AL12344" s="17"/>
    </row>
    <row r="12345" spans="38:38">
      <c r="AL12345" s="17"/>
    </row>
    <row r="12346" spans="38:38">
      <c r="AL12346" s="17"/>
    </row>
    <row r="12347" spans="38:38">
      <c r="AL12347" s="17"/>
    </row>
    <row r="12348" spans="38:38">
      <c r="AL12348" s="17"/>
    </row>
    <row r="12349" spans="38:38">
      <c r="AL12349" s="17"/>
    </row>
    <row r="12350" spans="38:38">
      <c r="AL12350" s="17"/>
    </row>
    <row r="12351" spans="38:38">
      <c r="AL12351" s="17"/>
    </row>
    <row r="12352" spans="38:38">
      <c r="AL12352" s="17"/>
    </row>
    <row r="12353" spans="38:38">
      <c r="AL12353" s="17"/>
    </row>
    <row r="12354" spans="38:38">
      <c r="AL12354" s="17"/>
    </row>
    <row r="12355" spans="38:38">
      <c r="AL12355" s="17"/>
    </row>
    <row r="12356" spans="38:38">
      <c r="AL12356" s="17"/>
    </row>
    <row r="12357" spans="38:38">
      <c r="AL12357" s="17"/>
    </row>
    <row r="12358" spans="38:38">
      <c r="AL12358" s="17"/>
    </row>
    <row r="12359" spans="38:38">
      <c r="AL12359" s="17"/>
    </row>
    <row r="12360" spans="38:38">
      <c r="AL12360" s="17"/>
    </row>
    <row r="12361" spans="38:38">
      <c r="AL12361" s="17"/>
    </row>
    <row r="12362" spans="38:38">
      <c r="AL12362" s="17"/>
    </row>
    <row r="12363" spans="38:38">
      <c r="AL12363" s="17"/>
    </row>
    <row r="12364" spans="38:38">
      <c r="AL12364" s="17"/>
    </row>
    <row r="12365" spans="38:38">
      <c r="AL12365" s="17"/>
    </row>
    <row r="12366" spans="38:38">
      <c r="AL12366" s="17"/>
    </row>
    <row r="12367" spans="38:38">
      <c r="AL12367" s="17"/>
    </row>
    <row r="12368" spans="38:38">
      <c r="AL12368" s="17"/>
    </row>
    <row r="12369" spans="38:38">
      <c r="AL12369" s="17"/>
    </row>
    <row r="12370" spans="38:38">
      <c r="AL12370" s="17"/>
    </row>
    <row r="12371" spans="38:38">
      <c r="AL12371" s="17"/>
    </row>
    <row r="12372" spans="38:38">
      <c r="AL12372" s="17"/>
    </row>
    <row r="12373" spans="38:38">
      <c r="AL12373" s="17"/>
    </row>
    <row r="12374" spans="38:38">
      <c r="AL12374" s="17"/>
    </row>
    <row r="12375" spans="38:38">
      <c r="AL12375" s="17"/>
    </row>
    <row r="12376" spans="38:38">
      <c r="AL12376" s="17"/>
    </row>
    <row r="12377" spans="38:38">
      <c r="AL12377" s="17"/>
    </row>
    <row r="12378" spans="38:38">
      <c r="AL12378" s="17"/>
    </row>
    <row r="12379" spans="38:38">
      <c r="AL12379" s="17"/>
    </row>
    <row r="12380" spans="38:38">
      <c r="AL12380" s="17"/>
    </row>
    <row r="12381" spans="38:38">
      <c r="AL12381" s="17"/>
    </row>
    <row r="12382" spans="38:38">
      <c r="AL12382" s="17"/>
    </row>
    <row r="12383" spans="38:38">
      <c r="AL12383" s="17"/>
    </row>
    <row r="12384" spans="38:38">
      <c r="AL12384" s="17"/>
    </row>
    <row r="12385" spans="38:38">
      <c r="AL12385" s="17"/>
    </row>
    <row r="12386" spans="38:38">
      <c r="AL12386" s="17"/>
    </row>
    <row r="12387" spans="38:38">
      <c r="AL12387" s="17"/>
    </row>
    <row r="12388" spans="38:38">
      <c r="AL12388" s="17"/>
    </row>
    <row r="12389" spans="38:38">
      <c r="AL12389" s="17"/>
    </row>
    <row r="12390" spans="38:38">
      <c r="AL12390" s="17"/>
    </row>
    <row r="12391" spans="38:38">
      <c r="AL12391" s="17"/>
    </row>
    <row r="12392" spans="38:38">
      <c r="AL12392" s="17"/>
    </row>
    <row r="12393" spans="38:38">
      <c r="AL12393" s="17"/>
    </row>
    <row r="12394" spans="38:38">
      <c r="AL12394" s="17"/>
    </row>
    <row r="12395" spans="38:38">
      <c r="AL12395" s="17"/>
    </row>
    <row r="12396" spans="38:38">
      <c r="AL12396" s="17"/>
    </row>
    <row r="12397" spans="38:38">
      <c r="AL12397" s="17"/>
    </row>
    <row r="12398" spans="38:38">
      <c r="AL12398" s="17"/>
    </row>
    <row r="12399" spans="38:38">
      <c r="AL12399" s="17"/>
    </row>
    <row r="12400" spans="38:38">
      <c r="AL12400" s="17"/>
    </row>
    <row r="12401" spans="38:38">
      <c r="AL12401" s="17"/>
    </row>
    <row r="12402" spans="38:38">
      <c r="AL12402" s="17"/>
    </row>
    <row r="12403" spans="38:38">
      <c r="AL12403" s="17"/>
    </row>
    <row r="12404" spans="38:38">
      <c r="AL12404" s="17"/>
    </row>
    <row r="12405" spans="38:38">
      <c r="AL12405" s="17"/>
    </row>
    <row r="12406" spans="38:38">
      <c r="AL12406" s="17"/>
    </row>
    <row r="12407" spans="38:38">
      <c r="AL12407" s="17"/>
    </row>
    <row r="12408" spans="38:38">
      <c r="AL12408" s="17"/>
    </row>
    <row r="12409" spans="38:38">
      <c r="AL12409" s="17"/>
    </row>
    <row r="12410" spans="38:38">
      <c r="AL12410" s="17"/>
    </row>
    <row r="12411" spans="38:38">
      <c r="AL12411" s="17"/>
    </row>
    <row r="12412" spans="38:38">
      <c r="AL12412" s="17"/>
    </row>
    <row r="12413" spans="38:38">
      <c r="AL12413" s="17"/>
    </row>
    <row r="12414" spans="38:38">
      <c r="AL12414" s="17"/>
    </row>
    <row r="12415" spans="38:38">
      <c r="AL12415" s="17"/>
    </row>
    <row r="12416" spans="38:38">
      <c r="AL12416" s="17"/>
    </row>
    <row r="12417" spans="38:38">
      <c r="AL12417" s="17"/>
    </row>
    <row r="12418" spans="38:38">
      <c r="AL12418" s="17"/>
    </row>
    <row r="12419" spans="38:38">
      <c r="AL12419" s="17"/>
    </row>
    <row r="12420" spans="38:38">
      <c r="AL12420" s="17"/>
    </row>
    <row r="12421" spans="38:38">
      <c r="AL12421" s="17"/>
    </row>
    <row r="12422" spans="38:38">
      <c r="AL12422" s="17"/>
    </row>
    <row r="12423" spans="38:38">
      <c r="AL12423" s="17"/>
    </row>
    <row r="12424" spans="38:38">
      <c r="AL12424" s="17"/>
    </row>
    <row r="12425" spans="38:38">
      <c r="AL12425" s="17"/>
    </row>
    <row r="12426" spans="38:38">
      <c r="AL12426" s="17"/>
    </row>
    <row r="12427" spans="38:38">
      <c r="AL12427" s="17"/>
    </row>
    <row r="12428" spans="38:38">
      <c r="AL12428" s="17"/>
    </row>
    <row r="12429" spans="38:38">
      <c r="AL12429" s="17"/>
    </row>
    <row r="12430" spans="38:38">
      <c r="AL12430" s="17"/>
    </row>
    <row r="12431" spans="38:38">
      <c r="AL12431" s="17"/>
    </row>
    <row r="12432" spans="38:38">
      <c r="AL12432" s="17"/>
    </row>
    <row r="12433" spans="38:38">
      <c r="AL12433" s="17"/>
    </row>
    <row r="12434" spans="38:38">
      <c r="AL12434" s="17"/>
    </row>
    <row r="12435" spans="38:38">
      <c r="AL12435" s="17"/>
    </row>
    <row r="12436" spans="38:38">
      <c r="AL12436" s="17"/>
    </row>
    <row r="12437" spans="38:38">
      <c r="AL12437" s="17"/>
    </row>
    <row r="12438" spans="38:38">
      <c r="AL12438" s="17"/>
    </row>
    <row r="12439" spans="38:38">
      <c r="AL12439" s="17"/>
    </row>
    <row r="12440" spans="38:38">
      <c r="AL12440" s="17"/>
    </row>
    <row r="12441" spans="38:38">
      <c r="AL12441" s="17"/>
    </row>
    <row r="12442" spans="38:38">
      <c r="AL12442" s="17"/>
    </row>
    <row r="12443" spans="38:38">
      <c r="AL12443" s="17"/>
    </row>
    <row r="12444" spans="38:38">
      <c r="AL12444" s="17"/>
    </row>
    <row r="12445" spans="38:38">
      <c r="AL12445" s="17"/>
    </row>
    <row r="12446" spans="38:38">
      <c r="AL12446" s="17"/>
    </row>
    <row r="12447" spans="38:38">
      <c r="AL12447" s="17"/>
    </row>
    <row r="12448" spans="38:38">
      <c r="AL12448" s="17"/>
    </row>
    <row r="12449" spans="38:38">
      <c r="AL12449" s="17"/>
    </row>
    <row r="12450" spans="38:38">
      <c r="AL12450" s="17"/>
    </row>
    <row r="12451" spans="38:38">
      <c r="AL12451" s="17"/>
    </row>
    <row r="12452" spans="38:38">
      <c r="AL12452" s="17"/>
    </row>
    <row r="12453" spans="38:38">
      <c r="AL12453" s="17"/>
    </row>
    <row r="12454" spans="38:38">
      <c r="AL12454" s="17"/>
    </row>
    <row r="12455" spans="38:38">
      <c r="AL12455" s="17"/>
    </row>
    <row r="12456" spans="38:38">
      <c r="AL12456" s="17"/>
    </row>
    <row r="12457" spans="38:38">
      <c r="AL12457" s="17"/>
    </row>
    <row r="12458" spans="38:38">
      <c r="AL12458" s="17"/>
    </row>
    <row r="12459" spans="38:38">
      <c r="AL12459" s="17"/>
    </row>
    <row r="12460" spans="38:38">
      <c r="AL12460" s="17"/>
    </row>
    <row r="12461" spans="38:38">
      <c r="AL12461" s="17"/>
    </row>
    <row r="12462" spans="38:38">
      <c r="AL12462" s="17"/>
    </row>
    <row r="12463" spans="38:38">
      <c r="AL12463" s="17"/>
    </row>
    <row r="12464" spans="38:38">
      <c r="AL12464" s="17"/>
    </row>
    <row r="12465" spans="38:38">
      <c r="AL12465" s="17"/>
    </row>
    <row r="12466" spans="38:38">
      <c r="AL12466" s="17"/>
    </row>
    <row r="12467" spans="38:38">
      <c r="AL12467" s="17"/>
    </row>
    <row r="12468" spans="38:38">
      <c r="AL12468" s="17"/>
    </row>
    <row r="12469" spans="38:38">
      <c r="AL12469" s="17"/>
    </row>
    <row r="12470" spans="38:38">
      <c r="AL12470" s="17"/>
    </row>
    <row r="12471" spans="38:38">
      <c r="AL12471" s="17"/>
    </row>
    <row r="12472" spans="38:38">
      <c r="AL12472" s="17"/>
    </row>
    <row r="12473" spans="38:38">
      <c r="AL12473" s="17"/>
    </row>
    <row r="12474" spans="38:38">
      <c r="AL12474" s="17"/>
    </row>
    <row r="12475" spans="38:38">
      <c r="AL12475" s="17"/>
    </row>
    <row r="12476" spans="38:38">
      <c r="AL12476" s="17"/>
    </row>
    <row r="12477" spans="38:38">
      <c r="AL12477" s="17"/>
    </row>
    <row r="12478" spans="38:38">
      <c r="AL12478" s="17"/>
    </row>
    <row r="12479" spans="38:38">
      <c r="AL12479" s="17"/>
    </row>
    <row r="12480" spans="38:38">
      <c r="AL12480" s="17"/>
    </row>
    <row r="12481" spans="38:38">
      <c r="AL12481" s="17"/>
    </row>
    <row r="12482" spans="38:38">
      <c r="AL12482" s="17"/>
    </row>
    <row r="12483" spans="38:38">
      <c r="AL12483" s="17"/>
    </row>
    <row r="12484" spans="38:38">
      <c r="AL12484" s="17"/>
    </row>
    <row r="12485" spans="38:38">
      <c r="AL12485" s="17"/>
    </row>
    <row r="12486" spans="38:38">
      <c r="AL12486" s="17"/>
    </row>
    <row r="12487" spans="38:38">
      <c r="AL12487" s="17"/>
    </row>
    <row r="12488" spans="38:38">
      <c r="AL12488" s="17"/>
    </row>
    <row r="12489" spans="38:38">
      <c r="AL12489" s="17"/>
    </row>
    <row r="12490" spans="38:38">
      <c r="AL12490" s="17"/>
    </row>
    <row r="12491" spans="38:38">
      <c r="AL12491" s="17"/>
    </row>
    <row r="12492" spans="38:38">
      <c r="AL12492" s="17"/>
    </row>
    <row r="12493" spans="38:38">
      <c r="AL12493" s="17"/>
    </row>
    <row r="12494" spans="38:38">
      <c r="AL12494" s="17"/>
    </row>
    <row r="12495" spans="38:38">
      <c r="AL12495" s="17"/>
    </row>
    <row r="12496" spans="38:38">
      <c r="AL12496" s="17"/>
    </row>
    <row r="12497" spans="38:38">
      <c r="AL12497" s="17"/>
    </row>
    <row r="12498" spans="38:38">
      <c r="AL12498" s="17"/>
    </row>
    <row r="12499" spans="38:38">
      <c r="AL12499" s="17"/>
    </row>
    <row r="12500" spans="38:38">
      <c r="AL12500" s="17"/>
    </row>
    <row r="12501" spans="38:38">
      <c r="AL12501" s="17"/>
    </row>
    <row r="12502" spans="38:38">
      <c r="AL12502" s="17"/>
    </row>
    <row r="12503" spans="38:38">
      <c r="AL12503" s="17"/>
    </row>
    <row r="12504" spans="38:38">
      <c r="AL12504" s="17"/>
    </row>
    <row r="12505" spans="38:38">
      <c r="AL12505" s="17"/>
    </row>
    <row r="12506" spans="38:38">
      <c r="AL12506" s="17"/>
    </row>
    <row r="12507" spans="38:38">
      <c r="AL12507" s="17"/>
    </row>
    <row r="12508" spans="38:38">
      <c r="AL12508" s="17"/>
    </row>
    <row r="12509" spans="38:38">
      <c r="AL12509" s="17"/>
    </row>
    <row r="12510" spans="38:38">
      <c r="AL12510" s="17"/>
    </row>
    <row r="12511" spans="38:38">
      <c r="AL12511" s="17"/>
    </row>
    <row r="12512" spans="38:38">
      <c r="AL12512" s="17"/>
    </row>
    <row r="12513" spans="38:38">
      <c r="AL12513" s="17"/>
    </row>
    <row r="12514" spans="38:38">
      <c r="AL12514" s="17"/>
    </row>
    <row r="12515" spans="38:38">
      <c r="AL12515" s="17"/>
    </row>
    <row r="12516" spans="38:38">
      <c r="AL12516" s="17"/>
    </row>
    <row r="12517" spans="38:38">
      <c r="AL12517" s="17"/>
    </row>
    <row r="12518" spans="38:38">
      <c r="AL12518" s="17"/>
    </row>
    <row r="12519" spans="38:38">
      <c r="AL12519" s="17"/>
    </row>
    <row r="12520" spans="38:38">
      <c r="AL12520" s="17"/>
    </row>
    <row r="12521" spans="38:38">
      <c r="AL12521" s="17"/>
    </row>
    <row r="12522" spans="38:38">
      <c r="AL12522" s="17"/>
    </row>
    <row r="12523" spans="38:38">
      <c r="AL12523" s="17"/>
    </row>
    <row r="12524" spans="38:38">
      <c r="AL12524" s="17"/>
    </row>
    <row r="12525" spans="38:38">
      <c r="AL12525" s="17"/>
    </row>
    <row r="12526" spans="38:38">
      <c r="AL12526" s="17"/>
    </row>
    <row r="12527" spans="38:38">
      <c r="AL12527" s="17"/>
    </row>
    <row r="12528" spans="38:38">
      <c r="AL12528" s="17"/>
    </row>
    <row r="12529" spans="38:38">
      <c r="AL12529" s="17"/>
    </row>
    <row r="12530" spans="38:38">
      <c r="AL12530" s="17"/>
    </row>
    <row r="12531" spans="38:38">
      <c r="AL12531" s="17"/>
    </row>
    <row r="12532" spans="38:38">
      <c r="AL12532" s="17"/>
    </row>
    <row r="12533" spans="38:38">
      <c r="AL12533" s="17"/>
    </row>
    <row r="12534" spans="38:38">
      <c r="AL12534" s="17"/>
    </row>
    <row r="12535" spans="38:38">
      <c r="AL12535" s="17"/>
    </row>
    <row r="12536" spans="38:38">
      <c r="AL12536" s="17"/>
    </row>
    <row r="12537" spans="38:38">
      <c r="AL12537" s="17"/>
    </row>
    <row r="12538" spans="38:38">
      <c r="AL12538" s="17"/>
    </row>
    <row r="12539" spans="38:38">
      <c r="AL12539" s="17"/>
    </row>
    <row r="12540" spans="38:38">
      <c r="AL12540" s="17"/>
    </row>
    <row r="12541" spans="38:38">
      <c r="AL12541" s="17"/>
    </row>
    <row r="12542" spans="38:38">
      <c r="AL12542" s="17"/>
    </row>
    <row r="12543" spans="38:38">
      <c r="AL12543" s="17"/>
    </row>
    <row r="12544" spans="38:38">
      <c r="AL12544" s="17"/>
    </row>
    <row r="12545" spans="38:38">
      <c r="AL12545" s="17"/>
    </row>
    <row r="12546" spans="38:38">
      <c r="AL12546" s="17"/>
    </row>
    <row r="12547" spans="38:38">
      <c r="AL12547" s="17"/>
    </row>
    <row r="12548" spans="38:38">
      <c r="AL12548" s="17"/>
    </row>
    <row r="12549" spans="38:38">
      <c r="AL12549" s="17"/>
    </row>
    <row r="12550" spans="38:38">
      <c r="AL12550" s="17"/>
    </row>
    <row r="12551" spans="38:38">
      <c r="AL12551" s="17"/>
    </row>
    <row r="12552" spans="38:38">
      <c r="AL12552" s="17"/>
    </row>
    <row r="12553" spans="38:38">
      <c r="AL12553" s="17"/>
    </row>
    <row r="12554" spans="38:38">
      <c r="AL12554" s="17"/>
    </row>
    <row r="12555" spans="38:38">
      <c r="AL12555" s="17"/>
    </row>
    <row r="12556" spans="38:38">
      <c r="AL12556" s="17"/>
    </row>
    <row r="12557" spans="38:38">
      <c r="AL12557" s="17"/>
    </row>
    <row r="12558" spans="38:38">
      <c r="AL12558" s="17"/>
    </row>
    <row r="12559" spans="38:38">
      <c r="AL12559" s="17"/>
    </row>
    <row r="12560" spans="38:38">
      <c r="AL12560" s="17"/>
    </row>
    <row r="12561" spans="38:38">
      <c r="AL12561" s="17"/>
    </row>
    <row r="12562" spans="38:38">
      <c r="AL12562" s="17"/>
    </row>
    <row r="12563" spans="38:38">
      <c r="AL12563" s="17"/>
    </row>
    <row r="12564" spans="38:38">
      <c r="AL12564" s="17"/>
    </row>
    <row r="12565" spans="38:38">
      <c r="AL12565" s="17"/>
    </row>
    <row r="12566" spans="38:38">
      <c r="AL12566" s="17"/>
    </row>
    <row r="12567" spans="38:38">
      <c r="AL12567" s="17"/>
    </row>
    <row r="12568" spans="38:38">
      <c r="AL12568" s="17"/>
    </row>
    <row r="12569" spans="38:38">
      <c r="AL12569" s="17"/>
    </row>
    <row r="12570" spans="38:38">
      <c r="AL12570" s="17"/>
    </row>
    <row r="12571" spans="38:38">
      <c r="AL12571" s="17"/>
    </row>
    <row r="12572" spans="38:38">
      <c r="AL12572" s="17"/>
    </row>
    <row r="12573" spans="38:38">
      <c r="AL12573" s="17"/>
    </row>
    <row r="12574" spans="38:38">
      <c r="AL12574" s="17"/>
    </row>
    <row r="12575" spans="38:38">
      <c r="AL12575" s="17"/>
    </row>
    <row r="12576" spans="38:38">
      <c r="AL12576" s="17"/>
    </row>
    <row r="12577" spans="38:38">
      <c r="AL12577" s="17"/>
    </row>
    <row r="12578" spans="38:38">
      <c r="AL12578" s="17"/>
    </row>
    <row r="12579" spans="38:38">
      <c r="AL12579" s="17"/>
    </row>
    <row r="12580" spans="38:38">
      <c r="AL12580" s="17"/>
    </row>
    <row r="12581" spans="38:38">
      <c r="AL12581" s="17"/>
    </row>
    <row r="12582" spans="38:38">
      <c r="AL12582" s="17"/>
    </row>
    <row r="12583" spans="38:38">
      <c r="AL12583" s="17"/>
    </row>
    <row r="12584" spans="38:38">
      <c r="AL12584" s="17"/>
    </row>
    <row r="12585" spans="38:38">
      <c r="AL12585" s="17"/>
    </row>
    <row r="12586" spans="38:38">
      <c r="AL12586" s="17"/>
    </row>
    <row r="12587" spans="38:38">
      <c r="AL12587" s="17"/>
    </row>
    <row r="12588" spans="38:38">
      <c r="AL12588" s="17"/>
    </row>
    <row r="12589" spans="38:38">
      <c r="AL12589" s="17"/>
    </row>
    <row r="12590" spans="38:38">
      <c r="AL12590" s="17"/>
    </row>
    <row r="12591" spans="38:38">
      <c r="AL12591" s="17"/>
    </row>
    <row r="12592" spans="38:38">
      <c r="AL12592" s="17"/>
    </row>
    <row r="12593" spans="38:38">
      <c r="AL12593" s="17"/>
    </row>
    <row r="12594" spans="38:38">
      <c r="AL12594" s="17"/>
    </row>
    <row r="12595" spans="38:38">
      <c r="AL12595" s="17"/>
    </row>
    <row r="12596" spans="38:38">
      <c r="AL12596" s="17"/>
    </row>
    <row r="12597" spans="38:38">
      <c r="AL12597" s="17"/>
    </row>
    <row r="12598" spans="38:38">
      <c r="AL12598" s="17"/>
    </row>
    <row r="12599" spans="38:38">
      <c r="AL12599" s="17"/>
    </row>
    <row r="12600" spans="38:38">
      <c r="AL12600" s="17"/>
    </row>
    <row r="12601" spans="38:38">
      <c r="AL12601" s="17"/>
    </row>
    <row r="12602" spans="38:38">
      <c r="AL12602" s="17"/>
    </row>
    <row r="12603" spans="38:38">
      <c r="AL12603" s="17"/>
    </row>
    <row r="12604" spans="38:38">
      <c r="AL12604" s="17"/>
    </row>
    <row r="12605" spans="38:38">
      <c r="AL12605" s="17"/>
    </row>
    <row r="12606" spans="38:38">
      <c r="AL12606" s="17"/>
    </row>
    <row r="12607" spans="38:38">
      <c r="AL12607" s="17"/>
    </row>
    <row r="12608" spans="38:38">
      <c r="AL12608" s="17"/>
    </row>
    <row r="12609" spans="38:38">
      <c r="AL12609" s="17"/>
    </row>
    <row r="12610" spans="38:38">
      <c r="AL12610" s="17"/>
    </row>
    <row r="12611" spans="38:38">
      <c r="AL12611" s="17"/>
    </row>
    <row r="12612" spans="38:38">
      <c r="AL12612" s="17"/>
    </row>
    <row r="12613" spans="38:38">
      <c r="AL12613" s="17"/>
    </row>
    <row r="12614" spans="38:38">
      <c r="AL12614" s="17"/>
    </row>
    <row r="12615" spans="38:38">
      <c r="AL12615" s="17"/>
    </row>
    <row r="12616" spans="38:38">
      <c r="AL12616" s="17"/>
    </row>
    <row r="12617" spans="38:38">
      <c r="AL12617" s="17"/>
    </row>
    <row r="12618" spans="38:38">
      <c r="AL12618" s="17"/>
    </row>
    <row r="12619" spans="38:38">
      <c r="AL12619" s="17"/>
    </row>
    <row r="12620" spans="38:38">
      <c r="AL12620" s="17"/>
    </row>
    <row r="12621" spans="38:38">
      <c r="AL12621" s="17"/>
    </row>
    <row r="12622" spans="38:38">
      <c r="AL12622" s="17"/>
    </row>
    <row r="12623" spans="38:38">
      <c r="AL12623" s="17"/>
    </row>
    <row r="12624" spans="38:38">
      <c r="AL12624" s="17"/>
    </row>
    <row r="12625" spans="38:38">
      <c r="AL12625" s="17"/>
    </row>
    <row r="12626" spans="38:38">
      <c r="AL12626" s="17"/>
    </row>
    <row r="12627" spans="38:38">
      <c r="AL12627" s="17"/>
    </row>
    <row r="12628" spans="38:38">
      <c r="AL12628" s="17"/>
    </row>
    <row r="12629" spans="38:38">
      <c r="AL12629" s="17"/>
    </row>
    <row r="12630" spans="38:38">
      <c r="AL12630" s="17"/>
    </row>
    <row r="12631" spans="38:38">
      <c r="AL12631" s="17"/>
    </row>
    <row r="12632" spans="38:38">
      <c r="AL12632" s="17"/>
    </row>
    <row r="12633" spans="38:38">
      <c r="AL12633" s="17"/>
    </row>
    <row r="12634" spans="38:38">
      <c r="AL12634" s="17"/>
    </row>
    <row r="12635" spans="38:38">
      <c r="AL12635" s="17"/>
    </row>
    <row r="12636" spans="38:38">
      <c r="AL12636" s="17"/>
    </row>
    <row r="12637" spans="38:38">
      <c r="AL12637" s="17"/>
    </row>
    <row r="12638" spans="38:38">
      <c r="AL12638" s="17"/>
    </row>
    <row r="12639" spans="38:38">
      <c r="AL12639" s="17"/>
    </row>
    <row r="12640" spans="38:38">
      <c r="AL12640" s="17"/>
    </row>
    <row r="12641" spans="38:38">
      <c r="AL12641" s="17"/>
    </row>
    <row r="12642" spans="38:38">
      <c r="AL12642" s="17"/>
    </row>
    <row r="12643" spans="38:38">
      <c r="AL12643" s="17"/>
    </row>
    <row r="12644" spans="38:38">
      <c r="AL12644" s="17"/>
    </row>
    <row r="12645" spans="38:38">
      <c r="AL12645" s="17"/>
    </row>
    <row r="12646" spans="38:38">
      <c r="AL12646" s="17"/>
    </row>
    <row r="12647" spans="38:38">
      <c r="AL12647" s="17"/>
    </row>
    <row r="12648" spans="38:38">
      <c r="AL12648" s="17"/>
    </row>
    <row r="12649" spans="38:38">
      <c r="AL12649" s="17"/>
    </row>
    <row r="12650" spans="38:38">
      <c r="AL12650" s="17"/>
    </row>
    <row r="12651" spans="38:38">
      <c r="AL12651" s="17"/>
    </row>
    <row r="12652" spans="38:38">
      <c r="AL12652" s="17"/>
    </row>
    <row r="12653" spans="38:38">
      <c r="AL12653" s="17"/>
    </row>
    <row r="12654" spans="38:38">
      <c r="AL12654" s="17"/>
    </row>
    <row r="12655" spans="38:38">
      <c r="AL12655" s="17"/>
    </row>
    <row r="12656" spans="38:38">
      <c r="AL12656" s="17"/>
    </row>
    <row r="12657" spans="38:38">
      <c r="AL12657" s="17"/>
    </row>
    <row r="12658" spans="38:38">
      <c r="AL12658" s="17"/>
    </row>
    <row r="12659" spans="38:38">
      <c r="AL12659" s="17"/>
    </row>
    <row r="12660" spans="38:38">
      <c r="AL12660" s="17"/>
    </row>
    <row r="12661" spans="38:38">
      <c r="AL12661" s="17"/>
    </row>
    <row r="12662" spans="38:38">
      <c r="AL12662" s="17"/>
    </row>
    <row r="12663" spans="38:38">
      <c r="AL12663" s="17"/>
    </row>
    <row r="12664" spans="38:38">
      <c r="AL12664" s="17"/>
    </row>
    <row r="12665" spans="38:38">
      <c r="AL12665" s="17"/>
    </row>
    <row r="12666" spans="38:38">
      <c r="AL12666" s="17"/>
    </row>
    <row r="12667" spans="38:38">
      <c r="AL12667" s="17"/>
    </row>
    <row r="12668" spans="38:38">
      <c r="AL12668" s="17"/>
    </row>
    <row r="12669" spans="38:38">
      <c r="AL12669" s="17"/>
    </row>
    <row r="12670" spans="38:38">
      <c r="AL12670" s="17"/>
    </row>
    <row r="12671" spans="38:38">
      <c r="AL12671" s="17"/>
    </row>
    <row r="12672" spans="38:38">
      <c r="AL12672" s="17"/>
    </row>
    <row r="12673" spans="38:38">
      <c r="AL12673" s="17"/>
    </row>
    <row r="12674" spans="38:38">
      <c r="AL12674" s="17"/>
    </row>
    <row r="12675" spans="38:38">
      <c r="AL12675" s="17"/>
    </row>
    <row r="12676" spans="38:38">
      <c r="AL12676" s="17"/>
    </row>
    <row r="12677" spans="38:38">
      <c r="AL12677" s="17"/>
    </row>
    <row r="12678" spans="38:38">
      <c r="AL12678" s="17"/>
    </row>
    <row r="12679" spans="38:38">
      <c r="AL12679" s="17"/>
    </row>
    <row r="12680" spans="38:38">
      <c r="AL12680" s="17"/>
    </row>
    <row r="12681" spans="38:38">
      <c r="AL12681" s="17"/>
    </row>
    <row r="12682" spans="38:38">
      <c r="AL12682" s="17"/>
    </row>
    <row r="12683" spans="38:38">
      <c r="AL12683" s="17"/>
    </row>
    <row r="12684" spans="38:38">
      <c r="AL12684" s="17"/>
    </row>
    <row r="12685" spans="38:38">
      <c r="AL12685" s="17"/>
    </row>
    <row r="12686" spans="38:38">
      <c r="AL12686" s="17"/>
    </row>
    <row r="12687" spans="38:38">
      <c r="AL12687" s="17"/>
    </row>
    <row r="12688" spans="38:38">
      <c r="AL12688" s="17"/>
    </row>
    <row r="12689" spans="38:38">
      <c r="AL12689" s="17"/>
    </row>
    <row r="12690" spans="38:38">
      <c r="AL12690" s="17"/>
    </row>
    <row r="12691" spans="38:38">
      <c r="AL12691" s="17"/>
    </row>
    <row r="12692" spans="38:38">
      <c r="AL12692" s="17"/>
    </row>
    <row r="12693" spans="38:38">
      <c r="AL12693" s="17"/>
    </row>
    <row r="12694" spans="38:38">
      <c r="AL12694" s="17"/>
    </row>
    <row r="12695" spans="38:38">
      <c r="AL12695" s="17"/>
    </row>
    <row r="12696" spans="38:38">
      <c r="AL12696" s="17"/>
    </row>
    <row r="12697" spans="38:38">
      <c r="AL12697" s="17"/>
    </row>
    <row r="12698" spans="38:38">
      <c r="AL12698" s="17"/>
    </row>
    <row r="12699" spans="38:38">
      <c r="AL12699" s="17"/>
    </row>
    <row r="12700" spans="38:38">
      <c r="AL12700" s="17"/>
    </row>
    <row r="12701" spans="38:38">
      <c r="AL12701" s="17"/>
    </row>
    <row r="12702" spans="38:38">
      <c r="AL12702" s="17"/>
    </row>
    <row r="12703" spans="38:38">
      <c r="AL12703" s="17"/>
    </row>
    <row r="12704" spans="38:38">
      <c r="AL12704" s="17"/>
    </row>
    <row r="12705" spans="38:38">
      <c r="AL12705" s="17"/>
    </row>
    <row r="12706" spans="38:38">
      <c r="AL12706" s="17"/>
    </row>
    <row r="12707" spans="38:38">
      <c r="AL12707" s="17"/>
    </row>
    <row r="12708" spans="38:38">
      <c r="AL12708" s="17"/>
    </row>
    <row r="12709" spans="38:38">
      <c r="AL12709" s="17"/>
    </row>
    <row r="12710" spans="38:38">
      <c r="AL12710" s="17"/>
    </row>
    <row r="12711" spans="38:38">
      <c r="AL12711" s="17"/>
    </row>
    <row r="12712" spans="38:38">
      <c r="AL12712" s="17"/>
    </row>
    <row r="12713" spans="38:38">
      <c r="AL12713" s="17"/>
    </row>
    <row r="12714" spans="38:38">
      <c r="AL12714" s="17"/>
    </row>
    <row r="12715" spans="38:38">
      <c r="AL12715" s="17"/>
    </row>
    <row r="12716" spans="38:38">
      <c r="AL12716" s="17"/>
    </row>
    <row r="12717" spans="38:38">
      <c r="AL12717" s="17"/>
    </row>
    <row r="12718" spans="38:38">
      <c r="AL12718" s="17"/>
    </row>
    <row r="12719" spans="38:38">
      <c r="AL12719" s="17"/>
    </row>
    <row r="12720" spans="38:38">
      <c r="AL12720" s="17"/>
    </row>
    <row r="12721" spans="38:38">
      <c r="AL12721" s="17"/>
    </row>
    <row r="12722" spans="38:38">
      <c r="AL12722" s="17"/>
    </row>
    <row r="12723" spans="38:38">
      <c r="AL12723" s="17"/>
    </row>
    <row r="12724" spans="38:38">
      <c r="AL12724" s="17"/>
    </row>
    <row r="12725" spans="38:38">
      <c r="AL12725" s="17"/>
    </row>
    <row r="12726" spans="38:38">
      <c r="AL12726" s="17"/>
    </row>
    <row r="12727" spans="38:38">
      <c r="AL12727" s="17"/>
    </row>
    <row r="12728" spans="38:38">
      <c r="AL12728" s="17"/>
    </row>
    <row r="12729" spans="38:38">
      <c r="AL12729" s="17"/>
    </row>
    <row r="12730" spans="38:38">
      <c r="AL12730" s="17"/>
    </row>
    <row r="12731" spans="38:38">
      <c r="AL12731" s="17"/>
    </row>
    <row r="12732" spans="38:38">
      <c r="AL12732" s="17"/>
    </row>
    <row r="12733" spans="38:38">
      <c r="AL12733" s="17"/>
    </row>
    <row r="12734" spans="38:38">
      <c r="AL12734" s="17"/>
    </row>
    <row r="12735" spans="38:38">
      <c r="AL12735" s="17"/>
    </row>
    <row r="12736" spans="38:38">
      <c r="AL12736" s="17"/>
    </row>
    <row r="12737" spans="38:38">
      <c r="AL12737" s="17"/>
    </row>
    <row r="12738" spans="38:38">
      <c r="AL12738" s="17"/>
    </row>
    <row r="12739" spans="38:38">
      <c r="AL12739" s="17"/>
    </row>
    <row r="12740" spans="38:38">
      <c r="AL12740" s="17"/>
    </row>
    <row r="12741" spans="38:38">
      <c r="AL12741" s="17"/>
    </row>
    <row r="12742" spans="38:38">
      <c r="AL12742" s="17"/>
    </row>
    <row r="12743" spans="38:38">
      <c r="AL12743" s="17"/>
    </row>
    <row r="12744" spans="38:38">
      <c r="AL12744" s="17"/>
    </row>
    <row r="12745" spans="38:38">
      <c r="AL12745" s="17"/>
    </row>
    <row r="12746" spans="38:38">
      <c r="AL12746" s="17"/>
    </row>
    <row r="12747" spans="38:38">
      <c r="AL12747" s="17"/>
    </row>
    <row r="12748" spans="38:38">
      <c r="AL12748" s="17"/>
    </row>
    <row r="12749" spans="38:38">
      <c r="AL12749" s="17"/>
    </row>
    <row r="12750" spans="38:38">
      <c r="AL12750" s="17"/>
    </row>
    <row r="12751" spans="38:38">
      <c r="AL12751" s="17"/>
    </row>
    <row r="12752" spans="38:38">
      <c r="AL12752" s="17"/>
    </row>
    <row r="12753" spans="38:38">
      <c r="AL12753" s="17"/>
    </row>
    <row r="12754" spans="38:38">
      <c r="AL12754" s="17"/>
    </row>
    <row r="12755" spans="38:38">
      <c r="AL12755" s="17"/>
    </row>
    <row r="12756" spans="38:38">
      <c r="AL12756" s="17"/>
    </row>
    <row r="12757" spans="38:38">
      <c r="AL12757" s="17"/>
    </row>
    <row r="12758" spans="38:38">
      <c r="AL12758" s="17"/>
    </row>
    <row r="12759" spans="38:38">
      <c r="AL12759" s="17"/>
    </row>
    <row r="12760" spans="38:38">
      <c r="AL12760" s="17"/>
    </row>
    <row r="12761" spans="38:38">
      <c r="AL12761" s="17"/>
    </row>
    <row r="12762" spans="38:38">
      <c r="AL12762" s="17"/>
    </row>
    <row r="12763" spans="38:38">
      <c r="AL12763" s="17"/>
    </row>
    <row r="12764" spans="38:38">
      <c r="AL12764" s="17"/>
    </row>
    <row r="12765" spans="38:38">
      <c r="AL12765" s="17"/>
    </row>
    <row r="12766" spans="38:38">
      <c r="AL12766" s="17"/>
    </row>
    <row r="12767" spans="38:38">
      <c r="AL12767" s="17"/>
    </row>
    <row r="12768" spans="38:38">
      <c r="AL12768" s="17"/>
    </row>
    <row r="12769" spans="38:38">
      <c r="AL12769" s="17"/>
    </row>
    <row r="12770" spans="38:38">
      <c r="AL12770" s="17"/>
    </row>
    <row r="12771" spans="38:38">
      <c r="AL12771" s="17"/>
    </row>
    <row r="12772" spans="38:38">
      <c r="AL12772" s="17"/>
    </row>
    <row r="12773" spans="38:38">
      <c r="AL12773" s="17"/>
    </row>
    <row r="12774" spans="38:38">
      <c r="AL12774" s="17"/>
    </row>
    <row r="12775" spans="38:38">
      <c r="AL12775" s="17"/>
    </row>
    <row r="12776" spans="38:38">
      <c r="AL12776" s="17"/>
    </row>
    <row r="12777" spans="38:38">
      <c r="AL12777" s="17"/>
    </row>
    <row r="12778" spans="38:38">
      <c r="AL12778" s="17"/>
    </row>
    <row r="12779" spans="38:38">
      <c r="AL12779" s="17"/>
    </row>
    <row r="12780" spans="38:38">
      <c r="AL12780" s="17"/>
    </row>
    <row r="12781" spans="38:38">
      <c r="AL12781" s="17"/>
    </row>
    <row r="12782" spans="38:38">
      <c r="AL12782" s="17"/>
    </row>
    <row r="12783" spans="38:38">
      <c r="AL12783" s="17"/>
    </row>
    <row r="12784" spans="38:38">
      <c r="AL12784" s="17"/>
    </row>
    <row r="12785" spans="38:38">
      <c r="AL12785" s="17"/>
    </row>
    <row r="12786" spans="38:38">
      <c r="AL12786" s="17"/>
    </row>
    <row r="12787" spans="38:38">
      <c r="AL12787" s="17"/>
    </row>
    <row r="12788" spans="38:38">
      <c r="AL12788" s="17"/>
    </row>
    <row r="12789" spans="38:38">
      <c r="AL12789" s="17"/>
    </row>
    <row r="12790" spans="38:38">
      <c r="AL12790" s="17"/>
    </row>
    <row r="12791" spans="38:38">
      <c r="AL12791" s="17"/>
    </row>
    <row r="12792" spans="38:38">
      <c r="AL12792" s="17"/>
    </row>
    <row r="12793" spans="38:38">
      <c r="AL12793" s="17"/>
    </row>
    <row r="12794" spans="38:38">
      <c r="AL12794" s="17"/>
    </row>
    <row r="12795" spans="38:38">
      <c r="AL12795" s="17"/>
    </row>
    <row r="12796" spans="38:38">
      <c r="AL12796" s="17"/>
    </row>
    <row r="12797" spans="38:38">
      <c r="AL12797" s="17"/>
    </row>
    <row r="12798" spans="38:38">
      <c r="AL12798" s="17"/>
    </row>
    <row r="12799" spans="38:38">
      <c r="AL12799" s="17"/>
    </row>
    <row r="12800" spans="38:38">
      <c r="AL12800" s="17"/>
    </row>
    <row r="12801" spans="38:38">
      <c r="AL12801" s="17"/>
    </row>
    <row r="12802" spans="38:38">
      <c r="AL12802" s="17"/>
    </row>
    <row r="12803" spans="38:38">
      <c r="AL12803" s="17"/>
    </row>
    <row r="12804" spans="38:38">
      <c r="AL12804" s="17"/>
    </row>
    <row r="12805" spans="38:38">
      <c r="AL12805" s="17"/>
    </row>
    <row r="12806" spans="38:38">
      <c r="AL12806" s="17"/>
    </row>
    <row r="12807" spans="38:38">
      <c r="AL12807" s="17"/>
    </row>
    <row r="12808" spans="38:38">
      <c r="AL12808" s="17"/>
    </row>
    <row r="12809" spans="38:38">
      <c r="AL12809" s="17"/>
    </row>
    <row r="12810" spans="38:38">
      <c r="AL12810" s="17"/>
    </row>
    <row r="12811" spans="38:38">
      <c r="AL12811" s="17"/>
    </row>
    <row r="12812" spans="38:38">
      <c r="AL12812" s="17"/>
    </row>
    <row r="12813" spans="38:38">
      <c r="AL12813" s="17"/>
    </row>
    <row r="12814" spans="38:38">
      <c r="AL12814" s="17"/>
    </row>
    <row r="12815" spans="38:38">
      <c r="AL12815" s="17"/>
    </row>
    <row r="12816" spans="38:38">
      <c r="AL12816" s="17"/>
    </row>
    <row r="12817" spans="38:38">
      <c r="AL12817" s="17"/>
    </row>
    <row r="12818" spans="38:38">
      <c r="AL12818" s="17"/>
    </row>
    <row r="12819" spans="38:38">
      <c r="AL12819" s="17"/>
    </row>
    <row r="12820" spans="38:38">
      <c r="AL12820" s="17"/>
    </row>
    <row r="12821" spans="38:38">
      <c r="AL12821" s="17"/>
    </row>
    <row r="12822" spans="38:38">
      <c r="AL12822" s="17"/>
    </row>
    <row r="12823" spans="38:38">
      <c r="AL12823" s="17"/>
    </row>
    <row r="12824" spans="38:38">
      <c r="AL12824" s="17"/>
    </row>
    <row r="12825" spans="38:38">
      <c r="AL12825" s="17"/>
    </row>
    <row r="12826" spans="38:38">
      <c r="AL12826" s="17"/>
    </row>
    <row r="12827" spans="38:38">
      <c r="AL12827" s="17"/>
    </row>
    <row r="12828" spans="38:38">
      <c r="AL12828" s="17"/>
    </row>
    <row r="12829" spans="38:38">
      <c r="AL12829" s="17"/>
    </row>
    <row r="12830" spans="38:38">
      <c r="AL12830" s="17"/>
    </row>
    <row r="12831" spans="38:38">
      <c r="AL12831" s="17"/>
    </row>
    <row r="12832" spans="38:38">
      <c r="AL12832" s="17"/>
    </row>
    <row r="12833" spans="38:38">
      <c r="AL12833" s="17"/>
    </row>
    <row r="12834" spans="38:38">
      <c r="AL12834" s="17"/>
    </row>
    <row r="12835" spans="38:38">
      <c r="AL12835" s="17"/>
    </row>
    <row r="12836" spans="38:38">
      <c r="AL12836" s="17"/>
    </row>
    <row r="12837" spans="38:38">
      <c r="AL12837" s="17"/>
    </row>
    <row r="12838" spans="38:38">
      <c r="AL12838" s="17"/>
    </row>
    <row r="12839" spans="38:38">
      <c r="AL12839" s="17"/>
    </row>
    <row r="12840" spans="38:38">
      <c r="AL12840" s="17"/>
    </row>
    <row r="12841" spans="38:38">
      <c r="AL12841" s="17"/>
    </row>
    <row r="12842" spans="38:38">
      <c r="AL12842" s="17"/>
    </row>
    <row r="12843" spans="38:38">
      <c r="AL12843" s="17"/>
    </row>
    <row r="12844" spans="38:38">
      <c r="AL12844" s="17"/>
    </row>
    <row r="12845" spans="38:38">
      <c r="AL12845" s="17"/>
    </row>
    <row r="12846" spans="38:38">
      <c r="AL12846" s="17"/>
    </row>
    <row r="12847" spans="38:38">
      <c r="AL12847" s="17"/>
    </row>
    <row r="12848" spans="38:38">
      <c r="AL12848" s="17"/>
    </row>
    <row r="12849" spans="38:38">
      <c r="AL12849" s="17"/>
    </row>
    <row r="12850" spans="38:38">
      <c r="AL12850" s="17"/>
    </row>
    <row r="12851" spans="38:38">
      <c r="AL12851" s="17"/>
    </row>
    <row r="12852" spans="38:38">
      <c r="AL12852" s="17"/>
    </row>
    <row r="12853" spans="38:38">
      <c r="AL12853" s="17"/>
    </row>
    <row r="12854" spans="38:38">
      <c r="AL12854" s="17"/>
    </row>
    <row r="12855" spans="38:38">
      <c r="AL12855" s="17"/>
    </row>
    <row r="12856" spans="38:38">
      <c r="AL12856" s="17"/>
    </row>
    <row r="12857" spans="38:38">
      <c r="AL12857" s="17"/>
    </row>
    <row r="12858" spans="38:38">
      <c r="AL12858" s="17"/>
    </row>
    <row r="12859" spans="38:38">
      <c r="AL12859" s="17"/>
    </row>
    <row r="12860" spans="38:38">
      <c r="AL12860" s="17"/>
    </row>
    <row r="12861" spans="38:38">
      <c r="AL12861" s="17"/>
    </row>
    <row r="12862" spans="38:38">
      <c r="AL12862" s="17"/>
    </row>
    <row r="12863" spans="38:38">
      <c r="AL12863" s="17"/>
    </row>
    <row r="12864" spans="38:38">
      <c r="AL12864" s="17"/>
    </row>
    <row r="12865" spans="38:38">
      <c r="AL12865" s="17"/>
    </row>
    <row r="12866" spans="38:38">
      <c r="AL12866" s="17"/>
    </row>
    <row r="12867" spans="38:38">
      <c r="AL12867" s="17"/>
    </row>
    <row r="12868" spans="38:38">
      <c r="AL12868" s="17"/>
    </row>
    <row r="12869" spans="38:38">
      <c r="AL12869" s="17"/>
    </row>
    <row r="12870" spans="38:38">
      <c r="AL12870" s="17"/>
    </row>
    <row r="12871" spans="38:38">
      <c r="AL12871" s="17"/>
    </row>
    <row r="12872" spans="38:38">
      <c r="AL12872" s="17"/>
    </row>
    <row r="12873" spans="38:38">
      <c r="AL12873" s="17"/>
    </row>
    <row r="12874" spans="38:38">
      <c r="AL12874" s="17"/>
    </row>
    <row r="12875" spans="38:38">
      <c r="AL12875" s="17"/>
    </row>
    <row r="12876" spans="38:38">
      <c r="AL12876" s="17"/>
    </row>
    <row r="12877" spans="38:38">
      <c r="AL12877" s="17"/>
    </row>
    <row r="12878" spans="38:38">
      <c r="AL12878" s="17"/>
    </row>
    <row r="12879" spans="38:38">
      <c r="AL12879" s="17"/>
    </row>
    <row r="12880" spans="38:38">
      <c r="AL12880" s="17"/>
    </row>
    <row r="12881" spans="38:38">
      <c r="AL12881" s="17"/>
    </row>
    <row r="12882" spans="38:38">
      <c r="AL12882" s="17"/>
    </row>
    <row r="12883" spans="38:38">
      <c r="AL12883" s="17"/>
    </row>
    <row r="12884" spans="38:38">
      <c r="AL12884" s="17"/>
    </row>
    <row r="12885" spans="38:38">
      <c r="AL12885" s="17"/>
    </row>
    <row r="12886" spans="38:38">
      <c r="AL12886" s="17"/>
    </row>
    <row r="12887" spans="38:38">
      <c r="AL12887" s="17"/>
    </row>
    <row r="12888" spans="38:38">
      <c r="AL12888" s="17"/>
    </row>
    <row r="12889" spans="38:38">
      <c r="AL12889" s="17"/>
    </row>
    <row r="12890" spans="38:38">
      <c r="AL12890" s="17"/>
    </row>
    <row r="12891" spans="38:38">
      <c r="AL12891" s="17"/>
    </row>
    <row r="12892" spans="38:38">
      <c r="AL12892" s="17"/>
    </row>
    <row r="12893" spans="38:38">
      <c r="AL12893" s="17"/>
    </row>
    <row r="12894" spans="38:38">
      <c r="AL12894" s="17"/>
    </row>
    <row r="12895" spans="38:38">
      <c r="AL12895" s="17"/>
    </row>
    <row r="12896" spans="38:38">
      <c r="AL12896" s="17"/>
    </row>
    <row r="12897" spans="38:38">
      <c r="AL12897" s="17"/>
    </row>
    <row r="12898" spans="38:38">
      <c r="AL12898" s="17"/>
    </row>
    <row r="12899" spans="38:38">
      <c r="AL12899" s="17"/>
    </row>
    <row r="12900" spans="38:38">
      <c r="AL12900" s="17"/>
    </row>
    <row r="12901" spans="38:38">
      <c r="AL12901" s="17"/>
    </row>
    <row r="12902" spans="38:38">
      <c r="AL12902" s="17"/>
    </row>
    <row r="12903" spans="38:38">
      <c r="AL12903" s="17"/>
    </row>
    <row r="12904" spans="38:38">
      <c r="AL12904" s="17"/>
    </row>
    <row r="12905" spans="38:38">
      <c r="AL12905" s="17"/>
    </row>
    <row r="12906" spans="38:38">
      <c r="AL12906" s="17"/>
    </row>
    <row r="12907" spans="38:38">
      <c r="AL12907" s="17"/>
    </row>
    <row r="12908" spans="38:38">
      <c r="AL12908" s="17"/>
    </row>
    <row r="12909" spans="38:38">
      <c r="AL12909" s="17"/>
    </row>
    <row r="12910" spans="38:38">
      <c r="AL12910" s="17"/>
    </row>
    <row r="12911" spans="38:38">
      <c r="AL12911" s="17"/>
    </row>
    <row r="12912" spans="38:38">
      <c r="AL12912" s="17"/>
    </row>
    <row r="12913" spans="38:38">
      <c r="AL12913" s="17"/>
    </row>
    <row r="12914" spans="38:38">
      <c r="AL12914" s="17"/>
    </row>
    <row r="12915" spans="38:38">
      <c r="AL12915" s="17"/>
    </row>
    <row r="12916" spans="38:38">
      <c r="AL12916" s="17"/>
    </row>
    <row r="12917" spans="38:38">
      <c r="AL12917" s="17"/>
    </row>
    <row r="12918" spans="38:38">
      <c r="AL12918" s="17"/>
    </row>
    <row r="12919" spans="38:38">
      <c r="AL12919" s="17"/>
    </row>
    <row r="12920" spans="38:38">
      <c r="AL12920" s="17"/>
    </row>
    <row r="12921" spans="38:38">
      <c r="AL12921" s="17"/>
    </row>
    <row r="12922" spans="38:38">
      <c r="AL12922" s="17"/>
    </row>
    <row r="12923" spans="38:38">
      <c r="AL12923" s="17"/>
    </row>
    <row r="12924" spans="38:38">
      <c r="AL12924" s="17"/>
    </row>
    <row r="12925" spans="38:38">
      <c r="AL12925" s="17"/>
    </row>
    <row r="12926" spans="38:38">
      <c r="AL12926" s="17"/>
    </row>
    <row r="12927" spans="38:38">
      <c r="AL12927" s="17"/>
    </row>
    <row r="12928" spans="38:38">
      <c r="AL12928" s="17"/>
    </row>
    <row r="12929" spans="38:38">
      <c r="AL12929" s="17"/>
    </row>
    <row r="12930" spans="38:38">
      <c r="AL12930" s="17"/>
    </row>
    <row r="12931" spans="38:38">
      <c r="AL12931" s="17"/>
    </row>
    <row r="12932" spans="38:38">
      <c r="AL12932" s="17"/>
    </row>
    <row r="12933" spans="38:38">
      <c r="AL12933" s="17"/>
    </row>
    <row r="12934" spans="38:38">
      <c r="AL12934" s="17"/>
    </row>
    <row r="12935" spans="38:38">
      <c r="AL12935" s="17"/>
    </row>
    <row r="12936" spans="38:38">
      <c r="AL12936" s="17"/>
    </row>
    <row r="12937" spans="38:38">
      <c r="AL12937" s="17"/>
    </row>
    <row r="12938" spans="38:38">
      <c r="AL12938" s="17"/>
    </row>
    <row r="12939" spans="38:38">
      <c r="AL12939" s="17"/>
    </row>
    <row r="12940" spans="38:38">
      <c r="AL12940" s="17"/>
    </row>
    <row r="12941" spans="38:38">
      <c r="AL12941" s="17"/>
    </row>
    <row r="12942" spans="38:38">
      <c r="AL12942" s="17"/>
    </row>
    <row r="12943" spans="38:38">
      <c r="AL12943" s="17"/>
    </row>
    <row r="12944" spans="38:38">
      <c r="AL12944" s="17"/>
    </row>
    <row r="12945" spans="38:38">
      <c r="AL12945" s="17"/>
    </row>
    <row r="12946" spans="38:38">
      <c r="AL12946" s="17"/>
    </row>
    <row r="12947" spans="38:38">
      <c r="AL12947" s="17"/>
    </row>
    <row r="12948" spans="38:38">
      <c r="AL12948" s="17"/>
    </row>
    <row r="12949" spans="38:38">
      <c r="AL12949" s="17"/>
    </row>
    <row r="12950" spans="38:38">
      <c r="AL12950" s="17"/>
    </row>
    <row r="12951" spans="38:38">
      <c r="AL12951" s="17"/>
    </row>
    <row r="12952" spans="38:38">
      <c r="AL12952" s="17"/>
    </row>
    <row r="12953" spans="38:38">
      <c r="AL12953" s="17"/>
    </row>
    <row r="12954" spans="38:38">
      <c r="AL12954" s="17"/>
    </row>
    <row r="12955" spans="38:38">
      <c r="AL12955" s="17"/>
    </row>
    <row r="12956" spans="38:38">
      <c r="AL12956" s="17"/>
    </row>
    <row r="12957" spans="38:38">
      <c r="AL12957" s="17"/>
    </row>
    <row r="12958" spans="38:38">
      <c r="AL12958" s="17"/>
    </row>
    <row r="12959" spans="38:38">
      <c r="AL12959" s="17"/>
    </row>
    <row r="12960" spans="38:38">
      <c r="AL12960" s="17"/>
    </row>
    <row r="12961" spans="38:38">
      <c r="AL12961" s="17"/>
    </row>
    <row r="12962" spans="38:38">
      <c r="AL12962" s="17"/>
    </row>
    <row r="12963" spans="38:38">
      <c r="AL12963" s="17"/>
    </row>
    <row r="12964" spans="38:38">
      <c r="AL12964" s="17"/>
    </row>
    <row r="12965" spans="38:38">
      <c r="AL12965" s="17"/>
    </row>
    <row r="12966" spans="38:38">
      <c r="AL12966" s="17"/>
    </row>
    <row r="12967" spans="38:38">
      <c r="AL12967" s="17"/>
    </row>
    <row r="12968" spans="38:38">
      <c r="AL12968" s="17"/>
    </row>
    <row r="12969" spans="38:38">
      <c r="AL12969" s="17"/>
    </row>
    <row r="12970" spans="38:38">
      <c r="AL12970" s="17"/>
    </row>
    <row r="12971" spans="38:38">
      <c r="AL12971" s="17"/>
    </row>
    <row r="12972" spans="38:38">
      <c r="AL12972" s="17"/>
    </row>
    <row r="12973" spans="38:38">
      <c r="AL12973" s="17"/>
    </row>
    <row r="12974" spans="38:38">
      <c r="AL12974" s="17"/>
    </row>
    <row r="12975" spans="38:38">
      <c r="AL12975" s="17"/>
    </row>
    <row r="12976" spans="38:38">
      <c r="AL12976" s="17"/>
    </row>
    <row r="12977" spans="38:38">
      <c r="AL12977" s="17"/>
    </row>
    <row r="12978" spans="38:38">
      <c r="AL12978" s="17"/>
    </row>
    <row r="12979" spans="38:38">
      <c r="AL12979" s="17"/>
    </row>
    <row r="12980" spans="38:38">
      <c r="AL12980" s="17"/>
    </row>
    <row r="12981" spans="38:38">
      <c r="AL12981" s="17"/>
    </row>
    <row r="12982" spans="38:38">
      <c r="AL12982" s="17"/>
    </row>
    <row r="12983" spans="38:38">
      <c r="AL12983" s="17"/>
    </row>
    <row r="12984" spans="38:38">
      <c r="AL12984" s="17"/>
    </row>
    <row r="12985" spans="38:38">
      <c r="AL12985" s="17"/>
    </row>
    <row r="12986" spans="38:38">
      <c r="AL12986" s="17"/>
    </row>
    <row r="12987" spans="38:38">
      <c r="AL12987" s="17"/>
    </row>
    <row r="12988" spans="38:38">
      <c r="AL12988" s="17"/>
    </row>
    <row r="12989" spans="38:38">
      <c r="AL12989" s="17"/>
    </row>
    <row r="12990" spans="38:38">
      <c r="AL12990" s="17"/>
    </row>
    <row r="12991" spans="38:38">
      <c r="AL12991" s="17"/>
    </row>
    <row r="12992" spans="38:38">
      <c r="AL12992" s="17"/>
    </row>
    <row r="12993" spans="38:38">
      <c r="AL12993" s="17"/>
    </row>
    <row r="12994" spans="38:38">
      <c r="AL12994" s="17"/>
    </row>
    <row r="12995" spans="38:38">
      <c r="AL12995" s="17"/>
    </row>
    <row r="12996" spans="38:38">
      <c r="AL12996" s="17"/>
    </row>
    <row r="12997" spans="38:38">
      <c r="AL12997" s="17"/>
    </row>
    <row r="12998" spans="38:38">
      <c r="AL12998" s="17"/>
    </row>
    <row r="12999" spans="38:38">
      <c r="AL12999" s="17"/>
    </row>
    <row r="13000" spans="38:38">
      <c r="AL13000" s="17"/>
    </row>
    <row r="13001" spans="38:38">
      <c r="AL13001" s="17"/>
    </row>
    <row r="13002" spans="38:38">
      <c r="AL13002" s="17"/>
    </row>
    <row r="13003" spans="38:38">
      <c r="AL13003" s="17"/>
    </row>
    <row r="13004" spans="38:38">
      <c r="AL13004" s="17"/>
    </row>
    <row r="13005" spans="38:38">
      <c r="AL13005" s="17"/>
    </row>
    <row r="13006" spans="38:38">
      <c r="AL13006" s="17"/>
    </row>
    <row r="13007" spans="38:38">
      <c r="AL13007" s="17"/>
    </row>
    <row r="13008" spans="38:38">
      <c r="AL13008" s="17"/>
    </row>
    <row r="13009" spans="38:38">
      <c r="AL13009" s="17"/>
    </row>
    <row r="13010" spans="38:38">
      <c r="AL13010" s="17"/>
    </row>
    <row r="13011" spans="38:38">
      <c r="AL13011" s="17"/>
    </row>
    <row r="13012" spans="38:38">
      <c r="AL13012" s="17"/>
    </row>
    <row r="13013" spans="38:38">
      <c r="AL13013" s="17"/>
    </row>
    <row r="13014" spans="38:38">
      <c r="AL13014" s="17"/>
    </row>
    <row r="13015" spans="38:38">
      <c r="AL13015" s="17"/>
    </row>
    <row r="13016" spans="38:38">
      <c r="AL13016" s="17"/>
    </row>
    <row r="13017" spans="38:38">
      <c r="AL13017" s="17"/>
    </row>
    <row r="13018" spans="38:38">
      <c r="AL13018" s="17"/>
    </row>
    <row r="13019" spans="38:38">
      <c r="AL13019" s="17"/>
    </row>
    <row r="13020" spans="38:38">
      <c r="AL13020" s="17"/>
    </row>
    <row r="13021" spans="38:38">
      <c r="AL13021" s="17"/>
    </row>
    <row r="13022" spans="38:38">
      <c r="AL13022" s="17"/>
    </row>
    <row r="13023" spans="38:38">
      <c r="AL13023" s="17"/>
    </row>
    <row r="13024" spans="38:38">
      <c r="AL13024" s="17"/>
    </row>
    <row r="13025" spans="38:38">
      <c r="AL13025" s="17"/>
    </row>
    <row r="13026" spans="38:38">
      <c r="AL13026" s="17"/>
    </row>
    <row r="13027" spans="38:38">
      <c r="AL13027" s="17"/>
    </row>
    <row r="13028" spans="38:38">
      <c r="AL13028" s="17"/>
    </row>
    <row r="13029" spans="38:38">
      <c r="AL13029" s="17"/>
    </row>
    <row r="13030" spans="38:38">
      <c r="AL13030" s="17"/>
    </row>
    <row r="13031" spans="38:38">
      <c r="AL13031" s="17"/>
    </row>
    <row r="13032" spans="38:38">
      <c r="AL13032" s="17"/>
    </row>
    <row r="13033" spans="38:38">
      <c r="AL13033" s="17"/>
    </row>
    <row r="13034" spans="38:38">
      <c r="AL13034" s="17"/>
    </row>
    <row r="13035" spans="38:38">
      <c r="AL13035" s="17"/>
    </row>
    <row r="13036" spans="38:38">
      <c r="AL13036" s="17"/>
    </row>
    <row r="13037" spans="38:38">
      <c r="AL13037" s="17"/>
    </row>
    <row r="13038" spans="38:38">
      <c r="AL13038" s="17"/>
    </row>
    <row r="13039" spans="38:38">
      <c r="AL13039" s="17"/>
    </row>
    <row r="13040" spans="38:38">
      <c r="AL13040" s="17"/>
    </row>
    <row r="13041" spans="38:38">
      <c r="AL13041" s="17"/>
    </row>
    <row r="13042" spans="38:38">
      <c r="AL13042" s="17"/>
    </row>
    <row r="13043" spans="38:38">
      <c r="AL13043" s="17"/>
    </row>
    <row r="13044" spans="38:38">
      <c r="AL13044" s="17"/>
    </row>
    <row r="13045" spans="38:38">
      <c r="AL13045" s="17"/>
    </row>
    <row r="13046" spans="38:38">
      <c r="AL13046" s="17"/>
    </row>
    <row r="13047" spans="38:38">
      <c r="AL13047" s="17"/>
    </row>
    <row r="13048" spans="38:38">
      <c r="AL13048" s="17"/>
    </row>
    <row r="13049" spans="38:38">
      <c r="AL13049" s="17"/>
    </row>
    <row r="13050" spans="38:38">
      <c r="AL13050" s="17"/>
    </row>
    <row r="13051" spans="38:38">
      <c r="AL13051" s="17"/>
    </row>
    <row r="13052" spans="38:38">
      <c r="AL13052" s="17"/>
    </row>
    <row r="13053" spans="38:38">
      <c r="AL13053" s="17"/>
    </row>
    <row r="13054" spans="38:38">
      <c r="AL13054" s="17"/>
    </row>
    <row r="13055" spans="38:38">
      <c r="AL13055" s="17"/>
    </row>
    <row r="13056" spans="38:38">
      <c r="AL13056" s="17"/>
    </row>
    <row r="13057" spans="38:38">
      <c r="AL13057" s="17"/>
    </row>
    <row r="13058" spans="38:38">
      <c r="AL13058" s="17"/>
    </row>
    <row r="13059" spans="38:38">
      <c r="AL13059" s="17"/>
    </row>
    <row r="13060" spans="38:38">
      <c r="AL13060" s="17"/>
    </row>
    <row r="13061" spans="38:38">
      <c r="AL13061" s="17"/>
    </row>
    <row r="13062" spans="38:38">
      <c r="AL13062" s="17"/>
    </row>
    <row r="13063" spans="38:38">
      <c r="AL13063" s="17"/>
    </row>
    <row r="13064" spans="38:38">
      <c r="AL13064" s="17"/>
    </row>
    <row r="13065" spans="38:38">
      <c r="AL13065" s="17"/>
    </row>
    <row r="13066" spans="38:38">
      <c r="AL13066" s="17"/>
    </row>
    <row r="13067" spans="38:38">
      <c r="AL13067" s="17"/>
    </row>
    <row r="13068" spans="38:38">
      <c r="AL13068" s="17"/>
    </row>
    <row r="13069" spans="38:38">
      <c r="AL13069" s="17"/>
    </row>
    <row r="13070" spans="38:38">
      <c r="AL13070" s="17"/>
    </row>
    <row r="13071" spans="38:38">
      <c r="AL13071" s="17"/>
    </row>
    <row r="13072" spans="38:38">
      <c r="AL13072" s="17"/>
    </row>
    <row r="13073" spans="38:38">
      <c r="AL13073" s="17"/>
    </row>
    <row r="13074" spans="38:38">
      <c r="AL13074" s="17"/>
    </row>
    <row r="13075" spans="38:38">
      <c r="AL13075" s="17"/>
    </row>
    <row r="13076" spans="38:38">
      <c r="AL13076" s="17"/>
    </row>
    <row r="13077" spans="38:38">
      <c r="AL13077" s="17"/>
    </row>
    <row r="13078" spans="38:38">
      <c r="AL13078" s="17"/>
    </row>
    <row r="13079" spans="38:38">
      <c r="AL13079" s="17"/>
    </row>
    <row r="13080" spans="38:38">
      <c r="AL13080" s="17"/>
    </row>
    <row r="13081" spans="38:38">
      <c r="AL13081" s="17"/>
    </row>
    <row r="13082" spans="38:38">
      <c r="AL13082" s="17"/>
    </row>
    <row r="13083" spans="38:38">
      <c r="AL13083" s="17"/>
    </row>
    <row r="13084" spans="38:38">
      <c r="AL13084" s="17"/>
    </row>
    <row r="13085" spans="38:38">
      <c r="AL13085" s="17"/>
    </row>
    <row r="13086" spans="38:38">
      <c r="AL13086" s="17"/>
    </row>
    <row r="13087" spans="38:38">
      <c r="AL13087" s="17"/>
    </row>
    <row r="13088" spans="38:38">
      <c r="AL13088" s="17"/>
    </row>
    <row r="13089" spans="38:38">
      <c r="AL13089" s="17"/>
    </row>
    <row r="13090" spans="38:38">
      <c r="AL13090" s="17"/>
    </row>
    <row r="13091" spans="38:38">
      <c r="AL13091" s="17"/>
    </row>
    <row r="13092" spans="38:38">
      <c r="AL13092" s="17"/>
    </row>
    <row r="13093" spans="38:38">
      <c r="AL13093" s="17"/>
    </row>
    <row r="13094" spans="38:38">
      <c r="AL13094" s="17"/>
    </row>
    <row r="13095" spans="38:38">
      <c r="AL13095" s="17"/>
    </row>
    <row r="13096" spans="38:38">
      <c r="AL13096" s="17"/>
    </row>
    <row r="13097" spans="38:38">
      <c r="AL13097" s="17"/>
    </row>
    <row r="13098" spans="38:38">
      <c r="AL13098" s="17"/>
    </row>
    <row r="13099" spans="38:38">
      <c r="AL13099" s="17"/>
    </row>
    <row r="13100" spans="38:38">
      <c r="AL13100" s="17"/>
    </row>
    <row r="13101" spans="38:38">
      <c r="AL13101" s="17"/>
    </row>
    <row r="13102" spans="38:38">
      <c r="AL13102" s="17"/>
    </row>
    <row r="13103" spans="38:38">
      <c r="AL13103" s="17"/>
    </row>
    <row r="13104" spans="38:38">
      <c r="AL13104" s="17"/>
    </row>
    <row r="13105" spans="38:38">
      <c r="AL13105" s="17"/>
    </row>
    <row r="13106" spans="38:38">
      <c r="AL13106" s="17"/>
    </row>
    <row r="13107" spans="38:38">
      <c r="AL13107" s="17"/>
    </row>
    <row r="13108" spans="38:38">
      <c r="AL13108" s="17"/>
    </row>
    <row r="13109" spans="38:38">
      <c r="AL13109" s="17"/>
    </row>
    <row r="13110" spans="38:38">
      <c r="AL13110" s="17"/>
    </row>
    <row r="13111" spans="38:38">
      <c r="AL13111" s="17"/>
    </row>
    <row r="13112" spans="38:38">
      <c r="AL13112" s="17"/>
    </row>
    <row r="13113" spans="38:38">
      <c r="AL13113" s="17"/>
    </row>
    <row r="13114" spans="38:38">
      <c r="AL13114" s="17"/>
    </row>
    <row r="13115" spans="38:38">
      <c r="AL13115" s="17"/>
    </row>
    <row r="13116" spans="38:38">
      <c r="AL13116" s="17"/>
    </row>
    <row r="13117" spans="38:38">
      <c r="AL13117" s="17"/>
    </row>
    <row r="13118" spans="38:38">
      <c r="AL13118" s="17"/>
    </row>
    <row r="13119" spans="38:38">
      <c r="AL13119" s="17"/>
    </row>
    <row r="13120" spans="38:38">
      <c r="AL13120" s="17"/>
    </row>
    <row r="13121" spans="38:38">
      <c r="AL13121" s="17"/>
    </row>
    <row r="13122" spans="38:38">
      <c r="AL13122" s="17"/>
    </row>
    <row r="13123" spans="38:38">
      <c r="AL13123" s="17"/>
    </row>
    <row r="13124" spans="38:38">
      <c r="AL13124" s="17"/>
    </row>
    <row r="13125" spans="38:38">
      <c r="AL13125" s="17"/>
    </row>
    <row r="13126" spans="38:38">
      <c r="AL13126" s="17"/>
    </row>
    <row r="13127" spans="38:38">
      <c r="AL13127" s="17"/>
    </row>
    <row r="13128" spans="38:38">
      <c r="AL13128" s="17"/>
    </row>
    <row r="13129" spans="38:38">
      <c r="AL13129" s="17"/>
    </row>
    <row r="13130" spans="38:38">
      <c r="AL13130" s="17"/>
    </row>
    <row r="13131" spans="38:38">
      <c r="AL13131" s="17"/>
    </row>
    <row r="13132" spans="38:38">
      <c r="AL13132" s="17"/>
    </row>
    <row r="13133" spans="38:38">
      <c r="AL13133" s="17"/>
    </row>
    <row r="13134" spans="38:38">
      <c r="AL13134" s="17"/>
    </row>
    <row r="13135" spans="38:38">
      <c r="AL13135" s="17"/>
    </row>
    <row r="13136" spans="38:38">
      <c r="AL13136" s="17"/>
    </row>
    <row r="13137" spans="38:38">
      <c r="AL13137" s="17"/>
    </row>
    <row r="13138" spans="38:38">
      <c r="AL13138" s="17"/>
    </row>
    <row r="13139" spans="38:38">
      <c r="AL13139" s="17"/>
    </row>
    <row r="13140" spans="38:38">
      <c r="AL13140" s="17"/>
    </row>
    <row r="13141" spans="38:38">
      <c r="AL13141" s="17"/>
    </row>
    <row r="13142" spans="38:38">
      <c r="AL13142" s="17"/>
    </row>
    <row r="13143" spans="38:38">
      <c r="AL13143" s="17"/>
    </row>
    <row r="13144" spans="38:38">
      <c r="AL13144" s="17"/>
    </row>
    <row r="13145" spans="38:38">
      <c r="AL13145" s="17"/>
    </row>
    <row r="13146" spans="38:38">
      <c r="AL13146" s="17"/>
    </row>
    <row r="13147" spans="38:38">
      <c r="AL13147" s="17"/>
    </row>
    <row r="13148" spans="38:38">
      <c r="AL13148" s="17"/>
    </row>
    <row r="13149" spans="38:38">
      <c r="AL13149" s="17"/>
    </row>
    <row r="13150" spans="38:38">
      <c r="AL13150" s="17"/>
    </row>
    <row r="13151" spans="38:38">
      <c r="AL13151" s="17"/>
    </row>
    <row r="13152" spans="38:38">
      <c r="AL13152" s="17"/>
    </row>
    <row r="13153" spans="38:38">
      <c r="AL13153" s="17"/>
    </row>
    <row r="13154" spans="38:38">
      <c r="AL13154" s="17"/>
    </row>
    <row r="13155" spans="38:38">
      <c r="AL13155" s="17"/>
    </row>
    <row r="13156" spans="38:38">
      <c r="AL13156" s="17"/>
    </row>
    <row r="13157" spans="38:38">
      <c r="AL13157" s="17"/>
    </row>
    <row r="13158" spans="38:38">
      <c r="AL13158" s="17"/>
    </row>
    <row r="13159" spans="38:38">
      <c r="AL13159" s="17"/>
    </row>
    <row r="13160" spans="38:38">
      <c r="AL13160" s="17"/>
    </row>
    <row r="13161" spans="38:38">
      <c r="AL13161" s="17"/>
    </row>
    <row r="13162" spans="38:38">
      <c r="AL13162" s="17"/>
    </row>
    <row r="13163" spans="38:38">
      <c r="AL13163" s="17"/>
    </row>
    <row r="13164" spans="38:38">
      <c r="AL13164" s="17"/>
    </row>
    <row r="13165" spans="38:38">
      <c r="AL13165" s="17"/>
    </row>
    <row r="13166" spans="38:38">
      <c r="AL13166" s="17"/>
    </row>
    <row r="13167" spans="38:38">
      <c r="AL13167" s="17"/>
    </row>
    <row r="13168" spans="38:38">
      <c r="AL13168" s="17"/>
    </row>
    <row r="13169" spans="38:38">
      <c r="AL13169" s="17"/>
    </row>
    <row r="13170" spans="38:38">
      <c r="AL13170" s="17"/>
    </row>
    <row r="13171" spans="38:38">
      <c r="AL13171" s="17"/>
    </row>
    <row r="13172" spans="38:38">
      <c r="AL13172" s="17"/>
    </row>
    <row r="13173" spans="38:38">
      <c r="AL13173" s="17"/>
    </row>
    <row r="13174" spans="38:38">
      <c r="AL13174" s="17"/>
    </row>
    <row r="13175" spans="38:38">
      <c r="AL13175" s="17"/>
    </row>
    <row r="13176" spans="38:38">
      <c r="AL13176" s="17"/>
    </row>
    <row r="13177" spans="38:38">
      <c r="AL13177" s="17"/>
    </row>
    <row r="13178" spans="38:38">
      <c r="AL13178" s="17"/>
    </row>
    <row r="13179" spans="38:38">
      <c r="AL13179" s="17"/>
    </row>
    <row r="13180" spans="38:38">
      <c r="AL13180" s="17"/>
    </row>
    <row r="13181" spans="38:38">
      <c r="AL13181" s="17"/>
    </row>
    <row r="13182" spans="38:38">
      <c r="AL13182" s="17"/>
    </row>
    <row r="13183" spans="38:38">
      <c r="AL13183" s="17"/>
    </row>
    <row r="13184" spans="38:38">
      <c r="AL13184" s="17"/>
    </row>
    <row r="13185" spans="38:38">
      <c r="AL13185" s="17"/>
    </row>
    <row r="13186" spans="38:38">
      <c r="AL13186" s="17"/>
    </row>
    <row r="13187" spans="38:38">
      <c r="AL13187" s="17"/>
    </row>
    <row r="13188" spans="38:38">
      <c r="AL13188" s="17"/>
    </row>
    <row r="13189" spans="38:38">
      <c r="AL13189" s="17"/>
    </row>
    <row r="13190" spans="38:38">
      <c r="AL13190" s="17"/>
    </row>
    <row r="13191" spans="38:38">
      <c r="AL13191" s="17"/>
    </row>
    <row r="13192" spans="38:38">
      <c r="AL13192" s="17"/>
    </row>
    <row r="13193" spans="38:38">
      <c r="AL13193" s="17"/>
    </row>
    <row r="13194" spans="38:38">
      <c r="AL13194" s="17"/>
    </row>
    <row r="13195" spans="38:38">
      <c r="AL13195" s="17"/>
    </row>
    <row r="13196" spans="38:38">
      <c r="AL13196" s="17"/>
    </row>
    <row r="13197" spans="38:38">
      <c r="AL13197" s="17"/>
    </row>
    <row r="13198" spans="38:38">
      <c r="AL13198" s="17"/>
    </row>
    <row r="13199" spans="38:38">
      <c r="AL13199" s="17"/>
    </row>
    <row r="13200" spans="38:38">
      <c r="AL13200" s="17"/>
    </row>
    <row r="13201" spans="38:38">
      <c r="AL13201" s="17"/>
    </row>
    <row r="13202" spans="38:38">
      <c r="AL13202" s="17"/>
    </row>
    <row r="13203" spans="38:38">
      <c r="AL13203" s="17"/>
    </row>
    <row r="13204" spans="38:38">
      <c r="AL13204" s="17"/>
    </row>
    <row r="13205" spans="38:38">
      <c r="AL13205" s="17"/>
    </row>
    <row r="13206" spans="38:38">
      <c r="AL13206" s="17"/>
    </row>
    <row r="13207" spans="38:38">
      <c r="AL13207" s="17"/>
    </row>
    <row r="13208" spans="38:38">
      <c r="AL13208" s="17"/>
    </row>
    <row r="13209" spans="38:38">
      <c r="AL13209" s="17"/>
    </row>
    <row r="13210" spans="38:38">
      <c r="AL13210" s="17"/>
    </row>
    <row r="13211" spans="38:38">
      <c r="AL13211" s="17"/>
    </row>
    <row r="13212" spans="38:38">
      <c r="AL13212" s="17"/>
    </row>
    <row r="13213" spans="38:38">
      <c r="AL13213" s="17"/>
    </row>
    <row r="13214" spans="38:38">
      <c r="AL13214" s="17"/>
    </row>
    <row r="13215" spans="38:38">
      <c r="AL13215" s="17"/>
    </row>
    <row r="13216" spans="38:38">
      <c r="AL13216" s="17"/>
    </row>
    <row r="13217" spans="38:38">
      <c r="AL13217" s="17"/>
    </row>
    <row r="13218" spans="38:38">
      <c r="AL13218" s="17"/>
    </row>
    <row r="13219" spans="38:38">
      <c r="AL13219" s="17"/>
    </row>
    <row r="13220" spans="38:38">
      <c r="AL13220" s="17"/>
    </row>
    <row r="13221" spans="38:38">
      <c r="AL13221" s="17"/>
    </row>
    <row r="13222" spans="38:38">
      <c r="AL13222" s="17"/>
    </row>
    <row r="13223" spans="38:38">
      <c r="AL13223" s="17"/>
    </row>
    <row r="13224" spans="38:38">
      <c r="AL13224" s="17"/>
    </row>
    <row r="13225" spans="38:38">
      <c r="AL13225" s="17"/>
    </row>
    <row r="13226" spans="38:38">
      <c r="AL13226" s="17"/>
    </row>
    <row r="13227" spans="38:38">
      <c r="AL13227" s="17"/>
    </row>
    <row r="13228" spans="38:38">
      <c r="AL13228" s="17"/>
    </row>
    <row r="13229" spans="38:38">
      <c r="AL13229" s="17"/>
    </row>
    <row r="13230" spans="38:38">
      <c r="AL13230" s="17"/>
    </row>
    <row r="13231" spans="38:38">
      <c r="AL13231" s="17"/>
    </row>
    <row r="13232" spans="38:38">
      <c r="AL13232" s="17"/>
    </row>
    <row r="13233" spans="38:38">
      <c r="AL13233" s="17"/>
    </row>
    <row r="13234" spans="38:38">
      <c r="AL13234" s="17"/>
    </row>
    <row r="13235" spans="38:38">
      <c r="AL13235" s="17"/>
    </row>
    <row r="13236" spans="38:38">
      <c r="AL13236" s="17"/>
    </row>
    <row r="13237" spans="38:38">
      <c r="AL13237" s="17"/>
    </row>
    <row r="13238" spans="38:38">
      <c r="AL13238" s="17"/>
    </row>
    <row r="13239" spans="38:38">
      <c r="AL13239" s="17"/>
    </row>
    <row r="13240" spans="38:38">
      <c r="AL13240" s="17"/>
    </row>
    <row r="13241" spans="38:38">
      <c r="AL13241" s="17"/>
    </row>
    <row r="13242" spans="38:38">
      <c r="AL13242" s="17"/>
    </row>
    <row r="13243" spans="38:38">
      <c r="AL13243" s="17"/>
    </row>
    <row r="13244" spans="38:38">
      <c r="AL13244" s="17"/>
    </row>
    <row r="13245" spans="38:38">
      <c r="AL13245" s="17"/>
    </row>
    <row r="13246" spans="38:38">
      <c r="AL13246" s="17"/>
    </row>
    <row r="13247" spans="38:38">
      <c r="AL13247" s="17"/>
    </row>
    <row r="13248" spans="38:38">
      <c r="AL13248" s="17"/>
    </row>
    <row r="13249" spans="38:38">
      <c r="AL13249" s="17"/>
    </row>
    <row r="13250" spans="38:38">
      <c r="AL13250" s="17"/>
    </row>
    <row r="13251" spans="38:38">
      <c r="AL13251" s="17"/>
    </row>
    <row r="13252" spans="38:38">
      <c r="AL13252" s="17"/>
    </row>
    <row r="13253" spans="38:38">
      <c r="AL13253" s="17"/>
    </row>
    <row r="13254" spans="38:38">
      <c r="AL13254" s="17"/>
    </row>
    <row r="13255" spans="38:38">
      <c r="AL13255" s="17"/>
    </row>
    <row r="13256" spans="38:38">
      <c r="AL13256" s="17"/>
    </row>
    <row r="13257" spans="38:38">
      <c r="AL13257" s="17"/>
    </row>
    <row r="13258" spans="38:38">
      <c r="AL13258" s="17"/>
    </row>
    <row r="13259" spans="38:38">
      <c r="AL13259" s="17"/>
    </row>
    <row r="13260" spans="38:38">
      <c r="AL13260" s="17"/>
    </row>
    <row r="13261" spans="38:38">
      <c r="AL13261" s="17"/>
    </row>
    <row r="13262" spans="38:38">
      <c r="AL13262" s="17"/>
    </row>
    <row r="13263" spans="38:38">
      <c r="AL13263" s="17"/>
    </row>
    <row r="13264" spans="38:38">
      <c r="AL13264" s="17"/>
    </row>
    <row r="13265" spans="38:38">
      <c r="AL13265" s="17"/>
    </row>
    <row r="13266" spans="38:38">
      <c r="AL13266" s="17"/>
    </row>
    <row r="13267" spans="38:38">
      <c r="AL13267" s="17"/>
    </row>
    <row r="13268" spans="38:38">
      <c r="AL13268" s="17"/>
    </row>
    <row r="13269" spans="38:38">
      <c r="AL13269" s="17"/>
    </row>
    <row r="13270" spans="38:38">
      <c r="AL13270" s="17"/>
    </row>
    <row r="13271" spans="38:38">
      <c r="AL13271" s="17"/>
    </row>
    <row r="13272" spans="38:38">
      <c r="AL13272" s="17"/>
    </row>
    <row r="13273" spans="38:38">
      <c r="AL13273" s="17"/>
    </row>
    <row r="13274" spans="38:38">
      <c r="AL13274" s="17"/>
    </row>
    <row r="13275" spans="38:38">
      <c r="AL13275" s="17"/>
    </row>
    <row r="13276" spans="38:38">
      <c r="AL13276" s="17"/>
    </row>
    <row r="13277" spans="38:38">
      <c r="AL13277" s="17"/>
    </row>
    <row r="13278" spans="38:38">
      <c r="AL13278" s="17"/>
    </row>
    <row r="13279" spans="38:38">
      <c r="AL13279" s="17"/>
    </row>
    <row r="13280" spans="38:38">
      <c r="AL13280" s="17"/>
    </row>
    <row r="13281" spans="38:38">
      <c r="AL13281" s="17"/>
    </row>
    <row r="13282" spans="38:38">
      <c r="AL13282" s="17"/>
    </row>
    <row r="13283" spans="38:38">
      <c r="AL13283" s="17"/>
    </row>
    <row r="13284" spans="38:38">
      <c r="AL13284" s="17"/>
    </row>
    <row r="13285" spans="38:38">
      <c r="AL13285" s="17"/>
    </row>
    <row r="13286" spans="38:38">
      <c r="AL13286" s="17"/>
    </row>
    <row r="13287" spans="38:38">
      <c r="AL13287" s="17"/>
    </row>
    <row r="13288" spans="38:38">
      <c r="AL13288" s="17"/>
    </row>
    <row r="13289" spans="38:38">
      <c r="AL13289" s="17"/>
    </row>
    <row r="13290" spans="38:38">
      <c r="AL13290" s="17"/>
    </row>
    <row r="13291" spans="38:38">
      <c r="AL13291" s="17"/>
    </row>
    <row r="13292" spans="38:38">
      <c r="AL13292" s="17"/>
    </row>
    <row r="13293" spans="38:38">
      <c r="AL13293" s="17"/>
    </row>
    <row r="13294" spans="38:38">
      <c r="AL13294" s="17"/>
    </row>
    <row r="13295" spans="38:38">
      <c r="AL13295" s="17"/>
    </row>
    <row r="13296" spans="38:38">
      <c r="AL13296" s="17"/>
    </row>
    <row r="13297" spans="38:38">
      <c r="AL13297" s="17"/>
    </row>
    <row r="13298" spans="38:38">
      <c r="AL13298" s="17"/>
    </row>
    <row r="13299" spans="38:38">
      <c r="AL13299" s="17"/>
    </row>
    <row r="13300" spans="38:38">
      <c r="AL13300" s="17"/>
    </row>
    <row r="13301" spans="38:38">
      <c r="AL13301" s="17"/>
    </row>
    <row r="13302" spans="38:38">
      <c r="AL13302" s="17"/>
    </row>
    <row r="13303" spans="38:38">
      <c r="AL13303" s="17"/>
    </row>
    <row r="13304" spans="38:38">
      <c r="AL13304" s="17"/>
    </row>
    <row r="13305" spans="38:38">
      <c r="AL13305" s="17"/>
    </row>
    <row r="13306" spans="38:38">
      <c r="AL13306" s="17"/>
    </row>
    <row r="13307" spans="38:38">
      <c r="AL13307" s="17"/>
    </row>
    <row r="13308" spans="38:38">
      <c r="AL13308" s="17"/>
    </row>
    <row r="13309" spans="38:38">
      <c r="AL13309" s="17"/>
    </row>
    <row r="13310" spans="38:38">
      <c r="AL13310" s="17"/>
    </row>
    <row r="13311" spans="38:38">
      <c r="AL13311" s="17"/>
    </row>
    <row r="13312" spans="38:38">
      <c r="AL13312" s="17"/>
    </row>
    <row r="13313" spans="38:38">
      <c r="AL13313" s="17"/>
    </row>
    <row r="13314" spans="38:38">
      <c r="AL13314" s="17"/>
    </row>
    <row r="13315" spans="38:38">
      <c r="AL13315" s="17"/>
    </row>
    <row r="13316" spans="38:38">
      <c r="AL13316" s="17"/>
    </row>
    <row r="13317" spans="38:38">
      <c r="AL13317" s="17"/>
    </row>
    <row r="13318" spans="38:38">
      <c r="AL13318" s="17"/>
    </row>
    <row r="13319" spans="38:38">
      <c r="AL13319" s="17"/>
    </row>
    <row r="13320" spans="38:38">
      <c r="AL13320" s="17"/>
    </row>
    <row r="13321" spans="38:38">
      <c r="AL13321" s="17"/>
    </row>
    <row r="13322" spans="38:38">
      <c r="AL13322" s="17"/>
    </row>
    <row r="13323" spans="38:38">
      <c r="AL13323" s="17"/>
    </row>
    <row r="13324" spans="38:38">
      <c r="AL13324" s="17"/>
    </row>
    <row r="13325" spans="38:38">
      <c r="AL13325" s="17"/>
    </row>
    <row r="13326" spans="38:38">
      <c r="AL13326" s="17"/>
    </row>
    <row r="13327" spans="38:38">
      <c r="AL13327" s="17"/>
    </row>
    <row r="13328" spans="38:38">
      <c r="AL13328" s="17"/>
    </row>
    <row r="13329" spans="38:38">
      <c r="AL13329" s="17"/>
    </row>
    <row r="13330" spans="38:38">
      <c r="AL13330" s="17"/>
    </row>
    <row r="13331" spans="38:38">
      <c r="AL13331" s="17"/>
    </row>
    <row r="13332" spans="38:38">
      <c r="AL13332" s="17"/>
    </row>
    <row r="13333" spans="38:38">
      <c r="AL13333" s="17"/>
    </row>
    <row r="13334" spans="38:38">
      <c r="AL13334" s="17"/>
    </row>
    <row r="13335" spans="38:38">
      <c r="AL13335" s="17"/>
    </row>
    <row r="13336" spans="38:38">
      <c r="AL13336" s="17"/>
    </row>
    <row r="13337" spans="38:38">
      <c r="AL13337" s="17"/>
    </row>
    <row r="13338" spans="38:38">
      <c r="AL13338" s="17"/>
    </row>
    <row r="13339" spans="38:38">
      <c r="AL13339" s="17"/>
    </row>
    <row r="13340" spans="38:38">
      <c r="AL13340" s="17"/>
    </row>
    <row r="13341" spans="38:38">
      <c r="AL13341" s="17"/>
    </row>
    <row r="13342" spans="38:38">
      <c r="AL13342" s="17"/>
    </row>
    <row r="13343" spans="38:38">
      <c r="AL13343" s="17"/>
    </row>
    <row r="13344" spans="38:38">
      <c r="AL13344" s="17"/>
    </row>
    <row r="13345" spans="38:38">
      <c r="AL13345" s="17"/>
    </row>
    <row r="13346" spans="38:38">
      <c r="AL13346" s="17"/>
    </row>
    <row r="13347" spans="38:38">
      <c r="AL13347" s="17"/>
    </row>
    <row r="13348" spans="38:38">
      <c r="AL13348" s="17"/>
    </row>
    <row r="13349" spans="38:38">
      <c r="AL13349" s="17"/>
    </row>
    <row r="13350" spans="38:38">
      <c r="AL13350" s="17"/>
    </row>
    <row r="13351" spans="38:38">
      <c r="AL13351" s="17"/>
    </row>
    <row r="13352" spans="38:38">
      <c r="AL13352" s="17"/>
    </row>
    <row r="13353" spans="38:38">
      <c r="AL13353" s="17"/>
    </row>
    <row r="13354" spans="38:38">
      <c r="AL13354" s="17"/>
    </row>
    <row r="13355" spans="38:38">
      <c r="AL13355" s="17"/>
    </row>
    <row r="13356" spans="38:38">
      <c r="AL13356" s="17"/>
    </row>
    <row r="13357" spans="38:38">
      <c r="AL13357" s="17"/>
    </row>
    <row r="13358" spans="38:38">
      <c r="AL13358" s="17"/>
    </row>
    <row r="13359" spans="38:38">
      <c r="AL13359" s="17"/>
    </row>
    <row r="13360" spans="38:38">
      <c r="AL13360" s="17"/>
    </row>
    <row r="13361" spans="38:38">
      <c r="AL13361" s="17"/>
    </row>
    <row r="13362" spans="38:38">
      <c r="AL13362" s="17"/>
    </row>
    <row r="13363" spans="38:38">
      <c r="AL13363" s="17"/>
    </row>
    <row r="13364" spans="38:38">
      <c r="AL13364" s="17"/>
    </row>
    <row r="13365" spans="38:38">
      <c r="AL13365" s="17"/>
    </row>
    <row r="13366" spans="38:38">
      <c r="AL13366" s="17"/>
    </row>
    <row r="13367" spans="38:38">
      <c r="AL13367" s="17"/>
    </row>
    <row r="13368" spans="38:38">
      <c r="AL13368" s="17"/>
    </row>
    <row r="13369" spans="38:38">
      <c r="AL13369" s="17"/>
    </row>
    <row r="13370" spans="38:38">
      <c r="AL13370" s="17"/>
    </row>
    <row r="13371" spans="38:38">
      <c r="AL13371" s="17"/>
    </row>
    <row r="13372" spans="38:38">
      <c r="AL13372" s="17"/>
    </row>
    <row r="13373" spans="38:38">
      <c r="AL13373" s="17"/>
    </row>
    <row r="13374" spans="38:38">
      <c r="AL13374" s="17"/>
    </row>
    <row r="13375" spans="38:38">
      <c r="AL13375" s="17"/>
    </row>
    <row r="13376" spans="38:38">
      <c r="AL13376" s="17"/>
    </row>
    <row r="13377" spans="38:38">
      <c r="AL13377" s="17"/>
    </row>
    <row r="13378" spans="38:38">
      <c r="AL13378" s="17"/>
    </row>
    <row r="13379" spans="38:38">
      <c r="AL13379" s="17"/>
    </row>
    <row r="13380" spans="38:38">
      <c r="AL13380" s="17"/>
    </row>
    <row r="13381" spans="38:38">
      <c r="AL13381" s="17"/>
    </row>
    <row r="13382" spans="38:38">
      <c r="AL13382" s="17"/>
    </row>
    <row r="13383" spans="38:38">
      <c r="AL13383" s="17"/>
    </row>
    <row r="13384" spans="38:38">
      <c r="AL13384" s="17"/>
    </row>
    <row r="13385" spans="38:38">
      <c r="AL13385" s="17"/>
    </row>
    <row r="13386" spans="38:38">
      <c r="AL13386" s="17"/>
    </row>
    <row r="13387" spans="38:38">
      <c r="AL13387" s="17"/>
    </row>
    <row r="13388" spans="38:38">
      <c r="AL13388" s="17"/>
    </row>
    <row r="13389" spans="38:38">
      <c r="AL13389" s="17"/>
    </row>
    <row r="13390" spans="38:38">
      <c r="AL13390" s="17"/>
    </row>
    <row r="13391" spans="38:38">
      <c r="AL13391" s="17"/>
    </row>
    <row r="13392" spans="38:38">
      <c r="AL13392" s="17"/>
    </row>
    <row r="13393" spans="38:38">
      <c r="AL13393" s="17"/>
    </row>
    <row r="13394" spans="38:38">
      <c r="AL13394" s="17"/>
    </row>
    <row r="13395" spans="38:38">
      <c r="AL13395" s="17"/>
    </row>
    <row r="13396" spans="38:38">
      <c r="AL13396" s="17"/>
    </row>
    <row r="13397" spans="38:38">
      <c r="AL13397" s="17"/>
    </row>
    <row r="13398" spans="38:38">
      <c r="AL13398" s="17"/>
    </row>
    <row r="13399" spans="38:38">
      <c r="AL13399" s="17"/>
    </row>
    <row r="13400" spans="38:38">
      <c r="AL13400" s="17"/>
    </row>
    <row r="13401" spans="38:38">
      <c r="AL13401" s="17"/>
    </row>
    <row r="13402" spans="38:38">
      <c r="AL13402" s="17"/>
    </row>
    <row r="13403" spans="38:38">
      <c r="AL13403" s="17"/>
    </row>
    <row r="13404" spans="38:38">
      <c r="AL13404" s="17"/>
    </row>
    <row r="13405" spans="38:38">
      <c r="AL13405" s="17"/>
    </row>
    <row r="13406" spans="38:38">
      <c r="AL13406" s="17"/>
    </row>
    <row r="13407" spans="38:38">
      <c r="AL13407" s="17"/>
    </row>
    <row r="13408" spans="38:38">
      <c r="AL13408" s="17"/>
    </row>
    <row r="13409" spans="38:38">
      <c r="AL13409" s="17"/>
    </row>
    <row r="13410" spans="38:38">
      <c r="AL13410" s="17"/>
    </row>
    <row r="13411" spans="38:38">
      <c r="AL13411" s="17"/>
    </row>
    <row r="13412" spans="38:38">
      <c r="AL13412" s="17"/>
    </row>
    <row r="13413" spans="38:38">
      <c r="AL13413" s="17"/>
    </row>
    <row r="13414" spans="38:38">
      <c r="AL13414" s="17"/>
    </row>
    <row r="13415" spans="38:38">
      <c r="AL13415" s="17"/>
    </row>
    <row r="13416" spans="38:38">
      <c r="AL13416" s="17"/>
    </row>
    <row r="13417" spans="38:38">
      <c r="AL13417" s="17"/>
    </row>
    <row r="13418" spans="38:38">
      <c r="AL13418" s="17"/>
    </row>
    <row r="13419" spans="38:38">
      <c r="AL13419" s="17"/>
    </row>
    <row r="13420" spans="38:38">
      <c r="AL13420" s="17"/>
    </row>
    <row r="13421" spans="38:38">
      <c r="AL13421" s="17"/>
    </row>
    <row r="13422" spans="38:38">
      <c r="AL13422" s="17"/>
    </row>
    <row r="13423" spans="38:38">
      <c r="AL13423" s="17"/>
    </row>
    <row r="13424" spans="38:38">
      <c r="AL13424" s="17"/>
    </row>
    <row r="13425" spans="38:38">
      <c r="AL13425" s="17"/>
    </row>
    <row r="13426" spans="38:38">
      <c r="AL13426" s="17"/>
    </row>
    <row r="13427" spans="38:38">
      <c r="AL13427" s="17"/>
    </row>
    <row r="13428" spans="38:38">
      <c r="AL13428" s="17"/>
    </row>
    <row r="13429" spans="38:38">
      <c r="AL13429" s="17"/>
    </row>
    <row r="13430" spans="38:38">
      <c r="AL13430" s="17"/>
    </row>
    <row r="13431" spans="38:38">
      <c r="AL13431" s="17"/>
    </row>
    <row r="13432" spans="38:38">
      <c r="AL13432" s="17"/>
    </row>
    <row r="13433" spans="38:38">
      <c r="AL13433" s="17"/>
    </row>
    <row r="13434" spans="38:38">
      <c r="AL13434" s="17"/>
    </row>
    <row r="13435" spans="38:38">
      <c r="AL13435" s="17"/>
    </row>
    <row r="13436" spans="38:38">
      <c r="AL13436" s="17"/>
    </row>
    <row r="13437" spans="38:38">
      <c r="AL13437" s="17"/>
    </row>
    <row r="13438" spans="38:38">
      <c r="AL13438" s="17"/>
    </row>
    <row r="13439" spans="38:38">
      <c r="AL13439" s="17"/>
    </row>
    <row r="13440" spans="38:38">
      <c r="AL13440" s="17"/>
    </row>
    <row r="13441" spans="38:38">
      <c r="AL13441" s="17"/>
    </row>
    <row r="13442" spans="38:38">
      <c r="AL13442" s="17"/>
    </row>
    <row r="13443" spans="38:38">
      <c r="AL13443" s="17"/>
    </row>
    <row r="13444" spans="38:38">
      <c r="AL13444" s="17"/>
    </row>
    <row r="13445" spans="38:38">
      <c r="AL13445" s="17"/>
    </row>
    <row r="13446" spans="38:38">
      <c r="AL13446" s="17"/>
    </row>
    <row r="13447" spans="38:38">
      <c r="AL13447" s="17"/>
    </row>
    <row r="13448" spans="38:38">
      <c r="AL13448" s="17"/>
    </row>
    <row r="13449" spans="38:38">
      <c r="AL13449" s="17"/>
    </row>
    <row r="13450" spans="38:38">
      <c r="AL13450" s="17"/>
    </row>
    <row r="13451" spans="38:38">
      <c r="AL13451" s="17"/>
    </row>
    <row r="13452" spans="38:38">
      <c r="AL13452" s="17"/>
    </row>
    <row r="13453" spans="38:38">
      <c r="AL13453" s="17"/>
    </row>
    <row r="13454" spans="38:38">
      <c r="AL13454" s="17"/>
    </row>
    <row r="13455" spans="38:38">
      <c r="AL13455" s="17"/>
    </row>
    <row r="13456" spans="38:38">
      <c r="AL13456" s="17"/>
    </row>
    <row r="13457" spans="38:38">
      <c r="AL13457" s="17"/>
    </row>
    <row r="13458" spans="38:38">
      <c r="AL13458" s="17"/>
    </row>
    <row r="13459" spans="38:38">
      <c r="AL13459" s="17"/>
    </row>
    <row r="13460" spans="38:38">
      <c r="AL13460" s="17"/>
    </row>
    <row r="13461" spans="38:38">
      <c r="AL13461" s="17"/>
    </row>
    <row r="13462" spans="38:38">
      <c r="AL13462" s="17"/>
    </row>
    <row r="13463" spans="38:38">
      <c r="AL13463" s="17"/>
    </row>
    <row r="13464" spans="38:38">
      <c r="AL13464" s="17"/>
    </row>
    <row r="13465" spans="38:38">
      <c r="AL13465" s="17"/>
    </row>
    <row r="13466" spans="38:38">
      <c r="AL13466" s="17"/>
    </row>
    <row r="13467" spans="38:38">
      <c r="AL13467" s="17"/>
    </row>
    <row r="13468" spans="38:38">
      <c r="AL13468" s="17"/>
    </row>
    <row r="13469" spans="38:38">
      <c r="AL13469" s="17"/>
    </row>
    <row r="13470" spans="38:38">
      <c r="AL13470" s="17"/>
    </row>
    <row r="13471" spans="38:38">
      <c r="AL13471" s="17"/>
    </row>
    <row r="13472" spans="38:38">
      <c r="AL13472" s="17"/>
    </row>
    <row r="13473" spans="38:38">
      <c r="AL13473" s="17"/>
    </row>
    <row r="13474" spans="38:38">
      <c r="AL13474" s="17"/>
    </row>
    <row r="13475" spans="38:38">
      <c r="AL13475" s="17"/>
    </row>
    <row r="13476" spans="38:38">
      <c r="AL13476" s="17"/>
    </row>
    <row r="13477" spans="38:38">
      <c r="AL13477" s="17"/>
    </row>
    <row r="13478" spans="38:38">
      <c r="AL13478" s="17"/>
    </row>
    <row r="13479" spans="38:38">
      <c r="AL13479" s="17"/>
    </row>
    <row r="13480" spans="38:38">
      <c r="AL13480" s="17"/>
    </row>
    <row r="13481" spans="38:38">
      <c r="AL13481" s="17"/>
    </row>
    <row r="13482" spans="38:38">
      <c r="AL13482" s="17"/>
    </row>
    <row r="13483" spans="38:38">
      <c r="AL13483" s="17"/>
    </row>
    <row r="13484" spans="38:38">
      <c r="AL13484" s="17"/>
    </row>
    <row r="13485" spans="38:38">
      <c r="AL13485" s="17"/>
    </row>
    <row r="13486" spans="38:38">
      <c r="AL13486" s="17"/>
    </row>
    <row r="13487" spans="38:38">
      <c r="AL13487" s="17"/>
    </row>
    <row r="13488" spans="38:38">
      <c r="AL13488" s="17"/>
    </row>
    <row r="13489" spans="38:38">
      <c r="AL13489" s="17"/>
    </row>
    <row r="13490" spans="38:38">
      <c r="AL13490" s="17"/>
    </row>
    <row r="13491" spans="38:38">
      <c r="AL13491" s="17"/>
    </row>
    <row r="13492" spans="38:38">
      <c r="AL13492" s="17"/>
    </row>
    <row r="13493" spans="38:38">
      <c r="AL13493" s="17"/>
    </row>
    <row r="13494" spans="38:38">
      <c r="AL13494" s="17"/>
    </row>
    <row r="13495" spans="38:38">
      <c r="AL13495" s="17"/>
    </row>
    <row r="13496" spans="38:38">
      <c r="AL13496" s="17"/>
    </row>
    <row r="13497" spans="38:38">
      <c r="AL13497" s="17"/>
    </row>
    <row r="13498" spans="38:38">
      <c r="AL13498" s="17"/>
    </row>
    <row r="13499" spans="38:38">
      <c r="AL13499" s="17"/>
    </row>
    <row r="13500" spans="38:38">
      <c r="AL13500" s="17"/>
    </row>
    <row r="13501" spans="38:38">
      <c r="AL13501" s="17"/>
    </row>
    <row r="13502" spans="38:38">
      <c r="AL13502" s="17"/>
    </row>
    <row r="13503" spans="38:38">
      <c r="AL13503" s="17"/>
    </row>
    <row r="13504" spans="38:38">
      <c r="AL13504" s="17"/>
    </row>
    <row r="13505" spans="38:38">
      <c r="AL13505" s="17"/>
    </row>
    <row r="13506" spans="38:38">
      <c r="AL13506" s="17"/>
    </row>
    <row r="13507" spans="38:38">
      <c r="AL13507" s="17"/>
    </row>
    <row r="13508" spans="38:38">
      <c r="AL13508" s="17"/>
    </row>
    <row r="13509" spans="38:38">
      <c r="AL13509" s="17"/>
    </row>
    <row r="13510" spans="38:38">
      <c r="AL13510" s="17"/>
    </row>
    <row r="13511" spans="38:38">
      <c r="AL13511" s="17"/>
    </row>
    <row r="13512" spans="38:38">
      <c r="AL13512" s="17"/>
    </row>
    <row r="13513" spans="38:38">
      <c r="AL13513" s="17"/>
    </row>
    <row r="13514" spans="38:38">
      <c r="AL13514" s="17"/>
    </row>
    <row r="13515" spans="38:38">
      <c r="AL13515" s="17"/>
    </row>
    <row r="13516" spans="38:38">
      <c r="AL13516" s="17"/>
    </row>
    <row r="13517" spans="38:38">
      <c r="AL13517" s="17"/>
    </row>
    <row r="13518" spans="38:38">
      <c r="AL13518" s="17"/>
    </row>
    <row r="13519" spans="38:38">
      <c r="AL13519" s="17"/>
    </row>
    <row r="13520" spans="38:38">
      <c r="AL13520" s="17"/>
    </row>
    <row r="13521" spans="38:38">
      <c r="AL13521" s="17"/>
    </row>
    <row r="13522" spans="38:38">
      <c r="AL13522" s="17"/>
    </row>
    <row r="13523" spans="38:38">
      <c r="AL13523" s="17"/>
    </row>
    <row r="13524" spans="38:38">
      <c r="AL13524" s="17"/>
    </row>
    <row r="13525" spans="38:38">
      <c r="AL13525" s="17"/>
    </row>
    <row r="13526" spans="38:38">
      <c r="AL13526" s="17"/>
    </row>
    <row r="13527" spans="38:38">
      <c r="AL13527" s="17"/>
    </row>
    <row r="13528" spans="38:38">
      <c r="AL13528" s="17"/>
    </row>
    <row r="13529" spans="38:38">
      <c r="AL13529" s="17"/>
    </row>
    <row r="13530" spans="38:38">
      <c r="AL13530" s="17"/>
    </row>
    <row r="13531" spans="38:38">
      <c r="AL13531" s="17"/>
    </row>
    <row r="13532" spans="38:38">
      <c r="AL13532" s="17"/>
    </row>
    <row r="13533" spans="38:38">
      <c r="AL13533" s="17"/>
    </row>
    <row r="13534" spans="38:38">
      <c r="AL13534" s="17"/>
    </row>
    <row r="13535" spans="38:38">
      <c r="AL13535" s="17"/>
    </row>
    <row r="13536" spans="38:38">
      <c r="AL13536" s="17"/>
    </row>
    <row r="13537" spans="38:38">
      <c r="AL13537" s="17"/>
    </row>
    <row r="13538" spans="38:38">
      <c r="AL13538" s="17"/>
    </row>
    <row r="13539" spans="38:38">
      <c r="AL13539" s="17"/>
    </row>
    <row r="13540" spans="38:38">
      <c r="AL13540" s="17"/>
    </row>
    <row r="13541" spans="38:38">
      <c r="AL13541" s="17"/>
    </row>
    <row r="13542" spans="38:38">
      <c r="AL13542" s="17"/>
    </row>
    <row r="13543" spans="38:38">
      <c r="AL13543" s="17"/>
    </row>
    <row r="13544" spans="38:38">
      <c r="AL13544" s="17"/>
    </row>
    <row r="13545" spans="38:38">
      <c r="AL13545" s="17"/>
    </row>
    <row r="13546" spans="38:38">
      <c r="AL13546" s="17"/>
    </row>
    <row r="13547" spans="38:38">
      <c r="AL13547" s="17"/>
    </row>
    <row r="13548" spans="38:38">
      <c r="AL13548" s="17"/>
    </row>
    <row r="13549" spans="38:38">
      <c r="AL13549" s="17"/>
    </row>
    <row r="13550" spans="38:38">
      <c r="AL13550" s="17"/>
    </row>
    <row r="13551" spans="38:38">
      <c r="AL13551" s="17"/>
    </row>
    <row r="13552" spans="38:38">
      <c r="AL13552" s="17"/>
    </row>
    <row r="13553" spans="38:38">
      <c r="AL13553" s="17"/>
    </row>
    <row r="13554" spans="38:38">
      <c r="AL13554" s="17"/>
    </row>
    <row r="13555" spans="38:38">
      <c r="AL13555" s="17"/>
    </row>
    <row r="13556" spans="38:38">
      <c r="AL13556" s="17"/>
    </row>
    <row r="13557" spans="38:38">
      <c r="AL13557" s="17"/>
    </row>
    <row r="13558" spans="38:38">
      <c r="AL13558" s="17"/>
    </row>
    <row r="13559" spans="38:38">
      <c r="AL13559" s="17"/>
    </row>
    <row r="13560" spans="38:38">
      <c r="AL13560" s="17"/>
    </row>
    <row r="13561" spans="38:38">
      <c r="AL13561" s="17"/>
    </row>
    <row r="13562" spans="38:38">
      <c r="AL13562" s="17"/>
    </row>
    <row r="13563" spans="38:38">
      <c r="AL13563" s="17"/>
    </row>
    <row r="13564" spans="38:38">
      <c r="AL13564" s="17"/>
    </row>
    <row r="13565" spans="38:38">
      <c r="AL13565" s="17"/>
    </row>
    <row r="13566" spans="38:38">
      <c r="AL13566" s="17"/>
    </row>
    <row r="13567" spans="38:38">
      <c r="AL13567" s="17"/>
    </row>
    <row r="13568" spans="38:38">
      <c r="AL13568" s="17"/>
    </row>
    <row r="13569" spans="38:38">
      <c r="AL13569" s="17"/>
    </row>
    <row r="13570" spans="38:38">
      <c r="AL13570" s="17"/>
    </row>
    <row r="13571" spans="38:38">
      <c r="AL13571" s="17"/>
    </row>
    <row r="13572" spans="38:38">
      <c r="AL13572" s="17"/>
    </row>
    <row r="13573" spans="38:38">
      <c r="AL13573" s="17"/>
    </row>
    <row r="13574" spans="38:38">
      <c r="AL13574" s="17"/>
    </row>
    <row r="13575" spans="38:38">
      <c r="AL13575" s="17"/>
    </row>
    <row r="13576" spans="38:38">
      <c r="AL13576" s="17"/>
    </row>
    <row r="13577" spans="38:38">
      <c r="AL13577" s="17"/>
    </row>
    <row r="13578" spans="38:38">
      <c r="AL13578" s="17"/>
    </row>
    <row r="13579" spans="38:38">
      <c r="AL13579" s="17"/>
    </row>
    <row r="13580" spans="38:38">
      <c r="AL13580" s="17"/>
    </row>
    <row r="13581" spans="38:38">
      <c r="AL13581" s="17"/>
    </row>
    <row r="13582" spans="38:38">
      <c r="AL13582" s="17"/>
    </row>
    <row r="13583" spans="38:38">
      <c r="AL13583" s="17"/>
    </row>
    <row r="13584" spans="38:38">
      <c r="AL13584" s="17"/>
    </row>
    <row r="13585" spans="38:38">
      <c r="AL13585" s="17"/>
    </row>
    <row r="13586" spans="38:38">
      <c r="AL13586" s="17"/>
    </row>
    <row r="13587" spans="38:38">
      <c r="AL13587" s="17"/>
    </row>
    <row r="13588" spans="38:38">
      <c r="AL13588" s="17"/>
    </row>
    <row r="13589" spans="38:38">
      <c r="AL13589" s="17"/>
    </row>
    <row r="13590" spans="38:38">
      <c r="AL13590" s="17"/>
    </row>
    <row r="13591" spans="38:38">
      <c r="AL13591" s="17"/>
    </row>
    <row r="13592" spans="38:38">
      <c r="AL13592" s="17"/>
    </row>
    <row r="13593" spans="38:38">
      <c r="AL13593" s="17"/>
    </row>
    <row r="13594" spans="38:38">
      <c r="AL13594" s="17"/>
    </row>
    <row r="13595" spans="38:38">
      <c r="AL13595" s="17"/>
    </row>
    <row r="13596" spans="38:38">
      <c r="AL13596" s="17"/>
    </row>
    <row r="13597" spans="38:38">
      <c r="AL13597" s="17"/>
    </row>
    <row r="13598" spans="38:38">
      <c r="AL13598" s="17"/>
    </row>
    <row r="13599" spans="38:38">
      <c r="AL13599" s="17"/>
    </row>
    <row r="13600" spans="38:38">
      <c r="AL13600" s="17"/>
    </row>
    <row r="13601" spans="38:38">
      <c r="AL13601" s="17"/>
    </row>
    <row r="13602" spans="38:38">
      <c r="AL13602" s="17"/>
    </row>
    <row r="13603" spans="38:38">
      <c r="AL13603" s="17"/>
    </row>
    <row r="13604" spans="38:38">
      <c r="AL13604" s="17"/>
    </row>
    <row r="13605" spans="38:38">
      <c r="AL13605" s="17"/>
    </row>
    <row r="13606" spans="38:38">
      <c r="AL13606" s="17"/>
    </row>
    <row r="13607" spans="38:38">
      <c r="AL13607" s="17"/>
    </row>
    <row r="13608" spans="38:38">
      <c r="AL13608" s="17"/>
    </row>
    <row r="13609" spans="38:38">
      <c r="AL13609" s="17"/>
    </row>
    <row r="13610" spans="38:38">
      <c r="AL13610" s="17"/>
    </row>
    <row r="13611" spans="38:38">
      <c r="AL13611" s="17"/>
    </row>
    <row r="13612" spans="38:38">
      <c r="AL13612" s="17"/>
    </row>
    <row r="13613" spans="38:38">
      <c r="AL13613" s="17"/>
    </row>
    <row r="13614" spans="38:38">
      <c r="AL13614" s="17"/>
    </row>
    <row r="13615" spans="38:38">
      <c r="AL13615" s="17"/>
    </row>
    <row r="13616" spans="38:38">
      <c r="AL13616" s="17"/>
    </row>
    <row r="13617" spans="38:38">
      <c r="AL13617" s="17"/>
    </row>
    <row r="13618" spans="38:38">
      <c r="AL13618" s="17"/>
    </row>
    <row r="13619" spans="38:38">
      <c r="AL13619" s="17"/>
    </row>
    <row r="13620" spans="38:38">
      <c r="AL13620" s="17"/>
    </row>
    <row r="13621" spans="38:38">
      <c r="AL13621" s="17"/>
    </row>
    <row r="13622" spans="38:38">
      <c r="AL13622" s="17"/>
    </row>
    <row r="13623" spans="38:38">
      <c r="AL13623" s="17"/>
    </row>
    <row r="13624" spans="38:38">
      <c r="AL13624" s="17"/>
    </row>
    <row r="13625" spans="38:38">
      <c r="AL13625" s="17"/>
    </row>
    <row r="13626" spans="38:38">
      <c r="AL13626" s="17"/>
    </row>
    <row r="13627" spans="38:38">
      <c r="AL13627" s="17"/>
    </row>
    <row r="13628" spans="38:38">
      <c r="AL13628" s="17"/>
    </row>
    <row r="13629" spans="38:38">
      <c r="AL13629" s="17"/>
    </row>
    <row r="13630" spans="38:38">
      <c r="AL13630" s="17"/>
    </row>
    <row r="13631" spans="38:38">
      <c r="AL13631" s="17"/>
    </row>
    <row r="13632" spans="38:38">
      <c r="AL13632" s="17"/>
    </row>
    <row r="13633" spans="38:38">
      <c r="AL13633" s="17"/>
    </row>
    <row r="13634" spans="38:38">
      <c r="AL13634" s="17"/>
    </row>
    <row r="13635" spans="38:38">
      <c r="AL13635" s="17"/>
    </row>
    <row r="13636" spans="38:38">
      <c r="AL13636" s="17"/>
    </row>
    <row r="13637" spans="38:38">
      <c r="AL13637" s="17"/>
    </row>
    <row r="13638" spans="38:38">
      <c r="AL13638" s="17"/>
    </row>
    <row r="13639" spans="38:38">
      <c r="AL13639" s="17"/>
    </row>
    <row r="13640" spans="38:38">
      <c r="AL13640" s="17"/>
    </row>
    <row r="13641" spans="38:38">
      <c r="AL13641" s="17"/>
    </row>
    <row r="13642" spans="38:38">
      <c r="AL13642" s="17"/>
    </row>
    <row r="13643" spans="38:38">
      <c r="AL13643" s="17"/>
    </row>
    <row r="13644" spans="38:38">
      <c r="AL13644" s="17"/>
    </row>
    <row r="13645" spans="38:38">
      <c r="AL13645" s="17"/>
    </row>
    <row r="13646" spans="38:38">
      <c r="AL13646" s="17"/>
    </row>
    <row r="13647" spans="38:38">
      <c r="AL13647" s="17"/>
    </row>
    <row r="13648" spans="38:38">
      <c r="AL13648" s="17"/>
    </row>
    <row r="13649" spans="38:38">
      <c r="AL13649" s="17"/>
    </row>
    <row r="13650" spans="38:38">
      <c r="AL13650" s="17"/>
    </row>
    <row r="13651" spans="38:38">
      <c r="AL13651" s="17"/>
    </row>
    <row r="13652" spans="38:38">
      <c r="AL13652" s="17"/>
    </row>
    <row r="13653" spans="38:38">
      <c r="AL13653" s="17"/>
    </row>
    <row r="13654" spans="38:38">
      <c r="AL13654" s="17"/>
    </row>
    <row r="13655" spans="38:38">
      <c r="AL13655" s="17"/>
    </row>
    <row r="13656" spans="38:38">
      <c r="AL13656" s="17"/>
    </row>
    <row r="13657" spans="38:38">
      <c r="AL13657" s="17"/>
    </row>
    <row r="13658" spans="38:38">
      <c r="AL13658" s="17"/>
    </row>
    <row r="13659" spans="38:38">
      <c r="AL13659" s="17"/>
    </row>
    <row r="13660" spans="38:38">
      <c r="AL13660" s="17"/>
    </row>
    <row r="13661" spans="38:38">
      <c r="AL13661" s="17"/>
    </row>
    <row r="13662" spans="38:38">
      <c r="AL13662" s="17"/>
    </row>
    <row r="13663" spans="38:38">
      <c r="AL13663" s="17"/>
    </row>
    <row r="13664" spans="38:38">
      <c r="AL13664" s="17"/>
    </row>
    <row r="13665" spans="38:38">
      <c r="AL13665" s="17"/>
    </row>
    <row r="13666" spans="38:38">
      <c r="AL13666" s="17"/>
    </row>
    <row r="13667" spans="38:38">
      <c r="AL13667" s="17"/>
    </row>
    <row r="13668" spans="38:38">
      <c r="AL13668" s="17"/>
    </row>
    <row r="13669" spans="38:38">
      <c r="AL13669" s="17"/>
    </row>
    <row r="13670" spans="38:38">
      <c r="AL13670" s="17"/>
    </row>
    <row r="13671" spans="38:38">
      <c r="AL13671" s="17"/>
    </row>
    <row r="13672" spans="38:38">
      <c r="AL13672" s="17"/>
    </row>
    <row r="13673" spans="38:38">
      <c r="AL13673" s="17"/>
    </row>
    <row r="13674" spans="38:38">
      <c r="AL13674" s="17"/>
    </row>
    <row r="13675" spans="38:38">
      <c r="AL13675" s="17"/>
    </row>
    <row r="13676" spans="38:38">
      <c r="AL13676" s="17"/>
    </row>
    <row r="13677" spans="38:38">
      <c r="AL13677" s="17"/>
    </row>
    <row r="13678" spans="38:38">
      <c r="AL13678" s="17"/>
    </row>
    <row r="13679" spans="38:38">
      <c r="AL13679" s="17"/>
    </row>
    <row r="13680" spans="38:38">
      <c r="AL13680" s="17"/>
    </row>
    <row r="13681" spans="38:38">
      <c r="AL13681" s="17"/>
    </row>
    <row r="13682" spans="38:38">
      <c r="AL13682" s="17"/>
    </row>
    <row r="13683" spans="38:38">
      <c r="AL13683" s="17"/>
    </row>
    <row r="13684" spans="38:38">
      <c r="AL13684" s="17"/>
    </row>
    <row r="13685" spans="38:38">
      <c r="AL13685" s="17"/>
    </row>
    <row r="13686" spans="38:38">
      <c r="AL13686" s="17"/>
    </row>
    <row r="13687" spans="38:38">
      <c r="AL13687" s="17"/>
    </row>
    <row r="13688" spans="38:38">
      <c r="AL13688" s="17"/>
    </row>
    <row r="13689" spans="38:38">
      <c r="AL13689" s="17"/>
    </row>
    <row r="13690" spans="38:38">
      <c r="AL13690" s="17"/>
    </row>
    <row r="13691" spans="38:38">
      <c r="AL13691" s="17"/>
    </row>
    <row r="13692" spans="38:38">
      <c r="AL13692" s="17"/>
    </row>
    <row r="13693" spans="38:38">
      <c r="AL13693" s="17"/>
    </row>
    <row r="13694" spans="38:38">
      <c r="AL13694" s="17"/>
    </row>
    <row r="13695" spans="38:38">
      <c r="AL13695" s="17"/>
    </row>
    <row r="13696" spans="38:38">
      <c r="AL13696" s="17"/>
    </row>
    <row r="13697" spans="38:38">
      <c r="AL13697" s="17"/>
    </row>
    <row r="13698" spans="38:38">
      <c r="AL13698" s="17"/>
    </row>
    <row r="13699" spans="38:38">
      <c r="AL13699" s="17"/>
    </row>
    <row r="13700" spans="38:38">
      <c r="AL13700" s="17"/>
    </row>
    <row r="13701" spans="38:38">
      <c r="AL13701" s="17"/>
    </row>
    <row r="13702" spans="38:38">
      <c r="AL13702" s="17"/>
    </row>
    <row r="13703" spans="38:38">
      <c r="AL13703" s="17"/>
    </row>
    <row r="13704" spans="38:38">
      <c r="AL13704" s="17"/>
    </row>
    <row r="13705" spans="38:38">
      <c r="AL13705" s="17"/>
    </row>
    <row r="13706" spans="38:38">
      <c r="AL13706" s="17"/>
    </row>
    <row r="13707" spans="38:38">
      <c r="AL13707" s="17"/>
    </row>
    <row r="13708" spans="38:38">
      <c r="AL13708" s="17"/>
    </row>
    <row r="13709" spans="38:38">
      <c r="AL13709" s="17"/>
    </row>
    <row r="13710" spans="38:38">
      <c r="AL13710" s="17"/>
    </row>
    <row r="13711" spans="38:38">
      <c r="AL13711" s="17"/>
    </row>
    <row r="13712" spans="38:38">
      <c r="AL13712" s="17"/>
    </row>
    <row r="13713" spans="38:38">
      <c r="AL13713" s="17"/>
    </row>
    <row r="13714" spans="38:38">
      <c r="AL13714" s="17"/>
    </row>
    <row r="13715" spans="38:38">
      <c r="AL13715" s="17"/>
    </row>
    <row r="13716" spans="38:38">
      <c r="AL13716" s="17"/>
    </row>
    <row r="13717" spans="38:38">
      <c r="AL13717" s="17"/>
    </row>
    <row r="13718" spans="38:38">
      <c r="AL13718" s="17"/>
    </row>
    <row r="13719" spans="38:38">
      <c r="AL13719" s="17"/>
    </row>
    <row r="13720" spans="38:38">
      <c r="AL13720" s="17"/>
    </row>
    <row r="13721" spans="38:38">
      <c r="AL13721" s="17"/>
    </row>
    <row r="13722" spans="38:38">
      <c r="AL13722" s="17"/>
    </row>
    <row r="13723" spans="38:38">
      <c r="AL13723" s="17"/>
    </row>
    <row r="13724" spans="38:38">
      <c r="AL13724" s="17"/>
    </row>
    <row r="13725" spans="38:38">
      <c r="AL13725" s="17"/>
    </row>
    <row r="13726" spans="38:38">
      <c r="AL13726" s="17"/>
    </row>
    <row r="13727" spans="38:38">
      <c r="AL13727" s="17"/>
    </row>
    <row r="13728" spans="38:38">
      <c r="AL13728" s="17"/>
    </row>
    <row r="13729" spans="38:38">
      <c r="AL13729" s="17"/>
    </row>
    <row r="13730" spans="38:38">
      <c r="AL13730" s="17"/>
    </row>
    <row r="13731" spans="38:38">
      <c r="AL13731" s="17"/>
    </row>
    <row r="13732" spans="38:38">
      <c r="AL13732" s="17"/>
    </row>
    <row r="13733" spans="38:38">
      <c r="AL13733" s="17"/>
    </row>
    <row r="13734" spans="38:38">
      <c r="AL13734" s="17"/>
    </row>
    <row r="13735" spans="38:38">
      <c r="AL13735" s="17"/>
    </row>
    <row r="13736" spans="38:38">
      <c r="AL13736" s="17"/>
    </row>
    <row r="13737" spans="38:38">
      <c r="AL13737" s="17"/>
    </row>
    <row r="13738" spans="38:38">
      <c r="AL13738" s="17"/>
    </row>
    <row r="13739" spans="38:38">
      <c r="AL13739" s="17"/>
    </row>
    <row r="13740" spans="38:38">
      <c r="AL13740" s="17"/>
    </row>
    <row r="13741" spans="38:38">
      <c r="AL13741" s="17"/>
    </row>
    <row r="13742" spans="38:38">
      <c r="AL13742" s="17"/>
    </row>
    <row r="13743" spans="38:38">
      <c r="AL13743" s="17"/>
    </row>
    <row r="13744" spans="38:38">
      <c r="AL13744" s="17"/>
    </row>
    <row r="13745" spans="38:38">
      <c r="AL13745" s="17"/>
    </row>
    <row r="13746" spans="38:38">
      <c r="AL13746" s="17"/>
    </row>
    <row r="13747" spans="38:38">
      <c r="AL13747" s="17"/>
    </row>
    <row r="13748" spans="38:38">
      <c r="AL13748" s="17"/>
    </row>
    <row r="13749" spans="38:38">
      <c r="AL13749" s="17"/>
    </row>
    <row r="13750" spans="38:38">
      <c r="AL13750" s="17"/>
    </row>
    <row r="13751" spans="38:38">
      <c r="AL13751" s="17"/>
    </row>
    <row r="13752" spans="38:38">
      <c r="AL13752" s="17"/>
    </row>
    <row r="13753" spans="38:38">
      <c r="AL13753" s="17"/>
    </row>
    <row r="13754" spans="38:38">
      <c r="AL13754" s="17"/>
    </row>
    <row r="13755" spans="38:38">
      <c r="AL13755" s="17"/>
    </row>
    <row r="13756" spans="38:38">
      <c r="AL13756" s="17"/>
    </row>
    <row r="13757" spans="38:38">
      <c r="AL13757" s="17"/>
    </row>
    <row r="13758" spans="38:38">
      <c r="AL13758" s="17"/>
    </row>
    <row r="13759" spans="38:38">
      <c r="AL13759" s="17"/>
    </row>
    <row r="13760" spans="38:38">
      <c r="AL13760" s="17"/>
    </row>
    <row r="13761" spans="38:38">
      <c r="AL13761" s="17"/>
    </row>
    <row r="13762" spans="38:38">
      <c r="AL13762" s="17"/>
    </row>
    <row r="13763" spans="38:38">
      <c r="AL13763" s="17"/>
    </row>
    <row r="13764" spans="38:38">
      <c r="AL13764" s="17"/>
    </row>
    <row r="13765" spans="38:38">
      <c r="AL13765" s="17"/>
    </row>
    <row r="13766" spans="38:38">
      <c r="AL13766" s="17"/>
    </row>
    <row r="13767" spans="38:38">
      <c r="AL13767" s="17"/>
    </row>
    <row r="13768" spans="38:38">
      <c r="AL13768" s="17"/>
    </row>
    <row r="13769" spans="38:38">
      <c r="AL13769" s="17"/>
    </row>
    <row r="13770" spans="38:38">
      <c r="AL13770" s="17"/>
    </row>
    <row r="13771" spans="38:38">
      <c r="AL13771" s="17"/>
    </row>
    <row r="13772" spans="38:38">
      <c r="AL13772" s="17"/>
    </row>
    <row r="13773" spans="38:38">
      <c r="AL13773" s="17"/>
    </row>
    <row r="13774" spans="38:38">
      <c r="AL13774" s="17"/>
    </row>
    <row r="13775" spans="38:38">
      <c r="AL13775" s="17"/>
    </row>
    <row r="13776" spans="38:38">
      <c r="AL13776" s="17"/>
    </row>
    <row r="13777" spans="38:38">
      <c r="AL13777" s="17"/>
    </row>
    <row r="13778" spans="38:38">
      <c r="AL13778" s="17"/>
    </row>
    <row r="13779" spans="38:38">
      <c r="AL13779" s="17"/>
    </row>
    <row r="13780" spans="38:38">
      <c r="AL13780" s="17"/>
    </row>
    <row r="13781" spans="38:38">
      <c r="AL13781" s="17"/>
    </row>
    <row r="13782" spans="38:38">
      <c r="AL13782" s="17"/>
    </row>
    <row r="13783" spans="38:38">
      <c r="AL13783" s="17"/>
    </row>
    <row r="13784" spans="38:38">
      <c r="AL13784" s="17"/>
    </row>
    <row r="13785" spans="38:38">
      <c r="AL13785" s="17"/>
    </row>
    <row r="13786" spans="38:38">
      <c r="AL13786" s="17"/>
    </row>
    <row r="13787" spans="38:38">
      <c r="AL13787" s="17"/>
    </row>
    <row r="13788" spans="38:38">
      <c r="AL13788" s="17"/>
    </row>
    <row r="13789" spans="38:38">
      <c r="AL13789" s="17"/>
    </row>
    <row r="13790" spans="38:38">
      <c r="AL13790" s="17"/>
    </row>
    <row r="13791" spans="38:38">
      <c r="AL13791" s="17"/>
    </row>
    <row r="13792" spans="38:38">
      <c r="AL13792" s="17"/>
    </row>
    <row r="13793" spans="38:38">
      <c r="AL13793" s="17"/>
    </row>
    <row r="13794" spans="38:38">
      <c r="AL13794" s="17"/>
    </row>
    <row r="13795" spans="38:38">
      <c r="AL13795" s="17"/>
    </row>
    <row r="13796" spans="38:38">
      <c r="AL13796" s="17"/>
    </row>
    <row r="13797" spans="38:38">
      <c r="AL13797" s="17"/>
    </row>
    <row r="13798" spans="38:38">
      <c r="AL13798" s="17"/>
    </row>
    <row r="13799" spans="38:38">
      <c r="AL13799" s="17"/>
    </row>
    <row r="13800" spans="38:38">
      <c r="AL13800" s="17"/>
    </row>
    <row r="13801" spans="38:38">
      <c r="AL13801" s="17"/>
    </row>
    <row r="13802" spans="38:38">
      <c r="AL13802" s="17"/>
    </row>
    <row r="13803" spans="38:38">
      <c r="AL13803" s="17"/>
    </row>
    <row r="13804" spans="38:38">
      <c r="AL13804" s="17"/>
    </row>
    <row r="13805" spans="38:38">
      <c r="AL13805" s="17"/>
    </row>
    <row r="13806" spans="38:38">
      <c r="AL13806" s="17"/>
    </row>
    <row r="13807" spans="38:38">
      <c r="AL13807" s="17"/>
    </row>
    <row r="13808" spans="38:38">
      <c r="AL13808" s="17"/>
    </row>
    <row r="13809" spans="38:38">
      <c r="AL13809" s="17"/>
    </row>
    <row r="13810" spans="38:38">
      <c r="AL13810" s="17"/>
    </row>
    <row r="13811" spans="38:38">
      <c r="AL13811" s="17"/>
    </row>
    <row r="13812" spans="38:38">
      <c r="AL13812" s="17"/>
    </row>
    <row r="13813" spans="38:38">
      <c r="AL13813" s="17"/>
    </row>
    <row r="13814" spans="38:38">
      <c r="AL13814" s="17"/>
    </row>
    <row r="13815" spans="38:38">
      <c r="AL13815" s="17"/>
    </row>
    <row r="13816" spans="38:38">
      <c r="AL13816" s="17"/>
    </row>
    <row r="13817" spans="38:38">
      <c r="AL13817" s="17"/>
    </row>
    <row r="13818" spans="38:38">
      <c r="AL13818" s="17"/>
    </row>
    <row r="13819" spans="38:38">
      <c r="AL13819" s="17"/>
    </row>
    <row r="13820" spans="38:38">
      <c r="AL13820" s="17"/>
    </row>
    <row r="13821" spans="38:38">
      <c r="AL13821" s="17"/>
    </row>
    <row r="13822" spans="38:38">
      <c r="AL13822" s="17"/>
    </row>
    <row r="13823" spans="38:38">
      <c r="AL13823" s="17"/>
    </row>
    <row r="13824" spans="38:38">
      <c r="AL13824" s="17"/>
    </row>
    <row r="13825" spans="38:38">
      <c r="AL13825" s="17"/>
    </row>
    <row r="13826" spans="38:38">
      <c r="AL13826" s="17"/>
    </row>
    <row r="13827" spans="38:38">
      <c r="AL13827" s="17"/>
    </row>
    <row r="13828" spans="38:38">
      <c r="AL13828" s="17"/>
    </row>
    <row r="13829" spans="38:38">
      <c r="AL13829" s="17"/>
    </row>
    <row r="13830" spans="38:38">
      <c r="AL13830" s="17"/>
    </row>
    <row r="13831" spans="38:38">
      <c r="AL13831" s="17"/>
    </row>
    <row r="13832" spans="38:38">
      <c r="AL13832" s="17"/>
    </row>
    <row r="13833" spans="38:38">
      <c r="AL13833" s="17"/>
    </row>
    <row r="13834" spans="38:38">
      <c r="AL13834" s="17"/>
    </row>
    <row r="13835" spans="38:38">
      <c r="AL13835" s="17"/>
    </row>
    <row r="13836" spans="38:38">
      <c r="AL13836" s="17"/>
    </row>
    <row r="13837" spans="38:38">
      <c r="AL13837" s="17"/>
    </row>
    <row r="13838" spans="38:38">
      <c r="AL13838" s="17"/>
    </row>
    <row r="13839" spans="38:38">
      <c r="AL13839" s="17"/>
    </row>
    <row r="13840" spans="38:38">
      <c r="AL13840" s="17"/>
    </row>
    <row r="13841" spans="38:38">
      <c r="AL13841" s="17"/>
    </row>
    <row r="13842" spans="38:38">
      <c r="AL13842" s="17"/>
    </row>
    <row r="13843" spans="38:38">
      <c r="AL13843" s="17"/>
    </row>
    <row r="13844" spans="38:38">
      <c r="AL13844" s="17"/>
    </row>
    <row r="13845" spans="38:38">
      <c r="AL13845" s="17"/>
    </row>
    <row r="13846" spans="38:38">
      <c r="AL13846" s="17"/>
    </row>
    <row r="13847" spans="38:38">
      <c r="AL13847" s="17"/>
    </row>
    <row r="13848" spans="38:38">
      <c r="AL13848" s="17"/>
    </row>
    <row r="13849" spans="38:38">
      <c r="AL13849" s="17"/>
    </row>
    <row r="13850" spans="38:38">
      <c r="AL13850" s="17"/>
    </row>
    <row r="13851" spans="38:38">
      <c r="AL13851" s="17"/>
    </row>
    <row r="13852" spans="38:38">
      <c r="AL13852" s="17"/>
    </row>
    <row r="13853" spans="38:38">
      <c r="AL13853" s="17"/>
    </row>
    <row r="13854" spans="38:38">
      <c r="AL13854" s="17"/>
    </row>
    <row r="13855" spans="38:38">
      <c r="AL13855" s="17"/>
    </row>
    <row r="13856" spans="38:38">
      <c r="AL13856" s="17"/>
    </row>
    <row r="13857" spans="38:38">
      <c r="AL13857" s="17"/>
    </row>
    <row r="13858" spans="38:38">
      <c r="AL13858" s="17"/>
    </row>
    <row r="13859" spans="38:38">
      <c r="AL13859" s="17"/>
    </row>
    <row r="13860" spans="38:38">
      <c r="AL13860" s="17"/>
    </row>
    <row r="13861" spans="38:38">
      <c r="AL13861" s="17"/>
    </row>
    <row r="13862" spans="38:38">
      <c r="AL13862" s="17"/>
    </row>
    <row r="13863" spans="38:38">
      <c r="AL13863" s="17"/>
    </row>
    <row r="13864" spans="38:38">
      <c r="AL13864" s="17"/>
    </row>
    <row r="13865" spans="38:38">
      <c r="AL13865" s="17"/>
    </row>
    <row r="13866" spans="38:38">
      <c r="AL13866" s="17"/>
    </row>
    <row r="13867" spans="38:38">
      <c r="AL13867" s="17"/>
    </row>
    <row r="13868" spans="38:38">
      <c r="AL13868" s="17"/>
    </row>
    <row r="13869" spans="38:38">
      <c r="AL13869" s="17"/>
    </row>
    <row r="13870" spans="38:38">
      <c r="AL13870" s="17"/>
    </row>
    <row r="13871" spans="38:38">
      <c r="AL13871" s="17"/>
    </row>
    <row r="13872" spans="38:38">
      <c r="AL13872" s="17"/>
    </row>
    <row r="13873" spans="38:38">
      <c r="AL13873" s="17"/>
    </row>
    <row r="13874" spans="38:38">
      <c r="AL13874" s="17"/>
    </row>
    <row r="13875" spans="38:38">
      <c r="AL13875" s="17"/>
    </row>
    <row r="13876" spans="38:38">
      <c r="AL13876" s="17"/>
    </row>
    <row r="13877" spans="38:38">
      <c r="AL13877" s="17"/>
    </row>
    <row r="13878" spans="38:38">
      <c r="AL13878" s="17"/>
    </row>
    <row r="13879" spans="38:38">
      <c r="AL13879" s="17"/>
    </row>
    <row r="13880" spans="38:38">
      <c r="AL13880" s="17"/>
    </row>
    <row r="13881" spans="38:38">
      <c r="AL13881" s="17"/>
    </row>
    <row r="13882" spans="38:38">
      <c r="AL13882" s="17"/>
    </row>
    <row r="13883" spans="38:38">
      <c r="AL13883" s="17"/>
    </row>
    <row r="13884" spans="38:38">
      <c r="AL13884" s="17"/>
    </row>
    <row r="13885" spans="38:38">
      <c r="AL13885" s="17"/>
    </row>
    <row r="13886" spans="38:38">
      <c r="AL13886" s="17"/>
    </row>
    <row r="13887" spans="38:38">
      <c r="AL13887" s="17"/>
    </row>
    <row r="13888" spans="38:38">
      <c r="AL13888" s="17"/>
    </row>
    <row r="13889" spans="38:38">
      <c r="AL13889" s="17"/>
    </row>
    <row r="13890" spans="38:38">
      <c r="AL13890" s="17"/>
    </row>
    <row r="13891" spans="38:38">
      <c r="AL13891" s="17"/>
    </row>
    <row r="13892" spans="38:38">
      <c r="AL13892" s="17"/>
    </row>
    <row r="13893" spans="38:38">
      <c r="AL13893" s="17"/>
    </row>
    <row r="13894" spans="38:38">
      <c r="AL13894" s="17"/>
    </row>
    <row r="13895" spans="38:38">
      <c r="AL13895" s="17"/>
    </row>
    <row r="13896" spans="38:38">
      <c r="AL13896" s="17"/>
    </row>
    <row r="13897" spans="38:38">
      <c r="AL13897" s="17"/>
    </row>
    <row r="13898" spans="38:38">
      <c r="AL13898" s="17"/>
    </row>
    <row r="13899" spans="38:38">
      <c r="AL13899" s="17"/>
    </row>
    <row r="13900" spans="38:38">
      <c r="AL13900" s="17"/>
    </row>
    <row r="13901" spans="38:38">
      <c r="AL13901" s="17"/>
    </row>
    <row r="13902" spans="38:38">
      <c r="AL13902" s="17"/>
    </row>
    <row r="13903" spans="38:38">
      <c r="AL13903" s="17"/>
    </row>
    <row r="13904" spans="38:38">
      <c r="AL13904" s="17"/>
    </row>
    <row r="13905" spans="38:38">
      <c r="AL13905" s="17"/>
    </row>
    <row r="13906" spans="38:38">
      <c r="AL13906" s="17"/>
    </row>
    <row r="13907" spans="38:38">
      <c r="AL13907" s="17"/>
    </row>
    <row r="13908" spans="38:38">
      <c r="AL13908" s="17"/>
    </row>
    <row r="13909" spans="38:38">
      <c r="AL13909" s="17"/>
    </row>
    <row r="13910" spans="38:38">
      <c r="AL13910" s="17"/>
    </row>
    <row r="13911" spans="38:38">
      <c r="AL13911" s="17"/>
    </row>
    <row r="13912" spans="38:38">
      <c r="AL13912" s="17"/>
    </row>
    <row r="13913" spans="38:38">
      <c r="AL13913" s="17"/>
    </row>
    <row r="13914" spans="38:38">
      <c r="AL13914" s="17"/>
    </row>
    <row r="13915" spans="38:38">
      <c r="AL13915" s="17"/>
    </row>
    <row r="13916" spans="38:38">
      <c r="AL13916" s="17"/>
    </row>
    <row r="13917" spans="38:38">
      <c r="AL13917" s="17"/>
    </row>
    <row r="13918" spans="38:38">
      <c r="AL13918" s="17"/>
    </row>
    <row r="13919" spans="38:38">
      <c r="AL13919" s="17"/>
    </row>
    <row r="13920" spans="38:38">
      <c r="AL13920" s="17"/>
    </row>
    <row r="13921" spans="38:38">
      <c r="AL13921" s="17"/>
    </row>
    <row r="13922" spans="38:38">
      <c r="AL13922" s="17"/>
    </row>
    <row r="13923" spans="38:38">
      <c r="AL13923" s="17"/>
    </row>
    <row r="13924" spans="38:38">
      <c r="AL13924" s="17"/>
    </row>
    <row r="13925" spans="38:38">
      <c r="AL13925" s="17"/>
    </row>
    <row r="13926" spans="38:38">
      <c r="AL13926" s="17"/>
    </row>
    <row r="13927" spans="38:38">
      <c r="AL13927" s="17"/>
    </row>
    <row r="13928" spans="38:38">
      <c r="AL13928" s="17"/>
    </row>
    <row r="13929" spans="38:38">
      <c r="AL13929" s="17"/>
    </row>
    <row r="13930" spans="38:38">
      <c r="AL13930" s="17"/>
    </row>
    <row r="13931" spans="38:38">
      <c r="AL13931" s="17"/>
    </row>
    <row r="13932" spans="38:38">
      <c r="AL13932" s="17"/>
    </row>
    <row r="13933" spans="38:38">
      <c r="AL13933" s="17"/>
    </row>
    <row r="13934" spans="38:38">
      <c r="AL13934" s="17"/>
    </row>
    <row r="13935" spans="38:38">
      <c r="AL13935" s="17"/>
    </row>
    <row r="13936" spans="38:38">
      <c r="AL13936" s="17"/>
    </row>
    <row r="13937" spans="38:38">
      <c r="AL13937" s="17"/>
    </row>
    <row r="13938" spans="38:38">
      <c r="AL13938" s="17"/>
    </row>
    <row r="13939" spans="38:38">
      <c r="AL13939" s="17"/>
    </row>
    <row r="13940" spans="38:38">
      <c r="AL13940" s="17"/>
    </row>
    <row r="13941" spans="38:38">
      <c r="AL13941" s="17"/>
    </row>
    <row r="13942" spans="38:38">
      <c r="AL13942" s="17"/>
    </row>
    <row r="13943" spans="38:38">
      <c r="AL13943" s="17"/>
    </row>
    <row r="13944" spans="38:38">
      <c r="AL13944" s="17"/>
    </row>
    <row r="13945" spans="38:38">
      <c r="AL13945" s="17"/>
    </row>
    <row r="13946" spans="38:38">
      <c r="AL13946" s="17"/>
    </row>
    <row r="13947" spans="38:38">
      <c r="AL13947" s="17"/>
    </row>
    <row r="13948" spans="38:38">
      <c r="AL13948" s="17"/>
    </row>
    <row r="13949" spans="38:38">
      <c r="AL13949" s="17"/>
    </row>
    <row r="13950" spans="38:38">
      <c r="AL13950" s="17"/>
    </row>
    <row r="13951" spans="38:38">
      <c r="AL13951" s="17"/>
    </row>
    <row r="13952" spans="38:38">
      <c r="AL13952" s="17"/>
    </row>
    <row r="13953" spans="38:38">
      <c r="AL13953" s="17"/>
    </row>
    <row r="13954" spans="38:38">
      <c r="AL13954" s="17"/>
    </row>
    <row r="13955" spans="38:38">
      <c r="AL13955" s="17"/>
    </row>
    <row r="13956" spans="38:38">
      <c r="AL13956" s="17"/>
    </row>
    <row r="13957" spans="38:38">
      <c r="AL13957" s="17"/>
    </row>
    <row r="13958" spans="38:38">
      <c r="AL13958" s="17"/>
    </row>
    <row r="13959" spans="38:38">
      <c r="AL13959" s="17"/>
    </row>
    <row r="13960" spans="38:38">
      <c r="AL13960" s="17"/>
    </row>
    <row r="13961" spans="38:38">
      <c r="AL13961" s="17"/>
    </row>
    <row r="13962" spans="38:38">
      <c r="AL13962" s="17"/>
    </row>
    <row r="13963" spans="38:38">
      <c r="AL13963" s="17"/>
    </row>
    <row r="13964" spans="38:38">
      <c r="AL13964" s="17"/>
    </row>
    <row r="13965" spans="38:38">
      <c r="AL13965" s="17"/>
    </row>
    <row r="13966" spans="38:38">
      <c r="AL13966" s="17"/>
    </row>
    <row r="13967" spans="38:38">
      <c r="AL13967" s="17"/>
    </row>
    <row r="13968" spans="38:38">
      <c r="AL13968" s="17"/>
    </row>
    <row r="13969" spans="38:38">
      <c r="AL13969" s="17"/>
    </row>
    <row r="13970" spans="38:38">
      <c r="AL13970" s="17"/>
    </row>
    <row r="13971" spans="38:38">
      <c r="AL13971" s="17"/>
    </row>
    <row r="13972" spans="38:38">
      <c r="AL13972" s="17"/>
    </row>
    <row r="13973" spans="38:38">
      <c r="AL13973" s="17"/>
    </row>
    <row r="13974" spans="38:38">
      <c r="AL13974" s="17"/>
    </row>
    <row r="13975" spans="38:38">
      <c r="AL13975" s="17"/>
    </row>
    <row r="13976" spans="38:38">
      <c r="AL13976" s="17"/>
    </row>
    <row r="13977" spans="38:38">
      <c r="AL13977" s="17"/>
    </row>
    <row r="13978" spans="38:38">
      <c r="AL13978" s="17"/>
    </row>
    <row r="13979" spans="38:38">
      <c r="AL13979" s="17"/>
    </row>
    <row r="13980" spans="38:38">
      <c r="AL13980" s="17"/>
    </row>
    <row r="13981" spans="38:38">
      <c r="AL13981" s="17"/>
    </row>
    <row r="13982" spans="38:38">
      <c r="AL13982" s="17"/>
    </row>
    <row r="13983" spans="38:38">
      <c r="AL13983" s="17"/>
    </row>
    <row r="13984" spans="38:38">
      <c r="AL13984" s="17"/>
    </row>
    <row r="13985" spans="38:38">
      <c r="AL13985" s="17"/>
    </row>
    <row r="13986" spans="38:38">
      <c r="AL13986" s="17"/>
    </row>
    <row r="13987" spans="38:38">
      <c r="AL13987" s="17"/>
    </row>
    <row r="13988" spans="38:38">
      <c r="AL13988" s="17"/>
    </row>
    <row r="13989" spans="38:38">
      <c r="AL13989" s="17"/>
    </row>
    <row r="13990" spans="38:38">
      <c r="AL13990" s="17"/>
    </row>
    <row r="13991" spans="38:38">
      <c r="AL13991" s="17"/>
    </row>
    <row r="13992" spans="38:38">
      <c r="AL13992" s="17"/>
    </row>
    <row r="13993" spans="38:38">
      <c r="AL13993" s="17"/>
    </row>
    <row r="13994" spans="38:38">
      <c r="AL13994" s="17"/>
    </row>
    <row r="13995" spans="38:38">
      <c r="AL13995" s="17"/>
    </row>
    <row r="13996" spans="38:38">
      <c r="AL13996" s="17"/>
    </row>
    <row r="13997" spans="38:38">
      <c r="AL13997" s="17"/>
    </row>
    <row r="13998" spans="38:38">
      <c r="AL13998" s="17"/>
    </row>
    <row r="13999" spans="38:38">
      <c r="AL13999" s="17"/>
    </row>
    <row r="14000" spans="38:38">
      <c r="AL14000" s="17"/>
    </row>
    <row r="14001" spans="38:38">
      <c r="AL14001" s="17"/>
    </row>
    <row r="14002" spans="38:38">
      <c r="AL14002" s="17"/>
    </row>
    <row r="14003" spans="38:38">
      <c r="AL14003" s="17"/>
    </row>
    <row r="14004" spans="38:38">
      <c r="AL14004" s="17"/>
    </row>
    <row r="14005" spans="38:38">
      <c r="AL14005" s="17"/>
    </row>
    <row r="14006" spans="38:38">
      <c r="AL14006" s="17"/>
    </row>
    <row r="14007" spans="38:38">
      <c r="AL14007" s="17"/>
    </row>
    <row r="14008" spans="38:38">
      <c r="AL14008" s="17"/>
    </row>
    <row r="14009" spans="38:38">
      <c r="AL14009" s="17"/>
    </row>
    <row r="14010" spans="38:38">
      <c r="AL14010" s="17"/>
    </row>
    <row r="14011" spans="38:38">
      <c r="AL14011" s="17"/>
    </row>
    <row r="14012" spans="38:38">
      <c r="AL14012" s="17"/>
    </row>
    <row r="14013" spans="38:38">
      <c r="AL14013" s="17"/>
    </row>
    <row r="14014" spans="38:38">
      <c r="AL14014" s="17"/>
    </row>
    <row r="14015" spans="38:38">
      <c r="AL14015" s="17"/>
    </row>
    <row r="14016" spans="38:38">
      <c r="AL14016" s="17"/>
    </row>
    <row r="14017" spans="38:38">
      <c r="AL14017" s="17"/>
    </row>
    <row r="14018" spans="38:38">
      <c r="AL14018" s="17"/>
    </row>
    <row r="14019" spans="38:38">
      <c r="AL14019" s="17"/>
    </row>
    <row r="14020" spans="38:38">
      <c r="AL14020" s="17"/>
    </row>
    <row r="14021" spans="38:38">
      <c r="AL14021" s="17"/>
    </row>
    <row r="14022" spans="38:38">
      <c r="AL14022" s="17"/>
    </row>
    <row r="14023" spans="38:38">
      <c r="AL14023" s="17"/>
    </row>
    <row r="14024" spans="38:38">
      <c r="AL14024" s="17"/>
    </row>
    <row r="14025" spans="38:38">
      <c r="AL14025" s="17"/>
    </row>
    <row r="14026" spans="38:38">
      <c r="AL14026" s="17"/>
    </row>
    <row r="14027" spans="38:38">
      <c r="AL14027" s="17"/>
    </row>
    <row r="14028" spans="38:38">
      <c r="AL14028" s="17"/>
    </row>
    <row r="14029" spans="38:38">
      <c r="AL14029" s="17"/>
    </row>
    <row r="14030" spans="38:38">
      <c r="AL14030" s="17"/>
    </row>
    <row r="14031" spans="38:38">
      <c r="AL14031" s="17"/>
    </row>
    <row r="14032" spans="38:38">
      <c r="AL14032" s="17"/>
    </row>
    <row r="14033" spans="38:38">
      <c r="AL14033" s="17"/>
    </row>
    <row r="14034" spans="38:38">
      <c r="AL14034" s="17"/>
    </row>
    <row r="14035" spans="38:38">
      <c r="AL14035" s="17"/>
    </row>
    <row r="14036" spans="38:38">
      <c r="AL14036" s="17"/>
    </row>
    <row r="14037" spans="38:38">
      <c r="AL14037" s="17"/>
    </row>
    <row r="14038" spans="38:38">
      <c r="AL14038" s="17"/>
    </row>
    <row r="14039" spans="38:38">
      <c r="AL14039" s="17"/>
    </row>
    <row r="14040" spans="38:38">
      <c r="AL14040" s="17"/>
    </row>
    <row r="14041" spans="38:38">
      <c r="AL14041" s="17"/>
    </row>
    <row r="14042" spans="38:38">
      <c r="AL14042" s="17"/>
    </row>
    <row r="14043" spans="38:38">
      <c r="AL14043" s="17"/>
    </row>
    <row r="14044" spans="38:38">
      <c r="AL14044" s="17"/>
    </row>
    <row r="14045" spans="38:38">
      <c r="AL14045" s="17"/>
    </row>
    <row r="14046" spans="38:38">
      <c r="AL14046" s="17"/>
    </row>
    <row r="14047" spans="38:38">
      <c r="AL14047" s="17"/>
    </row>
    <row r="14048" spans="38:38">
      <c r="AL14048" s="17"/>
    </row>
    <row r="14049" spans="38:38">
      <c r="AL14049" s="17"/>
    </row>
    <row r="14050" spans="38:38">
      <c r="AL14050" s="17"/>
    </row>
    <row r="14051" spans="38:38">
      <c r="AL14051" s="17"/>
    </row>
    <row r="14052" spans="38:38">
      <c r="AL14052" s="17"/>
    </row>
    <row r="14053" spans="38:38">
      <c r="AL14053" s="17"/>
    </row>
    <row r="14054" spans="38:38">
      <c r="AL14054" s="17"/>
    </row>
    <row r="14055" spans="38:38">
      <c r="AL14055" s="17"/>
    </row>
    <row r="14056" spans="38:38">
      <c r="AL14056" s="17"/>
    </row>
    <row r="14057" spans="38:38">
      <c r="AL14057" s="17"/>
    </row>
    <row r="14058" spans="38:38">
      <c r="AL14058" s="17"/>
    </row>
    <row r="14059" spans="38:38">
      <c r="AL14059" s="17"/>
    </row>
    <row r="14060" spans="38:38">
      <c r="AL14060" s="17"/>
    </row>
    <row r="14061" spans="38:38">
      <c r="AL14061" s="17"/>
    </row>
    <row r="14062" spans="38:38">
      <c r="AL14062" s="17"/>
    </row>
    <row r="14063" spans="38:38">
      <c r="AL14063" s="17"/>
    </row>
    <row r="14064" spans="38:38">
      <c r="AL14064" s="17"/>
    </row>
    <row r="14065" spans="38:38">
      <c r="AL14065" s="17"/>
    </row>
    <row r="14066" spans="38:38">
      <c r="AL14066" s="17"/>
    </row>
    <row r="14067" spans="38:38">
      <c r="AL14067" s="17"/>
    </row>
    <row r="14068" spans="38:38">
      <c r="AL14068" s="17"/>
    </row>
    <row r="14069" spans="38:38">
      <c r="AL14069" s="17"/>
    </row>
    <row r="14070" spans="38:38">
      <c r="AL14070" s="17"/>
    </row>
    <row r="14071" spans="38:38">
      <c r="AL14071" s="17"/>
    </row>
    <row r="14072" spans="38:38">
      <c r="AL14072" s="17"/>
    </row>
    <row r="14073" spans="38:38">
      <c r="AL14073" s="17"/>
    </row>
    <row r="14074" spans="38:38">
      <c r="AL14074" s="17"/>
    </row>
    <row r="14075" spans="38:38">
      <c r="AL14075" s="17"/>
    </row>
    <row r="14076" spans="38:38">
      <c r="AL14076" s="17"/>
    </row>
    <row r="14077" spans="38:38">
      <c r="AL14077" s="17"/>
    </row>
    <row r="14078" spans="38:38">
      <c r="AL14078" s="17"/>
    </row>
    <row r="14079" spans="38:38">
      <c r="AL14079" s="17"/>
    </row>
    <row r="14080" spans="38:38">
      <c r="AL14080" s="17"/>
    </row>
    <row r="14081" spans="38:38">
      <c r="AL14081" s="17"/>
    </row>
    <row r="14082" spans="38:38">
      <c r="AL14082" s="17"/>
    </row>
    <row r="14083" spans="38:38">
      <c r="AL14083" s="17"/>
    </row>
    <row r="14084" spans="38:38">
      <c r="AL14084" s="17"/>
    </row>
    <row r="14085" spans="38:38">
      <c r="AL14085" s="17"/>
    </row>
    <row r="14086" spans="38:38">
      <c r="AL14086" s="17"/>
    </row>
    <row r="14087" spans="38:38">
      <c r="AL14087" s="17"/>
    </row>
    <row r="14088" spans="38:38">
      <c r="AL14088" s="17"/>
    </row>
    <row r="14089" spans="38:38">
      <c r="AL14089" s="17"/>
    </row>
    <row r="14090" spans="38:38">
      <c r="AL14090" s="17"/>
    </row>
    <row r="14091" spans="38:38">
      <c r="AL14091" s="17"/>
    </row>
    <row r="14092" spans="38:38">
      <c r="AL14092" s="17"/>
    </row>
    <row r="14093" spans="38:38">
      <c r="AL14093" s="17"/>
    </row>
    <row r="14094" spans="38:38">
      <c r="AL14094" s="17"/>
    </row>
    <row r="14095" spans="38:38">
      <c r="AL14095" s="17"/>
    </row>
    <row r="14096" spans="38:38">
      <c r="AL14096" s="17"/>
    </row>
    <row r="14097" spans="38:38">
      <c r="AL14097" s="17"/>
    </row>
    <row r="14098" spans="38:38">
      <c r="AL14098" s="17"/>
    </row>
    <row r="14099" spans="38:38">
      <c r="AL14099" s="17"/>
    </row>
    <row r="14100" spans="38:38">
      <c r="AL14100" s="17"/>
    </row>
    <row r="14101" spans="38:38">
      <c r="AL14101" s="17"/>
    </row>
    <row r="14102" spans="38:38">
      <c r="AL14102" s="17"/>
    </row>
    <row r="14103" spans="38:38">
      <c r="AL14103" s="17"/>
    </row>
    <row r="14104" spans="38:38">
      <c r="AL14104" s="17"/>
    </row>
    <row r="14105" spans="38:38">
      <c r="AL14105" s="17"/>
    </row>
    <row r="14106" spans="38:38">
      <c r="AL14106" s="17"/>
    </row>
    <row r="14107" spans="38:38">
      <c r="AL14107" s="17"/>
    </row>
    <row r="14108" spans="38:38">
      <c r="AL14108" s="17"/>
    </row>
    <row r="14109" spans="38:38">
      <c r="AL14109" s="17"/>
    </row>
    <row r="14110" spans="38:38">
      <c r="AL14110" s="17"/>
    </row>
    <row r="14111" spans="38:38">
      <c r="AL14111" s="17"/>
    </row>
    <row r="14112" spans="38:38">
      <c r="AL14112" s="17"/>
    </row>
    <row r="14113" spans="38:38">
      <c r="AL14113" s="17"/>
    </row>
    <row r="14114" spans="38:38">
      <c r="AL14114" s="17"/>
    </row>
    <row r="14115" spans="38:38">
      <c r="AL14115" s="17"/>
    </row>
    <row r="14116" spans="38:38">
      <c r="AL14116" s="17"/>
    </row>
    <row r="14117" spans="38:38">
      <c r="AL14117" s="17"/>
    </row>
    <row r="14118" spans="38:38">
      <c r="AL14118" s="17"/>
    </row>
    <row r="14119" spans="38:38">
      <c r="AL14119" s="17"/>
    </row>
    <row r="14120" spans="38:38">
      <c r="AL14120" s="17"/>
    </row>
    <row r="14121" spans="38:38">
      <c r="AL14121" s="17"/>
    </row>
    <row r="14122" spans="38:38">
      <c r="AL14122" s="17"/>
    </row>
    <row r="14123" spans="38:38">
      <c r="AL14123" s="17"/>
    </row>
    <row r="14124" spans="38:38">
      <c r="AL14124" s="17"/>
    </row>
    <row r="14125" spans="38:38">
      <c r="AL14125" s="17"/>
    </row>
    <row r="14126" spans="38:38">
      <c r="AL14126" s="17"/>
    </row>
    <row r="14127" spans="38:38">
      <c r="AL14127" s="17"/>
    </row>
    <row r="14128" spans="38:38">
      <c r="AL14128" s="17"/>
    </row>
    <row r="14129" spans="38:38">
      <c r="AL14129" s="17"/>
    </row>
    <row r="14130" spans="38:38">
      <c r="AL14130" s="17"/>
    </row>
    <row r="14131" spans="38:38">
      <c r="AL14131" s="17"/>
    </row>
    <row r="14132" spans="38:38">
      <c r="AL14132" s="17"/>
    </row>
    <row r="14133" spans="38:38">
      <c r="AL14133" s="17"/>
    </row>
    <row r="14134" spans="38:38">
      <c r="AL14134" s="17"/>
    </row>
    <row r="14135" spans="38:38">
      <c r="AL14135" s="17"/>
    </row>
    <row r="14136" spans="38:38">
      <c r="AL14136" s="17"/>
    </row>
    <row r="14137" spans="38:38">
      <c r="AL14137" s="17"/>
    </row>
    <row r="14138" spans="38:38">
      <c r="AL14138" s="17"/>
    </row>
    <row r="14139" spans="38:38">
      <c r="AL14139" s="17"/>
    </row>
    <row r="14140" spans="38:38">
      <c r="AL14140" s="17"/>
    </row>
    <row r="14141" spans="38:38">
      <c r="AL14141" s="17"/>
    </row>
    <row r="14142" spans="38:38">
      <c r="AL14142" s="17"/>
    </row>
    <row r="14143" spans="38:38">
      <c r="AL14143" s="17"/>
    </row>
    <row r="14144" spans="38:38">
      <c r="AL14144" s="17"/>
    </row>
    <row r="14145" spans="38:38">
      <c r="AL14145" s="17"/>
    </row>
    <row r="14146" spans="38:38">
      <c r="AL14146" s="17"/>
    </row>
    <row r="14147" spans="38:38">
      <c r="AL14147" s="17"/>
    </row>
    <row r="14148" spans="38:38">
      <c r="AL14148" s="17"/>
    </row>
    <row r="14149" spans="38:38">
      <c r="AL14149" s="17"/>
    </row>
    <row r="14150" spans="38:38">
      <c r="AL14150" s="17"/>
    </row>
    <row r="14151" spans="38:38">
      <c r="AL14151" s="17"/>
    </row>
    <row r="14152" spans="38:38">
      <c r="AL14152" s="17"/>
    </row>
    <row r="14153" spans="38:38">
      <c r="AL14153" s="17"/>
    </row>
    <row r="14154" spans="38:38">
      <c r="AL14154" s="17"/>
    </row>
    <row r="14155" spans="38:38">
      <c r="AL14155" s="17"/>
    </row>
    <row r="14156" spans="38:38">
      <c r="AL14156" s="17"/>
    </row>
    <row r="14157" spans="38:38">
      <c r="AL14157" s="17"/>
    </row>
    <row r="14158" spans="38:38">
      <c r="AL14158" s="17"/>
    </row>
    <row r="14159" spans="38:38">
      <c r="AL14159" s="17"/>
    </row>
    <row r="14160" spans="38:38">
      <c r="AL14160" s="17"/>
    </row>
    <row r="14161" spans="38:38">
      <c r="AL14161" s="17"/>
    </row>
    <row r="14162" spans="38:38">
      <c r="AL14162" s="17"/>
    </row>
    <row r="14163" spans="38:38">
      <c r="AL14163" s="17"/>
    </row>
    <row r="14164" spans="38:38">
      <c r="AL14164" s="17"/>
    </row>
    <row r="14165" spans="38:38">
      <c r="AL14165" s="17"/>
    </row>
    <row r="14166" spans="38:38">
      <c r="AL14166" s="17"/>
    </row>
    <row r="14167" spans="38:38">
      <c r="AL14167" s="17"/>
    </row>
    <row r="14168" spans="38:38">
      <c r="AL14168" s="17"/>
    </row>
    <row r="14169" spans="38:38">
      <c r="AL14169" s="17"/>
    </row>
    <row r="14170" spans="38:38">
      <c r="AL14170" s="17"/>
    </row>
    <row r="14171" spans="38:38">
      <c r="AL14171" s="17"/>
    </row>
    <row r="14172" spans="38:38">
      <c r="AL14172" s="17"/>
    </row>
    <row r="14173" spans="38:38">
      <c r="AL14173" s="17"/>
    </row>
    <row r="14174" spans="38:38">
      <c r="AL14174" s="17"/>
    </row>
    <row r="14175" spans="38:38">
      <c r="AL14175" s="17"/>
    </row>
    <row r="14176" spans="38:38">
      <c r="AL14176" s="17"/>
    </row>
    <row r="14177" spans="38:38">
      <c r="AL14177" s="17"/>
    </row>
    <row r="14178" spans="38:38">
      <c r="AL14178" s="17"/>
    </row>
    <row r="14179" spans="38:38">
      <c r="AL14179" s="17"/>
    </row>
    <row r="14180" spans="38:38">
      <c r="AL14180" s="17"/>
    </row>
    <row r="14181" spans="38:38">
      <c r="AL14181" s="17"/>
    </row>
    <row r="14182" spans="38:38">
      <c r="AL14182" s="17"/>
    </row>
    <row r="14183" spans="38:38">
      <c r="AL14183" s="17"/>
    </row>
    <row r="14184" spans="38:38">
      <c r="AL14184" s="17"/>
    </row>
    <row r="14185" spans="38:38">
      <c r="AL14185" s="17"/>
    </row>
    <row r="14186" spans="38:38">
      <c r="AL14186" s="17"/>
    </row>
    <row r="14187" spans="38:38">
      <c r="AL14187" s="17"/>
    </row>
    <row r="14188" spans="38:38">
      <c r="AL14188" s="17"/>
    </row>
    <row r="14189" spans="38:38">
      <c r="AL14189" s="17"/>
    </row>
    <row r="14190" spans="38:38">
      <c r="AL14190" s="17"/>
    </row>
    <row r="14191" spans="38:38">
      <c r="AL14191" s="17"/>
    </row>
    <row r="14192" spans="38:38">
      <c r="AL14192" s="17"/>
    </row>
    <row r="14193" spans="38:38">
      <c r="AL14193" s="17"/>
    </row>
    <row r="14194" spans="38:38">
      <c r="AL14194" s="17"/>
    </row>
    <row r="14195" spans="38:38">
      <c r="AL14195" s="17"/>
    </row>
    <row r="14196" spans="38:38">
      <c r="AL14196" s="17"/>
    </row>
    <row r="14197" spans="38:38">
      <c r="AL14197" s="17"/>
    </row>
    <row r="14198" spans="38:38">
      <c r="AL14198" s="17"/>
    </row>
    <row r="14199" spans="38:38">
      <c r="AL14199" s="17"/>
    </row>
    <row r="14200" spans="38:38">
      <c r="AL14200" s="17"/>
    </row>
    <row r="14201" spans="38:38">
      <c r="AL14201" s="17"/>
    </row>
    <row r="14202" spans="38:38">
      <c r="AL14202" s="17"/>
    </row>
    <row r="14203" spans="38:38">
      <c r="AL14203" s="17"/>
    </row>
    <row r="14204" spans="38:38">
      <c r="AL14204" s="17"/>
    </row>
    <row r="14205" spans="38:38">
      <c r="AL14205" s="17"/>
    </row>
    <row r="14206" spans="38:38">
      <c r="AL14206" s="17"/>
    </row>
    <row r="14207" spans="38:38">
      <c r="AL14207" s="17"/>
    </row>
    <row r="14208" spans="38:38">
      <c r="AL14208" s="17"/>
    </row>
    <row r="14209" spans="38:38">
      <c r="AL14209" s="17"/>
    </row>
    <row r="14210" spans="38:38">
      <c r="AL14210" s="17"/>
    </row>
    <row r="14211" spans="38:38">
      <c r="AL14211" s="17"/>
    </row>
    <row r="14212" spans="38:38">
      <c r="AL14212" s="17"/>
    </row>
    <row r="14213" spans="38:38">
      <c r="AL14213" s="17"/>
    </row>
    <row r="14214" spans="38:38">
      <c r="AL14214" s="17"/>
    </row>
    <row r="14215" spans="38:38">
      <c r="AL14215" s="17"/>
    </row>
    <row r="14216" spans="38:38">
      <c r="AL14216" s="17"/>
    </row>
    <row r="14217" spans="38:38">
      <c r="AL14217" s="17"/>
    </row>
    <row r="14218" spans="38:38">
      <c r="AL14218" s="17"/>
    </row>
    <row r="14219" spans="38:38">
      <c r="AL14219" s="17"/>
    </row>
    <row r="14220" spans="38:38">
      <c r="AL14220" s="17"/>
    </row>
    <row r="14221" spans="38:38">
      <c r="AL14221" s="17"/>
    </row>
    <row r="14222" spans="38:38">
      <c r="AL14222" s="17"/>
    </row>
    <row r="14223" spans="38:38">
      <c r="AL14223" s="17"/>
    </row>
    <row r="14224" spans="38:38">
      <c r="AL14224" s="17"/>
    </row>
    <row r="14225" spans="38:38">
      <c r="AL14225" s="17"/>
    </row>
    <row r="14226" spans="38:38">
      <c r="AL14226" s="17"/>
    </row>
    <row r="14227" spans="38:38">
      <c r="AL14227" s="17"/>
    </row>
    <row r="14228" spans="38:38">
      <c r="AL14228" s="17"/>
    </row>
    <row r="14229" spans="38:38">
      <c r="AL14229" s="17"/>
    </row>
    <row r="14230" spans="38:38">
      <c r="AL14230" s="17"/>
    </row>
    <row r="14231" spans="38:38">
      <c r="AL14231" s="17"/>
    </row>
    <row r="14232" spans="38:38">
      <c r="AL14232" s="17"/>
    </row>
    <row r="14233" spans="38:38">
      <c r="AL14233" s="17"/>
    </row>
    <row r="14234" spans="38:38">
      <c r="AL14234" s="17"/>
    </row>
    <row r="14235" spans="38:38">
      <c r="AL14235" s="17"/>
    </row>
    <row r="14236" spans="38:38">
      <c r="AL14236" s="17"/>
    </row>
    <row r="14237" spans="38:38">
      <c r="AL14237" s="17"/>
    </row>
    <row r="14238" spans="38:38">
      <c r="AL14238" s="17"/>
    </row>
    <row r="14239" spans="38:38">
      <c r="AL14239" s="17"/>
    </row>
    <row r="14240" spans="38:38">
      <c r="AL14240" s="17"/>
    </row>
    <row r="14241" spans="38:38">
      <c r="AL14241" s="17"/>
    </row>
    <row r="14242" spans="38:38">
      <c r="AL14242" s="17"/>
    </row>
    <row r="14243" spans="38:38">
      <c r="AL14243" s="17"/>
    </row>
    <row r="14244" spans="38:38">
      <c r="AL14244" s="17"/>
    </row>
    <row r="14245" spans="38:38">
      <c r="AL14245" s="17"/>
    </row>
    <row r="14246" spans="38:38">
      <c r="AL14246" s="17"/>
    </row>
    <row r="14247" spans="38:38">
      <c r="AL14247" s="17"/>
    </row>
    <row r="14248" spans="38:38">
      <c r="AL14248" s="17"/>
    </row>
    <row r="14249" spans="38:38">
      <c r="AL14249" s="17"/>
    </row>
    <row r="14250" spans="38:38">
      <c r="AL14250" s="17"/>
    </row>
    <row r="14251" spans="38:38">
      <c r="AL14251" s="17"/>
    </row>
    <row r="14252" spans="38:38">
      <c r="AL14252" s="17"/>
    </row>
    <row r="14253" spans="38:38">
      <c r="AL14253" s="17"/>
    </row>
    <row r="14254" spans="38:38">
      <c r="AL14254" s="17"/>
    </row>
    <row r="14255" spans="38:38">
      <c r="AL14255" s="17"/>
    </row>
    <row r="14256" spans="38:38">
      <c r="AL14256" s="17"/>
    </row>
    <row r="14257" spans="38:38">
      <c r="AL14257" s="17"/>
    </row>
    <row r="14258" spans="38:38">
      <c r="AL14258" s="17"/>
    </row>
    <row r="14259" spans="38:38">
      <c r="AL14259" s="17"/>
    </row>
    <row r="14260" spans="38:38">
      <c r="AL14260" s="17"/>
    </row>
    <row r="14261" spans="38:38">
      <c r="AL14261" s="17"/>
    </row>
    <row r="14262" spans="38:38">
      <c r="AL14262" s="17"/>
    </row>
    <row r="14263" spans="38:38">
      <c r="AL14263" s="17"/>
    </row>
    <row r="14264" spans="38:38">
      <c r="AL14264" s="17"/>
    </row>
    <row r="14265" spans="38:38">
      <c r="AL14265" s="17"/>
    </row>
    <row r="14266" spans="38:38">
      <c r="AL14266" s="17"/>
    </row>
    <row r="14267" spans="38:38">
      <c r="AL14267" s="17"/>
    </row>
    <row r="14268" spans="38:38">
      <c r="AL14268" s="17"/>
    </row>
    <row r="14269" spans="38:38">
      <c r="AL14269" s="17"/>
    </row>
    <row r="14270" spans="38:38">
      <c r="AL14270" s="17"/>
    </row>
    <row r="14271" spans="38:38">
      <c r="AL14271" s="17"/>
    </row>
    <row r="14272" spans="38:38">
      <c r="AL14272" s="17"/>
    </row>
    <row r="14273" spans="38:38">
      <c r="AL14273" s="17"/>
    </row>
    <row r="14274" spans="38:38">
      <c r="AL14274" s="17"/>
    </row>
    <row r="14275" spans="38:38">
      <c r="AL14275" s="17"/>
    </row>
    <row r="14276" spans="38:38">
      <c r="AL14276" s="17"/>
    </row>
    <row r="14277" spans="38:38">
      <c r="AL14277" s="17"/>
    </row>
    <row r="14278" spans="38:38">
      <c r="AL14278" s="17"/>
    </row>
    <row r="14279" spans="38:38">
      <c r="AL14279" s="17"/>
    </row>
    <row r="14280" spans="38:38">
      <c r="AL14280" s="17"/>
    </row>
    <row r="14281" spans="38:38">
      <c r="AL14281" s="17"/>
    </row>
    <row r="14282" spans="38:38">
      <c r="AL14282" s="17"/>
    </row>
    <row r="14283" spans="38:38">
      <c r="AL14283" s="17"/>
    </row>
    <row r="14284" spans="38:38">
      <c r="AL14284" s="17"/>
    </row>
    <row r="14285" spans="38:38">
      <c r="AL14285" s="17"/>
    </row>
    <row r="14286" spans="38:38">
      <c r="AL14286" s="17"/>
    </row>
    <row r="14287" spans="38:38">
      <c r="AL14287" s="17"/>
    </row>
    <row r="14288" spans="38:38">
      <c r="AL14288" s="17"/>
    </row>
    <row r="14289" spans="38:38">
      <c r="AL14289" s="17"/>
    </row>
    <row r="14290" spans="38:38">
      <c r="AL14290" s="17"/>
    </row>
    <row r="14291" spans="38:38">
      <c r="AL14291" s="17"/>
    </row>
    <row r="14292" spans="38:38">
      <c r="AL14292" s="17"/>
    </row>
    <row r="14293" spans="38:38">
      <c r="AL14293" s="17"/>
    </row>
    <row r="14294" spans="38:38">
      <c r="AL14294" s="17"/>
    </row>
    <row r="14295" spans="38:38">
      <c r="AL14295" s="17"/>
    </row>
    <row r="14296" spans="38:38">
      <c r="AL14296" s="17"/>
    </row>
    <row r="14297" spans="38:38">
      <c r="AL14297" s="17"/>
    </row>
    <row r="14298" spans="38:38">
      <c r="AL14298" s="17"/>
    </row>
    <row r="14299" spans="38:38">
      <c r="AL14299" s="17"/>
    </row>
    <row r="14300" spans="38:38">
      <c r="AL14300" s="17"/>
    </row>
    <row r="14301" spans="38:38">
      <c r="AL14301" s="17"/>
    </row>
    <row r="14302" spans="38:38">
      <c r="AL14302" s="17"/>
    </row>
    <row r="14303" spans="38:38">
      <c r="AL14303" s="17"/>
    </row>
    <row r="14304" spans="38:38">
      <c r="AL14304" s="17"/>
    </row>
    <row r="14305" spans="38:38">
      <c r="AL14305" s="17"/>
    </row>
    <row r="14306" spans="38:38">
      <c r="AL14306" s="17"/>
    </row>
    <row r="14307" spans="38:38">
      <c r="AL14307" s="17"/>
    </row>
    <row r="14308" spans="38:38">
      <c r="AL14308" s="17"/>
    </row>
    <row r="14309" spans="38:38">
      <c r="AL14309" s="17"/>
    </row>
    <row r="14310" spans="38:38">
      <c r="AL14310" s="17"/>
    </row>
    <row r="14311" spans="38:38">
      <c r="AL14311" s="17"/>
    </row>
    <row r="14312" spans="38:38">
      <c r="AL14312" s="17"/>
    </row>
    <row r="14313" spans="38:38">
      <c r="AL14313" s="17"/>
    </row>
    <row r="14314" spans="38:38">
      <c r="AL14314" s="17"/>
    </row>
    <row r="14315" spans="38:38">
      <c r="AL14315" s="17"/>
    </row>
    <row r="14316" spans="38:38">
      <c r="AL14316" s="17"/>
    </row>
    <row r="14317" spans="38:38">
      <c r="AL14317" s="17"/>
    </row>
    <row r="14318" spans="38:38">
      <c r="AL14318" s="17"/>
    </row>
    <row r="14319" spans="38:38">
      <c r="AL14319" s="17"/>
    </row>
    <row r="14320" spans="38:38">
      <c r="AL14320" s="17"/>
    </row>
    <row r="14321" spans="38:38">
      <c r="AL14321" s="17"/>
    </row>
    <row r="14322" spans="38:38">
      <c r="AL14322" s="17"/>
    </row>
    <row r="14323" spans="38:38">
      <c r="AL14323" s="17"/>
    </row>
    <row r="14324" spans="38:38">
      <c r="AL14324" s="17"/>
    </row>
    <row r="14325" spans="38:38">
      <c r="AL14325" s="17"/>
    </row>
    <row r="14326" spans="38:38">
      <c r="AL14326" s="17"/>
    </row>
    <row r="14327" spans="38:38">
      <c r="AL14327" s="17"/>
    </row>
    <row r="14328" spans="38:38">
      <c r="AL14328" s="17"/>
    </row>
    <row r="14329" spans="38:38">
      <c r="AL14329" s="17"/>
    </row>
    <row r="14330" spans="38:38">
      <c r="AL14330" s="17"/>
    </row>
    <row r="14331" spans="38:38">
      <c r="AL14331" s="17"/>
    </row>
    <row r="14332" spans="38:38">
      <c r="AL14332" s="17"/>
    </row>
    <row r="14333" spans="38:38">
      <c r="AL14333" s="17"/>
    </row>
    <row r="14334" spans="38:38">
      <c r="AL14334" s="17"/>
    </row>
    <row r="14335" spans="38:38">
      <c r="AL14335" s="17"/>
    </row>
    <row r="14336" spans="38:38">
      <c r="AL14336" s="17"/>
    </row>
    <row r="14337" spans="38:38">
      <c r="AL14337" s="17"/>
    </row>
    <row r="14338" spans="38:38">
      <c r="AL14338" s="17"/>
    </row>
    <row r="14339" spans="38:38">
      <c r="AL14339" s="17"/>
    </row>
    <row r="14340" spans="38:38">
      <c r="AL14340" s="17"/>
    </row>
    <row r="14341" spans="38:38">
      <c r="AL14341" s="17"/>
    </row>
    <row r="14342" spans="38:38">
      <c r="AL14342" s="17"/>
    </row>
    <row r="14343" spans="38:38">
      <c r="AL14343" s="17"/>
    </row>
    <row r="14344" spans="38:38">
      <c r="AL14344" s="17"/>
    </row>
    <row r="14345" spans="38:38">
      <c r="AL14345" s="17"/>
    </row>
    <row r="14346" spans="38:38">
      <c r="AL14346" s="17"/>
    </row>
    <row r="14347" spans="38:38">
      <c r="AL14347" s="17"/>
    </row>
    <row r="14348" spans="38:38">
      <c r="AL14348" s="17"/>
    </row>
    <row r="14349" spans="38:38">
      <c r="AL14349" s="17"/>
    </row>
    <row r="14350" spans="38:38">
      <c r="AL14350" s="17"/>
    </row>
    <row r="14351" spans="38:38">
      <c r="AL14351" s="17"/>
    </row>
    <row r="14352" spans="38:38">
      <c r="AL14352" s="17"/>
    </row>
    <row r="14353" spans="38:38">
      <c r="AL14353" s="17"/>
    </row>
    <row r="14354" spans="38:38">
      <c r="AL14354" s="17"/>
    </row>
    <row r="14355" spans="38:38">
      <c r="AL14355" s="17"/>
    </row>
    <row r="14356" spans="38:38">
      <c r="AL14356" s="17"/>
    </row>
    <row r="14357" spans="38:38">
      <c r="AL14357" s="17"/>
    </row>
    <row r="14358" spans="38:38">
      <c r="AL14358" s="17"/>
    </row>
    <row r="14359" spans="38:38">
      <c r="AL14359" s="17"/>
    </row>
    <row r="14360" spans="38:38">
      <c r="AL14360" s="17"/>
    </row>
    <row r="14361" spans="38:38">
      <c r="AL14361" s="17"/>
    </row>
    <row r="14362" spans="38:38">
      <c r="AL14362" s="17"/>
    </row>
    <row r="14363" spans="38:38">
      <c r="AL14363" s="17"/>
    </row>
    <row r="14364" spans="38:38">
      <c r="AL14364" s="17"/>
    </row>
    <row r="14365" spans="38:38">
      <c r="AL14365" s="17"/>
    </row>
    <row r="14366" spans="38:38">
      <c r="AL14366" s="17"/>
    </row>
    <row r="14367" spans="38:38">
      <c r="AL14367" s="17"/>
    </row>
    <row r="14368" spans="38:38">
      <c r="AL14368" s="17"/>
    </row>
    <row r="14369" spans="38:38">
      <c r="AL14369" s="17"/>
    </row>
    <row r="14370" spans="38:38">
      <c r="AL14370" s="17"/>
    </row>
    <row r="14371" spans="38:38">
      <c r="AL14371" s="17"/>
    </row>
    <row r="14372" spans="38:38">
      <c r="AL14372" s="17"/>
    </row>
    <row r="14373" spans="38:38">
      <c r="AL14373" s="17"/>
    </row>
    <row r="14374" spans="38:38">
      <c r="AL14374" s="17"/>
    </row>
    <row r="14375" spans="38:38">
      <c r="AL14375" s="17"/>
    </row>
    <row r="14376" spans="38:38">
      <c r="AL14376" s="17"/>
    </row>
    <row r="14377" spans="38:38">
      <c r="AL14377" s="17"/>
    </row>
    <row r="14378" spans="38:38">
      <c r="AL14378" s="17"/>
    </row>
    <row r="14379" spans="38:38">
      <c r="AL14379" s="17"/>
    </row>
    <row r="14380" spans="38:38">
      <c r="AL14380" s="17"/>
    </row>
    <row r="14381" spans="38:38">
      <c r="AL14381" s="17"/>
    </row>
    <row r="14382" spans="38:38">
      <c r="AL14382" s="17"/>
    </row>
    <row r="14383" spans="38:38">
      <c r="AL14383" s="17"/>
    </row>
    <row r="14384" spans="38:38">
      <c r="AL14384" s="17"/>
    </row>
    <row r="14385" spans="38:38">
      <c r="AL14385" s="17"/>
    </row>
    <row r="14386" spans="38:38">
      <c r="AL14386" s="17"/>
    </row>
    <row r="14387" spans="38:38">
      <c r="AL14387" s="17"/>
    </row>
    <row r="14388" spans="38:38">
      <c r="AL14388" s="17"/>
    </row>
    <row r="14389" spans="38:38">
      <c r="AL14389" s="17"/>
    </row>
    <row r="14390" spans="38:38">
      <c r="AL14390" s="17"/>
    </row>
    <row r="14391" spans="38:38">
      <c r="AL14391" s="17"/>
    </row>
    <row r="14392" spans="38:38">
      <c r="AL14392" s="17"/>
    </row>
    <row r="14393" spans="38:38">
      <c r="AL14393" s="17"/>
    </row>
    <row r="14394" spans="38:38">
      <c r="AL14394" s="17"/>
    </row>
    <row r="14395" spans="38:38">
      <c r="AL14395" s="17"/>
    </row>
    <row r="14396" spans="38:38">
      <c r="AL14396" s="17"/>
    </row>
    <row r="14397" spans="38:38">
      <c r="AL14397" s="17"/>
    </row>
    <row r="14398" spans="38:38">
      <c r="AL14398" s="17"/>
    </row>
    <row r="14399" spans="38:38">
      <c r="AL14399" s="17"/>
    </row>
    <row r="14400" spans="38:38">
      <c r="AL14400" s="17"/>
    </row>
    <row r="14401" spans="38:38">
      <c r="AL14401" s="17"/>
    </row>
    <row r="14402" spans="38:38">
      <c r="AL14402" s="17"/>
    </row>
    <row r="14403" spans="38:38">
      <c r="AL14403" s="17"/>
    </row>
    <row r="14404" spans="38:38">
      <c r="AL14404" s="17"/>
    </row>
    <row r="14405" spans="38:38">
      <c r="AL14405" s="17"/>
    </row>
    <row r="14406" spans="38:38">
      <c r="AL14406" s="17"/>
    </row>
    <row r="14407" spans="38:38">
      <c r="AL14407" s="17"/>
    </row>
    <row r="14408" spans="38:38">
      <c r="AL14408" s="17"/>
    </row>
    <row r="14409" spans="38:38">
      <c r="AL14409" s="17"/>
    </row>
    <row r="14410" spans="38:38">
      <c r="AL14410" s="17"/>
    </row>
    <row r="14411" spans="38:38">
      <c r="AL14411" s="17"/>
    </row>
    <row r="14412" spans="38:38">
      <c r="AL14412" s="17"/>
    </row>
    <row r="14413" spans="38:38">
      <c r="AL14413" s="17"/>
    </row>
    <row r="14414" spans="38:38">
      <c r="AL14414" s="17"/>
    </row>
    <row r="14415" spans="38:38">
      <c r="AL14415" s="17"/>
    </row>
    <row r="14416" spans="38:38">
      <c r="AL14416" s="17"/>
    </row>
    <row r="14417" spans="38:38">
      <c r="AL14417" s="17"/>
    </row>
    <row r="14418" spans="38:38">
      <c r="AL14418" s="17"/>
    </row>
    <row r="14419" spans="38:38">
      <c r="AL14419" s="17"/>
    </row>
    <row r="14420" spans="38:38">
      <c r="AL14420" s="17"/>
    </row>
    <row r="14421" spans="38:38">
      <c r="AL14421" s="17"/>
    </row>
    <row r="14422" spans="38:38">
      <c r="AL14422" s="17"/>
    </row>
    <row r="14423" spans="38:38">
      <c r="AL14423" s="17"/>
    </row>
    <row r="14424" spans="38:38">
      <c r="AL14424" s="17"/>
    </row>
    <row r="14425" spans="38:38">
      <c r="AL14425" s="17"/>
    </row>
    <row r="14426" spans="38:38">
      <c r="AL14426" s="17"/>
    </row>
    <row r="14427" spans="38:38">
      <c r="AL14427" s="17"/>
    </row>
    <row r="14428" spans="38:38">
      <c r="AL14428" s="17"/>
    </row>
    <row r="14429" spans="38:38">
      <c r="AL14429" s="17"/>
    </row>
    <row r="14430" spans="38:38">
      <c r="AL14430" s="17"/>
    </row>
    <row r="14431" spans="38:38">
      <c r="AL14431" s="17"/>
    </row>
    <row r="14432" spans="38:38">
      <c r="AL14432" s="17"/>
    </row>
    <row r="14433" spans="38:38">
      <c r="AL14433" s="17"/>
    </row>
    <row r="14434" spans="38:38">
      <c r="AL14434" s="17"/>
    </row>
    <row r="14435" spans="38:38">
      <c r="AL14435" s="17"/>
    </row>
    <row r="14436" spans="38:38">
      <c r="AL14436" s="17"/>
    </row>
    <row r="14437" spans="38:38">
      <c r="AL14437" s="17"/>
    </row>
    <row r="14438" spans="38:38">
      <c r="AL14438" s="17"/>
    </row>
    <row r="14439" spans="38:38">
      <c r="AL14439" s="17"/>
    </row>
    <row r="14440" spans="38:38">
      <c r="AL14440" s="17"/>
    </row>
    <row r="14441" spans="38:38">
      <c r="AL14441" s="17"/>
    </row>
    <row r="14442" spans="38:38">
      <c r="AL14442" s="17"/>
    </row>
    <row r="14443" spans="38:38">
      <c r="AL14443" s="17"/>
    </row>
    <row r="14444" spans="38:38">
      <c r="AL14444" s="17"/>
    </row>
    <row r="14445" spans="38:38">
      <c r="AL14445" s="17"/>
    </row>
    <row r="14446" spans="38:38">
      <c r="AL14446" s="17"/>
    </row>
    <row r="14447" spans="38:38">
      <c r="AL14447" s="17"/>
    </row>
    <row r="14448" spans="38:38">
      <c r="AL14448" s="17"/>
    </row>
    <row r="14449" spans="38:38">
      <c r="AL14449" s="17"/>
    </row>
    <row r="14450" spans="38:38">
      <c r="AL14450" s="17"/>
    </row>
    <row r="14451" spans="38:38">
      <c r="AL14451" s="17"/>
    </row>
    <row r="14452" spans="38:38">
      <c r="AL14452" s="17"/>
    </row>
    <row r="14453" spans="38:38">
      <c r="AL14453" s="17"/>
    </row>
    <row r="14454" spans="38:38">
      <c r="AL14454" s="17"/>
    </row>
    <row r="14455" spans="38:38">
      <c r="AL14455" s="17"/>
    </row>
    <row r="14456" spans="38:38">
      <c r="AL14456" s="17"/>
    </row>
    <row r="14457" spans="38:38">
      <c r="AL14457" s="17"/>
    </row>
    <row r="14458" spans="38:38">
      <c r="AL14458" s="17"/>
    </row>
    <row r="14459" spans="38:38">
      <c r="AL14459" s="17"/>
    </row>
    <row r="14460" spans="38:38">
      <c r="AL14460" s="17"/>
    </row>
    <row r="14461" spans="38:38">
      <c r="AL14461" s="17"/>
    </row>
    <row r="14462" spans="38:38">
      <c r="AL14462" s="17"/>
    </row>
    <row r="14463" spans="38:38">
      <c r="AL14463" s="17"/>
    </row>
    <row r="14464" spans="38:38">
      <c r="AL14464" s="17"/>
    </row>
    <row r="14465" spans="38:38">
      <c r="AL14465" s="17"/>
    </row>
    <row r="14466" spans="38:38">
      <c r="AL14466" s="17"/>
    </row>
    <row r="14467" spans="38:38">
      <c r="AL14467" s="17"/>
    </row>
    <row r="14468" spans="38:38">
      <c r="AL14468" s="17"/>
    </row>
    <row r="14469" spans="38:38">
      <c r="AL14469" s="17"/>
    </row>
    <row r="14470" spans="38:38">
      <c r="AL14470" s="17"/>
    </row>
    <row r="14471" spans="38:38">
      <c r="AL14471" s="17"/>
    </row>
    <row r="14472" spans="38:38">
      <c r="AL14472" s="17"/>
    </row>
    <row r="14473" spans="38:38">
      <c r="AL14473" s="17"/>
    </row>
    <row r="14474" spans="38:38">
      <c r="AL14474" s="17"/>
    </row>
    <row r="14475" spans="38:38">
      <c r="AL14475" s="17"/>
    </row>
    <row r="14476" spans="38:38">
      <c r="AL14476" s="17"/>
    </row>
    <row r="14477" spans="38:38">
      <c r="AL14477" s="17"/>
    </row>
    <row r="14478" spans="38:38">
      <c r="AL14478" s="17"/>
    </row>
    <row r="14479" spans="38:38">
      <c r="AL14479" s="17"/>
    </row>
    <row r="14480" spans="38:38">
      <c r="AL14480" s="17"/>
    </row>
    <row r="14481" spans="38:38">
      <c r="AL14481" s="17"/>
    </row>
    <row r="14482" spans="38:38">
      <c r="AL14482" s="17"/>
    </row>
    <row r="14483" spans="38:38">
      <c r="AL14483" s="17"/>
    </row>
    <row r="14484" spans="38:38">
      <c r="AL14484" s="17"/>
    </row>
    <row r="14485" spans="38:38">
      <c r="AL14485" s="17"/>
    </row>
    <row r="14486" spans="38:38">
      <c r="AL14486" s="17"/>
    </row>
    <row r="14487" spans="38:38">
      <c r="AL14487" s="17"/>
    </row>
    <row r="14488" spans="38:38">
      <c r="AL14488" s="17"/>
    </row>
    <row r="14489" spans="38:38">
      <c r="AL14489" s="17"/>
    </row>
    <row r="14490" spans="38:38">
      <c r="AL14490" s="17"/>
    </row>
    <row r="14491" spans="38:38">
      <c r="AL14491" s="17"/>
    </row>
    <row r="14492" spans="38:38">
      <c r="AL14492" s="17"/>
    </row>
    <row r="14493" spans="38:38">
      <c r="AL14493" s="17"/>
    </row>
    <row r="14494" spans="38:38">
      <c r="AL14494" s="17"/>
    </row>
    <row r="14495" spans="38:38">
      <c r="AL14495" s="17"/>
    </row>
    <row r="14496" spans="38:38">
      <c r="AL14496" s="17"/>
    </row>
    <row r="14497" spans="38:38">
      <c r="AL14497" s="17"/>
    </row>
    <row r="14498" spans="38:38">
      <c r="AL14498" s="17"/>
    </row>
    <row r="14499" spans="38:38">
      <c r="AL14499" s="17"/>
    </row>
    <row r="14500" spans="38:38">
      <c r="AL14500" s="17"/>
    </row>
    <row r="14501" spans="38:38">
      <c r="AL14501" s="17"/>
    </row>
    <row r="14502" spans="38:38">
      <c r="AL14502" s="17"/>
    </row>
    <row r="14503" spans="38:38">
      <c r="AL14503" s="17"/>
    </row>
    <row r="14504" spans="38:38">
      <c r="AL14504" s="17"/>
    </row>
    <row r="14505" spans="38:38">
      <c r="AL14505" s="17"/>
    </row>
    <row r="14506" spans="38:38">
      <c r="AL14506" s="17"/>
    </row>
    <row r="14507" spans="38:38">
      <c r="AL14507" s="17"/>
    </row>
    <row r="14508" spans="38:38">
      <c r="AL14508" s="17"/>
    </row>
    <row r="14509" spans="38:38">
      <c r="AL14509" s="17"/>
    </row>
    <row r="14510" spans="38:38">
      <c r="AL14510" s="17"/>
    </row>
    <row r="14511" spans="38:38">
      <c r="AL14511" s="17"/>
    </row>
    <row r="14512" spans="38:38">
      <c r="AL14512" s="17"/>
    </row>
    <row r="14513" spans="38:38">
      <c r="AL14513" s="17"/>
    </row>
    <row r="14514" spans="38:38">
      <c r="AL14514" s="17"/>
    </row>
    <row r="14515" spans="38:38">
      <c r="AL14515" s="17"/>
    </row>
    <row r="14516" spans="38:38">
      <c r="AL14516" s="17"/>
    </row>
    <row r="14517" spans="38:38">
      <c r="AL14517" s="17"/>
    </row>
    <row r="14518" spans="38:38">
      <c r="AL14518" s="17"/>
    </row>
    <row r="14519" spans="38:38">
      <c r="AL14519" s="17"/>
    </row>
    <row r="14520" spans="38:38">
      <c r="AL14520" s="17"/>
    </row>
    <row r="14521" spans="38:38">
      <c r="AL14521" s="17"/>
    </row>
    <row r="14522" spans="38:38">
      <c r="AL14522" s="17"/>
    </row>
    <row r="14523" spans="38:38">
      <c r="AL14523" s="17"/>
    </row>
    <row r="14524" spans="38:38">
      <c r="AL14524" s="17"/>
    </row>
    <row r="14525" spans="38:38">
      <c r="AL14525" s="17"/>
    </row>
    <row r="14526" spans="38:38">
      <c r="AL14526" s="17"/>
    </row>
    <row r="14527" spans="38:38">
      <c r="AL14527" s="17"/>
    </row>
    <row r="14528" spans="38:38">
      <c r="AL14528" s="17"/>
    </row>
    <row r="14529" spans="38:38">
      <c r="AL14529" s="17"/>
    </row>
    <row r="14530" spans="38:38">
      <c r="AL14530" s="17"/>
    </row>
    <row r="14531" spans="38:38">
      <c r="AL14531" s="17"/>
    </row>
    <row r="14532" spans="38:38">
      <c r="AL14532" s="17"/>
    </row>
    <row r="14533" spans="38:38">
      <c r="AL14533" s="17"/>
    </row>
    <row r="14534" spans="38:38">
      <c r="AL14534" s="17"/>
    </row>
    <row r="14535" spans="38:38">
      <c r="AL14535" s="17"/>
    </row>
    <row r="14536" spans="38:38">
      <c r="AL14536" s="17"/>
    </row>
    <row r="14537" spans="38:38">
      <c r="AL14537" s="17"/>
    </row>
    <row r="14538" spans="38:38">
      <c r="AL14538" s="17"/>
    </row>
    <row r="14539" spans="38:38">
      <c r="AL14539" s="17"/>
    </row>
    <row r="14540" spans="38:38">
      <c r="AL14540" s="17"/>
    </row>
    <row r="14541" spans="38:38">
      <c r="AL14541" s="17"/>
    </row>
    <row r="14542" spans="38:38">
      <c r="AL14542" s="17"/>
    </row>
    <row r="14543" spans="38:38">
      <c r="AL14543" s="17"/>
    </row>
    <row r="14544" spans="38:38">
      <c r="AL14544" s="17"/>
    </row>
    <row r="14545" spans="38:38">
      <c r="AL14545" s="17"/>
    </row>
    <row r="14546" spans="38:38">
      <c r="AL14546" s="17"/>
    </row>
    <row r="14547" spans="38:38">
      <c r="AL14547" s="17"/>
    </row>
    <row r="14548" spans="38:38">
      <c r="AL14548" s="17"/>
    </row>
    <row r="14549" spans="38:38">
      <c r="AL14549" s="17"/>
    </row>
    <row r="14550" spans="38:38">
      <c r="AL14550" s="17"/>
    </row>
    <row r="14551" spans="38:38">
      <c r="AL14551" s="17"/>
    </row>
    <row r="14552" spans="38:38">
      <c r="AL14552" s="17"/>
    </row>
    <row r="14553" spans="38:38">
      <c r="AL14553" s="17"/>
    </row>
    <row r="14554" spans="38:38">
      <c r="AL14554" s="17"/>
    </row>
    <row r="14555" spans="38:38">
      <c r="AL14555" s="17"/>
    </row>
    <row r="14556" spans="38:38">
      <c r="AL14556" s="17"/>
    </row>
    <row r="14557" spans="38:38">
      <c r="AL14557" s="17"/>
    </row>
    <row r="14558" spans="38:38">
      <c r="AL14558" s="17"/>
    </row>
    <row r="14559" spans="38:38">
      <c r="AL14559" s="17"/>
    </row>
    <row r="14560" spans="38:38">
      <c r="AL14560" s="17"/>
    </row>
    <row r="14561" spans="38:38">
      <c r="AL14561" s="17"/>
    </row>
    <row r="14562" spans="38:38">
      <c r="AL14562" s="17"/>
    </row>
    <row r="14563" spans="38:38">
      <c r="AL14563" s="17"/>
    </row>
    <row r="14564" spans="38:38">
      <c r="AL14564" s="17"/>
    </row>
    <row r="14565" spans="38:38">
      <c r="AL14565" s="17"/>
    </row>
    <row r="14566" spans="38:38">
      <c r="AL14566" s="17"/>
    </row>
    <row r="14567" spans="38:38">
      <c r="AL14567" s="17"/>
    </row>
    <row r="14568" spans="38:38">
      <c r="AL14568" s="17"/>
    </row>
    <row r="14569" spans="38:38">
      <c r="AL14569" s="17"/>
    </row>
    <row r="14570" spans="38:38">
      <c r="AL14570" s="17"/>
    </row>
    <row r="14571" spans="38:38">
      <c r="AL14571" s="17"/>
    </row>
    <row r="14572" spans="38:38">
      <c r="AL14572" s="17"/>
    </row>
    <row r="14573" spans="38:38">
      <c r="AL14573" s="17"/>
    </row>
    <row r="14574" spans="38:38">
      <c r="AL14574" s="17"/>
    </row>
    <row r="14575" spans="38:38">
      <c r="AL14575" s="17"/>
    </row>
    <row r="14576" spans="38:38">
      <c r="AL14576" s="17"/>
    </row>
    <row r="14577" spans="38:38">
      <c r="AL14577" s="17"/>
    </row>
    <row r="14578" spans="38:38">
      <c r="AL14578" s="17"/>
    </row>
    <row r="14579" spans="38:38">
      <c r="AL14579" s="17"/>
    </row>
    <row r="14580" spans="38:38">
      <c r="AL14580" s="17"/>
    </row>
    <row r="14581" spans="38:38">
      <c r="AL14581" s="17"/>
    </row>
    <row r="14582" spans="38:38">
      <c r="AL14582" s="17"/>
    </row>
    <row r="14583" spans="38:38">
      <c r="AL14583" s="17"/>
    </row>
    <row r="14584" spans="38:38">
      <c r="AL14584" s="17"/>
    </row>
    <row r="14585" spans="38:38">
      <c r="AL14585" s="17"/>
    </row>
    <row r="14586" spans="38:38">
      <c r="AL14586" s="17"/>
    </row>
    <row r="14587" spans="38:38">
      <c r="AL14587" s="17"/>
    </row>
    <row r="14588" spans="38:38">
      <c r="AL14588" s="17"/>
    </row>
    <row r="14589" spans="38:38">
      <c r="AL14589" s="17"/>
    </row>
    <row r="14590" spans="38:38">
      <c r="AL14590" s="17"/>
    </row>
    <row r="14591" spans="38:38">
      <c r="AL14591" s="17"/>
    </row>
    <row r="14592" spans="38:38">
      <c r="AL14592" s="17"/>
    </row>
    <row r="14593" spans="38:38">
      <c r="AL14593" s="17"/>
    </row>
    <row r="14594" spans="38:38">
      <c r="AL14594" s="17"/>
    </row>
    <row r="14595" spans="38:38">
      <c r="AL14595" s="17"/>
    </row>
    <row r="14596" spans="38:38">
      <c r="AL14596" s="17"/>
    </row>
    <row r="14597" spans="38:38">
      <c r="AL14597" s="17"/>
    </row>
    <row r="14598" spans="38:38">
      <c r="AL14598" s="17"/>
    </row>
    <row r="14599" spans="38:38">
      <c r="AL14599" s="17"/>
    </row>
    <row r="14600" spans="38:38">
      <c r="AL14600" s="17"/>
    </row>
    <row r="14601" spans="38:38">
      <c r="AL14601" s="17"/>
    </row>
    <row r="14602" spans="38:38">
      <c r="AL14602" s="17"/>
    </row>
    <row r="14603" spans="38:38">
      <c r="AL14603" s="17"/>
    </row>
    <row r="14604" spans="38:38">
      <c r="AL14604" s="17"/>
    </row>
    <row r="14605" spans="38:38">
      <c r="AL14605" s="17"/>
    </row>
    <row r="14606" spans="38:38">
      <c r="AL14606" s="17"/>
    </row>
    <row r="14607" spans="38:38">
      <c r="AL14607" s="17"/>
    </row>
    <row r="14608" spans="38:38">
      <c r="AL14608" s="17"/>
    </row>
    <row r="14609" spans="38:38">
      <c r="AL14609" s="17"/>
    </row>
    <row r="14610" spans="38:38">
      <c r="AL14610" s="17"/>
    </row>
    <row r="14611" spans="38:38">
      <c r="AL14611" s="17"/>
    </row>
    <row r="14612" spans="38:38">
      <c r="AL14612" s="17"/>
    </row>
    <row r="14613" spans="38:38">
      <c r="AL14613" s="17"/>
    </row>
    <row r="14614" spans="38:38">
      <c r="AL14614" s="17"/>
    </row>
    <row r="14615" spans="38:38">
      <c r="AL14615" s="17"/>
    </row>
    <row r="14616" spans="38:38">
      <c r="AL14616" s="17"/>
    </row>
    <row r="14617" spans="38:38">
      <c r="AL14617" s="17"/>
    </row>
    <row r="14618" spans="38:38">
      <c r="AL14618" s="17"/>
    </row>
    <row r="14619" spans="38:38">
      <c r="AL14619" s="17"/>
    </row>
    <row r="14620" spans="38:38">
      <c r="AL14620" s="17"/>
    </row>
    <row r="14621" spans="38:38">
      <c r="AL14621" s="17"/>
    </row>
    <row r="14622" spans="38:38">
      <c r="AL14622" s="17"/>
    </row>
    <row r="14623" spans="38:38">
      <c r="AL14623" s="17"/>
    </row>
    <row r="14624" spans="38:38">
      <c r="AL14624" s="17"/>
    </row>
    <row r="14625" spans="38:38">
      <c r="AL14625" s="17"/>
    </row>
    <row r="14626" spans="38:38">
      <c r="AL14626" s="17"/>
    </row>
    <row r="14627" spans="38:38">
      <c r="AL14627" s="17"/>
    </row>
    <row r="14628" spans="38:38">
      <c r="AL14628" s="17"/>
    </row>
    <row r="14629" spans="38:38">
      <c r="AL14629" s="17"/>
    </row>
    <row r="14630" spans="38:38">
      <c r="AL14630" s="17"/>
    </row>
    <row r="14631" spans="38:38">
      <c r="AL14631" s="17"/>
    </row>
    <row r="14632" spans="38:38">
      <c r="AL14632" s="17"/>
    </row>
    <row r="14633" spans="38:38">
      <c r="AL14633" s="17"/>
    </row>
    <row r="14634" spans="38:38">
      <c r="AL14634" s="17"/>
    </row>
    <row r="14635" spans="38:38">
      <c r="AL14635" s="17"/>
    </row>
    <row r="14636" spans="38:38">
      <c r="AL14636" s="17"/>
    </row>
    <row r="14637" spans="38:38">
      <c r="AL14637" s="17"/>
    </row>
    <row r="14638" spans="38:38">
      <c r="AL14638" s="17"/>
    </row>
    <row r="14639" spans="38:38">
      <c r="AL14639" s="17"/>
    </row>
    <row r="14640" spans="38:38">
      <c r="AL14640" s="17"/>
    </row>
    <row r="14641" spans="38:38">
      <c r="AL14641" s="17"/>
    </row>
    <row r="14642" spans="38:38">
      <c r="AL14642" s="17"/>
    </row>
    <row r="14643" spans="38:38">
      <c r="AL14643" s="17"/>
    </row>
    <row r="14644" spans="38:38">
      <c r="AL14644" s="17"/>
    </row>
    <row r="14645" spans="38:38">
      <c r="AL14645" s="17"/>
    </row>
    <row r="14646" spans="38:38">
      <c r="AL14646" s="17"/>
    </row>
    <row r="14647" spans="38:38">
      <c r="AL14647" s="17"/>
    </row>
    <row r="14648" spans="38:38">
      <c r="AL14648" s="17"/>
    </row>
    <row r="14649" spans="38:38">
      <c r="AL14649" s="17"/>
    </row>
    <row r="14650" spans="38:38">
      <c r="AL14650" s="17"/>
    </row>
    <row r="14651" spans="38:38">
      <c r="AL14651" s="17"/>
    </row>
    <row r="14652" spans="38:38">
      <c r="AL14652" s="17"/>
    </row>
    <row r="14653" spans="38:38">
      <c r="AL14653" s="17"/>
    </row>
    <row r="14654" spans="38:38">
      <c r="AL14654" s="17"/>
    </row>
    <row r="14655" spans="38:38">
      <c r="AL14655" s="17"/>
    </row>
    <row r="14656" spans="38:38">
      <c r="AL14656" s="17"/>
    </row>
    <row r="14657" spans="38:38">
      <c r="AL14657" s="17"/>
    </row>
    <row r="14658" spans="38:38">
      <c r="AL14658" s="17"/>
    </row>
    <row r="14659" spans="38:38">
      <c r="AL14659" s="17"/>
    </row>
    <row r="14660" spans="38:38">
      <c r="AL14660" s="17"/>
    </row>
    <row r="14661" spans="38:38">
      <c r="AL14661" s="17"/>
    </row>
    <row r="14662" spans="38:38">
      <c r="AL14662" s="17"/>
    </row>
    <row r="14663" spans="38:38">
      <c r="AL14663" s="17"/>
    </row>
    <row r="14664" spans="38:38">
      <c r="AL14664" s="17"/>
    </row>
    <row r="14665" spans="38:38">
      <c r="AL14665" s="17"/>
    </row>
    <row r="14666" spans="38:38">
      <c r="AL14666" s="17"/>
    </row>
    <row r="14667" spans="38:38">
      <c r="AL14667" s="17"/>
    </row>
    <row r="14668" spans="38:38">
      <c r="AL14668" s="17"/>
    </row>
    <row r="14669" spans="38:38">
      <c r="AL14669" s="17"/>
    </row>
    <row r="14670" spans="38:38">
      <c r="AL14670" s="17"/>
    </row>
    <row r="14671" spans="38:38">
      <c r="AL14671" s="17"/>
    </row>
    <row r="14672" spans="38:38">
      <c r="AL14672" s="17"/>
    </row>
    <row r="14673" spans="38:38">
      <c r="AL14673" s="17"/>
    </row>
    <row r="14674" spans="38:38">
      <c r="AL14674" s="17"/>
    </row>
    <row r="14675" spans="38:38">
      <c r="AL14675" s="17"/>
    </row>
    <row r="14676" spans="38:38">
      <c r="AL14676" s="17"/>
    </row>
    <row r="14677" spans="38:38">
      <c r="AL14677" s="17"/>
    </row>
    <row r="14678" spans="38:38">
      <c r="AL14678" s="17"/>
    </row>
    <row r="14679" spans="38:38">
      <c r="AL14679" s="17"/>
    </row>
    <row r="14680" spans="38:38">
      <c r="AL14680" s="17"/>
    </row>
    <row r="14681" spans="38:38">
      <c r="AL14681" s="17"/>
    </row>
    <row r="14682" spans="38:38">
      <c r="AL14682" s="17"/>
    </row>
    <row r="14683" spans="38:38">
      <c r="AL14683" s="17"/>
    </row>
    <row r="14684" spans="38:38">
      <c r="AL14684" s="17"/>
    </row>
    <row r="14685" spans="38:38">
      <c r="AL14685" s="17"/>
    </row>
    <row r="14686" spans="38:38">
      <c r="AL14686" s="17"/>
    </row>
    <row r="14687" spans="38:38">
      <c r="AL14687" s="17"/>
    </row>
    <row r="14688" spans="38:38">
      <c r="AL14688" s="17"/>
    </row>
    <row r="14689" spans="38:38">
      <c r="AL14689" s="17"/>
    </row>
    <row r="14690" spans="38:38">
      <c r="AL14690" s="17"/>
    </row>
    <row r="14691" spans="38:38">
      <c r="AL14691" s="17"/>
    </row>
    <row r="14692" spans="38:38">
      <c r="AL14692" s="17"/>
    </row>
    <row r="14693" spans="38:38">
      <c r="AL14693" s="17"/>
    </row>
    <row r="14694" spans="38:38">
      <c r="AL14694" s="17"/>
    </row>
    <row r="14695" spans="38:38">
      <c r="AL14695" s="17"/>
    </row>
    <row r="14696" spans="38:38">
      <c r="AL14696" s="17"/>
    </row>
    <row r="14697" spans="38:38">
      <c r="AL14697" s="17"/>
    </row>
    <row r="14698" spans="38:38">
      <c r="AL14698" s="17"/>
    </row>
    <row r="14699" spans="38:38">
      <c r="AL14699" s="17"/>
    </row>
    <row r="14700" spans="38:38">
      <c r="AL14700" s="17"/>
    </row>
    <row r="14701" spans="38:38">
      <c r="AL14701" s="17"/>
    </row>
    <row r="14702" spans="38:38">
      <c r="AL14702" s="17"/>
    </row>
    <row r="14703" spans="38:38">
      <c r="AL14703" s="17"/>
    </row>
    <row r="14704" spans="38:38">
      <c r="AL14704" s="17"/>
    </row>
    <row r="14705" spans="38:38">
      <c r="AL14705" s="17"/>
    </row>
    <row r="14706" spans="38:38">
      <c r="AL14706" s="17"/>
    </row>
    <row r="14707" spans="38:38">
      <c r="AL14707" s="17"/>
    </row>
    <row r="14708" spans="38:38">
      <c r="AL14708" s="17"/>
    </row>
    <row r="14709" spans="38:38">
      <c r="AL14709" s="17"/>
    </row>
    <row r="14710" spans="38:38">
      <c r="AL14710" s="17"/>
    </row>
    <row r="14711" spans="38:38">
      <c r="AL14711" s="17"/>
    </row>
    <row r="14712" spans="38:38">
      <c r="AL14712" s="17"/>
    </row>
    <row r="14713" spans="38:38">
      <c r="AL14713" s="17"/>
    </row>
    <row r="14714" spans="38:38">
      <c r="AL14714" s="17"/>
    </row>
    <row r="14715" spans="38:38">
      <c r="AL14715" s="17"/>
    </row>
    <row r="14716" spans="38:38">
      <c r="AL14716" s="17"/>
    </row>
    <row r="14717" spans="38:38">
      <c r="AL14717" s="17"/>
    </row>
    <row r="14718" spans="38:38">
      <c r="AL14718" s="17"/>
    </row>
    <row r="14719" spans="38:38">
      <c r="AL14719" s="17"/>
    </row>
    <row r="14720" spans="38:38">
      <c r="AL14720" s="17"/>
    </row>
    <row r="14721" spans="38:38">
      <c r="AL14721" s="17"/>
    </row>
    <row r="14722" spans="38:38">
      <c r="AL14722" s="17"/>
    </row>
    <row r="14723" spans="38:38">
      <c r="AL14723" s="17"/>
    </row>
    <row r="14724" spans="38:38">
      <c r="AL14724" s="17"/>
    </row>
    <row r="14725" spans="38:38">
      <c r="AL14725" s="17"/>
    </row>
    <row r="14726" spans="38:38">
      <c r="AL14726" s="17"/>
    </row>
    <row r="14727" spans="38:38">
      <c r="AL14727" s="17"/>
    </row>
    <row r="14728" spans="38:38">
      <c r="AL14728" s="17"/>
    </row>
    <row r="14729" spans="38:38">
      <c r="AL14729" s="17"/>
    </row>
    <row r="14730" spans="38:38">
      <c r="AL14730" s="17"/>
    </row>
    <row r="14731" spans="38:38">
      <c r="AL14731" s="17"/>
    </row>
    <row r="14732" spans="38:38">
      <c r="AL14732" s="17"/>
    </row>
    <row r="14733" spans="38:38">
      <c r="AL14733" s="17"/>
    </row>
    <row r="14734" spans="38:38">
      <c r="AL14734" s="17"/>
    </row>
    <row r="14735" spans="38:38">
      <c r="AL14735" s="17"/>
    </row>
    <row r="14736" spans="38:38">
      <c r="AL14736" s="17"/>
    </row>
    <row r="14737" spans="38:38">
      <c r="AL14737" s="17"/>
    </row>
    <row r="14738" spans="38:38">
      <c r="AL14738" s="17"/>
    </row>
    <row r="14739" spans="38:38">
      <c r="AL14739" s="17"/>
    </row>
    <row r="14740" spans="38:38">
      <c r="AL14740" s="17"/>
    </row>
    <row r="14741" spans="38:38">
      <c r="AL14741" s="17"/>
    </row>
    <row r="14742" spans="38:38">
      <c r="AL14742" s="17"/>
    </row>
    <row r="14743" spans="38:38">
      <c r="AL14743" s="17"/>
    </row>
    <row r="14744" spans="38:38">
      <c r="AL14744" s="17"/>
    </row>
    <row r="14745" spans="38:38">
      <c r="AL14745" s="17"/>
    </row>
    <row r="14746" spans="38:38">
      <c r="AL14746" s="17"/>
    </row>
    <row r="14747" spans="38:38">
      <c r="AL14747" s="17"/>
    </row>
    <row r="14748" spans="38:38">
      <c r="AL14748" s="17"/>
    </row>
    <row r="14749" spans="38:38">
      <c r="AL14749" s="17"/>
    </row>
    <row r="14750" spans="38:38">
      <c r="AL14750" s="17"/>
    </row>
    <row r="14751" spans="38:38">
      <c r="AL14751" s="17"/>
    </row>
    <row r="14752" spans="38:38">
      <c r="AL14752" s="17"/>
    </row>
    <row r="14753" spans="38:38">
      <c r="AL14753" s="17"/>
    </row>
    <row r="14754" spans="38:38">
      <c r="AL14754" s="17"/>
    </row>
    <row r="14755" spans="38:38">
      <c r="AL14755" s="17"/>
    </row>
    <row r="14756" spans="38:38">
      <c r="AL14756" s="17"/>
    </row>
    <row r="14757" spans="38:38">
      <c r="AL14757" s="17"/>
    </row>
    <row r="14758" spans="38:38">
      <c r="AL14758" s="17"/>
    </row>
    <row r="14759" spans="38:38">
      <c r="AL14759" s="17"/>
    </row>
    <row r="14760" spans="38:38">
      <c r="AL14760" s="17"/>
    </row>
    <row r="14761" spans="38:38">
      <c r="AL14761" s="17"/>
    </row>
    <row r="14762" spans="38:38">
      <c r="AL14762" s="17"/>
    </row>
    <row r="14763" spans="38:38">
      <c r="AL14763" s="17"/>
    </row>
    <row r="14764" spans="38:38">
      <c r="AL14764" s="17"/>
    </row>
    <row r="14765" spans="38:38">
      <c r="AL14765" s="17"/>
    </row>
    <row r="14766" spans="38:38">
      <c r="AL14766" s="17"/>
    </row>
    <row r="14767" spans="38:38">
      <c r="AL14767" s="17"/>
    </row>
    <row r="14768" spans="38:38">
      <c r="AL14768" s="17"/>
    </row>
    <row r="14769" spans="38:38">
      <c r="AL14769" s="17"/>
    </row>
    <row r="14770" spans="38:38">
      <c r="AL14770" s="17"/>
    </row>
    <row r="14771" spans="38:38">
      <c r="AL14771" s="17"/>
    </row>
    <row r="14772" spans="38:38">
      <c r="AL14772" s="17"/>
    </row>
    <row r="14773" spans="38:38">
      <c r="AL14773" s="17"/>
    </row>
    <row r="14774" spans="38:38">
      <c r="AL14774" s="17"/>
    </row>
    <row r="14775" spans="38:38">
      <c r="AL14775" s="17"/>
    </row>
    <row r="14776" spans="38:38">
      <c r="AL14776" s="17"/>
    </row>
    <row r="14777" spans="38:38">
      <c r="AL14777" s="17"/>
    </row>
    <row r="14778" spans="38:38">
      <c r="AL14778" s="17"/>
    </row>
    <row r="14779" spans="38:38">
      <c r="AL14779" s="17"/>
    </row>
    <row r="14780" spans="38:38">
      <c r="AL14780" s="17"/>
    </row>
    <row r="14781" spans="38:38">
      <c r="AL14781" s="17"/>
    </row>
    <row r="14782" spans="38:38">
      <c r="AL14782" s="17"/>
    </row>
    <row r="14783" spans="38:38">
      <c r="AL14783" s="17"/>
    </row>
    <row r="14784" spans="38:38">
      <c r="AL14784" s="17"/>
    </row>
    <row r="14785" spans="38:38">
      <c r="AL14785" s="17"/>
    </row>
    <row r="14786" spans="38:38">
      <c r="AL14786" s="17"/>
    </row>
    <row r="14787" spans="38:38">
      <c r="AL14787" s="17"/>
    </row>
    <row r="14788" spans="38:38">
      <c r="AL14788" s="17"/>
    </row>
    <row r="14789" spans="38:38">
      <c r="AL14789" s="17"/>
    </row>
    <row r="14790" spans="38:38">
      <c r="AL14790" s="17"/>
    </row>
    <row r="14791" spans="38:38">
      <c r="AL14791" s="17"/>
    </row>
    <row r="14792" spans="38:38">
      <c r="AL14792" s="17"/>
    </row>
    <row r="14793" spans="38:38">
      <c r="AL14793" s="17"/>
    </row>
    <row r="14794" spans="38:38">
      <c r="AL14794" s="17"/>
    </row>
    <row r="14795" spans="38:38">
      <c r="AL14795" s="17"/>
    </row>
    <row r="14796" spans="38:38">
      <c r="AL14796" s="17"/>
    </row>
    <row r="14797" spans="38:38">
      <c r="AL14797" s="17"/>
    </row>
    <row r="14798" spans="38:38">
      <c r="AL14798" s="17"/>
    </row>
    <row r="14799" spans="38:38">
      <c r="AL14799" s="17"/>
    </row>
    <row r="14800" spans="38:38">
      <c r="AL14800" s="17"/>
    </row>
    <row r="14801" spans="38:38">
      <c r="AL14801" s="17"/>
    </row>
    <row r="14802" spans="38:38">
      <c r="AL14802" s="17"/>
    </row>
    <row r="14803" spans="38:38">
      <c r="AL14803" s="17"/>
    </row>
    <row r="14804" spans="38:38">
      <c r="AL14804" s="17"/>
    </row>
    <row r="14805" spans="38:38">
      <c r="AL14805" s="17"/>
    </row>
    <row r="14806" spans="38:38">
      <c r="AL14806" s="17"/>
    </row>
    <row r="14807" spans="38:38">
      <c r="AL14807" s="17"/>
    </row>
    <row r="14808" spans="38:38">
      <c r="AL14808" s="17"/>
    </row>
    <row r="14809" spans="38:38">
      <c r="AL14809" s="17"/>
    </row>
    <row r="14810" spans="38:38">
      <c r="AL14810" s="17"/>
    </row>
    <row r="14811" spans="38:38">
      <c r="AL14811" s="17"/>
    </row>
    <row r="14812" spans="38:38">
      <c r="AL14812" s="17"/>
    </row>
    <row r="14813" spans="38:38">
      <c r="AL14813" s="17"/>
    </row>
    <row r="14814" spans="38:38">
      <c r="AL14814" s="17"/>
    </row>
    <row r="14815" spans="38:38">
      <c r="AL14815" s="17"/>
    </row>
    <row r="14816" spans="38:38">
      <c r="AL14816" s="17"/>
    </row>
    <row r="14817" spans="38:38">
      <c r="AL14817" s="17"/>
    </row>
    <row r="14818" spans="38:38">
      <c r="AL14818" s="17"/>
    </row>
    <row r="14819" spans="38:38">
      <c r="AL14819" s="17"/>
    </row>
    <row r="14820" spans="38:38">
      <c r="AL14820" s="17"/>
    </row>
    <row r="14821" spans="38:38">
      <c r="AL14821" s="17"/>
    </row>
    <row r="14822" spans="38:38">
      <c r="AL14822" s="17"/>
    </row>
    <row r="14823" spans="38:38">
      <c r="AL14823" s="17"/>
    </row>
    <row r="14824" spans="38:38">
      <c r="AL14824" s="17"/>
    </row>
    <row r="14825" spans="38:38">
      <c r="AL14825" s="17"/>
    </row>
    <row r="14826" spans="38:38">
      <c r="AL14826" s="17"/>
    </row>
    <row r="14827" spans="38:38">
      <c r="AL14827" s="17"/>
    </row>
    <row r="14828" spans="38:38">
      <c r="AL14828" s="17"/>
    </row>
    <row r="14829" spans="38:38">
      <c r="AL14829" s="17"/>
    </row>
    <row r="14830" spans="38:38">
      <c r="AL14830" s="17"/>
    </row>
    <row r="14831" spans="38:38">
      <c r="AL14831" s="17"/>
    </row>
    <row r="14832" spans="38:38">
      <c r="AL14832" s="17"/>
    </row>
    <row r="14833" spans="38:38">
      <c r="AL14833" s="17"/>
    </row>
    <row r="14834" spans="38:38">
      <c r="AL14834" s="17"/>
    </row>
    <row r="14835" spans="38:38">
      <c r="AL14835" s="17"/>
    </row>
    <row r="14836" spans="38:38">
      <c r="AL14836" s="17"/>
    </row>
    <row r="14837" spans="38:38">
      <c r="AL14837" s="17"/>
    </row>
    <row r="14838" spans="38:38">
      <c r="AL14838" s="17"/>
    </row>
    <row r="14839" spans="38:38">
      <c r="AL14839" s="17"/>
    </row>
    <row r="14840" spans="38:38">
      <c r="AL14840" s="17"/>
    </row>
    <row r="14841" spans="38:38">
      <c r="AL14841" s="17"/>
    </row>
    <row r="14842" spans="38:38">
      <c r="AL14842" s="17"/>
    </row>
    <row r="14843" spans="38:38">
      <c r="AL14843" s="17"/>
    </row>
    <row r="14844" spans="38:38">
      <c r="AL14844" s="17"/>
    </row>
    <row r="14845" spans="38:38">
      <c r="AL14845" s="17"/>
    </row>
    <row r="14846" spans="38:38">
      <c r="AL14846" s="17"/>
    </row>
    <row r="14847" spans="38:38">
      <c r="AL14847" s="17"/>
    </row>
    <row r="14848" spans="38:38">
      <c r="AL14848" s="17"/>
    </row>
    <row r="14849" spans="38:38">
      <c r="AL14849" s="17"/>
    </row>
    <row r="14850" spans="38:38">
      <c r="AL14850" s="17"/>
    </row>
    <row r="14851" spans="38:38">
      <c r="AL14851" s="17"/>
    </row>
    <row r="14852" spans="38:38">
      <c r="AL14852" s="17"/>
    </row>
    <row r="14853" spans="38:38">
      <c r="AL14853" s="17"/>
    </row>
    <row r="14854" spans="38:38">
      <c r="AL14854" s="17"/>
    </row>
    <row r="14855" spans="38:38">
      <c r="AL14855" s="17"/>
    </row>
    <row r="14856" spans="38:38">
      <c r="AL14856" s="17"/>
    </row>
    <row r="14857" spans="38:38">
      <c r="AL14857" s="17"/>
    </row>
    <row r="14858" spans="38:38">
      <c r="AL14858" s="17"/>
    </row>
    <row r="14859" spans="38:38">
      <c r="AL14859" s="17"/>
    </row>
    <row r="14860" spans="38:38">
      <c r="AL14860" s="17"/>
    </row>
    <row r="14861" spans="38:38">
      <c r="AL14861" s="17"/>
    </row>
    <row r="14862" spans="38:38">
      <c r="AL14862" s="17"/>
    </row>
    <row r="14863" spans="38:38">
      <c r="AL14863" s="17"/>
    </row>
    <row r="14864" spans="38:38">
      <c r="AL14864" s="17"/>
    </row>
    <row r="14865" spans="38:38">
      <c r="AL14865" s="17"/>
    </row>
    <row r="14866" spans="38:38">
      <c r="AL14866" s="17"/>
    </row>
    <row r="14867" spans="38:38">
      <c r="AL14867" s="17"/>
    </row>
    <row r="14868" spans="38:38">
      <c r="AL14868" s="17"/>
    </row>
    <row r="14869" spans="38:38">
      <c r="AL14869" s="17"/>
    </row>
    <row r="14870" spans="38:38">
      <c r="AL14870" s="17"/>
    </row>
    <row r="14871" spans="38:38">
      <c r="AL14871" s="17"/>
    </row>
    <row r="14872" spans="38:38">
      <c r="AL14872" s="17"/>
    </row>
    <row r="14873" spans="38:38">
      <c r="AL14873" s="17"/>
    </row>
    <row r="14874" spans="38:38">
      <c r="AL14874" s="17"/>
    </row>
    <row r="14875" spans="38:38">
      <c r="AL14875" s="17"/>
    </row>
    <row r="14876" spans="38:38">
      <c r="AL14876" s="17"/>
    </row>
    <row r="14877" spans="38:38">
      <c r="AL14877" s="17"/>
    </row>
    <row r="14878" spans="38:38">
      <c r="AL14878" s="17"/>
    </row>
    <row r="14879" spans="38:38">
      <c r="AL14879" s="17"/>
    </row>
    <row r="14880" spans="38:38">
      <c r="AL14880" s="17"/>
    </row>
    <row r="14881" spans="38:38">
      <c r="AL14881" s="17"/>
    </row>
    <row r="14882" spans="38:38">
      <c r="AL14882" s="17"/>
    </row>
    <row r="14883" spans="38:38">
      <c r="AL14883" s="17"/>
    </row>
    <row r="14884" spans="38:38">
      <c r="AL14884" s="17"/>
    </row>
    <row r="14885" spans="38:38">
      <c r="AL14885" s="17"/>
    </row>
    <row r="14886" spans="38:38">
      <c r="AL14886" s="17"/>
    </row>
    <row r="14887" spans="38:38">
      <c r="AL14887" s="17"/>
    </row>
    <row r="14888" spans="38:38">
      <c r="AL14888" s="17"/>
    </row>
    <row r="14889" spans="38:38">
      <c r="AL14889" s="17"/>
    </row>
    <row r="14890" spans="38:38">
      <c r="AL14890" s="17"/>
    </row>
    <row r="14891" spans="38:38">
      <c r="AL14891" s="17"/>
    </row>
    <row r="14892" spans="38:38">
      <c r="AL14892" s="17"/>
    </row>
    <row r="14893" spans="38:38">
      <c r="AL14893" s="17"/>
    </row>
    <row r="14894" spans="38:38">
      <c r="AL14894" s="17"/>
    </row>
    <row r="14895" spans="38:38">
      <c r="AL14895" s="17"/>
    </row>
    <row r="14896" spans="38:38">
      <c r="AL14896" s="17"/>
    </row>
    <row r="14897" spans="38:38">
      <c r="AL14897" s="17"/>
    </row>
    <row r="14898" spans="38:38">
      <c r="AL14898" s="17"/>
    </row>
    <row r="14899" spans="38:38">
      <c r="AL14899" s="17"/>
    </row>
    <row r="14900" spans="38:38">
      <c r="AL14900" s="17"/>
    </row>
    <row r="14901" spans="38:38">
      <c r="AL14901" s="17"/>
    </row>
    <row r="14902" spans="38:38">
      <c r="AL14902" s="17"/>
    </row>
    <row r="14903" spans="38:38">
      <c r="AL14903" s="17"/>
    </row>
    <row r="14904" spans="38:38">
      <c r="AL14904" s="17"/>
    </row>
    <row r="14905" spans="38:38">
      <c r="AL14905" s="17"/>
    </row>
    <row r="14906" spans="38:38">
      <c r="AL14906" s="17"/>
    </row>
    <row r="14907" spans="38:38">
      <c r="AL14907" s="17"/>
    </row>
    <row r="14908" spans="38:38">
      <c r="AL14908" s="17"/>
    </row>
    <row r="14909" spans="38:38">
      <c r="AL14909" s="17"/>
    </row>
    <row r="14910" spans="38:38">
      <c r="AL14910" s="17"/>
    </row>
    <row r="14911" spans="38:38">
      <c r="AL14911" s="17"/>
    </row>
    <row r="14912" spans="38:38">
      <c r="AL14912" s="17"/>
    </row>
    <row r="14913" spans="38:38">
      <c r="AL14913" s="17"/>
    </row>
    <row r="14914" spans="38:38">
      <c r="AL14914" s="17"/>
    </row>
    <row r="14915" spans="38:38">
      <c r="AL14915" s="17"/>
    </row>
    <row r="14916" spans="38:38">
      <c r="AL14916" s="17"/>
    </row>
    <row r="14917" spans="38:38">
      <c r="AL14917" s="17"/>
    </row>
    <row r="14918" spans="38:38">
      <c r="AL14918" s="17"/>
    </row>
    <row r="14919" spans="38:38">
      <c r="AL14919" s="17"/>
    </row>
    <row r="14920" spans="38:38">
      <c r="AL14920" s="17"/>
    </row>
    <row r="14921" spans="38:38">
      <c r="AL14921" s="17"/>
    </row>
    <row r="14922" spans="38:38">
      <c r="AL14922" s="17"/>
    </row>
    <row r="14923" spans="38:38">
      <c r="AL14923" s="17"/>
    </row>
    <row r="14924" spans="38:38">
      <c r="AL14924" s="17"/>
    </row>
    <row r="14925" spans="38:38">
      <c r="AL14925" s="17"/>
    </row>
    <row r="14926" spans="38:38">
      <c r="AL14926" s="17"/>
    </row>
    <row r="14927" spans="38:38">
      <c r="AL14927" s="17"/>
    </row>
    <row r="14928" spans="38:38">
      <c r="AL14928" s="17"/>
    </row>
    <row r="14929" spans="38:38">
      <c r="AL14929" s="17"/>
    </row>
    <row r="14930" spans="38:38">
      <c r="AL14930" s="17"/>
    </row>
    <row r="14931" spans="38:38">
      <c r="AL14931" s="17"/>
    </row>
    <row r="14932" spans="38:38">
      <c r="AL14932" s="17"/>
    </row>
    <row r="14933" spans="38:38">
      <c r="AL14933" s="17"/>
    </row>
    <row r="14934" spans="38:38">
      <c r="AL14934" s="17"/>
    </row>
    <row r="14935" spans="38:38">
      <c r="AL14935" s="17"/>
    </row>
    <row r="14936" spans="38:38">
      <c r="AL14936" s="17"/>
    </row>
    <row r="14937" spans="38:38">
      <c r="AL14937" s="17"/>
    </row>
    <row r="14938" spans="38:38">
      <c r="AL14938" s="17"/>
    </row>
    <row r="14939" spans="38:38">
      <c r="AL14939" s="17"/>
    </row>
    <row r="14940" spans="38:38">
      <c r="AL14940" s="17"/>
    </row>
    <row r="14941" spans="38:38">
      <c r="AL14941" s="17"/>
    </row>
    <row r="14942" spans="38:38">
      <c r="AL14942" s="17"/>
    </row>
    <row r="14943" spans="38:38">
      <c r="AL14943" s="17"/>
    </row>
    <row r="14944" spans="38:38">
      <c r="AL14944" s="17"/>
    </row>
    <row r="14945" spans="38:38">
      <c r="AL14945" s="17"/>
    </row>
    <row r="14946" spans="38:38">
      <c r="AL14946" s="17"/>
    </row>
    <row r="14947" spans="38:38">
      <c r="AL14947" s="17"/>
    </row>
    <row r="14948" spans="38:38">
      <c r="AL14948" s="17"/>
    </row>
    <row r="14949" spans="38:38">
      <c r="AL14949" s="17"/>
    </row>
    <row r="14950" spans="38:38">
      <c r="AL14950" s="17"/>
    </row>
    <row r="14951" spans="38:38">
      <c r="AL14951" s="17"/>
    </row>
    <row r="14952" spans="38:38">
      <c r="AL14952" s="17"/>
    </row>
    <row r="14953" spans="38:38">
      <c r="AL14953" s="17"/>
    </row>
    <row r="14954" spans="38:38">
      <c r="AL14954" s="17"/>
    </row>
    <row r="14955" spans="38:38">
      <c r="AL14955" s="17"/>
    </row>
    <row r="14956" spans="38:38">
      <c r="AL14956" s="17"/>
    </row>
    <row r="14957" spans="38:38">
      <c r="AL14957" s="17"/>
    </row>
    <row r="14958" spans="38:38">
      <c r="AL14958" s="17"/>
    </row>
    <row r="14959" spans="38:38">
      <c r="AL14959" s="17"/>
    </row>
    <row r="14960" spans="38:38">
      <c r="AL14960" s="17"/>
    </row>
    <row r="14961" spans="38:38">
      <c r="AL14961" s="17"/>
    </row>
    <row r="14962" spans="38:38">
      <c r="AL14962" s="17"/>
    </row>
    <row r="14963" spans="38:38">
      <c r="AL14963" s="17"/>
    </row>
    <row r="14964" spans="38:38">
      <c r="AL14964" s="17"/>
    </row>
    <row r="14965" spans="38:38">
      <c r="AL14965" s="17"/>
    </row>
    <row r="14966" spans="38:38">
      <c r="AL14966" s="17"/>
    </row>
    <row r="14967" spans="38:38">
      <c r="AL14967" s="17"/>
    </row>
    <row r="14968" spans="38:38">
      <c r="AL14968" s="17"/>
    </row>
    <row r="14969" spans="38:38">
      <c r="AL14969" s="17"/>
    </row>
    <row r="14970" spans="38:38">
      <c r="AL14970" s="17"/>
    </row>
    <row r="14971" spans="38:38">
      <c r="AL14971" s="17"/>
    </row>
    <row r="14972" spans="38:38">
      <c r="AL14972" s="17"/>
    </row>
    <row r="14973" spans="38:38">
      <c r="AL14973" s="17"/>
    </row>
    <row r="14974" spans="38:38">
      <c r="AL14974" s="17"/>
    </row>
    <row r="14975" spans="38:38">
      <c r="AL14975" s="17"/>
    </row>
    <row r="14976" spans="38:38">
      <c r="AL14976" s="17"/>
    </row>
    <row r="14977" spans="38:38">
      <c r="AL14977" s="17"/>
    </row>
    <row r="14978" spans="38:38">
      <c r="AL14978" s="17"/>
    </row>
    <row r="14979" spans="38:38">
      <c r="AL14979" s="17"/>
    </row>
    <row r="14980" spans="38:38">
      <c r="AL14980" s="17"/>
    </row>
    <row r="14981" spans="38:38">
      <c r="AL14981" s="17"/>
    </row>
    <row r="14982" spans="38:38">
      <c r="AL14982" s="17"/>
    </row>
    <row r="14983" spans="38:38">
      <c r="AL14983" s="17"/>
    </row>
    <row r="14984" spans="38:38">
      <c r="AL14984" s="17"/>
    </row>
    <row r="14985" spans="38:38">
      <c r="AL14985" s="17"/>
    </row>
    <row r="14986" spans="38:38">
      <c r="AL14986" s="17"/>
    </row>
    <row r="14987" spans="38:38">
      <c r="AL14987" s="17"/>
    </row>
    <row r="14988" spans="38:38">
      <c r="AL14988" s="17"/>
    </row>
    <row r="14989" spans="38:38">
      <c r="AL14989" s="17"/>
    </row>
    <row r="14990" spans="38:38">
      <c r="AL14990" s="17"/>
    </row>
    <row r="14991" spans="38:38">
      <c r="AL14991" s="17"/>
    </row>
    <row r="14992" spans="38:38">
      <c r="AL14992" s="17"/>
    </row>
    <row r="14993" spans="38:38">
      <c r="AL14993" s="17"/>
    </row>
    <row r="14994" spans="38:38">
      <c r="AL14994" s="17"/>
    </row>
    <row r="14995" spans="38:38">
      <c r="AL14995" s="17"/>
    </row>
    <row r="14996" spans="38:38">
      <c r="AL14996" s="17"/>
    </row>
    <row r="14997" spans="38:38">
      <c r="AL14997" s="17"/>
    </row>
    <row r="14998" spans="38:38">
      <c r="AL14998" s="17"/>
    </row>
    <row r="14999" spans="38:38">
      <c r="AL14999" s="17"/>
    </row>
    <row r="15000" spans="38:38">
      <c r="AL15000" s="17"/>
    </row>
    <row r="15001" spans="38:38">
      <c r="AL15001" s="17"/>
    </row>
    <row r="15002" spans="38:38">
      <c r="AL15002" s="17"/>
    </row>
    <row r="15003" spans="38:38">
      <c r="AL15003" s="17"/>
    </row>
    <row r="15004" spans="38:38">
      <c r="AL15004" s="17"/>
    </row>
    <row r="15005" spans="38:38">
      <c r="AL15005" s="17"/>
    </row>
    <row r="15006" spans="38:38">
      <c r="AL15006" s="17"/>
    </row>
    <row r="15007" spans="38:38">
      <c r="AL15007" s="17"/>
    </row>
    <row r="15008" spans="38:38">
      <c r="AL15008" s="17"/>
    </row>
    <row r="15009" spans="38:38">
      <c r="AL15009" s="17"/>
    </row>
    <row r="15010" spans="38:38">
      <c r="AL15010" s="17"/>
    </row>
    <row r="15011" spans="38:38">
      <c r="AL15011" s="17"/>
    </row>
    <row r="15012" spans="38:38">
      <c r="AL15012" s="17"/>
    </row>
    <row r="15013" spans="38:38">
      <c r="AL15013" s="17"/>
    </row>
    <row r="15014" spans="38:38">
      <c r="AL15014" s="17"/>
    </row>
    <row r="15015" spans="38:38">
      <c r="AL15015" s="17"/>
    </row>
    <row r="15016" spans="38:38">
      <c r="AL15016" s="17"/>
    </row>
    <row r="15017" spans="38:38">
      <c r="AL15017" s="17"/>
    </row>
    <row r="15018" spans="38:38">
      <c r="AL15018" s="17"/>
    </row>
    <row r="15019" spans="38:38">
      <c r="AL15019" s="17"/>
    </row>
    <row r="15020" spans="38:38">
      <c r="AL15020" s="17"/>
    </row>
    <row r="15021" spans="38:38">
      <c r="AL15021" s="17"/>
    </row>
    <row r="15022" spans="38:38">
      <c r="AL15022" s="17"/>
    </row>
    <row r="15023" spans="38:38">
      <c r="AL15023" s="17"/>
    </row>
    <row r="15024" spans="38:38">
      <c r="AL15024" s="17"/>
    </row>
    <row r="15025" spans="38:38">
      <c r="AL15025" s="17"/>
    </row>
    <row r="15026" spans="38:38">
      <c r="AL15026" s="17"/>
    </row>
    <row r="15027" spans="38:38">
      <c r="AL15027" s="17"/>
    </row>
    <row r="15028" spans="38:38">
      <c r="AL15028" s="17"/>
    </row>
    <row r="15029" spans="38:38">
      <c r="AL15029" s="17"/>
    </row>
    <row r="15030" spans="38:38">
      <c r="AL15030" s="17"/>
    </row>
    <row r="15031" spans="38:38">
      <c r="AL15031" s="17"/>
    </row>
    <row r="15032" spans="38:38">
      <c r="AL15032" s="17"/>
    </row>
    <row r="15033" spans="38:38">
      <c r="AL15033" s="17"/>
    </row>
    <row r="15034" spans="38:38">
      <c r="AL15034" s="17"/>
    </row>
    <row r="15035" spans="38:38">
      <c r="AL15035" s="17"/>
    </row>
    <row r="15036" spans="38:38">
      <c r="AL15036" s="17"/>
    </row>
    <row r="15037" spans="38:38">
      <c r="AL15037" s="17"/>
    </row>
    <row r="15038" spans="38:38">
      <c r="AL15038" s="17"/>
    </row>
    <row r="15039" spans="38:38">
      <c r="AL15039" s="17"/>
    </row>
    <row r="15040" spans="38:38">
      <c r="AL15040" s="17"/>
    </row>
    <row r="15041" spans="38:38">
      <c r="AL15041" s="17"/>
    </row>
    <row r="15042" spans="38:38">
      <c r="AL15042" s="17"/>
    </row>
    <row r="15043" spans="38:38">
      <c r="AL15043" s="17"/>
    </row>
    <row r="15044" spans="38:38">
      <c r="AL15044" s="17"/>
    </row>
    <row r="15045" spans="38:38">
      <c r="AL15045" s="17"/>
    </row>
    <row r="15046" spans="38:38">
      <c r="AL15046" s="17"/>
    </row>
    <row r="15047" spans="38:38">
      <c r="AL15047" s="17"/>
    </row>
    <row r="15048" spans="38:38">
      <c r="AL15048" s="17"/>
    </row>
    <row r="15049" spans="38:38">
      <c r="AL15049" s="17"/>
    </row>
    <row r="15050" spans="38:38">
      <c r="AL15050" s="17"/>
    </row>
    <row r="15051" spans="38:38">
      <c r="AL15051" s="17"/>
    </row>
    <row r="15052" spans="38:38">
      <c r="AL15052" s="17"/>
    </row>
    <row r="15053" spans="38:38">
      <c r="AL15053" s="17"/>
    </row>
    <row r="15054" spans="38:38">
      <c r="AL15054" s="17"/>
    </row>
    <row r="15055" spans="38:38">
      <c r="AL15055" s="17"/>
    </row>
    <row r="15056" spans="38:38">
      <c r="AL15056" s="17"/>
    </row>
    <row r="15057" spans="38:38">
      <c r="AL15057" s="17"/>
    </row>
    <row r="15058" spans="38:38">
      <c r="AL15058" s="17"/>
    </row>
    <row r="15059" spans="38:38">
      <c r="AL15059" s="17"/>
    </row>
    <row r="15060" spans="38:38">
      <c r="AL15060" s="17"/>
    </row>
    <row r="15061" spans="38:38">
      <c r="AL15061" s="17"/>
    </row>
    <row r="15062" spans="38:38">
      <c r="AL15062" s="17"/>
    </row>
    <row r="15063" spans="38:38">
      <c r="AL15063" s="17"/>
    </row>
    <row r="15064" spans="38:38">
      <c r="AL15064" s="17"/>
    </row>
    <row r="15065" spans="38:38">
      <c r="AL15065" s="17"/>
    </row>
    <row r="15066" spans="38:38">
      <c r="AL15066" s="17"/>
    </row>
    <row r="15067" spans="38:38">
      <c r="AL15067" s="17"/>
    </row>
    <row r="15068" spans="38:38">
      <c r="AL15068" s="17"/>
    </row>
    <row r="15069" spans="38:38">
      <c r="AL15069" s="17"/>
    </row>
    <row r="15070" spans="38:38">
      <c r="AL15070" s="17"/>
    </row>
    <row r="15071" spans="38:38">
      <c r="AL15071" s="17"/>
    </row>
    <row r="15072" spans="38:38">
      <c r="AL15072" s="17"/>
    </row>
    <row r="15073" spans="38:38">
      <c r="AL15073" s="17"/>
    </row>
    <row r="15074" spans="38:38">
      <c r="AL15074" s="17"/>
    </row>
    <row r="15075" spans="38:38">
      <c r="AL15075" s="17"/>
    </row>
    <row r="15076" spans="38:38">
      <c r="AL15076" s="17"/>
    </row>
    <row r="15077" spans="38:38">
      <c r="AL15077" s="17"/>
    </row>
    <row r="15078" spans="38:38">
      <c r="AL15078" s="17"/>
    </row>
    <row r="15079" spans="38:38">
      <c r="AL15079" s="17"/>
    </row>
    <row r="15080" spans="38:38">
      <c r="AL15080" s="17"/>
    </row>
    <row r="15081" spans="38:38">
      <c r="AL15081" s="17"/>
    </row>
    <row r="15082" spans="38:38">
      <c r="AL15082" s="17"/>
    </row>
    <row r="15083" spans="38:38">
      <c r="AL15083" s="17"/>
    </row>
    <row r="15084" spans="38:38">
      <c r="AL15084" s="17"/>
    </row>
    <row r="15085" spans="38:38">
      <c r="AL15085" s="17"/>
    </row>
    <row r="15086" spans="38:38">
      <c r="AL15086" s="17"/>
    </row>
    <row r="15087" spans="38:38">
      <c r="AL15087" s="17"/>
    </row>
    <row r="15088" spans="38:38">
      <c r="AL15088" s="17"/>
    </row>
    <row r="15089" spans="38:38">
      <c r="AL15089" s="17"/>
    </row>
    <row r="15090" spans="38:38">
      <c r="AL15090" s="17"/>
    </row>
    <row r="15091" spans="38:38">
      <c r="AL15091" s="17"/>
    </row>
    <row r="15092" spans="38:38">
      <c r="AL15092" s="17"/>
    </row>
    <row r="15093" spans="38:38">
      <c r="AL15093" s="17"/>
    </row>
    <row r="15094" spans="38:38">
      <c r="AL15094" s="17"/>
    </row>
    <row r="15095" spans="38:38">
      <c r="AL15095" s="17"/>
    </row>
    <row r="15096" spans="38:38">
      <c r="AL15096" s="17"/>
    </row>
    <row r="15097" spans="38:38">
      <c r="AL15097" s="17"/>
    </row>
    <row r="15098" spans="38:38">
      <c r="AL15098" s="17"/>
    </row>
    <row r="15099" spans="38:38">
      <c r="AL15099" s="17"/>
    </row>
    <row r="15100" spans="38:38">
      <c r="AL15100" s="17"/>
    </row>
    <row r="15101" spans="38:38">
      <c r="AL15101" s="17"/>
    </row>
    <row r="15102" spans="38:38">
      <c r="AL15102" s="17"/>
    </row>
    <row r="15103" spans="38:38">
      <c r="AL15103" s="17"/>
    </row>
    <row r="15104" spans="38:38">
      <c r="AL15104" s="17"/>
    </row>
    <row r="15105" spans="38:38">
      <c r="AL15105" s="17"/>
    </row>
    <row r="15106" spans="38:38">
      <c r="AL15106" s="17"/>
    </row>
    <row r="15107" spans="38:38">
      <c r="AL15107" s="17"/>
    </row>
    <row r="15108" spans="38:38">
      <c r="AL15108" s="17"/>
    </row>
    <row r="15109" spans="38:38">
      <c r="AL15109" s="17"/>
    </row>
    <row r="15110" spans="38:38">
      <c r="AL15110" s="17"/>
    </row>
    <row r="15111" spans="38:38">
      <c r="AL15111" s="17"/>
    </row>
    <row r="15112" spans="38:38">
      <c r="AL15112" s="17"/>
    </row>
    <row r="15113" spans="38:38">
      <c r="AL15113" s="17"/>
    </row>
    <row r="15114" spans="38:38">
      <c r="AL15114" s="17"/>
    </row>
    <row r="15115" spans="38:38">
      <c r="AL15115" s="17"/>
    </row>
    <row r="15116" spans="38:38">
      <c r="AL15116" s="17"/>
    </row>
    <row r="15117" spans="38:38">
      <c r="AL15117" s="17"/>
    </row>
    <row r="15118" spans="38:38">
      <c r="AL15118" s="17"/>
    </row>
    <row r="15119" spans="38:38">
      <c r="AL15119" s="17"/>
    </row>
    <row r="15120" spans="38:38">
      <c r="AL15120" s="17"/>
    </row>
    <row r="15121" spans="38:38">
      <c r="AL15121" s="17"/>
    </row>
    <row r="15122" spans="38:38">
      <c r="AL15122" s="17"/>
    </row>
    <row r="15123" spans="38:38">
      <c r="AL15123" s="17"/>
    </row>
    <row r="15124" spans="38:38">
      <c r="AL15124" s="17"/>
    </row>
    <row r="15125" spans="38:38">
      <c r="AL15125" s="17"/>
    </row>
    <row r="15126" spans="38:38">
      <c r="AL15126" s="17"/>
    </row>
    <row r="15127" spans="38:38">
      <c r="AL15127" s="17"/>
    </row>
    <row r="15128" spans="38:38">
      <c r="AL15128" s="17"/>
    </row>
    <row r="15129" spans="38:38">
      <c r="AL15129" s="17"/>
    </row>
    <row r="15130" spans="38:38">
      <c r="AL15130" s="17"/>
    </row>
    <row r="15131" spans="38:38">
      <c r="AL15131" s="17"/>
    </row>
    <row r="15132" spans="38:38">
      <c r="AL15132" s="17"/>
    </row>
    <row r="15133" spans="38:38">
      <c r="AL15133" s="17"/>
    </row>
    <row r="15134" spans="38:38">
      <c r="AL15134" s="17"/>
    </row>
    <row r="15135" spans="38:38">
      <c r="AL15135" s="17"/>
    </row>
    <row r="15136" spans="38:38">
      <c r="AL15136" s="17"/>
    </row>
    <row r="15137" spans="38:38">
      <c r="AL15137" s="17"/>
    </row>
    <row r="15138" spans="38:38">
      <c r="AL15138" s="17"/>
    </row>
    <row r="15139" spans="38:38">
      <c r="AL15139" s="17"/>
    </row>
    <row r="15140" spans="38:38">
      <c r="AL15140" s="17"/>
    </row>
    <row r="15141" spans="38:38">
      <c r="AL15141" s="17"/>
    </row>
    <row r="15142" spans="38:38">
      <c r="AL15142" s="17"/>
    </row>
    <row r="15143" spans="38:38">
      <c r="AL15143" s="17"/>
    </row>
    <row r="15144" spans="38:38">
      <c r="AL15144" s="17"/>
    </row>
    <row r="15145" spans="38:38">
      <c r="AL15145" s="17"/>
    </row>
    <row r="15146" spans="38:38">
      <c r="AL15146" s="17"/>
    </row>
    <row r="15147" spans="38:38">
      <c r="AL15147" s="17"/>
    </row>
    <row r="15148" spans="38:38">
      <c r="AL15148" s="17"/>
    </row>
    <row r="15149" spans="38:38">
      <c r="AL15149" s="17"/>
    </row>
    <row r="15150" spans="38:38">
      <c r="AL15150" s="17"/>
    </row>
    <row r="15151" spans="38:38">
      <c r="AL15151" s="17"/>
    </row>
    <row r="15152" spans="38:38">
      <c r="AL15152" s="17"/>
    </row>
    <row r="15153" spans="38:38">
      <c r="AL15153" s="17"/>
    </row>
    <row r="15154" spans="38:38">
      <c r="AL15154" s="17"/>
    </row>
    <row r="15155" spans="38:38">
      <c r="AL15155" s="17"/>
    </row>
    <row r="15156" spans="38:38">
      <c r="AL15156" s="17"/>
    </row>
    <row r="15157" spans="38:38">
      <c r="AL15157" s="17"/>
    </row>
    <row r="15158" spans="38:38">
      <c r="AL15158" s="17"/>
    </row>
    <row r="15159" spans="38:38">
      <c r="AL15159" s="17"/>
    </row>
    <row r="15160" spans="38:38">
      <c r="AL15160" s="17"/>
    </row>
    <row r="15161" spans="38:38">
      <c r="AL15161" s="17"/>
    </row>
    <row r="15162" spans="38:38">
      <c r="AL15162" s="17"/>
    </row>
    <row r="15163" spans="38:38">
      <c r="AL15163" s="17"/>
    </row>
    <row r="15164" spans="38:38">
      <c r="AL15164" s="17"/>
    </row>
    <row r="15165" spans="38:38">
      <c r="AL15165" s="17"/>
    </row>
    <row r="15166" spans="38:38">
      <c r="AL15166" s="17"/>
    </row>
    <row r="15167" spans="38:38">
      <c r="AL15167" s="17"/>
    </row>
    <row r="15168" spans="38:38">
      <c r="AL15168" s="17"/>
    </row>
    <row r="15169" spans="38:38">
      <c r="AL15169" s="17"/>
    </row>
    <row r="15170" spans="38:38">
      <c r="AL15170" s="17"/>
    </row>
    <row r="15171" spans="38:38">
      <c r="AL15171" s="17"/>
    </row>
    <row r="15172" spans="38:38">
      <c r="AL15172" s="17"/>
    </row>
    <row r="15173" spans="38:38">
      <c r="AL15173" s="17"/>
    </row>
    <row r="15174" spans="38:38">
      <c r="AL15174" s="17"/>
    </row>
    <row r="15175" spans="38:38">
      <c r="AL15175" s="17"/>
    </row>
    <row r="15176" spans="38:38">
      <c r="AL15176" s="17"/>
    </row>
    <row r="15177" spans="38:38">
      <c r="AL15177" s="17"/>
    </row>
    <row r="15178" spans="38:38">
      <c r="AL15178" s="17"/>
    </row>
    <row r="15179" spans="38:38">
      <c r="AL15179" s="17"/>
    </row>
    <row r="15180" spans="38:38">
      <c r="AL15180" s="17"/>
    </row>
    <row r="15181" spans="38:38">
      <c r="AL15181" s="17"/>
    </row>
    <row r="15182" spans="38:38">
      <c r="AL15182" s="17"/>
    </row>
    <row r="15183" spans="38:38">
      <c r="AL15183" s="17"/>
    </row>
    <row r="15184" spans="38:38">
      <c r="AL15184" s="17"/>
    </row>
    <row r="15185" spans="38:38">
      <c r="AL15185" s="17"/>
    </row>
    <row r="15186" spans="38:38">
      <c r="AL15186" s="17"/>
    </row>
    <row r="15187" spans="38:38">
      <c r="AL15187" s="17"/>
    </row>
    <row r="15188" spans="38:38">
      <c r="AL15188" s="17"/>
    </row>
    <row r="15189" spans="38:38">
      <c r="AL15189" s="17"/>
    </row>
    <row r="15190" spans="38:38">
      <c r="AL15190" s="17"/>
    </row>
    <row r="15191" spans="38:38">
      <c r="AL15191" s="17"/>
    </row>
    <row r="15192" spans="38:38">
      <c r="AL15192" s="17"/>
    </row>
    <row r="15193" spans="38:38">
      <c r="AL15193" s="17"/>
    </row>
    <row r="15194" spans="38:38">
      <c r="AL15194" s="17"/>
    </row>
    <row r="15195" spans="38:38">
      <c r="AL15195" s="17"/>
    </row>
    <row r="15196" spans="38:38">
      <c r="AL15196" s="17"/>
    </row>
    <row r="15197" spans="38:38">
      <c r="AL15197" s="17"/>
    </row>
    <row r="15198" spans="38:38">
      <c r="AL15198" s="17"/>
    </row>
    <row r="15199" spans="38:38">
      <c r="AL15199" s="17"/>
    </row>
    <row r="15200" spans="38:38">
      <c r="AL15200" s="17"/>
    </row>
    <row r="15201" spans="38:38">
      <c r="AL15201" s="17"/>
    </row>
    <row r="15202" spans="38:38">
      <c r="AL15202" s="17"/>
    </row>
    <row r="15203" spans="38:38">
      <c r="AL15203" s="17"/>
    </row>
    <row r="15204" spans="38:38">
      <c r="AL15204" s="17"/>
    </row>
    <row r="15205" spans="38:38">
      <c r="AL15205" s="17"/>
    </row>
    <row r="15206" spans="38:38">
      <c r="AL15206" s="17"/>
    </row>
    <row r="15207" spans="38:38">
      <c r="AL15207" s="17"/>
    </row>
    <row r="15208" spans="38:38">
      <c r="AL15208" s="17"/>
    </row>
    <row r="15209" spans="38:38">
      <c r="AL15209" s="17"/>
    </row>
    <row r="15210" spans="38:38">
      <c r="AL15210" s="17"/>
    </row>
    <row r="15211" spans="38:38">
      <c r="AL15211" s="17"/>
    </row>
    <row r="15212" spans="38:38">
      <c r="AL15212" s="17"/>
    </row>
    <row r="15213" spans="38:38">
      <c r="AL15213" s="17"/>
    </row>
    <row r="15214" spans="38:38">
      <c r="AL15214" s="17"/>
    </row>
    <row r="15215" spans="38:38">
      <c r="AL15215" s="17"/>
    </row>
    <row r="15216" spans="38:38">
      <c r="AL15216" s="17"/>
    </row>
    <row r="15217" spans="38:38">
      <c r="AL15217" s="17"/>
    </row>
    <row r="15218" spans="38:38">
      <c r="AL15218" s="17"/>
    </row>
    <row r="15219" spans="38:38">
      <c r="AL15219" s="17"/>
    </row>
    <row r="15220" spans="38:38">
      <c r="AL15220" s="17"/>
    </row>
    <row r="15221" spans="38:38">
      <c r="AL15221" s="17"/>
    </row>
    <row r="15222" spans="38:38">
      <c r="AL15222" s="17"/>
    </row>
    <row r="15223" spans="38:38">
      <c r="AL15223" s="17"/>
    </row>
    <row r="15224" spans="38:38">
      <c r="AL15224" s="17"/>
    </row>
    <row r="15225" spans="38:38">
      <c r="AL15225" s="17"/>
    </row>
    <row r="15226" spans="38:38">
      <c r="AL15226" s="17"/>
    </row>
    <row r="15227" spans="38:38">
      <c r="AL15227" s="17"/>
    </row>
    <row r="15228" spans="38:38">
      <c r="AL15228" s="17"/>
    </row>
    <row r="15229" spans="38:38">
      <c r="AL15229" s="17"/>
    </row>
    <row r="15230" spans="38:38">
      <c r="AL15230" s="17"/>
    </row>
    <row r="15231" spans="38:38">
      <c r="AL15231" s="17"/>
    </row>
    <row r="15232" spans="38:38">
      <c r="AL15232" s="17"/>
    </row>
    <row r="15233" spans="38:38">
      <c r="AL15233" s="17"/>
    </row>
    <row r="15234" spans="38:38">
      <c r="AL15234" s="17"/>
    </row>
    <row r="15235" spans="38:38">
      <c r="AL15235" s="17"/>
    </row>
    <row r="15236" spans="38:38">
      <c r="AL15236" s="17"/>
    </row>
    <row r="15237" spans="38:38">
      <c r="AL15237" s="17"/>
    </row>
    <row r="15238" spans="38:38">
      <c r="AL15238" s="17"/>
    </row>
    <row r="15239" spans="38:38">
      <c r="AL15239" s="17"/>
    </row>
    <row r="15240" spans="38:38">
      <c r="AL15240" s="17"/>
    </row>
    <row r="15241" spans="38:38">
      <c r="AL15241" s="17"/>
    </row>
    <row r="15242" spans="38:38">
      <c r="AL15242" s="17"/>
    </row>
    <row r="15243" spans="38:38">
      <c r="AL15243" s="17"/>
    </row>
    <row r="15244" spans="38:38">
      <c r="AL15244" s="17"/>
    </row>
    <row r="15245" spans="38:38">
      <c r="AL15245" s="17"/>
    </row>
    <row r="15246" spans="38:38">
      <c r="AL15246" s="17"/>
    </row>
    <row r="15247" spans="38:38">
      <c r="AL15247" s="17"/>
    </row>
    <row r="15248" spans="38:38">
      <c r="AL15248" s="17"/>
    </row>
    <row r="15249" spans="38:38">
      <c r="AL15249" s="17"/>
    </row>
    <row r="15250" spans="38:38">
      <c r="AL15250" s="17"/>
    </row>
    <row r="15251" spans="38:38">
      <c r="AL15251" s="17"/>
    </row>
    <row r="15252" spans="38:38">
      <c r="AL15252" s="17"/>
    </row>
    <row r="15253" spans="38:38">
      <c r="AL15253" s="17"/>
    </row>
    <row r="15254" spans="38:38">
      <c r="AL15254" s="17"/>
    </row>
    <row r="15255" spans="38:38">
      <c r="AL15255" s="17"/>
    </row>
    <row r="15256" spans="38:38">
      <c r="AL15256" s="17"/>
    </row>
    <row r="15257" spans="38:38">
      <c r="AL15257" s="17"/>
    </row>
    <row r="15258" spans="38:38">
      <c r="AL15258" s="17"/>
    </row>
    <row r="15259" spans="38:38">
      <c r="AL15259" s="17"/>
    </row>
    <row r="15260" spans="38:38">
      <c r="AL15260" s="17"/>
    </row>
    <row r="15261" spans="38:38">
      <c r="AL15261" s="17"/>
    </row>
    <row r="15262" spans="38:38">
      <c r="AL15262" s="17"/>
    </row>
    <row r="15263" spans="38:38">
      <c r="AL15263" s="17"/>
    </row>
    <row r="15264" spans="38:38">
      <c r="AL15264" s="17"/>
    </row>
    <row r="15265" spans="38:38">
      <c r="AL15265" s="17"/>
    </row>
    <row r="15266" spans="38:38">
      <c r="AL15266" s="17"/>
    </row>
    <row r="15267" spans="38:38">
      <c r="AL15267" s="17"/>
    </row>
    <row r="15268" spans="38:38">
      <c r="AL15268" s="17"/>
    </row>
    <row r="15269" spans="38:38">
      <c r="AL15269" s="17"/>
    </row>
    <row r="15270" spans="38:38">
      <c r="AL15270" s="17"/>
    </row>
    <row r="15271" spans="38:38">
      <c r="AL15271" s="17"/>
    </row>
    <row r="15272" spans="38:38">
      <c r="AL15272" s="17"/>
    </row>
    <row r="15273" spans="38:38">
      <c r="AL15273" s="17"/>
    </row>
    <row r="15274" spans="38:38">
      <c r="AL15274" s="17"/>
    </row>
    <row r="15275" spans="38:38">
      <c r="AL15275" s="17"/>
    </row>
    <row r="15276" spans="38:38">
      <c r="AL15276" s="17"/>
    </row>
    <row r="15277" spans="38:38">
      <c r="AL15277" s="17"/>
    </row>
    <row r="15278" spans="38:38">
      <c r="AL15278" s="17"/>
    </row>
    <row r="15279" spans="38:38">
      <c r="AL15279" s="17"/>
    </row>
    <row r="15280" spans="38:38">
      <c r="AL15280" s="17"/>
    </row>
    <row r="15281" spans="38:38">
      <c r="AL15281" s="17"/>
    </row>
    <row r="15282" spans="38:38">
      <c r="AL15282" s="17"/>
    </row>
    <row r="15283" spans="38:38">
      <c r="AL15283" s="17"/>
    </row>
    <row r="15284" spans="38:38">
      <c r="AL15284" s="17"/>
    </row>
    <row r="15285" spans="38:38">
      <c r="AL15285" s="17"/>
    </row>
    <row r="15286" spans="38:38">
      <c r="AL15286" s="17"/>
    </row>
    <row r="15287" spans="38:38">
      <c r="AL15287" s="17"/>
    </row>
    <row r="15288" spans="38:38">
      <c r="AL15288" s="17"/>
    </row>
    <row r="15289" spans="38:38">
      <c r="AL15289" s="17"/>
    </row>
    <row r="15290" spans="38:38">
      <c r="AL15290" s="17"/>
    </row>
    <row r="15291" spans="38:38">
      <c r="AL15291" s="17"/>
    </row>
    <row r="15292" spans="38:38">
      <c r="AL15292" s="17"/>
    </row>
    <row r="15293" spans="38:38">
      <c r="AL15293" s="17"/>
    </row>
    <row r="15294" spans="38:38">
      <c r="AL15294" s="17"/>
    </row>
    <row r="15295" spans="38:38">
      <c r="AL15295" s="17"/>
    </row>
    <row r="15296" spans="38:38">
      <c r="AL15296" s="17"/>
    </row>
    <row r="15297" spans="38:38">
      <c r="AL15297" s="17"/>
    </row>
    <row r="15298" spans="38:38">
      <c r="AL15298" s="17"/>
    </row>
    <row r="15299" spans="38:38">
      <c r="AL15299" s="17"/>
    </row>
    <row r="15300" spans="38:38">
      <c r="AL15300" s="17"/>
    </row>
    <row r="15301" spans="38:38">
      <c r="AL15301" s="17"/>
    </row>
    <row r="15302" spans="38:38">
      <c r="AL15302" s="17"/>
    </row>
    <row r="15303" spans="38:38">
      <c r="AL15303" s="17"/>
    </row>
    <row r="15304" spans="38:38">
      <c r="AL15304" s="17"/>
    </row>
    <row r="15305" spans="38:38">
      <c r="AL15305" s="17"/>
    </row>
    <row r="15306" spans="38:38">
      <c r="AL15306" s="17"/>
    </row>
    <row r="15307" spans="38:38">
      <c r="AL15307" s="17"/>
    </row>
    <row r="15308" spans="38:38">
      <c r="AL15308" s="17"/>
    </row>
    <row r="15309" spans="38:38">
      <c r="AL15309" s="17"/>
    </row>
    <row r="15310" spans="38:38">
      <c r="AL15310" s="17"/>
    </row>
    <row r="15311" spans="38:38">
      <c r="AL15311" s="17"/>
    </row>
    <row r="15312" spans="38:38">
      <c r="AL15312" s="17"/>
    </row>
    <row r="15313" spans="38:38">
      <c r="AL15313" s="17"/>
    </row>
    <row r="15314" spans="38:38">
      <c r="AL15314" s="17"/>
    </row>
    <row r="15315" spans="38:38">
      <c r="AL15315" s="17"/>
    </row>
    <row r="15316" spans="38:38">
      <c r="AL15316" s="17"/>
    </row>
    <row r="15317" spans="38:38">
      <c r="AL15317" s="17"/>
    </row>
    <row r="15318" spans="38:38">
      <c r="AL15318" s="17"/>
    </row>
    <row r="15319" spans="38:38">
      <c r="AL15319" s="17"/>
    </row>
    <row r="15320" spans="38:38">
      <c r="AL15320" s="17"/>
    </row>
    <row r="15321" spans="38:38">
      <c r="AL15321" s="17"/>
    </row>
    <row r="15322" spans="38:38">
      <c r="AL15322" s="17"/>
    </row>
    <row r="15323" spans="38:38">
      <c r="AL15323" s="17"/>
    </row>
    <row r="15324" spans="38:38">
      <c r="AL15324" s="17"/>
    </row>
    <row r="15325" spans="38:38">
      <c r="AL15325" s="17"/>
    </row>
    <row r="15326" spans="38:38">
      <c r="AL15326" s="17"/>
    </row>
    <row r="15327" spans="38:38">
      <c r="AL15327" s="17"/>
    </row>
    <row r="15328" spans="38:38">
      <c r="AL15328" s="17"/>
    </row>
    <row r="15329" spans="38:38">
      <c r="AL15329" s="17"/>
    </row>
    <row r="15330" spans="38:38">
      <c r="AL15330" s="17"/>
    </row>
    <row r="15331" spans="38:38">
      <c r="AL15331" s="17"/>
    </row>
    <row r="15332" spans="38:38">
      <c r="AL15332" s="17"/>
    </row>
    <row r="15333" spans="38:38">
      <c r="AL15333" s="17"/>
    </row>
    <row r="15334" spans="38:38">
      <c r="AL15334" s="17"/>
    </row>
    <row r="15335" spans="38:38">
      <c r="AL15335" s="17"/>
    </row>
    <row r="15336" spans="38:38">
      <c r="AL15336" s="17"/>
    </row>
    <row r="15337" spans="38:38">
      <c r="AL15337" s="17"/>
    </row>
    <row r="15338" spans="38:38">
      <c r="AL15338" s="17"/>
    </row>
    <row r="15339" spans="38:38">
      <c r="AL15339" s="17"/>
    </row>
    <row r="15340" spans="38:38">
      <c r="AL15340" s="17"/>
    </row>
    <row r="15341" spans="38:38">
      <c r="AL15341" s="17"/>
    </row>
    <row r="15342" spans="38:38">
      <c r="AL15342" s="17"/>
    </row>
    <row r="15343" spans="38:38">
      <c r="AL15343" s="17"/>
    </row>
    <row r="15344" spans="38:38">
      <c r="AL15344" s="17"/>
    </row>
    <row r="15345" spans="38:38">
      <c r="AL15345" s="17"/>
    </row>
    <row r="15346" spans="38:38">
      <c r="AL15346" s="17"/>
    </row>
    <row r="15347" spans="38:38">
      <c r="AL15347" s="17"/>
    </row>
    <row r="15348" spans="38:38">
      <c r="AL15348" s="17"/>
    </row>
    <row r="15349" spans="38:38">
      <c r="AL15349" s="17"/>
    </row>
    <row r="15350" spans="38:38">
      <c r="AL15350" s="17"/>
    </row>
    <row r="15351" spans="38:38">
      <c r="AL15351" s="17"/>
    </row>
    <row r="15352" spans="38:38">
      <c r="AL15352" s="17"/>
    </row>
    <row r="15353" spans="38:38">
      <c r="AL15353" s="17"/>
    </row>
    <row r="15354" spans="38:38">
      <c r="AL15354" s="17"/>
    </row>
    <row r="15355" spans="38:38">
      <c r="AL15355" s="17"/>
    </row>
    <row r="15356" spans="38:38">
      <c r="AL15356" s="17"/>
    </row>
    <row r="15357" spans="38:38">
      <c r="AL15357" s="17"/>
    </row>
    <row r="15358" spans="38:38">
      <c r="AL15358" s="17"/>
    </row>
    <row r="15359" spans="38:38">
      <c r="AL15359" s="17"/>
    </row>
    <row r="15360" spans="38:38">
      <c r="AL15360" s="17"/>
    </row>
    <row r="15361" spans="38:38">
      <c r="AL15361" s="17"/>
    </row>
    <row r="15362" spans="38:38">
      <c r="AL15362" s="17"/>
    </row>
    <row r="15363" spans="38:38">
      <c r="AL15363" s="17"/>
    </row>
    <row r="15364" spans="38:38">
      <c r="AL15364" s="17"/>
    </row>
    <row r="15365" spans="38:38">
      <c r="AL15365" s="17"/>
    </row>
    <row r="15366" spans="38:38">
      <c r="AL15366" s="17"/>
    </row>
    <row r="15367" spans="38:38">
      <c r="AL15367" s="17"/>
    </row>
    <row r="15368" spans="38:38">
      <c r="AL15368" s="17"/>
    </row>
    <row r="15369" spans="38:38">
      <c r="AL15369" s="17"/>
    </row>
    <row r="15370" spans="38:38">
      <c r="AL15370" s="17"/>
    </row>
    <row r="15371" spans="38:38">
      <c r="AL15371" s="17"/>
    </row>
    <row r="15372" spans="38:38">
      <c r="AL15372" s="17"/>
    </row>
    <row r="15373" spans="38:38">
      <c r="AL15373" s="17"/>
    </row>
    <row r="15374" spans="38:38">
      <c r="AL15374" s="17"/>
    </row>
    <row r="15375" spans="38:38">
      <c r="AL15375" s="17"/>
    </row>
    <row r="15376" spans="38:38">
      <c r="AL15376" s="17"/>
    </row>
    <row r="15377" spans="38:38">
      <c r="AL15377" s="17"/>
    </row>
    <row r="15378" spans="38:38">
      <c r="AL15378" s="17"/>
    </row>
    <row r="15379" spans="38:38">
      <c r="AL15379" s="17"/>
    </row>
    <row r="15380" spans="38:38">
      <c r="AL15380" s="17"/>
    </row>
    <row r="15381" spans="38:38">
      <c r="AL15381" s="17"/>
    </row>
    <row r="15382" spans="38:38">
      <c r="AL15382" s="17"/>
    </row>
    <row r="15383" spans="38:38">
      <c r="AL15383" s="17"/>
    </row>
    <row r="15384" spans="38:38">
      <c r="AL15384" s="17"/>
    </row>
    <row r="15385" spans="38:38">
      <c r="AL15385" s="17"/>
    </row>
    <row r="15386" spans="38:38">
      <c r="AL15386" s="17"/>
    </row>
    <row r="15387" spans="38:38">
      <c r="AL15387" s="17"/>
    </row>
    <row r="15388" spans="38:38">
      <c r="AL15388" s="17"/>
    </row>
    <row r="15389" spans="38:38">
      <c r="AL15389" s="17"/>
    </row>
    <row r="15390" spans="38:38">
      <c r="AL15390" s="17"/>
    </row>
    <row r="15391" spans="38:38">
      <c r="AL15391" s="17"/>
    </row>
    <row r="15392" spans="38:38">
      <c r="AL15392" s="17"/>
    </row>
    <row r="15393" spans="38:38">
      <c r="AL15393" s="17"/>
    </row>
    <row r="15394" spans="38:38">
      <c r="AL15394" s="17"/>
    </row>
    <row r="15395" spans="38:38">
      <c r="AL15395" s="17"/>
    </row>
    <row r="15396" spans="38:38">
      <c r="AL15396" s="17"/>
    </row>
    <row r="15397" spans="38:38">
      <c r="AL15397" s="17"/>
    </row>
    <row r="15398" spans="38:38">
      <c r="AL15398" s="17"/>
    </row>
    <row r="15399" spans="38:38">
      <c r="AL15399" s="17"/>
    </row>
    <row r="15400" spans="38:38">
      <c r="AL15400" s="17"/>
    </row>
    <row r="15401" spans="38:38">
      <c r="AL15401" s="17"/>
    </row>
    <row r="15402" spans="38:38">
      <c r="AL15402" s="17"/>
    </row>
    <row r="15403" spans="38:38">
      <c r="AL15403" s="17"/>
    </row>
    <row r="15404" spans="38:38">
      <c r="AL15404" s="17"/>
    </row>
    <row r="15405" spans="38:38">
      <c r="AL15405" s="17"/>
    </row>
    <row r="15406" spans="38:38">
      <c r="AL15406" s="17"/>
    </row>
    <row r="15407" spans="38:38">
      <c r="AL15407" s="17"/>
    </row>
    <row r="15408" spans="38:38">
      <c r="AL15408" s="17"/>
    </row>
    <row r="15409" spans="38:38">
      <c r="AL15409" s="17"/>
    </row>
    <row r="15410" spans="38:38">
      <c r="AL15410" s="17"/>
    </row>
    <row r="15411" spans="38:38">
      <c r="AL15411" s="17"/>
    </row>
    <row r="15412" spans="38:38">
      <c r="AL15412" s="17"/>
    </row>
    <row r="15413" spans="38:38">
      <c r="AL15413" s="17"/>
    </row>
    <row r="15414" spans="38:38">
      <c r="AL15414" s="17"/>
    </row>
    <row r="15415" spans="38:38">
      <c r="AL15415" s="17"/>
    </row>
    <row r="15416" spans="38:38">
      <c r="AL15416" s="17"/>
    </row>
    <row r="15417" spans="38:38">
      <c r="AL15417" s="17"/>
    </row>
    <row r="15418" spans="38:38">
      <c r="AL15418" s="17"/>
    </row>
    <row r="15419" spans="38:38">
      <c r="AL15419" s="17"/>
    </row>
    <row r="15420" spans="38:38">
      <c r="AL15420" s="17"/>
    </row>
    <row r="15421" spans="38:38">
      <c r="AL15421" s="17"/>
    </row>
    <row r="15422" spans="38:38">
      <c r="AL15422" s="17"/>
    </row>
    <row r="15423" spans="38:38">
      <c r="AL15423" s="17"/>
    </row>
    <row r="15424" spans="38:38">
      <c r="AL15424" s="17"/>
    </row>
    <row r="15425" spans="38:38">
      <c r="AL15425" s="17"/>
    </row>
    <row r="15426" spans="38:38">
      <c r="AL15426" s="17"/>
    </row>
    <row r="15427" spans="38:38">
      <c r="AL15427" s="17"/>
    </row>
    <row r="15428" spans="38:38">
      <c r="AL15428" s="17"/>
    </row>
    <row r="15429" spans="38:38">
      <c r="AL15429" s="17"/>
    </row>
    <row r="15430" spans="38:38">
      <c r="AL15430" s="17"/>
    </row>
    <row r="15431" spans="38:38">
      <c r="AL15431" s="17"/>
    </row>
    <row r="15432" spans="38:38">
      <c r="AL15432" s="17"/>
    </row>
    <row r="15433" spans="38:38">
      <c r="AL15433" s="17"/>
    </row>
    <row r="15434" spans="38:38">
      <c r="AL15434" s="17"/>
    </row>
    <row r="15435" spans="38:38">
      <c r="AL15435" s="17"/>
    </row>
    <row r="15436" spans="38:38">
      <c r="AL15436" s="17"/>
    </row>
    <row r="15437" spans="38:38">
      <c r="AL15437" s="17"/>
    </row>
    <row r="15438" spans="38:38">
      <c r="AL15438" s="17"/>
    </row>
    <row r="15439" spans="38:38">
      <c r="AL15439" s="17"/>
    </row>
    <row r="15440" spans="38:38">
      <c r="AL15440" s="17"/>
    </row>
    <row r="15441" spans="38:38">
      <c r="AL15441" s="17"/>
    </row>
    <row r="15442" spans="38:38">
      <c r="AL15442" s="17"/>
    </row>
    <row r="15443" spans="38:38">
      <c r="AL15443" s="17"/>
    </row>
    <row r="15444" spans="38:38">
      <c r="AL15444" s="17"/>
    </row>
    <row r="15445" spans="38:38">
      <c r="AL15445" s="17"/>
    </row>
    <row r="15446" spans="38:38">
      <c r="AL15446" s="17"/>
    </row>
    <row r="15447" spans="38:38">
      <c r="AL15447" s="17"/>
    </row>
    <row r="15448" spans="38:38">
      <c r="AL15448" s="17"/>
    </row>
    <row r="15449" spans="38:38">
      <c r="AL15449" s="17"/>
    </row>
    <row r="15450" spans="38:38">
      <c r="AL15450" s="17"/>
    </row>
    <row r="15451" spans="38:38">
      <c r="AL15451" s="17"/>
    </row>
    <row r="15452" spans="38:38">
      <c r="AL15452" s="17"/>
    </row>
    <row r="15453" spans="38:38">
      <c r="AL15453" s="17"/>
    </row>
    <row r="15454" spans="38:38">
      <c r="AL15454" s="17"/>
    </row>
    <row r="15455" spans="38:38">
      <c r="AL15455" s="17"/>
    </row>
    <row r="15456" spans="38:38">
      <c r="AL15456" s="17"/>
    </row>
    <row r="15457" spans="38:38">
      <c r="AL15457" s="17"/>
    </row>
    <row r="15458" spans="38:38">
      <c r="AL15458" s="17"/>
    </row>
    <row r="15459" spans="38:38">
      <c r="AL15459" s="17"/>
    </row>
    <row r="15460" spans="38:38">
      <c r="AL15460" s="17"/>
    </row>
    <row r="15461" spans="38:38">
      <c r="AL15461" s="17"/>
    </row>
    <row r="15462" spans="38:38">
      <c r="AL15462" s="17"/>
    </row>
    <row r="15463" spans="38:38">
      <c r="AL15463" s="17"/>
    </row>
    <row r="15464" spans="38:38">
      <c r="AL15464" s="17"/>
    </row>
    <row r="15465" spans="38:38">
      <c r="AL15465" s="17"/>
    </row>
    <row r="15466" spans="38:38">
      <c r="AL15466" s="17"/>
    </row>
    <row r="15467" spans="38:38">
      <c r="AL15467" s="17"/>
    </row>
    <row r="15468" spans="38:38">
      <c r="AL15468" s="17"/>
    </row>
    <row r="15469" spans="38:38">
      <c r="AL15469" s="17"/>
    </row>
    <row r="15470" spans="38:38">
      <c r="AL15470" s="17"/>
    </row>
    <row r="15471" spans="38:38">
      <c r="AL15471" s="17"/>
    </row>
    <row r="15472" spans="38:38">
      <c r="AL15472" s="17"/>
    </row>
    <row r="15473" spans="38:38">
      <c r="AL15473" s="17"/>
    </row>
    <row r="15474" spans="38:38">
      <c r="AL15474" s="17"/>
    </row>
    <row r="15475" spans="38:38">
      <c r="AL15475" s="17"/>
    </row>
    <row r="15476" spans="38:38">
      <c r="AL15476" s="17"/>
    </row>
    <row r="15477" spans="38:38">
      <c r="AL15477" s="17"/>
    </row>
    <row r="15478" spans="38:38">
      <c r="AL15478" s="17"/>
    </row>
    <row r="15479" spans="38:38">
      <c r="AL15479" s="17"/>
    </row>
    <row r="15480" spans="38:38">
      <c r="AL15480" s="17"/>
    </row>
    <row r="15481" spans="38:38">
      <c r="AL15481" s="17"/>
    </row>
    <row r="15482" spans="38:38">
      <c r="AL15482" s="17"/>
    </row>
    <row r="15483" spans="38:38">
      <c r="AL15483" s="17"/>
    </row>
    <row r="15484" spans="38:38">
      <c r="AL15484" s="17"/>
    </row>
    <row r="15485" spans="38:38">
      <c r="AL15485" s="17"/>
    </row>
    <row r="15486" spans="38:38">
      <c r="AL15486" s="17"/>
    </row>
    <row r="15487" spans="38:38">
      <c r="AL15487" s="17"/>
    </row>
    <row r="15488" spans="38:38">
      <c r="AL15488" s="17"/>
    </row>
    <row r="15489" spans="38:38">
      <c r="AL15489" s="17"/>
    </row>
    <row r="15490" spans="38:38">
      <c r="AL15490" s="17"/>
    </row>
    <row r="15491" spans="38:38">
      <c r="AL15491" s="17"/>
    </row>
    <row r="15492" spans="38:38">
      <c r="AL15492" s="17"/>
    </row>
    <row r="15493" spans="38:38">
      <c r="AL15493" s="17"/>
    </row>
    <row r="15494" spans="38:38">
      <c r="AL15494" s="17"/>
    </row>
    <row r="15495" spans="38:38">
      <c r="AL15495" s="17"/>
    </row>
    <row r="15496" spans="38:38">
      <c r="AL15496" s="17"/>
    </row>
    <row r="15497" spans="38:38">
      <c r="AL15497" s="17"/>
    </row>
    <row r="15498" spans="38:38">
      <c r="AL15498" s="17"/>
    </row>
    <row r="15499" spans="38:38">
      <c r="AL15499" s="17"/>
    </row>
    <row r="15500" spans="38:38">
      <c r="AL15500" s="17"/>
    </row>
    <row r="15501" spans="38:38">
      <c r="AL15501" s="17"/>
    </row>
    <row r="15502" spans="38:38">
      <c r="AL15502" s="17"/>
    </row>
    <row r="15503" spans="38:38">
      <c r="AL15503" s="17"/>
    </row>
    <row r="15504" spans="38:38">
      <c r="AL15504" s="17"/>
    </row>
    <row r="15505" spans="38:38">
      <c r="AL15505" s="17"/>
    </row>
    <row r="15506" spans="38:38">
      <c r="AL15506" s="17"/>
    </row>
    <row r="15507" spans="38:38">
      <c r="AL15507" s="17"/>
    </row>
    <row r="15508" spans="38:38">
      <c r="AL15508" s="17"/>
    </row>
    <row r="15509" spans="38:38">
      <c r="AL15509" s="17"/>
    </row>
    <row r="15510" spans="38:38">
      <c r="AL15510" s="17"/>
    </row>
    <row r="15511" spans="38:38">
      <c r="AL15511" s="17"/>
    </row>
    <row r="15512" spans="38:38">
      <c r="AL15512" s="17"/>
    </row>
    <row r="15513" spans="38:38">
      <c r="AL15513" s="17"/>
    </row>
    <row r="15514" spans="38:38">
      <c r="AL15514" s="17"/>
    </row>
    <row r="15515" spans="38:38">
      <c r="AL15515" s="17"/>
    </row>
    <row r="15516" spans="38:38">
      <c r="AL15516" s="17"/>
    </row>
    <row r="15517" spans="38:38">
      <c r="AL15517" s="17"/>
    </row>
    <row r="15518" spans="38:38">
      <c r="AL15518" s="17"/>
    </row>
    <row r="15519" spans="38:38">
      <c r="AL15519" s="17"/>
    </row>
    <row r="15520" spans="38:38">
      <c r="AL15520" s="17"/>
    </row>
    <row r="15521" spans="38:38">
      <c r="AL15521" s="17"/>
    </row>
    <row r="15522" spans="38:38">
      <c r="AL15522" s="17"/>
    </row>
    <row r="15523" spans="38:38">
      <c r="AL15523" s="17"/>
    </row>
    <row r="15524" spans="38:38">
      <c r="AL15524" s="17"/>
    </row>
    <row r="15525" spans="38:38">
      <c r="AL15525" s="17"/>
    </row>
    <row r="15526" spans="38:38">
      <c r="AL15526" s="17"/>
    </row>
    <row r="15527" spans="38:38">
      <c r="AL15527" s="17"/>
    </row>
    <row r="15528" spans="38:38">
      <c r="AL15528" s="17"/>
    </row>
    <row r="15529" spans="38:38">
      <c r="AL15529" s="17"/>
    </row>
    <row r="15530" spans="38:38">
      <c r="AL15530" s="17"/>
    </row>
    <row r="15531" spans="38:38">
      <c r="AL15531" s="17"/>
    </row>
    <row r="15532" spans="38:38">
      <c r="AL15532" s="17"/>
    </row>
    <row r="15533" spans="38:38">
      <c r="AL15533" s="17"/>
    </row>
    <row r="15534" spans="38:38">
      <c r="AL15534" s="17"/>
    </row>
    <row r="15535" spans="38:38">
      <c r="AL15535" s="17"/>
    </row>
    <row r="15536" spans="38:38">
      <c r="AL15536" s="17"/>
    </row>
    <row r="15537" spans="38:38">
      <c r="AL15537" s="17"/>
    </row>
    <row r="15538" spans="38:38">
      <c r="AL15538" s="17"/>
    </row>
    <row r="15539" spans="38:38">
      <c r="AL15539" s="17"/>
    </row>
    <row r="15540" spans="38:38">
      <c r="AL15540" s="17"/>
    </row>
    <row r="15541" spans="38:38">
      <c r="AL15541" s="17"/>
    </row>
    <row r="15542" spans="38:38">
      <c r="AL15542" s="17"/>
    </row>
    <row r="15543" spans="38:38">
      <c r="AL15543" s="17"/>
    </row>
    <row r="15544" spans="38:38">
      <c r="AL15544" s="17"/>
    </row>
    <row r="15545" spans="38:38">
      <c r="AL15545" s="17"/>
    </row>
    <row r="15546" spans="38:38">
      <c r="AL15546" s="17"/>
    </row>
    <row r="15547" spans="38:38">
      <c r="AL15547" s="17"/>
    </row>
    <row r="15548" spans="38:38">
      <c r="AL15548" s="17"/>
    </row>
    <row r="15549" spans="38:38">
      <c r="AL15549" s="17"/>
    </row>
    <row r="15550" spans="38:38">
      <c r="AL15550" s="17"/>
    </row>
    <row r="15551" spans="38:38">
      <c r="AL15551" s="17"/>
    </row>
    <row r="15552" spans="38:38">
      <c r="AL15552" s="17"/>
    </row>
    <row r="15553" spans="38:38">
      <c r="AL15553" s="17"/>
    </row>
    <row r="15554" spans="38:38">
      <c r="AL15554" s="17"/>
    </row>
    <row r="15555" spans="38:38">
      <c r="AL15555" s="17"/>
    </row>
    <row r="15556" spans="38:38">
      <c r="AL15556" s="17"/>
    </row>
    <row r="15557" spans="38:38">
      <c r="AL15557" s="17"/>
    </row>
    <row r="15558" spans="38:38">
      <c r="AL15558" s="17"/>
    </row>
    <row r="15559" spans="38:38">
      <c r="AL15559" s="17"/>
    </row>
    <row r="15560" spans="38:38">
      <c r="AL15560" s="17"/>
    </row>
    <row r="15561" spans="38:38">
      <c r="AL15561" s="17"/>
    </row>
    <row r="15562" spans="38:38">
      <c r="AL15562" s="17"/>
    </row>
    <row r="15563" spans="38:38">
      <c r="AL15563" s="17"/>
    </row>
    <row r="15564" spans="38:38">
      <c r="AL15564" s="17"/>
    </row>
    <row r="15565" spans="38:38">
      <c r="AL15565" s="17"/>
    </row>
    <row r="15566" spans="38:38">
      <c r="AL15566" s="17"/>
    </row>
    <row r="15567" spans="38:38">
      <c r="AL15567" s="17"/>
    </row>
    <row r="15568" spans="38:38">
      <c r="AL15568" s="17"/>
    </row>
    <row r="15569" spans="38:38">
      <c r="AL15569" s="17"/>
    </row>
    <row r="15570" spans="38:38">
      <c r="AL15570" s="17"/>
    </row>
    <row r="15571" spans="38:38">
      <c r="AL15571" s="17"/>
    </row>
    <row r="15572" spans="38:38">
      <c r="AL15572" s="17"/>
    </row>
    <row r="15573" spans="38:38">
      <c r="AL15573" s="17"/>
    </row>
    <row r="15574" spans="38:38">
      <c r="AL15574" s="17"/>
    </row>
    <row r="15575" spans="38:38">
      <c r="AL15575" s="17"/>
    </row>
    <row r="15576" spans="38:38">
      <c r="AL15576" s="17"/>
    </row>
    <row r="15577" spans="38:38">
      <c r="AL15577" s="17"/>
    </row>
    <row r="15578" spans="38:38">
      <c r="AL15578" s="17"/>
    </row>
    <row r="15579" spans="38:38">
      <c r="AL15579" s="17"/>
    </row>
    <row r="15580" spans="38:38">
      <c r="AL15580" s="17"/>
    </row>
    <row r="15581" spans="38:38">
      <c r="AL15581" s="17"/>
    </row>
    <row r="15582" spans="38:38">
      <c r="AL15582" s="17"/>
    </row>
    <row r="15583" spans="38:38">
      <c r="AL15583" s="17"/>
    </row>
    <row r="15584" spans="38:38">
      <c r="AL15584" s="17"/>
    </row>
    <row r="15585" spans="38:38">
      <c r="AL15585" s="17"/>
    </row>
    <row r="15586" spans="38:38">
      <c r="AL15586" s="17"/>
    </row>
    <row r="15587" spans="38:38">
      <c r="AL15587" s="17"/>
    </row>
    <row r="15588" spans="38:38">
      <c r="AL15588" s="17"/>
    </row>
    <row r="15589" spans="38:38">
      <c r="AL15589" s="17"/>
    </row>
    <row r="15590" spans="38:38">
      <c r="AL15590" s="17"/>
    </row>
    <row r="15591" spans="38:38">
      <c r="AL15591" s="17"/>
    </row>
    <row r="15592" spans="38:38">
      <c r="AL15592" s="17"/>
    </row>
    <row r="15593" spans="38:38">
      <c r="AL15593" s="17"/>
    </row>
    <row r="15594" spans="38:38">
      <c r="AL15594" s="17"/>
    </row>
    <row r="15595" spans="38:38">
      <c r="AL15595" s="17"/>
    </row>
    <row r="15596" spans="38:38">
      <c r="AL15596" s="17"/>
    </row>
    <row r="15597" spans="38:38">
      <c r="AL15597" s="17"/>
    </row>
    <row r="15598" spans="38:38">
      <c r="AL15598" s="17"/>
    </row>
    <row r="15599" spans="38:38">
      <c r="AL15599" s="17"/>
    </row>
    <row r="15600" spans="38:38">
      <c r="AL15600" s="17"/>
    </row>
    <row r="15601" spans="38:38">
      <c r="AL15601" s="17"/>
    </row>
    <row r="15602" spans="38:38">
      <c r="AL15602" s="17"/>
    </row>
    <row r="15603" spans="38:38">
      <c r="AL15603" s="17"/>
    </row>
    <row r="15604" spans="38:38">
      <c r="AL15604" s="17"/>
    </row>
    <row r="15605" spans="38:38">
      <c r="AL15605" s="17"/>
    </row>
    <row r="15606" spans="38:38">
      <c r="AL15606" s="17"/>
    </row>
    <row r="15607" spans="38:38">
      <c r="AL15607" s="17"/>
    </row>
    <row r="15608" spans="38:38">
      <c r="AL15608" s="17"/>
    </row>
    <row r="15609" spans="38:38">
      <c r="AL15609" s="17"/>
    </row>
    <row r="15610" spans="38:38">
      <c r="AL15610" s="17"/>
    </row>
    <row r="15611" spans="38:38">
      <c r="AL15611" s="17"/>
    </row>
    <row r="15612" spans="38:38">
      <c r="AL15612" s="17"/>
    </row>
    <row r="15613" spans="38:38">
      <c r="AL15613" s="17"/>
    </row>
    <row r="15614" spans="38:38">
      <c r="AL15614" s="17"/>
    </row>
    <row r="15615" spans="38:38">
      <c r="AL15615" s="17"/>
    </row>
    <row r="15616" spans="38:38">
      <c r="AL15616" s="17"/>
    </row>
    <row r="15617" spans="38:38">
      <c r="AL15617" s="17"/>
    </row>
    <row r="15618" spans="38:38">
      <c r="AL15618" s="17"/>
    </row>
    <row r="15619" spans="38:38">
      <c r="AL15619" s="17"/>
    </row>
    <row r="15620" spans="38:38">
      <c r="AL15620" s="17"/>
    </row>
    <row r="15621" spans="38:38">
      <c r="AL15621" s="17"/>
    </row>
    <row r="15622" spans="38:38">
      <c r="AL15622" s="17"/>
    </row>
    <row r="15623" spans="38:38">
      <c r="AL15623" s="17"/>
    </row>
    <row r="15624" spans="38:38">
      <c r="AL15624" s="17"/>
    </row>
    <row r="15625" spans="38:38">
      <c r="AL15625" s="17"/>
    </row>
    <row r="15626" spans="38:38">
      <c r="AL15626" s="17"/>
    </row>
    <row r="15627" spans="38:38">
      <c r="AL15627" s="17"/>
    </row>
    <row r="15628" spans="38:38">
      <c r="AL15628" s="17"/>
    </row>
    <row r="15629" spans="38:38">
      <c r="AL15629" s="17"/>
    </row>
    <row r="15630" spans="38:38">
      <c r="AL15630" s="17"/>
    </row>
    <row r="15631" spans="38:38">
      <c r="AL15631" s="17"/>
    </row>
    <row r="15632" spans="38:38">
      <c r="AL15632" s="17"/>
    </row>
    <row r="15633" spans="38:38">
      <c r="AL15633" s="17"/>
    </row>
    <row r="15634" spans="38:38">
      <c r="AL15634" s="17"/>
    </row>
    <row r="15635" spans="38:38">
      <c r="AL15635" s="17"/>
    </row>
    <row r="15636" spans="38:38">
      <c r="AL15636" s="17"/>
    </row>
    <row r="15637" spans="38:38">
      <c r="AL15637" s="17"/>
    </row>
    <row r="15638" spans="38:38">
      <c r="AL15638" s="17"/>
    </row>
    <row r="15639" spans="38:38">
      <c r="AL15639" s="17"/>
    </row>
    <row r="15640" spans="38:38">
      <c r="AL15640" s="17"/>
    </row>
    <row r="15641" spans="38:38">
      <c r="AL15641" s="17"/>
    </row>
    <row r="15642" spans="38:38">
      <c r="AL15642" s="17"/>
    </row>
    <row r="15643" spans="38:38">
      <c r="AL15643" s="17"/>
    </row>
    <row r="15644" spans="38:38">
      <c r="AL15644" s="17"/>
    </row>
    <row r="15645" spans="38:38">
      <c r="AL15645" s="17"/>
    </row>
    <row r="15646" spans="38:38">
      <c r="AL15646" s="17"/>
    </row>
    <row r="15647" spans="38:38">
      <c r="AL15647" s="17"/>
    </row>
    <row r="15648" spans="38:38">
      <c r="AL15648" s="17"/>
    </row>
    <row r="15649" spans="38:38">
      <c r="AL15649" s="17"/>
    </row>
    <row r="15650" spans="38:38">
      <c r="AL15650" s="17"/>
    </row>
    <row r="15651" spans="38:38">
      <c r="AL15651" s="17"/>
    </row>
    <row r="15652" spans="38:38">
      <c r="AL15652" s="17"/>
    </row>
    <row r="15653" spans="38:38">
      <c r="AL15653" s="17"/>
    </row>
    <row r="15654" spans="38:38">
      <c r="AL15654" s="17"/>
    </row>
    <row r="15655" spans="38:38">
      <c r="AL15655" s="17"/>
    </row>
    <row r="15656" spans="38:38">
      <c r="AL15656" s="17"/>
    </row>
    <row r="15657" spans="38:38">
      <c r="AL15657" s="17"/>
    </row>
    <row r="15658" spans="38:38">
      <c r="AL15658" s="17"/>
    </row>
    <row r="15659" spans="38:38">
      <c r="AL15659" s="17"/>
    </row>
    <row r="15660" spans="38:38">
      <c r="AL15660" s="17"/>
    </row>
    <row r="15661" spans="38:38">
      <c r="AL15661" s="17"/>
    </row>
    <row r="15662" spans="38:38">
      <c r="AL15662" s="17"/>
    </row>
    <row r="15663" spans="38:38">
      <c r="AL15663" s="17"/>
    </row>
    <row r="15664" spans="38:38">
      <c r="AL15664" s="17"/>
    </row>
    <row r="15665" spans="38:38">
      <c r="AL15665" s="17"/>
    </row>
    <row r="15666" spans="38:38">
      <c r="AL15666" s="17"/>
    </row>
    <row r="15667" spans="38:38">
      <c r="AL15667" s="17"/>
    </row>
    <row r="15668" spans="38:38">
      <c r="AL15668" s="17"/>
    </row>
    <row r="15669" spans="38:38">
      <c r="AL15669" s="17"/>
    </row>
    <row r="15670" spans="38:38">
      <c r="AL15670" s="17"/>
    </row>
    <row r="15671" spans="38:38">
      <c r="AL15671" s="17"/>
    </row>
    <row r="15672" spans="38:38">
      <c r="AL15672" s="17"/>
    </row>
    <row r="15673" spans="38:38">
      <c r="AL15673" s="17"/>
    </row>
    <row r="15674" spans="38:38">
      <c r="AL15674" s="17"/>
    </row>
    <row r="15675" spans="38:38">
      <c r="AL15675" s="17"/>
    </row>
    <row r="15676" spans="38:38">
      <c r="AL15676" s="17"/>
    </row>
    <row r="15677" spans="38:38">
      <c r="AL15677" s="17"/>
    </row>
    <row r="15678" spans="38:38">
      <c r="AL15678" s="17"/>
    </row>
    <row r="15679" spans="38:38">
      <c r="AL15679" s="17"/>
    </row>
    <row r="15680" spans="38:38">
      <c r="AL15680" s="17"/>
    </row>
    <row r="15681" spans="38:38">
      <c r="AL15681" s="17"/>
    </row>
    <row r="15682" spans="38:38">
      <c r="AL15682" s="17"/>
    </row>
    <row r="15683" spans="38:38">
      <c r="AL15683" s="17"/>
    </row>
    <row r="15684" spans="38:38">
      <c r="AL15684" s="17"/>
    </row>
    <row r="15685" spans="38:38">
      <c r="AL15685" s="17"/>
    </row>
    <row r="15686" spans="38:38">
      <c r="AL15686" s="17"/>
    </row>
    <row r="15687" spans="38:38">
      <c r="AL15687" s="17"/>
    </row>
    <row r="15688" spans="38:38">
      <c r="AL15688" s="17"/>
    </row>
    <row r="15689" spans="38:38">
      <c r="AL15689" s="17"/>
    </row>
    <row r="15690" spans="38:38">
      <c r="AL15690" s="17"/>
    </row>
    <row r="15691" spans="38:38">
      <c r="AL15691" s="17"/>
    </row>
    <row r="15692" spans="38:38">
      <c r="AL15692" s="17"/>
    </row>
    <row r="15693" spans="38:38">
      <c r="AL15693" s="17"/>
    </row>
    <row r="15694" spans="38:38">
      <c r="AL15694" s="17"/>
    </row>
    <row r="15695" spans="38:38">
      <c r="AL15695" s="17"/>
    </row>
    <row r="15696" spans="38:38">
      <c r="AL15696" s="17"/>
    </row>
    <row r="15697" spans="38:38">
      <c r="AL15697" s="17"/>
    </row>
    <row r="15698" spans="38:38">
      <c r="AL15698" s="17"/>
    </row>
    <row r="15699" spans="38:38">
      <c r="AL15699" s="17"/>
    </row>
    <row r="15700" spans="38:38">
      <c r="AL15700" s="17"/>
    </row>
    <row r="15701" spans="38:38">
      <c r="AL15701" s="17"/>
    </row>
    <row r="15702" spans="38:38">
      <c r="AL15702" s="17"/>
    </row>
    <row r="15703" spans="38:38">
      <c r="AL15703" s="17"/>
    </row>
    <row r="15704" spans="38:38">
      <c r="AL15704" s="17"/>
    </row>
    <row r="15705" spans="38:38">
      <c r="AL15705" s="17"/>
    </row>
    <row r="15706" spans="38:38">
      <c r="AL15706" s="17"/>
    </row>
    <row r="15707" spans="38:38">
      <c r="AL15707" s="17"/>
    </row>
    <row r="15708" spans="38:38">
      <c r="AL15708" s="17"/>
    </row>
    <row r="15709" spans="38:38">
      <c r="AL15709" s="17"/>
    </row>
    <row r="15710" spans="38:38">
      <c r="AL15710" s="17"/>
    </row>
    <row r="15711" spans="38:38">
      <c r="AL15711" s="17"/>
    </row>
    <row r="15712" spans="38:38">
      <c r="AL15712" s="17"/>
    </row>
    <row r="15713" spans="38:38">
      <c r="AL15713" s="17"/>
    </row>
    <row r="15714" spans="38:38">
      <c r="AL15714" s="17"/>
    </row>
    <row r="15715" spans="38:38">
      <c r="AL15715" s="17"/>
    </row>
    <row r="15716" spans="38:38">
      <c r="AL15716" s="17"/>
    </row>
    <row r="15717" spans="38:38">
      <c r="AL15717" s="17"/>
    </row>
    <row r="15718" spans="38:38">
      <c r="AL15718" s="17"/>
    </row>
    <row r="15719" spans="38:38">
      <c r="AL15719" s="17"/>
    </row>
    <row r="15720" spans="38:38">
      <c r="AL15720" s="17"/>
    </row>
    <row r="15721" spans="38:38">
      <c r="AL15721" s="17"/>
    </row>
    <row r="15722" spans="38:38">
      <c r="AL15722" s="17"/>
    </row>
    <row r="15723" spans="38:38">
      <c r="AL15723" s="17"/>
    </row>
    <row r="15724" spans="38:38">
      <c r="AL15724" s="17"/>
    </row>
    <row r="15725" spans="38:38">
      <c r="AL15725" s="17"/>
    </row>
    <row r="15726" spans="38:38">
      <c r="AL15726" s="17"/>
    </row>
    <row r="15727" spans="38:38">
      <c r="AL15727" s="17"/>
    </row>
    <row r="15728" spans="38:38">
      <c r="AL15728" s="17"/>
    </row>
    <row r="15729" spans="38:38">
      <c r="AL15729" s="17"/>
    </row>
    <row r="15730" spans="38:38">
      <c r="AL15730" s="17"/>
    </row>
    <row r="15731" spans="38:38">
      <c r="AL15731" s="17"/>
    </row>
    <row r="15732" spans="38:38">
      <c r="AL15732" s="17"/>
    </row>
    <row r="15733" spans="38:38">
      <c r="AL15733" s="17"/>
    </row>
    <row r="15734" spans="38:38">
      <c r="AL15734" s="17"/>
    </row>
    <row r="15735" spans="38:38">
      <c r="AL15735" s="17"/>
    </row>
    <row r="15736" spans="38:38">
      <c r="AL15736" s="17"/>
    </row>
    <row r="15737" spans="38:38">
      <c r="AL15737" s="17"/>
    </row>
    <row r="15738" spans="38:38">
      <c r="AL15738" s="17"/>
    </row>
    <row r="15739" spans="38:38">
      <c r="AL15739" s="17"/>
    </row>
    <row r="15740" spans="38:38">
      <c r="AL15740" s="17"/>
    </row>
    <row r="15741" spans="38:38">
      <c r="AL15741" s="17"/>
    </row>
    <row r="15742" spans="38:38">
      <c r="AL15742" s="17"/>
    </row>
    <row r="15743" spans="38:38">
      <c r="AL15743" s="17"/>
    </row>
    <row r="15744" spans="38:38">
      <c r="AL15744" s="17"/>
    </row>
    <row r="15745" spans="38:38">
      <c r="AL15745" s="17"/>
    </row>
    <row r="15746" spans="38:38">
      <c r="AL15746" s="17"/>
    </row>
    <row r="15747" spans="38:38">
      <c r="AL15747" s="17"/>
    </row>
    <row r="15748" spans="38:38">
      <c r="AL15748" s="17"/>
    </row>
    <row r="15749" spans="38:38">
      <c r="AL15749" s="17"/>
    </row>
    <row r="15750" spans="38:38">
      <c r="AL15750" s="17"/>
    </row>
    <row r="15751" spans="38:38">
      <c r="AL15751" s="17"/>
    </row>
    <row r="15752" spans="38:38">
      <c r="AL15752" s="17"/>
    </row>
    <row r="15753" spans="38:38">
      <c r="AL15753" s="17"/>
    </row>
    <row r="15754" spans="38:38">
      <c r="AL15754" s="17"/>
    </row>
    <row r="15755" spans="38:38">
      <c r="AL15755" s="17"/>
    </row>
    <row r="15756" spans="38:38">
      <c r="AL15756" s="17"/>
    </row>
    <row r="15757" spans="38:38">
      <c r="AL15757" s="17"/>
    </row>
    <row r="15758" spans="38:38">
      <c r="AL15758" s="17"/>
    </row>
    <row r="15759" spans="38:38">
      <c r="AL15759" s="17"/>
    </row>
    <row r="15760" spans="38:38">
      <c r="AL15760" s="17"/>
    </row>
    <row r="15761" spans="38:38">
      <c r="AL15761" s="17"/>
    </row>
    <row r="15762" spans="38:38">
      <c r="AL15762" s="17"/>
    </row>
    <row r="15763" spans="38:38">
      <c r="AL15763" s="17"/>
    </row>
    <row r="15764" spans="38:38">
      <c r="AL15764" s="17"/>
    </row>
    <row r="15765" spans="38:38">
      <c r="AL15765" s="17"/>
    </row>
    <row r="15766" spans="38:38">
      <c r="AL15766" s="17"/>
    </row>
    <row r="15767" spans="38:38">
      <c r="AL15767" s="17"/>
    </row>
    <row r="15768" spans="38:38">
      <c r="AL15768" s="17"/>
    </row>
    <row r="15769" spans="38:38">
      <c r="AL15769" s="17"/>
    </row>
    <row r="15770" spans="38:38">
      <c r="AL15770" s="17"/>
    </row>
    <row r="15771" spans="38:38">
      <c r="AL15771" s="17"/>
    </row>
    <row r="15772" spans="38:38">
      <c r="AL15772" s="17"/>
    </row>
    <row r="15773" spans="38:38">
      <c r="AL15773" s="17"/>
    </row>
    <row r="15774" spans="38:38">
      <c r="AL15774" s="17"/>
    </row>
    <row r="15775" spans="38:38">
      <c r="AL15775" s="17"/>
    </row>
    <row r="15776" spans="38:38">
      <c r="AL15776" s="17"/>
    </row>
    <row r="15777" spans="38:38">
      <c r="AL15777" s="17"/>
    </row>
    <row r="15778" spans="38:38">
      <c r="AL15778" s="17"/>
    </row>
    <row r="15779" spans="38:38">
      <c r="AL15779" s="17"/>
    </row>
    <row r="15780" spans="38:38">
      <c r="AL15780" s="17"/>
    </row>
    <row r="15781" spans="38:38">
      <c r="AL15781" s="17"/>
    </row>
    <row r="15782" spans="38:38">
      <c r="AL15782" s="17"/>
    </row>
    <row r="15783" spans="38:38">
      <c r="AL15783" s="17"/>
    </row>
    <row r="15784" spans="38:38">
      <c r="AL15784" s="17"/>
    </row>
    <row r="15785" spans="38:38">
      <c r="AL15785" s="17"/>
    </row>
    <row r="15786" spans="38:38">
      <c r="AL15786" s="17"/>
    </row>
    <row r="15787" spans="38:38">
      <c r="AL15787" s="17"/>
    </row>
    <row r="15788" spans="38:38">
      <c r="AL15788" s="17"/>
    </row>
    <row r="15789" spans="38:38">
      <c r="AL15789" s="17"/>
    </row>
    <row r="15790" spans="38:38">
      <c r="AL15790" s="17"/>
    </row>
    <row r="15791" spans="38:38">
      <c r="AL15791" s="17"/>
    </row>
    <row r="15792" spans="38:38">
      <c r="AL15792" s="17"/>
    </row>
    <row r="15793" spans="38:38">
      <c r="AL15793" s="17"/>
    </row>
    <row r="15794" spans="38:38">
      <c r="AL15794" s="17"/>
    </row>
    <row r="15795" spans="38:38">
      <c r="AL15795" s="17"/>
    </row>
    <row r="15796" spans="38:38">
      <c r="AL15796" s="17"/>
    </row>
    <row r="15797" spans="38:38">
      <c r="AL15797" s="17"/>
    </row>
    <row r="15798" spans="38:38">
      <c r="AL15798" s="17"/>
    </row>
    <row r="15799" spans="38:38">
      <c r="AL15799" s="17"/>
    </row>
    <row r="15800" spans="38:38">
      <c r="AL15800" s="17"/>
    </row>
    <row r="15801" spans="38:38">
      <c r="AL15801" s="17"/>
    </row>
    <row r="15802" spans="38:38">
      <c r="AL15802" s="17"/>
    </row>
    <row r="15803" spans="38:38">
      <c r="AL15803" s="17"/>
    </row>
    <row r="15804" spans="38:38">
      <c r="AL15804" s="17"/>
    </row>
    <row r="15805" spans="38:38">
      <c r="AL15805" s="17"/>
    </row>
    <row r="15806" spans="38:38">
      <c r="AL15806" s="17"/>
    </row>
    <row r="15807" spans="38:38">
      <c r="AL15807" s="17"/>
    </row>
    <row r="15808" spans="38:38">
      <c r="AL15808" s="17"/>
    </row>
    <row r="15809" spans="38:38">
      <c r="AL15809" s="17"/>
    </row>
    <row r="15810" spans="38:38">
      <c r="AL15810" s="17"/>
    </row>
    <row r="15811" spans="38:38">
      <c r="AL15811" s="17"/>
    </row>
    <row r="15812" spans="38:38">
      <c r="AL15812" s="17"/>
    </row>
    <row r="15813" spans="38:38">
      <c r="AL15813" s="17"/>
    </row>
    <row r="15814" spans="38:38">
      <c r="AL15814" s="17"/>
    </row>
    <row r="15815" spans="38:38">
      <c r="AL15815" s="17"/>
    </row>
    <row r="15816" spans="38:38">
      <c r="AL15816" s="17"/>
    </row>
    <row r="15817" spans="38:38">
      <c r="AL15817" s="17"/>
    </row>
    <row r="15818" spans="38:38">
      <c r="AL15818" s="17"/>
    </row>
    <row r="15819" spans="38:38">
      <c r="AL15819" s="17"/>
    </row>
    <row r="15820" spans="38:38">
      <c r="AL15820" s="17"/>
    </row>
    <row r="15821" spans="38:38">
      <c r="AL15821" s="17"/>
    </row>
    <row r="15822" spans="38:38">
      <c r="AL15822" s="17"/>
    </row>
    <row r="15823" spans="38:38">
      <c r="AL15823" s="17"/>
    </row>
    <row r="15824" spans="38:38">
      <c r="AL15824" s="17"/>
    </row>
    <row r="15825" spans="38:38">
      <c r="AL15825" s="17"/>
    </row>
    <row r="15826" spans="38:38">
      <c r="AL15826" s="17"/>
    </row>
    <row r="15827" spans="38:38">
      <c r="AL15827" s="17"/>
    </row>
    <row r="15828" spans="38:38">
      <c r="AL15828" s="17"/>
    </row>
    <row r="15829" spans="38:38">
      <c r="AL15829" s="17"/>
    </row>
    <row r="15830" spans="38:38">
      <c r="AL15830" s="17"/>
    </row>
    <row r="15831" spans="38:38">
      <c r="AL15831" s="17"/>
    </row>
    <row r="15832" spans="38:38">
      <c r="AL15832" s="17"/>
    </row>
    <row r="15833" spans="38:38">
      <c r="AL15833" s="17"/>
    </row>
    <row r="15834" spans="38:38">
      <c r="AL15834" s="17"/>
    </row>
    <row r="15835" spans="38:38">
      <c r="AL15835" s="17"/>
    </row>
    <row r="15836" spans="38:38">
      <c r="AL15836" s="17"/>
    </row>
    <row r="15837" spans="38:38">
      <c r="AL15837" s="17"/>
    </row>
    <row r="15838" spans="38:38">
      <c r="AL15838" s="17"/>
    </row>
    <row r="15839" spans="38:38">
      <c r="AL15839" s="17"/>
    </row>
    <row r="15840" spans="38:38">
      <c r="AL15840" s="17"/>
    </row>
    <row r="15841" spans="38:38">
      <c r="AL15841" s="17"/>
    </row>
    <row r="15842" spans="38:38">
      <c r="AL15842" s="17"/>
    </row>
    <row r="15843" spans="38:38">
      <c r="AL15843" s="17"/>
    </row>
    <row r="15844" spans="38:38">
      <c r="AL15844" s="17"/>
    </row>
    <row r="15845" spans="38:38">
      <c r="AL15845" s="17"/>
    </row>
    <row r="15846" spans="38:38">
      <c r="AL15846" s="17"/>
    </row>
    <row r="15847" spans="38:38">
      <c r="AL15847" s="17"/>
    </row>
    <row r="15848" spans="38:38">
      <c r="AL15848" s="17"/>
    </row>
    <row r="15849" spans="38:38">
      <c r="AL15849" s="17"/>
    </row>
    <row r="15850" spans="38:38">
      <c r="AL15850" s="17"/>
    </row>
    <row r="15851" spans="38:38">
      <c r="AL15851" s="17"/>
    </row>
    <row r="15852" spans="38:38">
      <c r="AL15852" s="17"/>
    </row>
    <row r="15853" spans="38:38">
      <c r="AL15853" s="17"/>
    </row>
    <row r="15854" spans="38:38">
      <c r="AL15854" s="17"/>
    </row>
    <row r="15855" spans="38:38">
      <c r="AL15855" s="17"/>
    </row>
    <row r="15856" spans="38:38">
      <c r="AL15856" s="17"/>
    </row>
    <row r="15857" spans="38:38">
      <c r="AL15857" s="17"/>
    </row>
    <row r="15858" spans="38:38">
      <c r="AL15858" s="17"/>
    </row>
    <row r="15859" spans="38:38">
      <c r="AL15859" s="17"/>
    </row>
    <row r="15860" spans="38:38">
      <c r="AL15860" s="17"/>
    </row>
    <row r="15861" spans="38:38">
      <c r="AL15861" s="17"/>
    </row>
    <row r="15862" spans="38:38">
      <c r="AL15862" s="17"/>
    </row>
    <row r="15863" spans="38:38">
      <c r="AL15863" s="17"/>
    </row>
    <row r="15864" spans="38:38">
      <c r="AL15864" s="17"/>
    </row>
    <row r="15865" spans="38:38">
      <c r="AL15865" s="17"/>
    </row>
    <row r="15866" spans="38:38">
      <c r="AL15866" s="17"/>
    </row>
    <row r="15867" spans="38:38">
      <c r="AL15867" s="17"/>
    </row>
    <row r="15868" spans="38:38">
      <c r="AL15868" s="17"/>
    </row>
    <row r="15869" spans="38:38">
      <c r="AL15869" s="17"/>
    </row>
    <row r="15870" spans="38:38">
      <c r="AL15870" s="17"/>
    </row>
    <row r="15871" spans="38:38">
      <c r="AL15871" s="17"/>
    </row>
    <row r="15872" spans="38:38">
      <c r="AL15872" s="17"/>
    </row>
    <row r="15873" spans="38:38">
      <c r="AL15873" s="17"/>
    </row>
    <row r="15874" spans="38:38">
      <c r="AL15874" s="17"/>
    </row>
    <row r="15875" spans="38:38">
      <c r="AL15875" s="17"/>
    </row>
    <row r="15876" spans="38:38">
      <c r="AL15876" s="17"/>
    </row>
    <row r="15877" spans="38:38">
      <c r="AL15877" s="17"/>
    </row>
    <row r="15878" spans="38:38">
      <c r="AL15878" s="17"/>
    </row>
    <row r="15879" spans="38:38">
      <c r="AL15879" s="17"/>
    </row>
    <row r="15880" spans="38:38">
      <c r="AL15880" s="17"/>
    </row>
    <row r="15881" spans="38:38">
      <c r="AL15881" s="17"/>
    </row>
    <row r="15882" spans="38:38">
      <c r="AL15882" s="17"/>
    </row>
    <row r="15883" spans="38:38">
      <c r="AL15883" s="17"/>
    </row>
    <row r="15884" spans="38:38">
      <c r="AL15884" s="17"/>
    </row>
    <row r="15885" spans="38:38">
      <c r="AL15885" s="17"/>
    </row>
    <row r="15886" spans="38:38">
      <c r="AL15886" s="17"/>
    </row>
    <row r="15887" spans="38:38">
      <c r="AL15887" s="17"/>
    </row>
    <row r="15888" spans="38:38">
      <c r="AL15888" s="17"/>
    </row>
    <row r="15889" spans="38:38">
      <c r="AL15889" s="17"/>
    </row>
    <row r="15890" spans="38:38">
      <c r="AL15890" s="17"/>
    </row>
    <row r="15891" spans="38:38">
      <c r="AL15891" s="17"/>
    </row>
    <row r="15892" spans="38:38">
      <c r="AL15892" s="17"/>
    </row>
    <row r="15893" spans="38:38">
      <c r="AL15893" s="17"/>
    </row>
    <row r="15894" spans="38:38">
      <c r="AL15894" s="17"/>
    </row>
    <row r="15895" spans="38:38">
      <c r="AL15895" s="17"/>
    </row>
    <row r="15896" spans="38:38">
      <c r="AL15896" s="17"/>
    </row>
    <row r="15897" spans="38:38">
      <c r="AL15897" s="17"/>
    </row>
    <row r="15898" spans="38:38">
      <c r="AL15898" s="17"/>
    </row>
    <row r="15899" spans="38:38">
      <c r="AL15899" s="17"/>
    </row>
    <row r="15900" spans="38:38">
      <c r="AL15900" s="17"/>
    </row>
    <row r="15901" spans="38:38">
      <c r="AL15901" s="17"/>
    </row>
    <row r="15902" spans="38:38">
      <c r="AL15902" s="17"/>
    </row>
    <row r="15903" spans="38:38">
      <c r="AL15903" s="17"/>
    </row>
    <row r="15904" spans="38:38">
      <c r="AL15904" s="17"/>
    </row>
    <row r="15905" spans="38:38">
      <c r="AL15905" s="17"/>
    </row>
    <row r="15906" spans="38:38">
      <c r="AL15906" s="17"/>
    </row>
    <row r="15907" spans="38:38">
      <c r="AL15907" s="17"/>
    </row>
    <row r="15908" spans="38:38">
      <c r="AL15908" s="17"/>
    </row>
    <row r="15909" spans="38:38">
      <c r="AL15909" s="17"/>
    </row>
    <row r="15910" spans="38:38">
      <c r="AL15910" s="17"/>
    </row>
    <row r="15911" spans="38:38">
      <c r="AL15911" s="17"/>
    </row>
    <row r="15912" spans="38:38">
      <c r="AL15912" s="17"/>
    </row>
    <row r="15913" spans="38:38">
      <c r="AL15913" s="17"/>
    </row>
    <row r="15914" spans="38:38">
      <c r="AL15914" s="17"/>
    </row>
    <row r="15915" spans="38:38">
      <c r="AL15915" s="17"/>
    </row>
    <row r="15916" spans="38:38">
      <c r="AL15916" s="17"/>
    </row>
    <row r="15917" spans="38:38">
      <c r="AL15917" s="17"/>
    </row>
    <row r="15918" spans="38:38">
      <c r="AL15918" s="17"/>
    </row>
    <row r="15919" spans="38:38">
      <c r="AL15919" s="17"/>
    </row>
    <row r="15920" spans="38:38">
      <c r="AL15920" s="17"/>
    </row>
    <row r="15921" spans="38:38">
      <c r="AL15921" s="17"/>
    </row>
    <row r="15922" spans="38:38">
      <c r="AL15922" s="17"/>
    </row>
    <row r="15923" spans="38:38">
      <c r="AL15923" s="17"/>
    </row>
    <row r="15924" spans="38:38">
      <c r="AL15924" s="17"/>
    </row>
    <row r="15925" spans="38:38">
      <c r="AL15925" s="17"/>
    </row>
    <row r="15926" spans="38:38">
      <c r="AL15926" s="17"/>
    </row>
    <row r="15927" spans="38:38">
      <c r="AL15927" s="17"/>
    </row>
    <row r="15928" spans="38:38">
      <c r="AL15928" s="17"/>
    </row>
    <row r="15929" spans="38:38">
      <c r="AL15929" s="17"/>
    </row>
    <row r="15930" spans="38:38">
      <c r="AL15930" s="17"/>
    </row>
    <row r="15931" spans="38:38">
      <c r="AL15931" s="17"/>
    </row>
    <row r="15932" spans="38:38">
      <c r="AL15932" s="17"/>
    </row>
    <row r="15933" spans="38:38">
      <c r="AL15933" s="17"/>
    </row>
    <row r="15934" spans="38:38">
      <c r="AL15934" s="17"/>
    </row>
    <row r="15935" spans="38:38">
      <c r="AL15935" s="17"/>
    </row>
    <row r="15936" spans="38:38">
      <c r="AL15936" s="17"/>
    </row>
    <row r="15937" spans="38:38">
      <c r="AL15937" s="17"/>
    </row>
    <row r="15938" spans="38:38">
      <c r="AL15938" s="17"/>
    </row>
    <row r="15939" spans="38:38">
      <c r="AL15939" s="17"/>
    </row>
    <row r="15940" spans="38:38">
      <c r="AL15940" s="17"/>
    </row>
    <row r="15941" spans="38:38">
      <c r="AL15941" s="17"/>
    </row>
    <row r="15942" spans="38:38">
      <c r="AL15942" s="17"/>
    </row>
    <row r="15943" spans="38:38">
      <c r="AL15943" s="17"/>
    </row>
    <row r="15944" spans="38:38">
      <c r="AL15944" s="17"/>
    </row>
    <row r="15945" spans="38:38">
      <c r="AL15945" s="17"/>
    </row>
    <row r="15946" spans="38:38">
      <c r="AL15946" s="17"/>
    </row>
    <row r="15947" spans="38:38">
      <c r="AL15947" s="17"/>
    </row>
    <row r="15948" spans="38:38">
      <c r="AL15948" s="17"/>
    </row>
    <row r="15949" spans="38:38">
      <c r="AL15949" s="17"/>
    </row>
    <row r="15950" spans="38:38">
      <c r="AL15950" s="17"/>
    </row>
    <row r="15951" spans="38:38">
      <c r="AL15951" s="17"/>
    </row>
    <row r="15952" spans="38:38">
      <c r="AL15952" s="17"/>
    </row>
    <row r="15953" spans="38:38">
      <c r="AL15953" s="17"/>
    </row>
    <row r="15954" spans="38:38">
      <c r="AL15954" s="17"/>
    </row>
    <row r="15955" spans="38:38">
      <c r="AL15955" s="17"/>
    </row>
    <row r="15956" spans="38:38">
      <c r="AL15956" s="17"/>
    </row>
    <row r="15957" spans="38:38">
      <c r="AL15957" s="17"/>
    </row>
    <row r="15958" spans="38:38">
      <c r="AL15958" s="17"/>
    </row>
    <row r="15959" spans="38:38">
      <c r="AL15959" s="17"/>
    </row>
    <row r="15960" spans="38:38">
      <c r="AL15960" s="17"/>
    </row>
    <row r="15961" spans="38:38">
      <c r="AL15961" s="17"/>
    </row>
    <row r="15962" spans="38:38">
      <c r="AL15962" s="17"/>
    </row>
    <row r="15963" spans="38:38">
      <c r="AL15963" s="17"/>
    </row>
    <row r="15964" spans="38:38">
      <c r="AL15964" s="17"/>
    </row>
    <row r="15965" spans="38:38">
      <c r="AL15965" s="17"/>
    </row>
    <row r="15966" spans="38:38">
      <c r="AL15966" s="17"/>
    </row>
    <row r="15967" spans="38:38">
      <c r="AL15967" s="17"/>
    </row>
    <row r="15968" spans="38:38">
      <c r="AL15968" s="17"/>
    </row>
    <row r="15969" spans="38:38">
      <c r="AL15969" s="17"/>
    </row>
    <row r="15970" spans="38:38">
      <c r="AL15970" s="17"/>
    </row>
    <row r="15971" spans="38:38">
      <c r="AL15971" s="17"/>
    </row>
    <row r="15972" spans="38:38">
      <c r="AL15972" s="17"/>
    </row>
    <row r="15973" spans="38:38">
      <c r="AL15973" s="17"/>
    </row>
    <row r="15974" spans="38:38">
      <c r="AL15974" s="17"/>
    </row>
    <row r="15975" spans="38:38">
      <c r="AL15975" s="17"/>
    </row>
    <row r="15976" spans="38:38">
      <c r="AL15976" s="17"/>
    </row>
    <row r="15977" spans="38:38">
      <c r="AL15977" s="17"/>
    </row>
    <row r="15978" spans="38:38">
      <c r="AL15978" s="17"/>
    </row>
    <row r="15979" spans="38:38">
      <c r="AL15979" s="17"/>
    </row>
    <row r="15980" spans="38:38">
      <c r="AL15980" s="17"/>
    </row>
    <row r="15981" spans="38:38">
      <c r="AL15981" s="17"/>
    </row>
    <row r="15982" spans="38:38">
      <c r="AL15982" s="17"/>
    </row>
    <row r="15983" spans="38:38">
      <c r="AL15983" s="17"/>
    </row>
    <row r="15984" spans="38:38">
      <c r="AL15984" s="17"/>
    </row>
    <row r="15985" spans="38:38">
      <c r="AL15985" s="17"/>
    </row>
    <row r="15986" spans="38:38">
      <c r="AL15986" s="17"/>
    </row>
    <row r="15987" spans="38:38">
      <c r="AL15987" s="17"/>
    </row>
    <row r="15988" spans="38:38">
      <c r="AL15988" s="17"/>
    </row>
    <row r="15989" spans="38:38">
      <c r="AL15989" s="17"/>
    </row>
    <row r="15990" spans="38:38">
      <c r="AL15990" s="17"/>
    </row>
    <row r="15991" spans="38:38">
      <c r="AL15991" s="17"/>
    </row>
    <row r="15992" spans="38:38">
      <c r="AL15992" s="17"/>
    </row>
    <row r="15993" spans="38:38">
      <c r="AL15993" s="17"/>
    </row>
    <row r="15994" spans="38:38">
      <c r="AL15994" s="17"/>
    </row>
    <row r="15995" spans="38:38">
      <c r="AL15995" s="17"/>
    </row>
    <row r="15996" spans="38:38">
      <c r="AL15996" s="17"/>
    </row>
    <row r="15997" spans="38:38">
      <c r="AL15997" s="17"/>
    </row>
    <row r="15998" spans="38:38">
      <c r="AL15998" s="17"/>
    </row>
    <row r="15999" spans="38:38">
      <c r="AL15999" s="17"/>
    </row>
    <row r="16000" spans="38:38">
      <c r="AL16000" s="17"/>
    </row>
    <row r="16001" spans="38:38">
      <c r="AL16001" s="17"/>
    </row>
    <row r="16002" spans="38:38">
      <c r="AL16002" s="17"/>
    </row>
    <row r="16003" spans="38:38">
      <c r="AL16003" s="17"/>
    </row>
    <row r="16004" spans="38:38">
      <c r="AL16004" s="17"/>
    </row>
    <row r="16005" spans="38:38">
      <c r="AL16005" s="17"/>
    </row>
    <row r="16006" spans="38:38">
      <c r="AL16006" s="17"/>
    </row>
    <row r="16007" spans="38:38">
      <c r="AL16007" s="17"/>
    </row>
    <row r="16008" spans="38:38">
      <c r="AL16008" s="17"/>
    </row>
    <row r="16009" spans="38:38">
      <c r="AL16009" s="17"/>
    </row>
    <row r="16010" spans="38:38">
      <c r="AL16010" s="17"/>
    </row>
    <row r="16011" spans="38:38">
      <c r="AL16011" s="17"/>
    </row>
    <row r="16012" spans="38:38">
      <c r="AL16012" s="17"/>
    </row>
    <row r="16013" spans="38:38">
      <c r="AL16013" s="17"/>
    </row>
    <row r="16014" spans="38:38">
      <c r="AL16014" s="17"/>
    </row>
    <row r="16015" spans="38:38">
      <c r="AL16015" s="17"/>
    </row>
    <row r="16016" spans="38:38">
      <c r="AL16016" s="17"/>
    </row>
    <row r="16017" spans="38:38">
      <c r="AL16017" s="17"/>
    </row>
    <row r="16018" spans="38:38">
      <c r="AL16018" s="17"/>
    </row>
    <row r="16019" spans="38:38">
      <c r="AL16019" s="17"/>
    </row>
    <row r="16020" spans="38:38">
      <c r="AL16020" s="17"/>
    </row>
    <row r="16021" spans="38:38">
      <c r="AL16021" s="17"/>
    </row>
    <row r="16022" spans="38:38">
      <c r="AL16022" s="17"/>
    </row>
    <row r="16023" spans="38:38">
      <c r="AL16023" s="17"/>
    </row>
    <row r="16024" spans="38:38">
      <c r="AL16024" s="17"/>
    </row>
    <row r="16025" spans="38:38">
      <c r="AL16025" s="17"/>
    </row>
    <row r="16026" spans="38:38">
      <c r="AL16026" s="17"/>
    </row>
    <row r="16027" spans="38:38">
      <c r="AL16027" s="17"/>
    </row>
    <row r="16028" spans="38:38">
      <c r="AL16028" s="17"/>
    </row>
    <row r="16029" spans="38:38">
      <c r="AL16029" s="17"/>
    </row>
    <row r="16030" spans="38:38">
      <c r="AL16030" s="17"/>
    </row>
    <row r="16031" spans="38:38">
      <c r="AL16031" s="17"/>
    </row>
    <row r="16032" spans="38:38">
      <c r="AL16032" s="17"/>
    </row>
    <row r="16033" spans="38:38">
      <c r="AL16033" s="17"/>
    </row>
    <row r="16034" spans="38:38">
      <c r="AL16034" s="17"/>
    </row>
    <row r="16035" spans="38:38">
      <c r="AL16035" s="17"/>
    </row>
    <row r="16036" spans="38:38">
      <c r="AL16036" s="17"/>
    </row>
    <row r="16037" spans="38:38">
      <c r="AL16037" s="17"/>
    </row>
    <row r="16038" spans="38:38">
      <c r="AL16038" s="17"/>
    </row>
    <row r="16039" spans="38:38">
      <c r="AL16039" s="17"/>
    </row>
    <row r="16040" spans="38:38">
      <c r="AL16040" s="17"/>
    </row>
    <row r="16041" spans="38:38">
      <c r="AL16041" s="17"/>
    </row>
    <row r="16042" spans="38:38">
      <c r="AL16042" s="17"/>
    </row>
    <row r="16043" spans="38:38">
      <c r="AL16043" s="17"/>
    </row>
    <row r="16044" spans="38:38">
      <c r="AL16044" s="17"/>
    </row>
    <row r="16045" spans="38:38">
      <c r="AL16045" s="17"/>
    </row>
    <row r="16046" spans="38:38">
      <c r="AL16046" s="17"/>
    </row>
    <row r="16047" spans="38:38">
      <c r="AL16047" s="17"/>
    </row>
    <row r="16048" spans="38:38">
      <c r="AL16048" s="17"/>
    </row>
    <row r="16049" spans="38:38">
      <c r="AL16049" s="17"/>
    </row>
    <row r="16050" spans="38:38">
      <c r="AL16050" s="17"/>
    </row>
    <row r="16051" spans="38:38">
      <c r="AL16051" s="17"/>
    </row>
    <row r="16052" spans="38:38">
      <c r="AL16052" s="17"/>
    </row>
    <row r="16053" spans="38:38">
      <c r="AL16053" s="17"/>
    </row>
    <row r="16054" spans="38:38">
      <c r="AL16054" s="17"/>
    </row>
    <row r="16055" spans="38:38">
      <c r="AL16055" s="17"/>
    </row>
    <row r="16056" spans="38:38">
      <c r="AL16056" s="17"/>
    </row>
    <row r="16057" spans="38:38">
      <c r="AL16057" s="17"/>
    </row>
    <row r="16058" spans="38:38">
      <c r="AL16058" s="17"/>
    </row>
    <row r="16059" spans="38:38">
      <c r="AL16059" s="17"/>
    </row>
    <row r="16060" spans="38:38">
      <c r="AL16060" s="17"/>
    </row>
    <row r="16061" spans="38:38">
      <c r="AL16061" s="17"/>
    </row>
    <row r="16062" spans="38:38">
      <c r="AL16062" s="17"/>
    </row>
    <row r="16063" spans="38:38">
      <c r="AL16063" s="17"/>
    </row>
    <row r="16064" spans="38:38">
      <c r="AL16064" s="17"/>
    </row>
    <row r="16065" spans="38:38">
      <c r="AL16065" s="17"/>
    </row>
    <row r="16066" spans="38:38">
      <c r="AL16066" s="17"/>
    </row>
    <row r="16067" spans="38:38">
      <c r="AL16067" s="17"/>
    </row>
    <row r="16068" spans="38:38">
      <c r="AL16068" s="17"/>
    </row>
    <row r="16069" spans="38:38">
      <c r="AL16069" s="17"/>
    </row>
    <row r="16070" spans="38:38">
      <c r="AL16070" s="17"/>
    </row>
    <row r="16071" spans="38:38">
      <c r="AL16071" s="17"/>
    </row>
    <row r="16072" spans="38:38">
      <c r="AL16072" s="17"/>
    </row>
    <row r="16073" spans="38:38">
      <c r="AL16073" s="17"/>
    </row>
    <row r="16074" spans="38:38">
      <c r="AL16074" s="17"/>
    </row>
    <row r="16075" spans="38:38">
      <c r="AL16075" s="17"/>
    </row>
    <row r="16076" spans="38:38">
      <c r="AL16076" s="17"/>
    </row>
    <row r="16077" spans="38:38">
      <c r="AL16077" s="17"/>
    </row>
    <row r="16078" spans="38:38">
      <c r="AL16078" s="17"/>
    </row>
    <row r="16079" spans="38:38">
      <c r="AL16079" s="17"/>
    </row>
    <row r="16080" spans="38:38">
      <c r="AL16080" s="17"/>
    </row>
    <row r="16081" spans="38:38">
      <c r="AL16081" s="17"/>
    </row>
    <row r="16082" spans="38:38">
      <c r="AL16082" s="17"/>
    </row>
    <row r="16083" spans="38:38">
      <c r="AL16083" s="17"/>
    </row>
    <row r="16084" spans="38:38">
      <c r="AL16084" s="17"/>
    </row>
    <row r="16085" spans="38:38">
      <c r="AL16085" s="17"/>
    </row>
    <row r="16086" spans="38:38">
      <c r="AL16086" s="17"/>
    </row>
    <row r="16087" spans="38:38">
      <c r="AL16087" s="17"/>
    </row>
    <row r="16088" spans="38:38">
      <c r="AL16088" s="17"/>
    </row>
    <row r="16089" spans="38:38">
      <c r="AL16089" s="17"/>
    </row>
    <row r="16090" spans="38:38">
      <c r="AL16090" s="17"/>
    </row>
    <row r="16091" spans="38:38">
      <c r="AL16091" s="17"/>
    </row>
    <row r="16092" spans="38:38">
      <c r="AL16092" s="17"/>
    </row>
    <row r="16093" spans="38:38">
      <c r="AL16093" s="17"/>
    </row>
    <row r="16094" spans="38:38">
      <c r="AL16094" s="17"/>
    </row>
    <row r="16095" spans="38:38">
      <c r="AL16095" s="17"/>
    </row>
    <row r="16096" spans="38:38">
      <c r="AL16096" s="17"/>
    </row>
    <row r="16097" spans="38:38">
      <c r="AL16097" s="17"/>
    </row>
    <row r="16098" spans="38:38">
      <c r="AL16098" s="17"/>
    </row>
    <row r="16099" spans="38:38">
      <c r="AL16099" s="17"/>
    </row>
    <row r="16100" spans="38:38">
      <c r="AL16100" s="17"/>
    </row>
    <row r="16101" spans="38:38">
      <c r="AL16101" s="17"/>
    </row>
    <row r="16102" spans="38:38">
      <c r="AL16102" s="17"/>
    </row>
    <row r="16103" spans="38:38">
      <c r="AL16103" s="17"/>
    </row>
    <row r="16104" spans="38:38">
      <c r="AL16104" s="17"/>
    </row>
    <row r="16105" spans="38:38">
      <c r="AL16105" s="17"/>
    </row>
    <row r="16106" spans="38:38">
      <c r="AL16106" s="17"/>
    </row>
    <row r="16107" spans="38:38">
      <c r="AL16107" s="17"/>
    </row>
    <row r="16108" spans="38:38">
      <c r="AL16108" s="17"/>
    </row>
    <row r="16109" spans="38:38">
      <c r="AL16109" s="17"/>
    </row>
    <row r="16110" spans="38:38">
      <c r="AL16110" s="17"/>
    </row>
    <row r="16111" spans="38:38">
      <c r="AL16111" s="17"/>
    </row>
    <row r="16112" spans="38:38">
      <c r="AL16112" s="17"/>
    </row>
    <row r="16113" spans="38:38">
      <c r="AL16113" s="17"/>
    </row>
    <row r="16114" spans="38:38">
      <c r="AL16114" s="17"/>
    </row>
    <row r="16115" spans="38:38">
      <c r="AL16115" s="17"/>
    </row>
    <row r="16116" spans="38:38">
      <c r="AL16116" s="17"/>
    </row>
    <row r="16117" spans="38:38">
      <c r="AL16117" s="17"/>
    </row>
    <row r="16118" spans="38:38">
      <c r="AL16118" s="17"/>
    </row>
    <row r="16119" spans="38:38">
      <c r="AL16119" s="17"/>
    </row>
    <row r="16120" spans="38:38">
      <c r="AL16120" s="17"/>
    </row>
    <row r="16121" spans="38:38">
      <c r="AL16121" s="17"/>
    </row>
    <row r="16122" spans="38:38">
      <c r="AL16122" s="17"/>
    </row>
    <row r="16123" spans="38:38">
      <c r="AL16123" s="17"/>
    </row>
    <row r="16124" spans="38:38">
      <c r="AL16124" s="17"/>
    </row>
    <row r="16125" spans="38:38">
      <c r="AL16125" s="17"/>
    </row>
    <row r="16126" spans="38:38">
      <c r="AL16126" s="17"/>
    </row>
    <row r="16127" spans="38:38">
      <c r="AL16127" s="17"/>
    </row>
    <row r="16128" spans="38:38">
      <c r="AL16128" s="17"/>
    </row>
    <row r="16129" spans="38:38">
      <c r="AL16129" s="17"/>
    </row>
    <row r="16130" spans="38:38">
      <c r="AL16130" s="17"/>
    </row>
    <row r="16131" spans="38:38">
      <c r="AL16131" s="17"/>
    </row>
    <row r="16132" spans="38:38">
      <c r="AL16132" s="17"/>
    </row>
    <row r="16133" spans="38:38">
      <c r="AL16133" s="17"/>
    </row>
    <row r="16134" spans="38:38">
      <c r="AL16134" s="17"/>
    </row>
    <row r="16135" spans="38:38">
      <c r="AL16135" s="17"/>
    </row>
    <row r="16136" spans="38:38">
      <c r="AL16136" s="17"/>
    </row>
    <row r="16137" spans="38:38">
      <c r="AL16137" s="17"/>
    </row>
    <row r="16138" spans="38:38">
      <c r="AL16138" s="17"/>
    </row>
    <row r="16139" spans="38:38">
      <c r="AL16139" s="17"/>
    </row>
    <row r="16140" spans="38:38">
      <c r="AL16140" s="17"/>
    </row>
    <row r="16141" spans="38:38">
      <c r="AL16141" s="17"/>
    </row>
    <row r="16142" spans="38:38">
      <c r="AL16142" s="17"/>
    </row>
    <row r="16143" spans="38:38">
      <c r="AL16143" s="17"/>
    </row>
    <row r="16144" spans="38:38">
      <c r="AL16144" s="17"/>
    </row>
    <row r="16145" spans="38:38">
      <c r="AL16145" s="17"/>
    </row>
    <row r="16146" spans="38:38">
      <c r="AL16146" s="17"/>
    </row>
    <row r="16147" spans="38:38">
      <c r="AL16147" s="17"/>
    </row>
    <row r="16148" spans="38:38">
      <c r="AL16148" s="17"/>
    </row>
    <row r="16149" spans="38:38">
      <c r="AL16149" s="17"/>
    </row>
    <row r="16150" spans="38:38">
      <c r="AL16150" s="17"/>
    </row>
    <row r="16151" spans="38:38">
      <c r="AL16151" s="17"/>
    </row>
    <row r="16152" spans="38:38">
      <c r="AL16152" s="17"/>
    </row>
    <row r="16153" spans="38:38">
      <c r="AL16153" s="17"/>
    </row>
    <row r="16154" spans="38:38">
      <c r="AL16154" s="17"/>
    </row>
    <row r="16155" spans="38:38">
      <c r="AL16155" s="17"/>
    </row>
    <row r="16156" spans="38:38">
      <c r="AL16156" s="17"/>
    </row>
    <row r="16157" spans="38:38">
      <c r="AL16157" s="17"/>
    </row>
    <row r="16158" spans="38:38">
      <c r="AL16158" s="17"/>
    </row>
    <row r="16159" spans="38:38">
      <c r="AL16159" s="17"/>
    </row>
    <row r="16160" spans="38:38">
      <c r="AL16160" s="17"/>
    </row>
    <row r="16161" spans="38:38">
      <c r="AL16161" s="17"/>
    </row>
    <row r="16162" spans="38:38">
      <c r="AL16162" s="17"/>
    </row>
    <row r="16163" spans="38:38">
      <c r="AL16163" s="17"/>
    </row>
    <row r="16164" spans="38:38">
      <c r="AL16164" s="17"/>
    </row>
    <row r="16165" spans="38:38">
      <c r="AL16165" s="17"/>
    </row>
    <row r="16166" spans="38:38">
      <c r="AL16166" s="17"/>
    </row>
    <row r="16167" spans="38:38">
      <c r="AL16167" s="17"/>
    </row>
    <row r="16168" spans="38:38">
      <c r="AL16168" s="17"/>
    </row>
    <row r="16169" spans="38:38">
      <c r="AL16169" s="17"/>
    </row>
    <row r="16170" spans="38:38">
      <c r="AL16170" s="17"/>
    </row>
    <row r="16171" spans="38:38">
      <c r="AL16171" s="17"/>
    </row>
    <row r="16172" spans="38:38">
      <c r="AL16172" s="17"/>
    </row>
    <row r="16173" spans="38:38">
      <c r="AL16173" s="17"/>
    </row>
    <row r="16174" spans="38:38">
      <c r="AL16174" s="17"/>
    </row>
    <row r="16175" spans="38:38">
      <c r="AL16175" s="17"/>
    </row>
    <row r="16176" spans="38:38">
      <c r="AL16176" s="17"/>
    </row>
    <row r="16177" spans="38:38">
      <c r="AL16177" s="17"/>
    </row>
    <row r="16178" spans="38:38">
      <c r="AL16178" s="17"/>
    </row>
    <row r="16179" spans="38:38">
      <c r="AL16179" s="17"/>
    </row>
    <row r="16180" spans="38:38">
      <c r="AL16180" s="17"/>
    </row>
    <row r="16181" spans="38:38">
      <c r="AL16181" s="17"/>
    </row>
    <row r="16182" spans="38:38">
      <c r="AL16182" s="17"/>
    </row>
    <row r="16183" spans="38:38">
      <c r="AL16183" s="17"/>
    </row>
    <row r="16184" spans="38:38">
      <c r="AL16184" s="17"/>
    </row>
    <row r="16185" spans="38:38">
      <c r="AL16185" s="17"/>
    </row>
    <row r="16186" spans="38:38">
      <c r="AL16186" s="17"/>
    </row>
    <row r="16187" spans="38:38">
      <c r="AL16187" s="17"/>
    </row>
    <row r="16188" spans="38:38">
      <c r="AL16188" s="17"/>
    </row>
    <row r="16189" spans="38:38">
      <c r="AL16189" s="17"/>
    </row>
    <row r="16190" spans="38:38">
      <c r="AL16190" s="17"/>
    </row>
    <row r="16191" spans="38:38">
      <c r="AL16191" s="17"/>
    </row>
    <row r="16192" spans="38:38">
      <c r="AL16192" s="17"/>
    </row>
    <row r="16193" spans="38:38">
      <c r="AL16193" s="17"/>
    </row>
    <row r="16194" spans="38:38">
      <c r="AL16194" s="17"/>
    </row>
    <row r="16195" spans="38:38">
      <c r="AL16195" s="17"/>
    </row>
    <row r="16196" spans="38:38">
      <c r="AL16196" s="17"/>
    </row>
    <row r="16197" spans="38:38">
      <c r="AL16197" s="17"/>
    </row>
    <row r="16198" spans="38:38">
      <c r="AL16198" s="17"/>
    </row>
    <row r="16199" spans="38:38">
      <c r="AL16199" s="17"/>
    </row>
    <row r="16200" spans="38:38">
      <c r="AL16200" s="17"/>
    </row>
    <row r="16201" spans="38:38">
      <c r="AL16201" s="17"/>
    </row>
    <row r="16202" spans="38:38">
      <c r="AL16202" s="17"/>
    </row>
    <row r="16203" spans="38:38">
      <c r="AL16203" s="17"/>
    </row>
    <row r="16204" spans="38:38">
      <c r="AL16204" s="17"/>
    </row>
    <row r="16205" spans="38:38">
      <c r="AL16205" s="17"/>
    </row>
    <row r="16206" spans="38:38">
      <c r="AL16206" s="17"/>
    </row>
    <row r="16207" spans="38:38">
      <c r="AL16207" s="17"/>
    </row>
    <row r="16208" spans="38:38">
      <c r="AL16208" s="17"/>
    </row>
    <row r="16209" spans="38:38">
      <c r="AL16209" s="17"/>
    </row>
    <row r="16210" spans="38:38">
      <c r="AL16210" s="17"/>
    </row>
    <row r="16211" spans="38:38">
      <c r="AL16211" s="17"/>
    </row>
    <row r="16212" spans="38:38">
      <c r="AL16212" s="17"/>
    </row>
    <row r="16213" spans="38:38">
      <c r="AL16213" s="17"/>
    </row>
    <row r="16214" spans="38:38">
      <c r="AL16214" s="17"/>
    </row>
    <row r="16215" spans="38:38">
      <c r="AL16215" s="17"/>
    </row>
    <row r="16216" spans="38:38">
      <c r="AL16216" s="17"/>
    </row>
    <row r="16217" spans="38:38">
      <c r="AL16217" s="17"/>
    </row>
    <row r="16218" spans="38:38">
      <c r="AL16218" s="17"/>
    </row>
    <row r="16219" spans="38:38">
      <c r="AL16219" s="17"/>
    </row>
    <row r="16220" spans="38:38">
      <c r="AL16220" s="17"/>
    </row>
    <row r="16221" spans="38:38">
      <c r="AL16221" s="17"/>
    </row>
    <row r="16222" spans="38:38">
      <c r="AL16222" s="17"/>
    </row>
    <row r="16223" spans="38:38">
      <c r="AL16223" s="17"/>
    </row>
    <row r="16224" spans="38:38">
      <c r="AL16224" s="17"/>
    </row>
    <row r="16225" spans="38:38">
      <c r="AL16225" s="17"/>
    </row>
    <row r="16226" spans="38:38">
      <c r="AL16226" s="17"/>
    </row>
    <row r="16227" spans="38:38">
      <c r="AL16227" s="17"/>
    </row>
    <row r="16228" spans="38:38">
      <c r="AL16228" s="17"/>
    </row>
    <row r="16229" spans="38:38">
      <c r="AL16229" s="17"/>
    </row>
    <row r="16230" spans="38:38">
      <c r="AL16230" s="17"/>
    </row>
    <row r="16231" spans="38:38">
      <c r="AL16231" s="17"/>
    </row>
    <row r="16232" spans="38:38">
      <c r="AL16232" s="17"/>
    </row>
    <row r="16233" spans="38:38">
      <c r="AL16233" s="17"/>
    </row>
    <row r="16234" spans="38:38">
      <c r="AL16234" s="17"/>
    </row>
    <row r="16235" spans="38:38">
      <c r="AL16235" s="17"/>
    </row>
    <row r="16236" spans="38:38">
      <c r="AL16236" s="17"/>
    </row>
    <row r="16237" spans="38:38">
      <c r="AL16237" s="17"/>
    </row>
    <row r="16238" spans="38:38">
      <c r="AL16238" s="17"/>
    </row>
    <row r="16239" spans="38:38">
      <c r="AL16239" s="17"/>
    </row>
    <row r="16240" spans="38:38">
      <c r="AL16240" s="17"/>
    </row>
    <row r="16241" spans="38:38">
      <c r="AL16241" s="17"/>
    </row>
    <row r="16242" spans="38:38">
      <c r="AL16242" s="17"/>
    </row>
    <row r="16243" spans="38:38">
      <c r="AL16243" s="17"/>
    </row>
    <row r="16244" spans="38:38">
      <c r="AL16244" s="17"/>
    </row>
    <row r="16245" spans="38:38">
      <c r="AL16245" s="17"/>
    </row>
    <row r="16246" spans="38:38">
      <c r="AL16246" s="17"/>
    </row>
    <row r="16247" spans="38:38">
      <c r="AL16247" s="17"/>
    </row>
    <row r="16248" spans="38:38">
      <c r="AL16248" s="17"/>
    </row>
    <row r="16249" spans="38:38">
      <c r="AL16249" s="17"/>
    </row>
    <row r="16250" spans="38:38">
      <c r="AL16250" s="17"/>
    </row>
    <row r="16251" spans="38:38">
      <c r="AL16251" s="17"/>
    </row>
    <row r="16252" spans="38:38">
      <c r="AL16252" s="17"/>
    </row>
    <row r="16253" spans="38:38">
      <c r="AL16253" s="17"/>
    </row>
    <row r="16254" spans="38:38">
      <c r="AL16254" s="17"/>
    </row>
    <row r="16255" spans="38:38">
      <c r="AL16255" s="17"/>
    </row>
    <row r="16256" spans="38:38">
      <c r="AL16256" s="17"/>
    </row>
    <row r="16257" spans="38:38">
      <c r="AL16257" s="17"/>
    </row>
    <row r="16258" spans="38:38">
      <c r="AL16258" s="17"/>
    </row>
    <row r="16259" spans="38:38">
      <c r="AL16259" s="17"/>
    </row>
    <row r="16260" spans="38:38">
      <c r="AL16260" s="17"/>
    </row>
    <row r="16261" spans="38:38">
      <c r="AL16261" s="17"/>
    </row>
    <row r="16262" spans="38:38">
      <c r="AL16262" s="17"/>
    </row>
    <row r="16263" spans="38:38">
      <c r="AL16263" s="17"/>
    </row>
    <row r="16264" spans="38:38">
      <c r="AL16264" s="17"/>
    </row>
    <row r="16265" spans="38:38">
      <c r="AL16265" s="17"/>
    </row>
    <row r="16266" spans="38:38">
      <c r="AL16266" s="17"/>
    </row>
    <row r="16267" spans="38:38">
      <c r="AL16267" s="17"/>
    </row>
    <row r="16268" spans="38:38">
      <c r="AL16268" s="17"/>
    </row>
    <row r="16269" spans="38:38">
      <c r="AL16269" s="17"/>
    </row>
    <row r="16270" spans="38:38">
      <c r="AL16270" s="17"/>
    </row>
    <row r="16271" spans="38:38">
      <c r="AL16271" s="17"/>
    </row>
    <row r="16272" spans="38:38">
      <c r="AL16272" s="17"/>
    </row>
    <row r="16273" spans="38:38">
      <c r="AL16273" s="17"/>
    </row>
    <row r="16274" spans="38:38">
      <c r="AL16274" s="17"/>
    </row>
    <row r="16275" spans="38:38">
      <c r="AL16275" s="17"/>
    </row>
    <row r="16276" spans="38:38">
      <c r="AL16276" s="17"/>
    </row>
    <row r="16277" spans="38:38">
      <c r="AL16277" s="17"/>
    </row>
    <row r="16278" spans="38:38">
      <c r="AL16278" s="17"/>
    </row>
    <row r="16279" spans="38:38">
      <c r="AL16279" s="17"/>
    </row>
    <row r="16280" spans="38:38">
      <c r="AL16280" s="17"/>
    </row>
    <row r="16281" spans="38:38">
      <c r="AL16281" s="17"/>
    </row>
    <row r="16282" spans="38:38">
      <c r="AL16282" s="17"/>
    </row>
    <row r="16283" spans="38:38">
      <c r="AL16283" s="17"/>
    </row>
    <row r="16284" spans="38:38">
      <c r="AL16284" s="17"/>
    </row>
    <row r="16285" spans="38:38">
      <c r="AL16285" s="17"/>
    </row>
    <row r="16286" spans="38:38">
      <c r="AL16286" s="17"/>
    </row>
    <row r="16287" spans="38:38">
      <c r="AL16287" s="17"/>
    </row>
    <row r="16288" spans="38:38">
      <c r="AL16288" s="17"/>
    </row>
    <row r="16289" spans="38:38">
      <c r="AL16289" s="17"/>
    </row>
    <row r="16290" spans="38:38">
      <c r="AL16290" s="17"/>
    </row>
    <row r="16291" spans="38:38">
      <c r="AL16291" s="17"/>
    </row>
    <row r="16292" spans="38:38">
      <c r="AL16292" s="17"/>
    </row>
    <row r="16293" spans="38:38">
      <c r="AL16293" s="17"/>
    </row>
    <row r="16294" spans="38:38">
      <c r="AL16294" s="17"/>
    </row>
    <row r="16295" spans="38:38">
      <c r="AL16295" s="17"/>
    </row>
    <row r="16296" spans="38:38">
      <c r="AL16296" s="17"/>
    </row>
    <row r="16297" spans="38:38">
      <c r="AL16297" s="17"/>
    </row>
    <row r="16298" spans="38:38">
      <c r="AL16298" s="17"/>
    </row>
    <row r="16299" spans="38:38">
      <c r="AL16299" s="17"/>
    </row>
    <row r="16300" spans="38:38">
      <c r="AL16300" s="17"/>
    </row>
    <row r="16301" spans="38:38">
      <c r="AL16301" s="17"/>
    </row>
    <row r="16302" spans="38:38">
      <c r="AL16302" s="17"/>
    </row>
    <row r="16303" spans="38:38">
      <c r="AL16303" s="17"/>
    </row>
    <row r="16304" spans="38:38">
      <c r="AL16304" s="17"/>
    </row>
    <row r="16305" spans="38:38">
      <c r="AL16305" s="17"/>
    </row>
    <row r="16306" spans="38:38">
      <c r="AL16306" s="17"/>
    </row>
    <row r="16307" spans="38:38">
      <c r="AL16307" s="17"/>
    </row>
    <row r="16308" spans="38:38">
      <c r="AL16308" s="17"/>
    </row>
    <row r="16309" spans="38:38">
      <c r="AL16309" s="17"/>
    </row>
    <row r="16310" spans="38:38">
      <c r="AL16310" s="17"/>
    </row>
    <row r="16311" spans="38:38">
      <c r="AL16311" s="17"/>
    </row>
    <row r="16312" spans="38:38">
      <c r="AL16312" s="17"/>
    </row>
    <row r="16313" spans="38:38">
      <c r="AL16313" s="17"/>
    </row>
    <row r="16314" spans="38:38">
      <c r="AL16314" s="17"/>
    </row>
    <row r="16315" spans="38:38">
      <c r="AL16315" s="17"/>
    </row>
    <row r="16316" spans="38:38">
      <c r="AL16316" s="17"/>
    </row>
    <row r="16317" spans="38:38">
      <c r="AL16317" s="17"/>
    </row>
    <row r="16318" spans="38:38">
      <c r="AL16318" s="17"/>
    </row>
    <row r="16319" spans="38:38">
      <c r="AL16319" s="17"/>
    </row>
    <row r="16320" spans="38:38">
      <c r="AL16320" s="17"/>
    </row>
    <row r="16321" spans="38:38">
      <c r="AL16321" s="17"/>
    </row>
    <row r="16322" spans="38:38">
      <c r="AL16322" s="17"/>
    </row>
    <row r="16323" spans="38:38">
      <c r="AL16323" s="17"/>
    </row>
    <row r="16324" spans="38:38">
      <c r="AL16324" s="17"/>
    </row>
    <row r="16325" spans="38:38">
      <c r="AL16325" s="17"/>
    </row>
    <row r="16326" spans="38:38">
      <c r="AL16326" s="17"/>
    </row>
    <row r="16327" spans="38:38">
      <c r="AL16327" s="17"/>
    </row>
    <row r="16328" spans="38:38">
      <c r="AL16328" s="17"/>
    </row>
    <row r="16329" spans="38:38">
      <c r="AL16329" s="17"/>
    </row>
    <row r="16330" spans="38:38">
      <c r="AL16330" s="17"/>
    </row>
    <row r="16331" spans="38:38">
      <c r="AL16331" s="17"/>
    </row>
    <row r="16332" spans="38:38">
      <c r="AL16332" s="17"/>
    </row>
    <row r="16333" spans="38:38">
      <c r="AL16333" s="17"/>
    </row>
    <row r="16334" spans="38:38">
      <c r="AL16334" s="17"/>
    </row>
    <row r="16335" spans="38:38">
      <c r="AL16335" s="17"/>
    </row>
    <row r="16336" spans="38:38">
      <c r="AL16336" s="17"/>
    </row>
    <row r="16337" spans="38:38">
      <c r="AL16337" s="17"/>
    </row>
    <row r="16338" spans="38:38">
      <c r="AL16338" s="17"/>
    </row>
    <row r="16339" spans="38:38">
      <c r="AL16339" s="17"/>
    </row>
    <row r="16340" spans="38:38">
      <c r="AL16340" s="17"/>
    </row>
    <row r="16341" spans="38:38">
      <c r="AL16341" s="17"/>
    </row>
    <row r="16342" spans="38:38">
      <c r="AL16342" s="17"/>
    </row>
    <row r="16343" spans="38:38">
      <c r="AL16343" s="17"/>
    </row>
    <row r="16344" spans="38:38">
      <c r="AL16344" s="17"/>
    </row>
    <row r="16345" spans="38:38">
      <c r="AL16345" s="17"/>
    </row>
    <row r="16346" spans="38:38">
      <c r="AL16346" s="17"/>
    </row>
    <row r="16347" spans="38:38">
      <c r="AL16347" s="17"/>
    </row>
    <row r="16348" spans="38:38">
      <c r="AL16348" s="17"/>
    </row>
    <row r="16349" spans="38:38">
      <c r="AL16349" s="17"/>
    </row>
    <row r="16350" spans="38:38">
      <c r="AL16350" s="17"/>
    </row>
    <row r="16351" spans="38:38">
      <c r="AL16351" s="17"/>
    </row>
    <row r="16352" spans="38:38">
      <c r="AL16352" s="17"/>
    </row>
    <row r="16353" spans="38:38">
      <c r="AL16353" s="17"/>
    </row>
    <row r="16354" spans="38:38">
      <c r="AL16354" s="17"/>
    </row>
    <row r="16355" spans="38:38">
      <c r="AL16355" s="17"/>
    </row>
    <row r="16356" spans="38:38">
      <c r="AL16356" s="17"/>
    </row>
    <row r="16357" spans="38:38">
      <c r="AL16357" s="17"/>
    </row>
    <row r="16358" spans="38:38">
      <c r="AL16358" s="17"/>
    </row>
    <row r="16359" spans="38:38">
      <c r="AL16359" s="17"/>
    </row>
    <row r="16360" spans="38:38">
      <c r="AL16360" s="17"/>
    </row>
    <row r="16361" spans="38:38">
      <c r="AL16361" s="17"/>
    </row>
    <row r="16362" spans="38:38">
      <c r="AL16362" s="17"/>
    </row>
    <row r="16363" spans="38:38">
      <c r="AL16363" s="17"/>
    </row>
    <row r="16364" spans="38:38">
      <c r="AL16364" s="17"/>
    </row>
    <row r="16365" spans="38:38">
      <c r="AL16365" s="17"/>
    </row>
    <row r="16366" spans="38:38">
      <c r="AL16366" s="17"/>
    </row>
    <row r="16367" spans="38:38">
      <c r="AL16367" s="17"/>
    </row>
    <row r="16368" spans="38:38">
      <c r="AL16368" s="17"/>
    </row>
    <row r="16369" spans="38:38">
      <c r="AL16369" s="17"/>
    </row>
    <row r="16370" spans="38:38">
      <c r="AL16370" s="17"/>
    </row>
    <row r="16371" spans="38:38">
      <c r="AL16371" s="17"/>
    </row>
    <row r="16372" spans="38:38">
      <c r="AL16372" s="17"/>
    </row>
    <row r="16373" spans="38:38">
      <c r="AL16373" s="17"/>
    </row>
    <row r="16374" spans="38:38">
      <c r="AL16374" s="17"/>
    </row>
    <row r="16375" spans="38:38">
      <c r="AL16375" s="17"/>
    </row>
    <row r="16376" spans="38:38">
      <c r="AL16376" s="17"/>
    </row>
    <row r="16377" spans="38:38">
      <c r="AL16377" s="17"/>
    </row>
    <row r="16378" spans="38:38">
      <c r="AL16378" s="17"/>
    </row>
    <row r="16379" spans="38:38">
      <c r="AL16379" s="17"/>
    </row>
    <row r="16380" spans="38:38">
      <c r="AL16380" s="17"/>
    </row>
    <row r="16381" spans="38:38">
      <c r="AL16381" s="17"/>
    </row>
    <row r="16382" spans="38:38">
      <c r="AL16382" s="17"/>
    </row>
    <row r="16383" spans="38:38">
      <c r="AL16383" s="17"/>
    </row>
    <row r="16384" spans="38:38">
      <c r="AL16384" s="17"/>
    </row>
    <row r="16385" spans="38:38">
      <c r="AL16385" s="17"/>
    </row>
    <row r="16386" spans="38:38">
      <c r="AL16386" s="17"/>
    </row>
    <row r="16387" spans="38:38">
      <c r="AL16387" s="17"/>
    </row>
    <row r="16388" spans="38:38">
      <c r="AL16388" s="17"/>
    </row>
    <row r="16389" spans="38:38">
      <c r="AL16389" s="17"/>
    </row>
    <row r="16390" spans="38:38">
      <c r="AL16390" s="17"/>
    </row>
    <row r="16391" spans="38:38">
      <c r="AL16391" s="17"/>
    </row>
    <row r="16392" spans="38:38">
      <c r="AL16392" s="17"/>
    </row>
    <row r="16393" spans="38:38">
      <c r="AL16393" s="17"/>
    </row>
    <row r="16394" spans="38:38">
      <c r="AL16394" s="17"/>
    </row>
    <row r="16395" spans="38:38">
      <c r="AL16395" s="17"/>
    </row>
    <row r="16396" spans="38:38">
      <c r="AL16396" s="17"/>
    </row>
    <row r="16397" spans="38:38">
      <c r="AL16397" s="17"/>
    </row>
    <row r="16398" spans="38:38">
      <c r="AL16398" s="17"/>
    </row>
    <row r="16399" spans="38:38">
      <c r="AL16399" s="17"/>
    </row>
    <row r="16400" spans="38:38">
      <c r="AL16400" s="17"/>
    </row>
    <row r="16401" spans="38:38">
      <c r="AL16401" s="17"/>
    </row>
    <row r="16402" spans="38:38">
      <c r="AL16402" s="17"/>
    </row>
    <row r="16403" spans="38:38">
      <c r="AL16403" s="17"/>
    </row>
    <row r="16404" spans="38:38">
      <c r="AL16404" s="17"/>
    </row>
    <row r="16405" spans="38:38">
      <c r="AL16405" s="17"/>
    </row>
    <row r="16406" spans="38:38">
      <c r="AL16406" s="17"/>
    </row>
    <row r="16407" spans="38:38">
      <c r="AL16407" s="17"/>
    </row>
    <row r="16408" spans="38:38">
      <c r="AL16408" s="17"/>
    </row>
    <row r="16409" spans="38:38">
      <c r="AL16409" s="17"/>
    </row>
    <row r="16410" spans="38:38">
      <c r="AL16410" s="17"/>
    </row>
    <row r="16411" spans="38:38">
      <c r="AL16411" s="17"/>
    </row>
    <row r="16412" spans="38:38">
      <c r="AL16412" s="17"/>
    </row>
  </sheetData>
  <phoneticPr fontId="30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201"/>
  <sheetViews>
    <sheetView zoomScaleNormal="100" workbookViewId="0">
      <pane xSplit="8" ySplit="1" topLeftCell="X31" activePane="bottomRight" state="frozen"/>
      <selection pane="topRight" activeCell="H1" sqref="H1"/>
      <selection pane="bottomLeft" activeCell="A2" sqref="A2"/>
      <selection pane="bottomRight" activeCell="AH1" sqref="Z1:AH45"/>
    </sheetView>
  </sheetViews>
  <sheetFormatPr defaultColWidth="9.28515625" defaultRowHeight="12.75"/>
  <cols>
    <col min="1" max="1" width="10.28515625" style="78" customWidth="1"/>
    <col min="2" max="2" width="6.7109375" style="78" customWidth="1"/>
    <col min="3" max="3" width="18" style="78" customWidth="1"/>
    <col min="4" max="4" width="11.28515625" style="78" customWidth="1"/>
    <col min="5" max="5" width="9.140625" style="78" customWidth="1"/>
    <col min="6" max="6" width="11.42578125" style="78" customWidth="1"/>
    <col min="7" max="7" width="16.42578125" style="78" customWidth="1"/>
    <col min="8" max="8" width="8.28515625" style="78" customWidth="1"/>
    <col min="9" max="9" width="14.28515625" style="78" customWidth="1"/>
    <col min="10" max="10" width="16.85546875" style="78" customWidth="1"/>
    <col min="11" max="11" width="13.85546875" style="78" customWidth="1"/>
    <col min="12" max="12" width="9.28515625" style="78" customWidth="1"/>
    <col min="13" max="13" width="15.85546875" style="78" customWidth="1"/>
    <col min="14" max="14" width="17.7109375" style="78" customWidth="1"/>
    <col min="15" max="15" width="9.28515625" style="78" customWidth="1"/>
    <col min="16" max="16" width="9.28515625" style="84" customWidth="1"/>
    <col min="17" max="20" width="9.28515625" style="78" customWidth="1"/>
    <col min="21" max="21" width="16.140625" style="78" customWidth="1"/>
    <col min="22" max="22" width="9.28515625" style="78" customWidth="1"/>
    <col min="23" max="26" width="9.28515625" style="78"/>
    <col min="27" max="27" width="13.85546875" style="78" customWidth="1"/>
    <col min="28" max="28" width="14.140625" style="78" customWidth="1"/>
    <col min="29" max="29" width="14.7109375" style="78" bestFit="1" customWidth="1"/>
    <col min="30" max="31" width="9.28515625" style="78" customWidth="1"/>
    <col min="32" max="32" width="15.28515625" style="78" customWidth="1"/>
    <col min="33" max="33" width="19.28515625" style="78" customWidth="1"/>
    <col min="34" max="34" width="13.140625" style="84" bestFit="1" customWidth="1"/>
    <col min="35" max="38" width="9.28515625" style="78" customWidth="1"/>
    <col min="39" max="39" width="20" style="78" customWidth="1"/>
    <col min="40" max="40" width="9.28515625" style="78" customWidth="1"/>
    <col min="41" max="16384" width="9.28515625" style="78"/>
  </cols>
  <sheetData>
    <row r="1" spans="1:41" s="72" customFormat="1" ht="26.25" customHeight="1" thickBot="1">
      <c r="A1" s="71" t="s">
        <v>151</v>
      </c>
      <c r="B1" s="72" t="s">
        <v>152</v>
      </c>
      <c r="C1" s="72" t="s">
        <v>153</v>
      </c>
      <c r="D1" s="72" t="s">
        <v>21</v>
      </c>
      <c r="E1" s="72" t="s">
        <v>154</v>
      </c>
      <c r="F1" s="72" t="s">
        <v>155</v>
      </c>
      <c r="G1" s="156" t="s">
        <v>156</v>
      </c>
      <c r="H1" s="156"/>
      <c r="I1" s="72" t="s">
        <v>157</v>
      </c>
      <c r="J1" s="72" t="s">
        <v>201</v>
      </c>
      <c r="K1" s="72" t="s">
        <v>286</v>
      </c>
      <c r="L1" s="72" t="s">
        <v>300</v>
      </c>
      <c r="M1" s="72" t="s">
        <v>331</v>
      </c>
      <c r="N1" s="72" t="s">
        <v>452</v>
      </c>
      <c r="P1" s="73"/>
      <c r="U1" s="72" t="s">
        <v>146</v>
      </c>
      <c r="V1" s="72" t="s">
        <v>158</v>
      </c>
      <c r="W1" s="72" t="s">
        <v>159</v>
      </c>
      <c r="Z1" s="71" t="s">
        <v>160</v>
      </c>
      <c r="AA1" s="72" t="str">
        <f>I1</f>
        <v>Huawei</v>
      </c>
      <c r="AB1" s="72" t="s">
        <v>150</v>
      </c>
      <c r="AC1" s="72" t="s">
        <v>201</v>
      </c>
      <c r="AD1" s="72" t="s">
        <v>288</v>
      </c>
      <c r="AE1" s="72" t="s">
        <v>335</v>
      </c>
      <c r="AF1" s="72" t="s">
        <v>331</v>
      </c>
      <c r="AG1" s="72" t="s">
        <v>364</v>
      </c>
      <c r="AH1" s="72" t="s">
        <v>452</v>
      </c>
      <c r="AI1" s="72">
        <f t="shared" ref="AI1:AL1" si="0">Q1</f>
        <v>0</v>
      </c>
      <c r="AJ1" s="72">
        <f t="shared" si="0"/>
        <v>0</v>
      </c>
      <c r="AK1" s="72">
        <f t="shared" si="0"/>
        <v>0</v>
      </c>
      <c r="AL1" s="72">
        <f t="shared" si="0"/>
        <v>0</v>
      </c>
      <c r="AM1" s="72" t="s">
        <v>146</v>
      </c>
      <c r="AN1" s="72" t="s">
        <v>158</v>
      </c>
      <c r="AO1" s="72" t="s">
        <v>159</v>
      </c>
    </row>
    <row r="2" spans="1:41">
      <c r="A2" s="157" t="s">
        <v>161</v>
      </c>
      <c r="B2" s="74" t="s">
        <v>18</v>
      </c>
      <c r="C2" s="74"/>
      <c r="D2" s="74"/>
      <c r="E2" s="74"/>
      <c r="F2" s="74"/>
      <c r="G2" s="74"/>
      <c r="H2" s="74"/>
      <c r="I2" s="75"/>
      <c r="J2" s="76"/>
      <c r="K2" s="75"/>
      <c r="L2" s="75"/>
      <c r="M2" s="77"/>
      <c r="N2" s="75"/>
      <c r="O2" s="75"/>
      <c r="P2" s="75"/>
      <c r="Q2" s="75"/>
      <c r="R2" s="75"/>
      <c r="S2" s="75"/>
      <c r="T2" s="75"/>
      <c r="U2" s="77"/>
      <c r="V2" s="75"/>
      <c r="W2" s="75"/>
      <c r="Z2" s="157" t="s">
        <v>161</v>
      </c>
      <c r="AA2" s="75"/>
      <c r="AB2" s="76"/>
      <c r="AC2" s="75"/>
      <c r="AD2" s="75"/>
      <c r="AE2" s="77"/>
      <c r="AF2" s="75"/>
      <c r="AG2" s="77"/>
      <c r="AH2" s="75"/>
      <c r="AI2" s="75"/>
      <c r="AJ2" s="75"/>
      <c r="AK2" s="75"/>
      <c r="AL2" s="75"/>
      <c r="AM2" s="77"/>
      <c r="AN2" s="75"/>
      <c r="AO2" s="75"/>
    </row>
    <row r="3" spans="1:41" ht="36.75" customHeight="1">
      <c r="A3" s="157"/>
      <c r="B3" s="78" t="s">
        <v>162</v>
      </c>
      <c r="C3" s="78" t="s">
        <v>163</v>
      </c>
      <c r="D3" s="78" t="s">
        <v>22</v>
      </c>
      <c r="F3" s="78" t="s">
        <v>164</v>
      </c>
      <c r="G3" s="78" t="s">
        <v>165</v>
      </c>
      <c r="H3" s="85">
        <v>0.99999000000000005</v>
      </c>
      <c r="I3" s="86">
        <v>0.99999807900000004</v>
      </c>
      <c r="J3" s="79"/>
      <c r="M3" s="80"/>
      <c r="N3" s="110">
        <v>0.99999928699999996</v>
      </c>
      <c r="P3" s="78"/>
      <c r="U3" s="88">
        <f>AVERAGE(I3:T3)</f>
        <v>0.99999868300000005</v>
      </c>
      <c r="V3" s="78">
        <f>SQRT(VAR(I3:T3))</f>
        <v>8.5418499161626728E-7</v>
      </c>
      <c r="W3" s="78">
        <f>COUNT(I3:T3)</f>
        <v>2</v>
      </c>
      <c r="Z3" s="157"/>
      <c r="AA3" s="86">
        <v>0.99999811199999999</v>
      </c>
      <c r="AB3" s="79"/>
      <c r="AC3" s="110">
        <v>0.99999044000000004</v>
      </c>
      <c r="AE3" s="80"/>
      <c r="AG3" s="80"/>
      <c r="AH3" s="110">
        <v>0.99999722000000002</v>
      </c>
      <c r="AM3" s="88">
        <f>AVERAGE(AA3:AL3)</f>
        <v>0.99999525733333339</v>
      </c>
      <c r="AN3" s="78">
        <f>SQRT(VAR(AA3:AL3))</f>
        <v>4.1957051056030846E-6</v>
      </c>
      <c r="AO3" s="78">
        <f>COUNT(AA3:AL3)</f>
        <v>3</v>
      </c>
    </row>
    <row r="4" spans="1:41">
      <c r="A4" s="157"/>
      <c r="F4" s="78" t="s">
        <v>166</v>
      </c>
      <c r="G4" s="78" t="s">
        <v>165</v>
      </c>
      <c r="H4" s="85">
        <v>0.99999000000000005</v>
      </c>
      <c r="I4" s="81"/>
      <c r="J4" s="82"/>
      <c r="K4" s="81"/>
      <c r="L4" s="81"/>
      <c r="M4" s="83"/>
      <c r="N4" s="81"/>
      <c r="O4" s="81"/>
      <c r="P4" s="81"/>
      <c r="Q4" s="81"/>
      <c r="R4" s="81"/>
      <c r="S4" s="81"/>
      <c r="T4" s="81"/>
      <c r="U4" s="83"/>
      <c r="V4" s="81"/>
      <c r="W4" s="81"/>
      <c r="Z4" s="157"/>
      <c r="AA4" s="81"/>
      <c r="AB4" s="82"/>
      <c r="AC4" s="81"/>
      <c r="AD4" s="81"/>
      <c r="AE4" s="83"/>
      <c r="AF4" s="81"/>
      <c r="AG4" s="83"/>
      <c r="AH4" s="81"/>
      <c r="AI4" s="81"/>
      <c r="AJ4" s="81"/>
      <c r="AK4" s="81"/>
      <c r="AL4" s="81"/>
      <c r="AM4" s="83"/>
      <c r="AN4" s="81"/>
      <c r="AO4" s="81"/>
    </row>
    <row r="5" spans="1:41" s="108" customFormat="1" ht="36.75" customHeight="1">
      <c r="A5" s="157"/>
      <c r="B5" s="108" t="s">
        <v>184</v>
      </c>
      <c r="C5" s="108" t="s">
        <v>185</v>
      </c>
      <c r="D5" s="108" t="s">
        <v>186</v>
      </c>
      <c r="F5" s="108" t="s">
        <v>164</v>
      </c>
      <c r="G5" s="108" t="s">
        <v>165</v>
      </c>
      <c r="H5" s="109">
        <v>0.99999000000000005</v>
      </c>
      <c r="I5" s="110">
        <v>0.99999811959999996</v>
      </c>
      <c r="J5" s="110">
        <v>0.99999004288000004</v>
      </c>
      <c r="L5" s="134" t="s">
        <v>323</v>
      </c>
      <c r="M5" s="112"/>
      <c r="N5" s="110">
        <v>0.99999993600000003</v>
      </c>
      <c r="U5" s="113">
        <f t="shared" ref="U5:U7" si="1">AVERAGE(I5:T5)</f>
        <v>0.99999603282666671</v>
      </c>
      <c r="V5" s="108">
        <f t="shared" ref="V5:V7" si="2">SQRT(VAR(I5:T5))</f>
        <v>5.2663481694559278E-6</v>
      </c>
      <c r="W5" s="108">
        <f t="shared" ref="W5:W7" si="3">COUNT(I5:T5)</f>
        <v>3</v>
      </c>
      <c r="Z5" s="157"/>
      <c r="AA5" s="110">
        <v>0.99999813969999995</v>
      </c>
      <c r="AB5" s="111"/>
      <c r="AC5" s="110">
        <v>0.99999157999999999</v>
      </c>
      <c r="AE5" s="112" t="s">
        <v>323</v>
      </c>
      <c r="AG5" s="113">
        <v>0.99999789959999996</v>
      </c>
      <c r="AH5" s="110">
        <v>0.99999903000000001</v>
      </c>
      <c r="AM5" s="113">
        <f t="shared" ref="AM5:AM7" si="4">AVERAGE(AA5:AL5)</f>
        <v>0.99999666232499995</v>
      </c>
      <c r="AN5" s="108">
        <f t="shared" ref="AN5:AN7" si="5">SQRT(VAR(AA5:AL5))</f>
        <v>3.4229323991482424E-6</v>
      </c>
      <c r="AO5" s="108">
        <f t="shared" ref="AO5:AO7" si="6">COUNT(AA5:AL5)</f>
        <v>4</v>
      </c>
    </row>
    <row r="6" spans="1:41" s="108" customFormat="1" ht="19.5" customHeight="1">
      <c r="A6" s="157"/>
      <c r="F6" s="108" t="s">
        <v>187</v>
      </c>
      <c r="G6" s="108" t="s">
        <v>188</v>
      </c>
      <c r="H6" s="109">
        <v>0.99999000000000005</v>
      </c>
      <c r="I6" s="81"/>
      <c r="J6" s="82"/>
      <c r="K6" s="81"/>
      <c r="L6" s="81"/>
      <c r="M6" s="83"/>
      <c r="N6" s="81"/>
      <c r="O6" s="81"/>
      <c r="P6" s="81"/>
      <c r="Q6" s="81"/>
      <c r="R6" s="81"/>
      <c r="S6" s="81"/>
      <c r="T6" s="81"/>
      <c r="U6" s="83"/>
      <c r="V6" s="81"/>
      <c r="W6" s="81"/>
      <c r="Z6" s="157"/>
      <c r="AA6" s="114"/>
      <c r="AB6" s="115"/>
      <c r="AC6" s="114"/>
      <c r="AD6" s="114"/>
      <c r="AE6" s="116"/>
      <c r="AF6" s="114"/>
      <c r="AG6" s="116"/>
      <c r="AH6" s="114"/>
      <c r="AI6" s="114"/>
      <c r="AJ6" s="114"/>
      <c r="AK6" s="114"/>
      <c r="AL6" s="114"/>
      <c r="AM6" s="116"/>
      <c r="AN6" s="114"/>
      <c r="AO6" s="114"/>
    </row>
    <row r="7" spans="1:41" s="108" customFormat="1" ht="51.75" customHeight="1">
      <c r="A7" s="157"/>
      <c r="B7" s="108" t="s">
        <v>189</v>
      </c>
      <c r="C7" s="108" t="s">
        <v>190</v>
      </c>
      <c r="D7" s="108" t="s">
        <v>191</v>
      </c>
      <c r="F7" s="108" t="s">
        <v>192</v>
      </c>
      <c r="G7" s="108" t="s">
        <v>188</v>
      </c>
      <c r="H7" s="109">
        <v>0.99999000000000005</v>
      </c>
      <c r="I7" s="110">
        <v>0.99999535399999995</v>
      </c>
      <c r="J7" s="111"/>
      <c r="M7" s="135">
        <v>0.99999899999999997</v>
      </c>
      <c r="N7" s="110">
        <v>0.99999936899999997</v>
      </c>
      <c r="U7" s="113">
        <f t="shared" si="1"/>
        <v>0.99999790766666674</v>
      </c>
      <c r="V7" s="108">
        <f t="shared" si="2"/>
        <v>2.2192229120559736E-6</v>
      </c>
      <c r="W7" s="108">
        <f t="shared" si="3"/>
        <v>3</v>
      </c>
      <c r="Z7" s="157"/>
      <c r="AA7" s="110">
        <v>0.99999645999999998</v>
      </c>
      <c r="AB7" s="111"/>
      <c r="AE7" s="112"/>
      <c r="AF7" s="136">
        <v>0.99999899999999997</v>
      </c>
      <c r="AG7" s="112"/>
      <c r="AM7" s="113">
        <f t="shared" si="4"/>
        <v>0.99999773000000003</v>
      </c>
      <c r="AN7" s="108">
        <f t="shared" si="5"/>
        <v>1.796051224210524E-6</v>
      </c>
      <c r="AO7" s="108">
        <f t="shared" si="6"/>
        <v>2</v>
      </c>
    </row>
    <row r="8" spans="1:41" s="108" customFormat="1" ht="21.75" customHeight="1">
      <c r="A8" s="157"/>
      <c r="F8" s="108" t="s">
        <v>187</v>
      </c>
      <c r="G8" s="108" t="s">
        <v>188</v>
      </c>
      <c r="H8" s="109">
        <v>0.99999000000000005</v>
      </c>
      <c r="I8" s="114"/>
      <c r="J8" s="115"/>
      <c r="K8" s="114"/>
      <c r="L8" s="114"/>
      <c r="M8" s="116"/>
      <c r="N8" s="114"/>
      <c r="O8" s="114"/>
      <c r="P8" s="114"/>
      <c r="Q8" s="114"/>
      <c r="R8" s="114"/>
      <c r="S8" s="114"/>
      <c r="T8" s="114"/>
      <c r="U8" s="116"/>
      <c r="V8" s="114"/>
      <c r="W8" s="114"/>
      <c r="Z8" s="157"/>
      <c r="AA8" s="114"/>
      <c r="AB8" s="115"/>
      <c r="AC8" s="114"/>
      <c r="AD8" s="114"/>
      <c r="AE8" s="116"/>
      <c r="AF8" s="114"/>
      <c r="AG8" s="116"/>
      <c r="AH8" s="114"/>
      <c r="AI8" s="114"/>
      <c r="AJ8" s="114"/>
      <c r="AK8" s="114"/>
      <c r="AL8" s="114"/>
      <c r="AM8" s="116"/>
      <c r="AN8" s="114"/>
      <c r="AO8" s="114"/>
    </row>
    <row r="9" spans="1:41" s="108" customFormat="1" ht="36.75" customHeight="1">
      <c r="A9" s="157"/>
      <c r="C9" s="154" t="s">
        <v>420</v>
      </c>
      <c r="D9" s="108" t="s">
        <v>265</v>
      </c>
      <c r="F9" s="108" t="s">
        <v>285</v>
      </c>
      <c r="H9" s="109"/>
      <c r="I9" s="110"/>
      <c r="K9" s="110">
        <v>0.99999899999999997</v>
      </c>
      <c r="M9" s="112"/>
      <c r="U9" s="113">
        <f>AVERAGE(I9:T9)</f>
        <v>0.99999899999999997</v>
      </c>
      <c r="V9" s="108" t="e">
        <f>SQRT(VAR(I9:T9))</f>
        <v>#DIV/0!</v>
      </c>
      <c r="W9" s="108">
        <f>COUNT(I9:T9)</f>
        <v>1</v>
      </c>
      <c r="Z9" s="157"/>
      <c r="AA9" s="110"/>
      <c r="AB9" s="111"/>
      <c r="AE9" s="112"/>
      <c r="AG9" s="112"/>
      <c r="AM9" s="113"/>
    </row>
    <row r="10" spans="1:41" s="108" customFormat="1" ht="21.75" customHeight="1">
      <c r="A10" s="157"/>
      <c r="F10" s="108" t="s">
        <v>187</v>
      </c>
      <c r="G10" s="108" t="s">
        <v>188</v>
      </c>
      <c r="H10" s="109">
        <v>0.99999000000000005</v>
      </c>
      <c r="I10" s="114"/>
      <c r="J10" s="115"/>
      <c r="K10" s="114"/>
      <c r="L10" s="114"/>
      <c r="M10" s="116"/>
      <c r="N10" s="114"/>
      <c r="O10" s="114"/>
      <c r="P10" s="114"/>
      <c r="Q10" s="114"/>
      <c r="R10" s="114"/>
      <c r="S10" s="114"/>
      <c r="T10" s="114"/>
      <c r="U10" s="116"/>
      <c r="V10" s="114"/>
      <c r="W10" s="114"/>
      <c r="Z10" s="157"/>
      <c r="AA10" s="114"/>
      <c r="AB10" s="115"/>
      <c r="AC10" s="114"/>
      <c r="AD10" s="114"/>
      <c r="AE10" s="116"/>
      <c r="AF10" s="114"/>
      <c r="AG10" s="116"/>
      <c r="AH10" s="114"/>
      <c r="AI10" s="114"/>
      <c r="AJ10" s="114"/>
      <c r="AK10" s="114"/>
      <c r="AL10" s="114"/>
      <c r="AM10" s="116"/>
      <c r="AN10" s="114"/>
      <c r="AO10" s="114"/>
    </row>
    <row r="11" spans="1:41">
      <c r="A11" s="157"/>
      <c r="J11" s="79"/>
      <c r="M11" s="80"/>
      <c r="P11" s="78"/>
      <c r="U11" s="80"/>
      <c r="Z11" s="157"/>
      <c r="AB11" s="79"/>
      <c r="AE11" s="80"/>
      <c r="AG11" s="80"/>
      <c r="AH11" s="78"/>
      <c r="AM11" s="80"/>
    </row>
    <row r="12" spans="1:41">
      <c r="A12" s="157"/>
      <c r="J12" s="79"/>
      <c r="M12" s="80"/>
      <c r="P12" s="78"/>
      <c r="U12" s="80"/>
      <c r="Z12" s="157"/>
      <c r="AB12" s="79"/>
      <c r="AE12" s="80"/>
      <c r="AG12" s="80"/>
      <c r="AH12" s="78"/>
      <c r="AM12" s="80"/>
    </row>
    <row r="13" spans="1:41">
      <c r="A13" s="157"/>
      <c r="B13" s="74" t="s">
        <v>167</v>
      </c>
      <c r="C13" s="74"/>
      <c r="D13" s="74"/>
      <c r="E13" s="74"/>
      <c r="F13" s="74"/>
      <c r="G13" s="75"/>
      <c r="H13" s="75"/>
      <c r="I13" s="75"/>
      <c r="J13" s="76"/>
      <c r="K13" s="75"/>
      <c r="L13" s="75"/>
      <c r="M13" s="77"/>
      <c r="N13" s="75"/>
      <c r="O13" s="75"/>
      <c r="P13" s="75"/>
      <c r="Q13" s="75"/>
      <c r="R13" s="75"/>
      <c r="S13" s="75"/>
      <c r="T13" s="75"/>
      <c r="U13" s="77"/>
      <c r="V13" s="75"/>
      <c r="W13" s="75"/>
      <c r="Z13" s="157"/>
      <c r="AA13" s="75"/>
      <c r="AB13" s="76"/>
      <c r="AC13" s="75"/>
      <c r="AD13" s="75"/>
      <c r="AE13" s="77"/>
      <c r="AF13" s="75"/>
      <c r="AG13" s="77"/>
      <c r="AH13" s="75"/>
      <c r="AI13" s="75"/>
      <c r="AJ13" s="75"/>
      <c r="AK13" s="75"/>
      <c r="AL13" s="75"/>
      <c r="AM13" s="77"/>
      <c r="AN13" s="75"/>
      <c r="AO13" s="75"/>
    </row>
    <row r="14" spans="1:41" ht="32.25" customHeight="1">
      <c r="A14" s="157"/>
      <c r="B14" s="78" t="s">
        <v>162</v>
      </c>
      <c r="F14" s="78" t="s">
        <v>164</v>
      </c>
      <c r="G14" s="78" t="s">
        <v>165</v>
      </c>
      <c r="H14" s="85">
        <v>0.99999000000000005</v>
      </c>
      <c r="J14" s="79"/>
      <c r="M14" s="80"/>
      <c r="P14" s="78"/>
      <c r="U14" s="88" t="e">
        <f>AVERAGE(I14:T14)</f>
        <v>#DIV/0!</v>
      </c>
      <c r="V14" s="78" t="e">
        <f>SQRT(VAR(I14:T14))</f>
        <v>#DIV/0!</v>
      </c>
      <c r="W14" s="78">
        <f>COUNT(I14:T14)</f>
        <v>0</v>
      </c>
      <c r="Z14" s="157"/>
      <c r="AB14" s="79"/>
      <c r="AE14" s="80"/>
      <c r="AG14" s="80"/>
      <c r="AH14" s="78"/>
      <c r="AM14" s="88" t="e">
        <f>AVERAGE(AA14:AL14)</f>
        <v>#DIV/0!</v>
      </c>
      <c r="AN14" s="78" t="e">
        <f>SQRT(VAR(AA14:AL14))</f>
        <v>#DIV/0!</v>
      </c>
      <c r="AO14" s="78">
        <f>COUNT(AA14:AL14)</f>
        <v>0</v>
      </c>
    </row>
    <row r="15" spans="1:41">
      <c r="A15" s="157"/>
      <c r="F15" s="78" t="s">
        <v>166</v>
      </c>
      <c r="G15" s="78" t="s">
        <v>165</v>
      </c>
      <c r="H15" s="85">
        <v>0.99999000000000005</v>
      </c>
      <c r="I15" s="81"/>
      <c r="J15" s="82"/>
      <c r="K15" s="81"/>
      <c r="L15" s="81"/>
      <c r="M15" s="83"/>
      <c r="N15" s="81"/>
      <c r="O15" s="81"/>
      <c r="P15" s="81"/>
      <c r="Q15" s="81"/>
      <c r="R15" s="81"/>
      <c r="S15" s="81"/>
      <c r="T15" s="81"/>
      <c r="U15" s="83"/>
      <c r="V15" s="81"/>
      <c r="W15" s="81"/>
      <c r="Z15" s="157"/>
      <c r="AA15" s="81"/>
      <c r="AB15" s="82"/>
      <c r="AC15" s="81"/>
      <c r="AD15" s="81"/>
      <c r="AE15" s="83"/>
      <c r="AF15" s="81"/>
      <c r="AG15" s="83"/>
      <c r="AH15" s="81"/>
      <c r="AI15" s="81"/>
      <c r="AJ15" s="81"/>
      <c r="AK15" s="81"/>
      <c r="AL15" s="81"/>
      <c r="AM15" s="83"/>
      <c r="AN15" s="81"/>
      <c r="AO15" s="81"/>
    </row>
    <row r="16" spans="1:41">
      <c r="A16" s="157"/>
      <c r="J16" s="79"/>
      <c r="M16" s="80"/>
      <c r="P16" s="78"/>
      <c r="U16" s="80"/>
      <c r="Z16" s="157"/>
      <c r="AB16" s="79"/>
      <c r="AE16" s="80"/>
      <c r="AG16" s="80"/>
      <c r="AH16" s="78"/>
      <c r="AM16" s="80"/>
    </row>
    <row r="17" spans="1:41">
      <c r="J17" s="79"/>
      <c r="M17" s="80"/>
      <c r="P17" s="78"/>
      <c r="U17" s="80"/>
      <c r="AB17" s="79"/>
      <c r="AE17" s="80"/>
      <c r="AG17" s="80"/>
      <c r="AH17" s="78"/>
      <c r="AM17" s="80"/>
    </row>
    <row r="18" spans="1:41" ht="12.75" customHeight="1">
      <c r="A18" s="158" t="s">
        <v>168</v>
      </c>
      <c r="B18" s="74" t="s">
        <v>18</v>
      </c>
      <c r="C18" s="74"/>
      <c r="D18" s="74"/>
      <c r="E18" s="74"/>
      <c r="F18" s="74"/>
      <c r="G18" s="75"/>
      <c r="H18" s="75"/>
      <c r="I18" s="75"/>
      <c r="J18" s="76"/>
      <c r="K18" s="75"/>
      <c r="L18" s="75"/>
      <c r="M18" s="77"/>
      <c r="N18" s="75"/>
      <c r="O18" s="75"/>
      <c r="P18" s="75"/>
      <c r="Q18" s="75"/>
      <c r="R18" s="75"/>
      <c r="S18" s="75"/>
      <c r="T18" s="75"/>
      <c r="U18" s="77"/>
      <c r="V18" s="75"/>
      <c r="W18" s="75"/>
      <c r="Z18" s="158" t="s">
        <v>168</v>
      </c>
      <c r="AA18" s="75"/>
      <c r="AB18" s="76"/>
      <c r="AC18" s="75"/>
      <c r="AD18" s="75"/>
      <c r="AE18" s="77"/>
      <c r="AF18" s="75"/>
      <c r="AG18" s="77"/>
      <c r="AH18" s="75"/>
      <c r="AI18" s="75"/>
      <c r="AJ18" s="75"/>
      <c r="AK18" s="75"/>
      <c r="AL18" s="75"/>
      <c r="AM18" s="77"/>
      <c r="AN18" s="75"/>
      <c r="AO18" s="75"/>
    </row>
    <row r="19" spans="1:41" ht="36.75" customHeight="1">
      <c r="A19" s="158"/>
      <c r="B19" s="78" t="s">
        <v>162</v>
      </c>
      <c r="C19" s="78" t="s">
        <v>169</v>
      </c>
      <c r="D19" s="78" t="s">
        <v>22</v>
      </c>
      <c r="F19" s="78" t="s">
        <v>164</v>
      </c>
      <c r="G19" s="78" t="s">
        <v>165</v>
      </c>
      <c r="H19" s="85">
        <v>0.99999000000000005</v>
      </c>
      <c r="I19" s="87">
        <v>0.99999994999999997</v>
      </c>
      <c r="M19" s="80"/>
      <c r="N19" s="110">
        <v>0.99999967099999998</v>
      </c>
      <c r="P19" s="78"/>
      <c r="U19" s="88">
        <f>AVERAGE(I19:T19)</f>
        <v>0.99999981049999997</v>
      </c>
      <c r="V19" s="78">
        <f>SQRT(VAR(I19:T19))</f>
        <v>1.9728279194533659E-7</v>
      </c>
      <c r="W19" s="78">
        <f>COUNT(I19:T19)</f>
        <v>2</v>
      </c>
      <c r="Z19" s="158"/>
      <c r="AA19" s="86">
        <v>0.99999999699999997</v>
      </c>
      <c r="AB19" s="79"/>
      <c r="AC19" s="87"/>
      <c r="AE19" s="80"/>
      <c r="AG19" s="80"/>
      <c r="AH19" s="78"/>
      <c r="AM19" s="88">
        <f>AVERAGE(AA19:AL19)</f>
        <v>0.99999999699999997</v>
      </c>
      <c r="AN19" s="78" t="e">
        <f>SQRT(VAR(AA19:AL19))</f>
        <v>#DIV/0!</v>
      </c>
      <c r="AO19" s="78">
        <f>COUNT(AA19:AL19)</f>
        <v>1</v>
      </c>
    </row>
    <row r="20" spans="1:41">
      <c r="A20" s="158"/>
      <c r="F20" s="78" t="s">
        <v>166</v>
      </c>
      <c r="G20" s="78" t="s">
        <v>165</v>
      </c>
      <c r="H20" s="85">
        <v>0.99999000000000005</v>
      </c>
      <c r="I20" s="81"/>
      <c r="J20" s="82"/>
      <c r="K20" s="81"/>
      <c r="L20" s="81"/>
      <c r="M20" s="83"/>
      <c r="N20" s="81"/>
      <c r="O20" s="81"/>
      <c r="P20" s="81"/>
      <c r="Q20" s="81"/>
      <c r="R20" s="81"/>
      <c r="S20" s="81"/>
      <c r="T20" s="81"/>
      <c r="U20" s="83"/>
      <c r="V20" s="81"/>
      <c r="W20" s="81"/>
      <c r="Z20" s="158"/>
      <c r="AA20" s="81"/>
      <c r="AB20" s="82"/>
      <c r="AC20" s="81"/>
      <c r="AD20" s="81"/>
      <c r="AE20" s="83"/>
      <c r="AF20" s="81"/>
      <c r="AG20" s="83"/>
      <c r="AH20" s="81"/>
      <c r="AI20" s="81"/>
      <c r="AJ20" s="81"/>
      <c r="AK20" s="81"/>
      <c r="AL20" s="81"/>
      <c r="AM20" s="83"/>
      <c r="AN20" s="81"/>
      <c r="AO20" s="81"/>
    </row>
    <row r="21" spans="1:41" ht="36.75" customHeight="1">
      <c r="A21" s="158"/>
      <c r="B21" s="78" t="s">
        <v>162</v>
      </c>
      <c r="C21" s="78" t="s">
        <v>170</v>
      </c>
      <c r="D21" s="78" t="s">
        <v>22</v>
      </c>
      <c r="F21" s="78" t="s">
        <v>164</v>
      </c>
      <c r="G21" s="78" t="s">
        <v>165</v>
      </c>
      <c r="H21" s="85">
        <v>0.99999309999999997</v>
      </c>
      <c r="I21" s="87"/>
      <c r="J21" s="100"/>
      <c r="M21" s="137"/>
      <c r="P21" s="78"/>
      <c r="U21" s="88" t="e">
        <f>AVERAGE(I21:T21)</f>
        <v>#DIV/0!</v>
      </c>
      <c r="V21" s="78" t="e">
        <f>SQRT(VAR(I21:T21))</f>
        <v>#DIV/0!</v>
      </c>
      <c r="W21" s="78">
        <f>COUNT(I21:T21)</f>
        <v>0</v>
      </c>
      <c r="Z21" s="158"/>
      <c r="AA21" s="86"/>
      <c r="AB21" s="86">
        <v>0.99999999640000004</v>
      </c>
      <c r="AE21" s="80"/>
      <c r="AF21" s="86"/>
      <c r="AG21" s="152">
        <v>0.99999916369999997</v>
      </c>
      <c r="AH21" s="110">
        <v>0.999999148</v>
      </c>
      <c r="AM21" s="88">
        <f>AVERAGE(AA21:AL21)</f>
        <v>0.9999994360333333</v>
      </c>
      <c r="AN21" s="78">
        <f>SQRT(VAR(AA21:AL21))</f>
        <v>4.8535525479762344E-7</v>
      </c>
      <c r="AO21" s="78">
        <f>COUNT(AA21:AL21)</f>
        <v>3</v>
      </c>
    </row>
    <row r="22" spans="1:41">
      <c r="A22" s="158"/>
      <c r="F22" s="78" t="s">
        <v>166</v>
      </c>
      <c r="G22" s="78" t="s">
        <v>165</v>
      </c>
      <c r="H22" s="85">
        <v>0.99999309999999997</v>
      </c>
      <c r="I22" s="81"/>
      <c r="J22" s="101"/>
      <c r="K22" s="81"/>
      <c r="L22" s="81"/>
      <c r="M22" s="83"/>
      <c r="N22" s="81"/>
      <c r="O22" s="81"/>
      <c r="P22" s="81"/>
      <c r="Q22" s="81"/>
      <c r="R22" s="81"/>
      <c r="S22" s="81"/>
      <c r="T22" s="81"/>
      <c r="U22" s="83"/>
      <c r="V22" s="81"/>
      <c r="W22" s="81"/>
      <c r="Z22" s="158"/>
      <c r="AA22" s="81"/>
      <c r="AB22" s="101"/>
      <c r="AC22" s="81"/>
      <c r="AD22" s="81"/>
      <c r="AE22" s="83"/>
      <c r="AF22" s="81"/>
      <c r="AG22" s="83"/>
      <c r="AH22" s="81"/>
      <c r="AI22" s="81"/>
      <c r="AJ22" s="81"/>
      <c r="AK22" s="81"/>
      <c r="AL22" s="81"/>
      <c r="AM22" s="83"/>
      <c r="AN22" s="81"/>
      <c r="AO22" s="81"/>
    </row>
    <row r="23" spans="1:41" s="108" customFormat="1" ht="38.25">
      <c r="A23" s="158"/>
      <c r="B23" s="78" t="s">
        <v>162</v>
      </c>
      <c r="C23" s="154" t="s">
        <v>421</v>
      </c>
      <c r="D23" s="108" t="s">
        <v>265</v>
      </c>
      <c r="F23" s="108" t="s">
        <v>285</v>
      </c>
      <c r="G23" s="108" t="s">
        <v>287</v>
      </c>
      <c r="H23" s="109">
        <v>0.99999000000000005</v>
      </c>
      <c r="I23" s="102"/>
      <c r="K23" s="110">
        <v>0.99999899999999997</v>
      </c>
      <c r="M23" s="112"/>
      <c r="U23" s="113">
        <f>AVERAGE(I23:T23)</f>
        <v>0.99999899999999997</v>
      </c>
      <c r="V23" s="108" t="e">
        <f>SQRT(VAR(I23:T23))</f>
        <v>#DIV/0!</v>
      </c>
      <c r="W23" s="108">
        <f>COUNT(I23:T23)</f>
        <v>1</v>
      </c>
      <c r="Z23" s="158"/>
      <c r="AB23" s="111"/>
      <c r="AE23" s="112"/>
      <c r="AG23" s="112"/>
      <c r="AM23" s="112"/>
    </row>
    <row r="24" spans="1:41">
      <c r="A24" s="158"/>
      <c r="F24" s="78" t="s">
        <v>166</v>
      </c>
      <c r="G24" s="78" t="s">
        <v>165</v>
      </c>
      <c r="H24" s="85">
        <v>0.99999309999999997</v>
      </c>
      <c r="I24" s="81"/>
      <c r="J24" s="101"/>
      <c r="K24" s="81"/>
      <c r="L24" s="81"/>
      <c r="M24" s="83"/>
      <c r="N24" s="81"/>
      <c r="O24" s="81"/>
      <c r="P24" s="81"/>
      <c r="Q24" s="81"/>
      <c r="R24" s="81"/>
      <c r="S24" s="81"/>
      <c r="T24" s="81"/>
      <c r="U24" s="83"/>
      <c r="V24" s="81"/>
      <c r="W24" s="81"/>
      <c r="Z24" s="158"/>
      <c r="AA24" s="81"/>
      <c r="AB24" s="101"/>
      <c r="AC24" s="81"/>
      <c r="AD24" s="81"/>
      <c r="AE24" s="83"/>
      <c r="AF24" s="81"/>
      <c r="AG24" s="83"/>
      <c r="AH24" s="81"/>
      <c r="AI24" s="81"/>
      <c r="AJ24" s="81"/>
      <c r="AK24" s="81"/>
      <c r="AL24" s="81"/>
      <c r="AM24" s="83"/>
      <c r="AN24" s="81"/>
      <c r="AO24" s="81"/>
    </row>
    <row r="25" spans="1:41" s="108" customFormat="1" ht="25.5">
      <c r="A25" s="158"/>
      <c r="B25" s="78" t="s">
        <v>162</v>
      </c>
      <c r="C25" s="108" t="s">
        <v>324</v>
      </c>
      <c r="D25" s="108" t="s">
        <v>265</v>
      </c>
      <c r="F25" s="108" t="s">
        <v>285</v>
      </c>
      <c r="G25" s="108" t="s">
        <v>165</v>
      </c>
      <c r="H25" s="109">
        <v>0.99999000000000005</v>
      </c>
      <c r="I25" s="102"/>
      <c r="K25" s="110"/>
      <c r="L25" s="108" t="s">
        <v>323</v>
      </c>
      <c r="M25" s="112"/>
      <c r="U25" s="113" t="e">
        <f>AVERAGE(I25:T25)</f>
        <v>#DIV/0!</v>
      </c>
      <c r="V25" s="108" t="e">
        <f>SQRT(VAR(I25:T25))</f>
        <v>#DIV/0!</v>
      </c>
      <c r="W25" s="108">
        <f>COUNT(I25:T25)</f>
        <v>0</v>
      </c>
      <c r="Z25" s="158"/>
      <c r="AB25" s="111"/>
      <c r="AE25" s="112" t="s">
        <v>323</v>
      </c>
      <c r="AG25" s="80"/>
      <c r="AM25" s="112"/>
    </row>
    <row r="26" spans="1:41">
      <c r="A26" s="158"/>
      <c r="F26" s="78" t="s">
        <v>166</v>
      </c>
      <c r="G26" s="78" t="s">
        <v>165</v>
      </c>
      <c r="H26" s="85">
        <v>0.99999309999999997</v>
      </c>
      <c r="I26" s="81"/>
      <c r="J26" s="101"/>
      <c r="K26" s="81"/>
      <c r="L26" s="81"/>
      <c r="M26" s="83"/>
      <c r="N26" s="81"/>
      <c r="O26" s="81"/>
      <c r="P26" s="81"/>
      <c r="Q26" s="81"/>
      <c r="R26" s="81"/>
      <c r="S26" s="81"/>
      <c r="T26" s="81"/>
      <c r="U26" s="83"/>
      <c r="V26" s="81"/>
      <c r="W26" s="81"/>
      <c r="Z26" s="158"/>
      <c r="AA26" s="81"/>
      <c r="AB26" s="101"/>
      <c r="AC26" s="81"/>
      <c r="AD26" s="81"/>
      <c r="AE26" s="83"/>
      <c r="AF26" s="81"/>
      <c r="AG26" s="77"/>
      <c r="AH26" s="81"/>
      <c r="AI26" s="81"/>
      <c r="AJ26" s="81"/>
      <c r="AK26" s="81"/>
      <c r="AL26" s="81"/>
      <c r="AM26" s="83"/>
      <c r="AN26" s="81"/>
      <c r="AO26" s="81"/>
    </row>
    <row r="27" spans="1:41" ht="25.5">
      <c r="A27" s="158"/>
      <c r="B27" s="78" t="s">
        <v>162</v>
      </c>
      <c r="C27" s="78" t="s">
        <v>359</v>
      </c>
      <c r="D27" s="78" t="s">
        <v>22</v>
      </c>
      <c r="F27" s="78" t="s">
        <v>164</v>
      </c>
      <c r="G27" s="78" t="s">
        <v>165</v>
      </c>
      <c r="H27" s="85">
        <v>0.99999309999999997</v>
      </c>
      <c r="I27" s="87"/>
      <c r="J27" s="100"/>
      <c r="M27" s="137">
        <v>0.99999999985676968</v>
      </c>
      <c r="P27" s="78"/>
      <c r="U27" s="88">
        <f>AVERAGE(I27:T27)</f>
        <v>0.99999999985676968</v>
      </c>
      <c r="V27" s="78" t="e">
        <f>SQRT(VAR(I27:T27))</f>
        <v>#DIV/0!</v>
      </c>
      <c r="W27" s="78">
        <f>COUNT(I27:T27)</f>
        <v>1</v>
      </c>
      <c r="Z27" s="158"/>
      <c r="AB27" s="79"/>
      <c r="AE27" s="80"/>
      <c r="AF27" s="86">
        <v>0.99999999980093246</v>
      </c>
      <c r="AG27" s="80"/>
      <c r="AH27" s="78"/>
      <c r="AM27" s="88">
        <f>AVERAGE(AA27:AL27)</f>
        <v>0.99999999980093246</v>
      </c>
      <c r="AN27" s="78" t="e">
        <f>SQRT(VAR(AA27:AL27))</f>
        <v>#DIV/0!</v>
      </c>
      <c r="AO27" s="78">
        <f>COUNT(AA27:AL27)</f>
        <v>1</v>
      </c>
    </row>
    <row r="28" spans="1:41" ht="14.25" customHeight="1">
      <c r="A28" s="158"/>
      <c r="F28" s="78" t="s">
        <v>166</v>
      </c>
      <c r="G28" s="78" t="s">
        <v>165</v>
      </c>
      <c r="H28" s="85">
        <v>0.99999309999999997</v>
      </c>
      <c r="I28" s="81"/>
      <c r="J28" s="101"/>
      <c r="K28" s="81"/>
      <c r="L28" s="81"/>
      <c r="M28" s="83"/>
      <c r="N28" s="81"/>
      <c r="O28" s="81"/>
      <c r="P28" s="81"/>
      <c r="Q28" s="81"/>
      <c r="R28" s="81"/>
      <c r="S28" s="81"/>
      <c r="T28" s="81"/>
      <c r="U28" s="83"/>
      <c r="V28" s="81"/>
      <c r="W28" s="81"/>
      <c r="Z28" s="158"/>
      <c r="AA28" s="81"/>
      <c r="AB28" s="82"/>
      <c r="AC28" s="81"/>
      <c r="AD28" s="81"/>
      <c r="AE28" s="83"/>
      <c r="AF28" s="81"/>
      <c r="AG28" s="83"/>
      <c r="AH28" s="81"/>
      <c r="AI28" s="81"/>
      <c r="AJ28" s="81"/>
      <c r="AK28" s="81"/>
      <c r="AL28" s="81"/>
      <c r="AM28" s="83"/>
      <c r="AN28" s="81"/>
      <c r="AO28" s="81"/>
    </row>
    <row r="29" spans="1:41" s="102" customFormat="1" ht="38.25">
      <c r="A29" s="158"/>
      <c r="B29" s="102" t="s">
        <v>162</v>
      </c>
      <c r="C29" s="102" t="s">
        <v>408</v>
      </c>
      <c r="D29" s="102" t="s">
        <v>22</v>
      </c>
      <c r="F29" s="102" t="s">
        <v>164</v>
      </c>
      <c r="G29" s="102" t="s">
        <v>165</v>
      </c>
      <c r="H29" s="130">
        <v>0.99999000000000005</v>
      </c>
      <c r="J29" s="87">
        <v>0.99999329999999997</v>
      </c>
      <c r="M29" s="103"/>
      <c r="U29" s="103"/>
      <c r="Z29" s="158"/>
      <c r="AB29" s="107"/>
      <c r="AC29" s="87">
        <v>0.99999329999999997</v>
      </c>
      <c r="AE29" s="103"/>
      <c r="AG29" s="103"/>
      <c r="AM29" s="103"/>
    </row>
    <row r="30" spans="1:41" ht="14.25" customHeight="1">
      <c r="A30" s="158"/>
      <c r="F30" s="78" t="s">
        <v>166</v>
      </c>
      <c r="G30" s="78" t="s">
        <v>165</v>
      </c>
      <c r="H30" s="85">
        <v>0.99999000000000005</v>
      </c>
      <c r="I30" s="81"/>
      <c r="J30" s="101"/>
      <c r="K30" s="81"/>
      <c r="L30" s="81"/>
      <c r="M30" s="83"/>
      <c r="N30" s="81"/>
      <c r="O30" s="81"/>
      <c r="P30" s="81"/>
      <c r="Q30" s="81"/>
      <c r="R30" s="81"/>
      <c r="S30" s="81"/>
      <c r="T30" s="81"/>
      <c r="U30" s="83"/>
      <c r="V30" s="81"/>
      <c r="W30" s="81"/>
      <c r="Z30" s="158"/>
      <c r="AA30" s="81"/>
      <c r="AB30" s="82"/>
      <c r="AC30" s="101"/>
      <c r="AD30" s="81"/>
      <c r="AE30" s="83"/>
      <c r="AF30" s="81"/>
      <c r="AG30" s="83"/>
      <c r="AH30" s="81"/>
      <c r="AI30" s="81"/>
      <c r="AJ30" s="81"/>
      <c r="AK30" s="81"/>
      <c r="AL30" s="81"/>
      <c r="AM30" s="83"/>
      <c r="AN30" s="81"/>
      <c r="AO30" s="81"/>
    </row>
    <row r="31" spans="1:41" s="102" customFormat="1" ht="38.25">
      <c r="A31" s="158"/>
      <c r="C31" s="102" t="s">
        <v>409</v>
      </c>
      <c r="D31" s="102" t="s">
        <v>22</v>
      </c>
      <c r="F31" s="102" t="s">
        <v>164</v>
      </c>
      <c r="G31" s="102" t="s">
        <v>165</v>
      </c>
      <c r="H31" s="130">
        <v>0.99999000000000005</v>
      </c>
      <c r="J31" s="87">
        <v>0.99999229999999995</v>
      </c>
      <c r="M31" s="103"/>
      <c r="U31" s="103"/>
      <c r="Z31" s="158"/>
      <c r="AB31" s="107"/>
      <c r="AC31" s="87">
        <v>0.99999229999999995</v>
      </c>
      <c r="AE31" s="103"/>
      <c r="AG31" s="103"/>
      <c r="AM31" s="103"/>
    </row>
    <row r="32" spans="1:41" ht="14.25" customHeight="1">
      <c r="A32" s="158"/>
      <c r="F32" s="78" t="s">
        <v>166</v>
      </c>
      <c r="G32" s="78" t="s">
        <v>165</v>
      </c>
      <c r="H32" s="85">
        <v>0.99999000000000005</v>
      </c>
      <c r="I32" s="81"/>
      <c r="J32" s="101"/>
      <c r="K32" s="81"/>
      <c r="L32" s="81"/>
      <c r="M32" s="83"/>
      <c r="N32" s="81"/>
      <c r="O32" s="81"/>
      <c r="P32" s="81"/>
      <c r="Q32" s="81"/>
      <c r="R32" s="81"/>
      <c r="S32" s="81"/>
      <c r="T32" s="81"/>
      <c r="U32" s="83"/>
      <c r="V32" s="81"/>
      <c r="W32" s="81"/>
      <c r="Z32" s="158"/>
      <c r="AA32" s="81"/>
      <c r="AB32" s="82"/>
      <c r="AC32" s="101"/>
      <c r="AD32" s="81"/>
      <c r="AE32" s="83"/>
      <c r="AF32" s="81"/>
      <c r="AG32" s="83"/>
      <c r="AH32" s="81"/>
      <c r="AI32" s="81"/>
      <c r="AJ32" s="81"/>
      <c r="AK32" s="81"/>
      <c r="AL32" s="81"/>
      <c r="AM32" s="83"/>
      <c r="AN32" s="81"/>
      <c r="AO32" s="81"/>
    </row>
    <row r="33" spans="1:41" s="102" customFormat="1" ht="38.25">
      <c r="A33" s="158"/>
      <c r="B33" s="78" t="s">
        <v>162</v>
      </c>
      <c r="C33" s="78" t="s">
        <v>410</v>
      </c>
      <c r="D33" s="78" t="s">
        <v>22</v>
      </c>
      <c r="E33" s="78"/>
      <c r="F33" s="78" t="s">
        <v>164</v>
      </c>
      <c r="G33" s="78" t="s">
        <v>165</v>
      </c>
      <c r="H33" s="85">
        <v>0.99999309999999997</v>
      </c>
      <c r="J33" s="87">
        <v>0.99999329999999997</v>
      </c>
      <c r="M33" s="103"/>
      <c r="U33" s="103"/>
      <c r="Z33" s="158"/>
      <c r="AB33" s="107"/>
      <c r="AC33" s="87">
        <v>0.99999329999999997</v>
      </c>
      <c r="AE33" s="103"/>
      <c r="AG33" s="103"/>
      <c r="AM33" s="103"/>
    </row>
    <row r="34" spans="1:41" ht="14.25" customHeight="1">
      <c r="A34" s="158"/>
      <c r="F34" s="78" t="s">
        <v>166</v>
      </c>
      <c r="G34" s="78" t="s">
        <v>165</v>
      </c>
      <c r="H34" s="85">
        <v>0.99999309999999997</v>
      </c>
      <c r="I34" s="81"/>
      <c r="J34" s="101"/>
      <c r="K34" s="81"/>
      <c r="L34" s="81"/>
      <c r="M34" s="83"/>
      <c r="N34" s="81"/>
      <c r="O34" s="81"/>
      <c r="P34" s="81"/>
      <c r="Q34" s="81"/>
      <c r="R34" s="81"/>
      <c r="S34" s="81"/>
      <c r="T34" s="81"/>
      <c r="U34" s="83"/>
      <c r="V34" s="81"/>
      <c r="W34" s="81"/>
      <c r="Z34" s="158"/>
      <c r="AA34" s="81"/>
      <c r="AB34" s="82"/>
      <c r="AC34" s="81"/>
      <c r="AD34" s="81"/>
      <c r="AE34" s="83"/>
      <c r="AF34" s="81"/>
      <c r="AG34" s="83"/>
      <c r="AH34" s="81"/>
      <c r="AI34" s="81"/>
      <c r="AJ34" s="81"/>
      <c r="AK34" s="81"/>
      <c r="AL34" s="81"/>
      <c r="AM34" s="83"/>
      <c r="AN34" s="81"/>
      <c r="AO34" s="81"/>
    </row>
    <row r="35" spans="1:41">
      <c r="A35" s="158"/>
      <c r="H35" s="85"/>
      <c r="I35" s="102"/>
      <c r="J35" s="140"/>
      <c r="K35" s="102"/>
      <c r="L35" s="102"/>
      <c r="M35" s="103"/>
      <c r="N35" s="102"/>
      <c r="O35" s="102"/>
      <c r="P35" s="102"/>
      <c r="Q35" s="102"/>
      <c r="R35" s="102"/>
      <c r="S35" s="102"/>
      <c r="T35" s="102"/>
      <c r="U35" s="103"/>
      <c r="V35" s="102"/>
      <c r="W35" s="102"/>
      <c r="Z35" s="158"/>
      <c r="AB35" s="79"/>
      <c r="AE35" s="80"/>
      <c r="AG35" s="80"/>
      <c r="AH35" s="78"/>
      <c r="AM35" s="80"/>
    </row>
    <row r="36" spans="1:41">
      <c r="A36" s="158"/>
      <c r="B36" s="74" t="s">
        <v>167</v>
      </c>
      <c r="C36" s="74"/>
      <c r="D36" s="74"/>
      <c r="E36" s="74"/>
      <c r="F36" s="74"/>
      <c r="G36" s="75"/>
      <c r="H36" s="75"/>
      <c r="I36" s="75"/>
      <c r="J36" s="76"/>
      <c r="K36" s="75"/>
      <c r="L36" s="75"/>
      <c r="M36" s="77"/>
      <c r="N36" s="75"/>
      <c r="O36" s="75"/>
      <c r="P36" s="75"/>
      <c r="Q36" s="75"/>
      <c r="R36" s="75"/>
      <c r="S36" s="75"/>
      <c r="T36" s="75"/>
      <c r="U36" s="77"/>
      <c r="V36" s="75"/>
      <c r="W36" s="75"/>
      <c r="Z36" s="158"/>
      <c r="AA36" s="75"/>
      <c r="AB36" s="76"/>
      <c r="AC36" s="75"/>
      <c r="AD36" s="75"/>
      <c r="AE36" s="77"/>
      <c r="AF36" s="75"/>
      <c r="AG36" s="80"/>
      <c r="AH36" s="75"/>
      <c r="AI36" s="75"/>
      <c r="AJ36" s="75"/>
      <c r="AK36" s="75"/>
      <c r="AL36" s="75"/>
      <c r="AM36" s="77"/>
      <c r="AN36" s="75"/>
      <c r="AO36" s="75"/>
    </row>
    <row r="37" spans="1:41">
      <c r="A37" s="158"/>
      <c r="B37" s="78" t="s">
        <v>162</v>
      </c>
      <c r="F37" s="78" t="s">
        <v>164</v>
      </c>
      <c r="G37" s="78" t="s">
        <v>165</v>
      </c>
      <c r="H37" s="85">
        <v>0.99999000000000005</v>
      </c>
      <c r="J37" s="79"/>
      <c r="M37" s="80"/>
      <c r="P37" s="78"/>
      <c r="U37" s="88" t="e">
        <f>AVERAGE(I37:T37)</f>
        <v>#DIV/0!</v>
      </c>
      <c r="V37" s="78" t="e">
        <f>SQRT(VAR(I37:T37))</f>
        <v>#DIV/0!</v>
      </c>
      <c r="W37" s="78">
        <f>COUNT(I37:T37)</f>
        <v>0</v>
      </c>
      <c r="Z37" s="158"/>
      <c r="AB37" s="79"/>
      <c r="AE37" s="80"/>
      <c r="AG37" s="80"/>
      <c r="AH37" s="78"/>
      <c r="AM37" s="88" t="e">
        <f>AVERAGE(AA37:AL37)</f>
        <v>#DIV/0!</v>
      </c>
      <c r="AN37" s="78" t="e">
        <f>SQRT(VAR(AA37:AL37))</f>
        <v>#DIV/0!</v>
      </c>
      <c r="AO37" s="78">
        <f>COUNT(AA37:AL37)</f>
        <v>0</v>
      </c>
    </row>
    <row r="38" spans="1:41">
      <c r="A38" s="158"/>
      <c r="F38" s="78" t="s">
        <v>166</v>
      </c>
      <c r="G38" s="78" t="s">
        <v>165</v>
      </c>
      <c r="H38" s="85">
        <v>0.99999000000000005</v>
      </c>
      <c r="I38" s="81"/>
      <c r="J38" s="82"/>
      <c r="K38" s="81"/>
      <c r="L38" s="81"/>
      <c r="M38" s="83"/>
      <c r="N38" s="81"/>
      <c r="O38" s="81"/>
      <c r="P38" s="81"/>
      <c r="Q38" s="81"/>
      <c r="R38" s="81"/>
      <c r="S38" s="81"/>
      <c r="T38" s="81"/>
      <c r="U38" s="83"/>
      <c r="V38" s="81"/>
      <c r="W38" s="81"/>
      <c r="Z38" s="158"/>
      <c r="AA38" s="81"/>
      <c r="AB38" s="82"/>
      <c r="AC38" s="81"/>
      <c r="AD38" s="81"/>
      <c r="AE38" s="83"/>
      <c r="AF38" s="81"/>
      <c r="AG38" s="80"/>
      <c r="AH38" s="81"/>
      <c r="AI38" s="81"/>
      <c r="AJ38" s="81"/>
      <c r="AK38" s="81"/>
      <c r="AL38" s="81"/>
      <c r="AM38" s="83"/>
      <c r="AN38" s="81"/>
      <c r="AO38" s="81"/>
    </row>
    <row r="39" spans="1:41">
      <c r="A39" s="158"/>
      <c r="J39" s="79"/>
      <c r="M39" s="80"/>
      <c r="P39" s="78"/>
      <c r="U39" s="80"/>
      <c r="Z39" s="158"/>
      <c r="AB39" s="79"/>
      <c r="AE39" s="80"/>
      <c r="AG39" s="80"/>
      <c r="AH39" s="78"/>
      <c r="AM39" s="80"/>
    </row>
    <row r="40" spans="1:41">
      <c r="A40" s="158"/>
      <c r="J40" s="79"/>
      <c r="M40" s="80"/>
      <c r="P40" s="78"/>
      <c r="U40" s="80"/>
      <c r="Z40" s="158"/>
      <c r="AB40" s="79"/>
      <c r="AE40" s="80"/>
      <c r="AG40" s="80"/>
      <c r="AH40" s="78"/>
      <c r="AM40" s="80"/>
    </row>
    <row r="41" spans="1:41">
      <c r="A41" s="158"/>
      <c r="J41" s="79"/>
      <c r="M41" s="80"/>
      <c r="P41" s="78"/>
      <c r="U41" s="80"/>
      <c r="Z41" s="158"/>
      <c r="AB41" s="79"/>
      <c r="AE41" s="80"/>
      <c r="AG41" s="80"/>
      <c r="AH41" s="78"/>
      <c r="AM41" s="80"/>
    </row>
    <row r="42" spans="1:41">
      <c r="A42" s="158"/>
      <c r="P42" s="78"/>
      <c r="Z42" s="158"/>
      <c r="AH42" s="78"/>
    </row>
    <row r="43" spans="1:41">
      <c r="A43" s="158"/>
      <c r="J43" s="79"/>
      <c r="M43" s="80"/>
      <c r="P43" s="78"/>
      <c r="U43" s="80"/>
      <c r="Z43" s="158"/>
      <c r="AB43" s="79"/>
      <c r="AE43" s="80"/>
      <c r="AG43" s="80"/>
      <c r="AH43" s="78"/>
      <c r="AM43" s="80"/>
    </row>
    <row r="44" spans="1:41">
      <c r="A44" s="158"/>
      <c r="J44" s="79"/>
      <c r="M44" s="80"/>
      <c r="P44" s="78"/>
      <c r="U44" s="80"/>
      <c r="Z44" s="158"/>
      <c r="AB44" s="79"/>
      <c r="AE44" s="80"/>
      <c r="AG44" s="80"/>
      <c r="AH44" s="78"/>
      <c r="AM44" s="80"/>
    </row>
    <row r="45" spans="1:41">
      <c r="A45" s="158"/>
      <c r="J45" s="79"/>
      <c r="M45" s="80"/>
      <c r="P45" s="78"/>
      <c r="U45" s="80"/>
      <c r="Z45" s="158"/>
      <c r="AB45" s="79"/>
      <c r="AE45" s="80"/>
      <c r="AG45" s="80"/>
      <c r="AH45" s="78"/>
      <c r="AM45" s="80"/>
    </row>
    <row r="46" spans="1:41">
      <c r="J46" s="79"/>
      <c r="M46" s="80"/>
      <c r="P46" s="78"/>
      <c r="U46" s="80"/>
      <c r="AB46" s="79"/>
      <c r="AE46" s="80"/>
      <c r="AG46" s="80"/>
      <c r="AH46" s="78"/>
      <c r="AM46" s="80"/>
    </row>
    <row r="47" spans="1:41">
      <c r="J47" s="79"/>
      <c r="M47" s="80"/>
      <c r="P47" s="78"/>
      <c r="U47" s="80"/>
      <c r="AB47" s="79"/>
      <c r="AE47" s="80"/>
      <c r="AG47" s="80"/>
      <c r="AH47" s="78"/>
      <c r="AM47" s="80"/>
    </row>
    <row r="48" spans="1:41">
      <c r="J48" s="79"/>
      <c r="M48" s="80"/>
      <c r="P48" s="78"/>
      <c r="U48" s="80"/>
      <c r="AB48" s="79"/>
      <c r="AE48" s="80"/>
      <c r="AG48" s="80"/>
      <c r="AH48" s="78"/>
      <c r="AM48" s="80"/>
    </row>
    <row r="49" spans="10:39">
      <c r="J49" s="79"/>
      <c r="M49" s="80"/>
      <c r="P49" s="78"/>
      <c r="U49" s="80"/>
      <c r="AB49" s="79"/>
      <c r="AE49" s="80"/>
      <c r="AG49" s="80"/>
      <c r="AH49" s="78"/>
      <c r="AM49" s="80"/>
    </row>
    <row r="50" spans="10:39">
      <c r="J50" s="79"/>
      <c r="M50" s="80"/>
      <c r="P50" s="78"/>
      <c r="U50" s="80"/>
      <c r="AB50" s="79"/>
      <c r="AE50" s="80"/>
      <c r="AG50" s="80"/>
      <c r="AH50" s="78"/>
      <c r="AM50" s="80"/>
    </row>
    <row r="51" spans="10:39">
      <c r="J51" s="79"/>
      <c r="M51" s="80"/>
      <c r="P51" s="78"/>
      <c r="U51" s="80"/>
      <c r="AB51" s="79"/>
      <c r="AE51" s="80"/>
      <c r="AG51" s="80"/>
      <c r="AH51" s="78"/>
      <c r="AM51" s="80"/>
    </row>
    <row r="52" spans="10:39">
      <c r="J52" s="79"/>
      <c r="M52" s="80"/>
      <c r="P52" s="78"/>
      <c r="U52" s="80"/>
      <c r="AB52" s="79"/>
      <c r="AE52" s="80"/>
      <c r="AG52" s="80"/>
      <c r="AH52" s="78"/>
      <c r="AM52" s="80"/>
    </row>
    <row r="53" spans="10:39">
      <c r="J53" s="79"/>
      <c r="M53" s="80"/>
      <c r="P53" s="78"/>
      <c r="U53" s="80"/>
      <c r="AB53" s="79"/>
      <c r="AE53" s="80"/>
      <c r="AG53" s="80"/>
      <c r="AH53" s="78"/>
      <c r="AM53" s="80"/>
    </row>
    <row r="54" spans="10:39">
      <c r="J54" s="79"/>
      <c r="M54" s="80"/>
      <c r="P54" s="78"/>
      <c r="U54" s="80"/>
      <c r="AB54" s="79"/>
      <c r="AE54" s="80"/>
      <c r="AG54" s="80"/>
      <c r="AH54" s="78"/>
      <c r="AM54" s="80"/>
    </row>
    <row r="55" spans="10:39">
      <c r="J55" s="79"/>
      <c r="M55" s="80"/>
      <c r="P55" s="78"/>
      <c r="U55" s="80"/>
      <c r="AB55" s="79"/>
      <c r="AE55" s="80"/>
      <c r="AG55" s="80"/>
      <c r="AH55" s="78"/>
      <c r="AM55" s="80"/>
    </row>
    <row r="56" spans="10:39">
      <c r="J56" s="79"/>
      <c r="M56" s="80"/>
      <c r="P56" s="78"/>
      <c r="U56" s="80"/>
      <c r="AB56" s="79"/>
      <c r="AE56" s="80"/>
      <c r="AG56" s="80"/>
      <c r="AH56" s="78"/>
      <c r="AM56" s="80"/>
    </row>
    <row r="57" spans="10:39">
      <c r="J57" s="79"/>
      <c r="M57" s="80"/>
      <c r="P57" s="78"/>
      <c r="U57" s="80"/>
      <c r="AB57" s="79"/>
      <c r="AE57" s="80"/>
      <c r="AG57" s="80"/>
      <c r="AH57" s="78"/>
      <c r="AM57" s="80"/>
    </row>
    <row r="58" spans="10:39">
      <c r="J58" s="79"/>
      <c r="M58" s="80"/>
      <c r="P58" s="78"/>
      <c r="U58" s="80"/>
      <c r="AB58" s="79"/>
      <c r="AE58" s="80"/>
      <c r="AG58" s="80"/>
      <c r="AH58" s="78"/>
      <c r="AM58" s="80"/>
    </row>
    <row r="59" spans="10:39">
      <c r="J59" s="79"/>
      <c r="M59" s="80"/>
      <c r="P59" s="78"/>
      <c r="U59" s="80"/>
      <c r="AB59" s="79"/>
      <c r="AE59" s="80"/>
      <c r="AG59" s="80"/>
      <c r="AH59" s="78"/>
      <c r="AM59" s="80"/>
    </row>
    <row r="60" spans="10:39">
      <c r="J60" s="79"/>
      <c r="M60" s="80"/>
      <c r="P60" s="78"/>
      <c r="U60" s="80"/>
      <c r="AB60" s="79"/>
      <c r="AE60" s="80"/>
      <c r="AG60" s="80"/>
      <c r="AH60" s="78"/>
      <c r="AM60" s="80"/>
    </row>
    <row r="61" spans="10:39">
      <c r="J61" s="79"/>
      <c r="M61" s="80"/>
      <c r="P61" s="78"/>
      <c r="U61" s="80"/>
      <c r="AB61" s="79"/>
      <c r="AE61" s="80"/>
      <c r="AG61" s="80"/>
      <c r="AH61" s="78"/>
      <c r="AM61" s="80"/>
    </row>
    <row r="62" spans="10:39">
      <c r="J62" s="79"/>
      <c r="M62" s="80"/>
      <c r="P62" s="78"/>
      <c r="U62" s="80"/>
      <c r="AB62" s="79"/>
      <c r="AE62" s="80"/>
      <c r="AG62" s="80"/>
      <c r="AH62" s="78"/>
      <c r="AM62" s="80"/>
    </row>
    <row r="63" spans="10:39">
      <c r="J63" s="79"/>
      <c r="M63" s="80"/>
      <c r="P63" s="78"/>
      <c r="U63" s="80"/>
      <c r="AB63" s="79"/>
      <c r="AE63" s="80"/>
      <c r="AG63" s="80"/>
      <c r="AH63" s="78"/>
      <c r="AM63" s="80"/>
    </row>
    <row r="64" spans="10:39">
      <c r="J64" s="79"/>
      <c r="M64" s="80"/>
      <c r="P64" s="78"/>
      <c r="U64" s="80"/>
      <c r="AB64" s="79"/>
      <c r="AE64" s="80"/>
      <c r="AG64" s="80"/>
      <c r="AH64" s="78"/>
      <c r="AM64" s="80"/>
    </row>
    <row r="65" spans="10:39">
      <c r="J65" s="79"/>
      <c r="M65" s="80"/>
      <c r="P65" s="78"/>
      <c r="U65" s="80"/>
      <c r="AB65" s="79"/>
      <c r="AE65" s="80"/>
      <c r="AH65" s="78"/>
      <c r="AM65" s="80"/>
    </row>
    <row r="66" spans="10:39">
      <c r="J66" s="79"/>
      <c r="M66" s="80"/>
      <c r="P66" s="78"/>
      <c r="U66" s="80"/>
      <c r="AB66" s="79"/>
      <c r="AE66" s="80"/>
      <c r="AH66" s="78"/>
      <c r="AM66" s="80"/>
    </row>
    <row r="67" spans="10:39">
      <c r="J67" s="79"/>
      <c r="M67" s="80"/>
      <c r="P67" s="78"/>
      <c r="U67" s="80"/>
      <c r="AB67" s="79"/>
      <c r="AE67" s="80"/>
      <c r="AH67" s="78"/>
      <c r="AM67" s="80"/>
    </row>
    <row r="68" spans="10:39">
      <c r="J68" s="79"/>
      <c r="M68" s="80"/>
      <c r="P68" s="78"/>
      <c r="U68" s="80"/>
      <c r="AB68" s="79"/>
      <c r="AE68" s="80"/>
      <c r="AH68" s="78"/>
      <c r="AM68" s="80"/>
    </row>
    <row r="69" spans="10:39">
      <c r="P69" s="78"/>
      <c r="AH69" s="78"/>
    </row>
    <row r="70" spans="10:39">
      <c r="P70" s="78"/>
      <c r="AH70" s="78"/>
    </row>
    <row r="71" spans="10:39">
      <c r="P71" s="78"/>
      <c r="AH71" s="78"/>
    </row>
    <row r="72" spans="10:39">
      <c r="P72" s="78"/>
      <c r="AH72" s="78"/>
    </row>
    <row r="73" spans="10:39">
      <c r="P73" s="78"/>
      <c r="AH73" s="78"/>
    </row>
    <row r="74" spans="10:39">
      <c r="P74" s="78"/>
      <c r="AH74" s="78"/>
    </row>
    <row r="75" spans="10:39">
      <c r="P75" s="78"/>
      <c r="AH75" s="78"/>
    </row>
    <row r="76" spans="10:39">
      <c r="P76" s="78"/>
      <c r="AH76" s="78"/>
    </row>
    <row r="77" spans="10:39">
      <c r="P77" s="78"/>
      <c r="AH77" s="78"/>
    </row>
    <row r="78" spans="10:39">
      <c r="P78" s="78"/>
      <c r="AH78" s="78"/>
    </row>
    <row r="79" spans="10:39">
      <c r="P79" s="78"/>
      <c r="AH79" s="78"/>
    </row>
    <row r="80" spans="10:39">
      <c r="P80" s="78"/>
      <c r="AH80" s="78"/>
    </row>
    <row r="81" spans="16:34">
      <c r="P81" s="78"/>
      <c r="AH81" s="78"/>
    </row>
    <row r="82" spans="16:34">
      <c r="P82" s="78"/>
      <c r="AH82" s="78"/>
    </row>
    <row r="83" spans="16:34">
      <c r="P83" s="78"/>
      <c r="AH83" s="78"/>
    </row>
    <row r="84" spans="16:34">
      <c r="P84" s="78"/>
      <c r="AH84" s="78"/>
    </row>
    <row r="85" spans="16:34">
      <c r="P85" s="78"/>
      <c r="AH85" s="78"/>
    </row>
    <row r="86" spans="16:34">
      <c r="P86" s="78"/>
      <c r="AH86" s="78"/>
    </row>
    <row r="87" spans="16:34">
      <c r="P87" s="78"/>
      <c r="AH87" s="78"/>
    </row>
    <row r="88" spans="16:34">
      <c r="P88" s="78"/>
      <c r="AH88" s="78"/>
    </row>
    <row r="89" spans="16:34">
      <c r="P89" s="78"/>
      <c r="AH89" s="78"/>
    </row>
    <row r="90" spans="16:34">
      <c r="P90" s="78"/>
      <c r="AH90" s="78"/>
    </row>
    <row r="91" spans="16:34">
      <c r="P91" s="78"/>
      <c r="AH91" s="78"/>
    </row>
    <row r="92" spans="16:34">
      <c r="P92" s="78"/>
      <c r="AH92" s="78"/>
    </row>
    <row r="93" spans="16:34">
      <c r="P93" s="78"/>
      <c r="AH93" s="78"/>
    </row>
    <row r="94" spans="16:34">
      <c r="P94" s="78"/>
      <c r="AH94" s="78"/>
    </row>
    <row r="95" spans="16:34">
      <c r="P95" s="78"/>
      <c r="AH95" s="78"/>
    </row>
    <row r="96" spans="16:34">
      <c r="P96" s="78"/>
      <c r="AH96" s="78"/>
    </row>
    <row r="97" spans="16:34">
      <c r="P97" s="78"/>
      <c r="AH97" s="78"/>
    </row>
    <row r="98" spans="16:34">
      <c r="P98" s="78"/>
      <c r="AH98" s="78"/>
    </row>
    <row r="99" spans="16:34">
      <c r="P99" s="78"/>
      <c r="AH99" s="78"/>
    </row>
    <row r="100" spans="16:34">
      <c r="P100" s="78"/>
      <c r="AH100" s="78"/>
    </row>
    <row r="101" spans="16:34">
      <c r="P101" s="78"/>
      <c r="AH101" s="78"/>
    </row>
    <row r="102" spans="16:34">
      <c r="P102" s="78"/>
      <c r="AH102" s="78"/>
    </row>
    <row r="103" spans="16:34">
      <c r="P103" s="78"/>
      <c r="AH103" s="78"/>
    </row>
    <row r="104" spans="16:34">
      <c r="P104" s="78"/>
      <c r="AH104" s="78"/>
    </row>
    <row r="105" spans="16:34">
      <c r="P105" s="78"/>
      <c r="AH105" s="78"/>
    </row>
    <row r="106" spans="16:34">
      <c r="P106" s="78"/>
      <c r="AH106" s="78"/>
    </row>
    <row r="107" spans="16:34">
      <c r="P107" s="78"/>
      <c r="AH107" s="78"/>
    </row>
    <row r="108" spans="16:34">
      <c r="P108" s="78"/>
      <c r="AH108" s="78"/>
    </row>
    <row r="109" spans="16:34">
      <c r="P109" s="78"/>
      <c r="AH109" s="78"/>
    </row>
    <row r="110" spans="16:34">
      <c r="P110" s="78"/>
      <c r="AH110" s="78"/>
    </row>
    <row r="111" spans="16:34">
      <c r="P111" s="78"/>
      <c r="AH111" s="78"/>
    </row>
    <row r="112" spans="16:34">
      <c r="P112" s="78"/>
      <c r="AH112" s="78"/>
    </row>
    <row r="113" spans="16:34">
      <c r="P113" s="78"/>
      <c r="AH113" s="78"/>
    </row>
    <row r="114" spans="16:34">
      <c r="P114" s="78"/>
      <c r="AH114" s="78"/>
    </row>
    <row r="115" spans="16:34">
      <c r="P115" s="78"/>
      <c r="AH115" s="78"/>
    </row>
    <row r="116" spans="16:34">
      <c r="P116" s="78"/>
      <c r="AH116" s="78"/>
    </row>
    <row r="117" spans="16:34">
      <c r="P117" s="78"/>
      <c r="AH117" s="78"/>
    </row>
    <row r="118" spans="16:34">
      <c r="P118" s="78"/>
      <c r="AH118" s="78"/>
    </row>
    <row r="119" spans="16:34">
      <c r="P119" s="78"/>
      <c r="AH119" s="78"/>
    </row>
    <row r="120" spans="16:34">
      <c r="P120" s="78"/>
      <c r="AH120" s="78"/>
    </row>
    <row r="121" spans="16:34">
      <c r="P121" s="78"/>
      <c r="AH121" s="78"/>
    </row>
    <row r="122" spans="16:34">
      <c r="P122" s="78"/>
      <c r="AH122" s="78"/>
    </row>
    <row r="123" spans="16:34">
      <c r="P123" s="78"/>
      <c r="AH123" s="78"/>
    </row>
    <row r="124" spans="16:34">
      <c r="P124" s="78"/>
      <c r="AH124" s="78"/>
    </row>
    <row r="125" spans="16:34">
      <c r="P125" s="78"/>
      <c r="AH125" s="78"/>
    </row>
    <row r="126" spans="16:34">
      <c r="P126" s="78"/>
      <c r="AH126" s="78"/>
    </row>
    <row r="127" spans="16:34">
      <c r="P127" s="78"/>
      <c r="AH127" s="78"/>
    </row>
    <row r="128" spans="16:34">
      <c r="P128" s="78"/>
      <c r="AH128" s="78"/>
    </row>
    <row r="129" spans="16:34">
      <c r="P129" s="78"/>
      <c r="AH129" s="78"/>
    </row>
    <row r="130" spans="16:34">
      <c r="P130" s="78"/>
      <c r="AH130" s="78"/>
    </row>
    <row r="131" spans="16:34">
      <c r="P131" s="78"/>
      <c r="AH131" s="78"/>
    </row>
    <row r="132" spans="16:34">
      <c r="P132" s="78"/>
      <c r="AH132" s="78"/>
    </row>
    <row r="133" spans="16:34">
      <c r="P133" s="78"/>
      <c r="AH133" s="78"/>
    </row>
    <row r="134" spans="16:34">
      <c r="P134" s="78"/>
      <c r="AH134" s="78"/>
    </row>
    <row r="135" spans="16:34">
      <c r="P135" s="78"/>
      <c r="AH135" s="78"/>
    </row>
    <row r="136" spans="16:34">
      <c r="P136" s="78"/>
      <c r="AH136" s="78"/>
    </row>
    <row r="137" spans="16:34">
      <c r="P137" s="78"/>
      <c r="AH137" s="78"/>
    </row>
    <row r="138" spans="16:34">
      <c r="P138" s="78"/>
      <c r="AH138" s="78"/>
    </row>
    <row r="139" spans="16:34">
      <c r="P139" s="78"/>
      <c r="AH139" s="78"/>
    </row>
    <row r="140" spans="16:34">
      <c r="P140" s="78"/>
      <c r="AH140" s="78"/>
    </row>
    <row r="141" spans="16:34">
      <c r="P141" s="78"/>
      <c r="AH141" s="78"/>
    </row>
    <row r="142" spans="16:34">
      <c r="P142" s="78"/>
      <c r="AH142" s="78"/>
    </row>
    <row r="143" spans="16:34">
      <c r="P143" s="78"/>
      <c r="AH143" s="78"/>
    </row>
    <row r="144" spans="16:34">
      <c r="P144" s="78"/>
      <c r="AH144" s="78"/>
    </row>
    <row r="145" spans="16:34">
      <c r="P145" s="78"/>
      <c r="AH145" s="78"/>
    </row>
    <row r="146" spans="16:34">
      <c r="P146" s="78"/>
      <c r="AH146" s="78"/>
    </row>
    <row r="147" spans="16:34">
      <c r="P147" s="78"/>
      <c r="AH147" s="78"/>
    </row>
    <row r="148" spans="16:34">
      <c r="P148" s="78"/>
      <c r="AH148" s="78"/>
    </row>
    <row r="149" spans="16:34">
      <c r="P149" s="78"/>
      <c r="AH149" s="78"/>
    </row>
    <row r="150" spans="16:34">
      <c r="P150" s="78"/>
      <c r="AH150" s="78"/>
    </row>
    <row r="151" spans="16:34">
      <c r="P151" s="78"/>
      <c r="AH151" s="78"/>
    </row>
    <row r="152" spans="16:34">
      <c r="P152" s="78"/>
      <c r="AH152" s="78"/>
    </row>
    <row r="153" spans="16:34">
      <c r="P153" s="78"/>
      <c r="AH153" s="78"/>
    </row>
    <row r="154" spans="16:34">
      <c r="P154" s="78"/>
      <c r="AH154" s="78"/>
    </row>
    <row r="155" spans="16:34">
      <c r="P155" s="78"/>
      <c r="AH155" s="78"/>
    </row>
    <row r="156" spans="16:34">
      <c r="P156" s="78"/>
      <c r="AH156" s="78"/>
    </row>
    <row r="157" spans="16:34">
      <c r="P157" s="78"/>
      <c r="AH157" s="78"/>
    </row>
    <row r="158" spans="16:34">
      <c r="P158" s="78"/>
      <c r="AH158" s="78"/>
    </row>
    <row r="159" spans="16:34">
      <c r="P159" s="78"/>
      <c r="AH159" s="78"/>
    </row>
    <row r="160" spans="16:34">
      <c r="P160" s="78"/>
      <c r="AH160" s="78"/>
    </row>
    <row r="161" spans="16:34">
      <c r="P161" s="78"/>
      <c r="AH161" s="78"/>
    </row>
    <row r="162" spans="16:34">
      <c r="P162" s="78"/>
      <c r="AH162" s="78"/>
    </row>
    <row r="163" spans="16:34">
      <c r="P163" s="78"/>
      <c r="AH163" s="78"/>
    </row>
    <row r="164" spans="16:34">
      <c r="P164" s="78"/>
      <c r="AH164" s="78"/>
    </row>
    <row r="165" spans="16:34">
      <c r="P165" s="78"/>
      <c r="AH165" s="78"/>
    </row>
    <row r="166" spans="16:34">
      <c r="P166" s="78"/>
      <c r="AH166" s="78"/>
    </row>
    <row r="167" spans="16:34">
      <c r="P167" s="78"/>
      <c r="AH167" s="78"/>
    </row>
    <row r="168" spans="16:34">
      <c r="P168" s="78"/>
      <c r="AH168" s="78"/>
    </row>
    <row r="169" spans="16:34">
      <c r="P169" s="78"/>
      <c r="AH169" s="78"/>
    </row>
    <row r="170" spans="16:34">
      <c r="P170" s="78"/>
      <c r="AH170" s="78"/>
    </row>
    <row r="171" spans="16:34">
      <c r="P171" s="78"/>
      <c r="AH171" s="78"/>
    </row>
    <row r="172" spans="16:34">
      <c r="P172" s="78"/>
      <c r="AH172" s="78"/>
    </row>
    <row r="173" spans="16:34">
      <c r="P173" s="78"/>
      <c r="AH173" s="78"/>
    </row>
    <row r="174" spans="16:34">
      <c r="P174" s="78"/>
      <c r="AH174" s="78"/>
    </row>
    <row r="175" spans="16:34">
      <c r="P175" s="78"/>
      <c r="AH175" s="78"/>
    </row>
    <row r="176" spans="16:34">
      <c r="P176" s="78"/>
      <c r="AH176" s="78"/>
    </row>
    <row r="177" spans="16:34">
      <c r="P177" s="78"/>
      <c r="AH177" s="78"/>
    </row>
    <row r="178" spans="16:34">
      <c r="P178" s="78"/>
      <c r="AH178" s="78"/>
    </row>
    <row r="179" spans="16:34">
      <c r="P179" s="78"/>
      <c r="AH179" s="78"/>
    </row>
    <row r="180" spans="16:34">
      <c r="P180" s="78"/>
      <c r="AH180" s="78"/>
    </row>
    <row r="181" spans="16:34">
      <c r="P181" s="78"/>
      <c r="AH181" s="78"/>
    </row>
    <row r="182" spans="16:34">
      <c r="P182" s="78"/>
      <c r="AH182" s="78"/>
    </row>
    <row r="183" spans="16:34">
      <c r="P183" s="78"/>
      <c r="AH183" s="78"/>
    </row>
    <row r="184" spans="16:34">
      <c r="P184" s="78"/>
      <c r="AH184" s="78"/>
    </row>
    <row r="185" spans="16:34">
      <c r="P185" s="78"/>
      <c r="AH185" s="78"/>
    </row>
    <row r="186" spans="16:34">
      <c r="P186" s="78"/>
      <c r="AH186" s="78"/>
    </row>
    <row r="187" spans="16:34">
      <c r="P187" s="78"/>
      <c r="AH187" s="78"/>
    </row>
    <row r="188" spans="16:34">
      <c r="P188" s="78"/>
      <c r="AH188" s="78"/>
    </row>
    <row r="189" spans="16:34">
      <c r="P189" s="78"/>
      <c r="AH189" s="78"/>
    </row>
    <row r="190" spans="16:34">
      <c r="P190" s="78"/>
      <c r="AH190" s="78"/>
    </row>
    <row r="191" spans="16:34">
      <c r="P191" s="78"/>
      <c r="AH191" s="78"/>
    </row>
    <row r="192" spans="16:34">
      <c r="P192" s="78"/>
      <c r="AH192" s="78"/>
    </row>
    <row r="193" spans="16:34">
      <c r="P193" s="78"/>
      <c r="AH193" s="78"/>
    </row>
    <row r="194" spans="16:34">
      <c r="P194" s="78"/>
      <c r="AH194" s="78"/>
    </row>
    <row r="195" spans="16:34">
      <c r="P195" s="78"/>
      <c r="AH195" s="78"/>
    </row>
    <row r="196" spans="16:34">
      <c r="P196" s="78"/>
      <c r="AH196" s="78"/>
    </row>
    <row r="197" spans="16:34">
      <c r="P197" s="78"/>
      <c r="AH197" s="78"/>
    </row>
    <row r="198" spans="16:34">
      <c r="P198" s="78"/>
      <c r="AH198" s="78"/>
    </row>
    <row r="199" spans="16:34">
      <c r="P199" s="78"/>
      <c r="AH199" s="78"/>
    </row>
    <row r="200" spans="16:34">
      <c r="P200" s="78"/>
      <c r="AH200" s="78"/>
    </row>
    <row r="201" spans="16:34">
      <c r="P201" s="78"/>
      <c r="AH201" s="78"/>
    </row>
  </sheetData>
  <mergeCells count="5">
    <mergeCell ref="G1:H1"/>
    <mergeCell ref="A2:A16"/>
    <mergeCell ref="Z2:Z16"/>
    <mergeCell ref="A18:A45"/>
    <mergeCell ref="Z18:Z45"/>
  </mergeCells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3"/>
    <pageSetUpPr fitToPage="1"/>
  </sheetPr>
  <dimension ref="A1:BK16412"/>
  <sheetViews>
    <sheetView topLeftCell="Z1" zoomScale="80" zoomScaleNormal="80" zoomScalePageLayoutView="80" workbookViewId="0">
      <selection activeCell="AO129" sqref="AO29:AO129"/>
    </sheetView>
  </sheetViews>
  <sheetFormatPr defaultColWidth="9.28515625" defaultRowHeight="12.75"/>
  <cols>
    <col min="1" max="1" width="9.28515625" style="67" customWidth="1"/>
    <col min="2" max="8" width="9.28515625" customWidth="1"/>
    <col min="9" max="9" width="9.28515625" style="12" customWidth="1"/>
    <col min="10" max="13" width="9.28515625" customWidth="1"/>
    <col min="14" max="14" width="16.42578125" customWidth="1"/>
    <col min="15" max="15" width="9.28515625" style="2" customWidth="1"/>
    <col min="16" max="45" width="9.28515625" customWidth="1"/>
    <col min="46" max="46" width="16.42578125" customWidth="1"/>
    <col min="47" max="63" width="9.28515625" customWidth="1"/>
  </cols>
  <sheetData>
    <row r="1" spans="1:1">
      <c r="A1" s="66"/>
    </row>
    <row r="2" spans="1:1">
      <c r="A2" s="66"/>
    </row>
    <row r="3" spans="1:1">
      <c r="A3" s="66"/>
    </row>
    <row r="4" spans="1:1">
      <c r="A4" s="66"/>
    </row>
    <row r="5" spans="1:1">
      <c r="A5" s="66"/>
    </row>
    <row r="6" spans="1:1">
      <c r="A6" s="66"/>
    </row>
    <row r="25" spans="1:63">
      <c r="A25" s="67" t="s">
        <v>145</v>
      </c>
      <c r="B25" t="s">
        <v>5</v>
      </c>
      <c r="C25" s="6" t="s">
        <v>212</v>
      </c>
      <c r="D25" s="6" t="s">
        <v>224</v>
      </c>
      <c r="E25" s="6" t="s">
        <v>242</v>
      </c>
      <c r="F25" s="6" t="s">
        <v>300</v>
      </c>
      <c r="G25" s="6" t="s">
        <v>331</v>
      </c>
      <c r="H25" s="6" t="s">
        <v>364</v>
      </c>
      <c r="I25" s="7" t="s">
        <v>451</v>
      </c>
      <c r="J25" s="6"/>
      <c r="K25" s="6"/>
      <c r="L25" s="6"/>
      <c r="M25" s="6"/>
      <c r="N25" s="6"/>
      <c r="O25" s="18"/>
      <c r="P25" s="6"/>
      <c r="Q25" s="6"/>
      <c r="R25" s="7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146</v>
      </c>
      <c r="AH25" t="str">
        <f t="shared" ref="AH25:BC25" si="0">B25</f>
        <v>Huawei</v>
      </c>
      <c r="AI25" t="s">
        <v>201</v>
      </c>
      <c r="AJ25" t="str">
        <f t="shared" si="0"/>
        <v>CMCC</v>
      </c>
      <c r="AK25" t="str">
        <f>E25</f>
        <v>Nokia</v>
      </c>
      <c r="AL25" t="s">
        <v>300</v>
      </c>
      <c r="AM25" t="str">
        <f t="shared" si="0"/>
        <v>Sharp</v>
      </c>
      <c r="AN25" t="str">
        <f t="shared" si="0"/>
        <v>Ericsson</v>
      </c>
      <c r="AO25" t="str">
        <f t="shared" si="0"/>
        <v>UofT</v>
      </c>
      <c r="AP25">
        <f t="shared" si="0"/>
        <v>0</v>
      </c>
      <c r="AQ25">
        <f t="shared" si="0"/>
        <v>0</v>
      </c>
      <c r="AR25">
        <f t="shared" si="0"/>
        <v>0</v>
      </c>
      <c r="AS25">
        <f t="shared" si="0"/>
        <v>0</v>
      </c>
      <c r="AT25">
        <f t="shared" si="0"/>
        <v>0</v>
      </c>
      <c r="AU25">
        <f t="shared" si="0"/>
        <v>0</v>
      </c>
      <c r="AV25">
        <f t="shared" si="0"/>
        <v>0</v>
      </c>
      <c r="AW25">
        <f t="shared" si="0"/>
        <v>0</v>
      </c>
      <c r="AX25">
        <f t="shared" si="0"/>
        <v>0</v>
      </c>
      <c r="AY25">
        <f t="shared" si="0"/>
        <v>0</v>
      </c>
      <c r="AZ25">
        <f t="shared" si="0"/>
        <v>0</v>
      </c>
      <c r="BA25">
        <f t="shared" si="0"/>
        <v>0</v>
      </c>
      <c r="BB25">
        <f t="shared" si="0"/>
        <v>0</v>
      </c>
      <c r="BC25">
        <f t="shared" si="0"/>
        <v>0</v>
      </c>
      <c r="BD25">
        <f t="shared" ref="BD25:BK25" si="1">X25</f>
        <v>0</v>
      </c>
      <c r="BE25">
        <f t="shared" si="1"/>
        <v>0</v>
      </c>
      <c r="BF25">
        <f t="shared" si="1"/>
        <v>0</v>
      </c>
      <c r="BG25">
        <f t="shared" si="1"/>
        <v>0</v>
      </c>
      <c r="BH25">
        <f t="shared" si="1"/>
        <v>0</v>
      </c>
      <c r="BI25">
        <f t="shared" si="1"/>
        <v>0</v>
      </c>
      <c r="BJ25">
        <f t="shared" si="1"/>
        <v>0</v>
      </c>
      <c r="BK25" s="5" t="str">
        <f t="shared" si="1"/>
        <v>Mean</v>
      </c>
    </row>
    <row r="26" spans="1:63">
      <c r="A26" s="68"/>
      <c r="B26" s="9"/>
      <c r="C26" s="9"/>
      <c r="D26" s="9"/>
      <c r="E26" s="129"/>
      <c r="F26" s="9"/>
      <c r="G26" s="9"/>
      <c r="H26" s="9"/>
      <c r="I26" s="13"/>
      <c r="J26" s="9"/>
      <c r="K26" s="9"/>
      <c r="L26" s="9"/>
      <c r="M26" s="9"/>
      <c r="N26" s="9"/>
      <c r="O26" s="3"/>
      <c r="P26" s="9"/>
      <c r="Q26" s="9"/>
      <c r="R26" s="10"/>
      <c r="S26" s="9"/>
      <c r="T26" s="11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BK26" s="5"/>
    </row>
    <row r="27" spans="1:63" ht="38.25">
      <c r="A27" s="68" t="s">
        <v>147</v>
      </c>
      <c r="B27" s="9">
        <f>B34</f>
        <v>-3.5663279999999999</v>
      </c>
      <c r="C27" s="9">
        <f>C34</f>
        <v>-1.72</v>
      </c>
      <c r="D27" s="9">
        <f t="shared" ref="D27:AD27" si="2">D34</f>
        <v>-3.4878</v>
      </c>
      <c r="E27" s="129">
        <f t="shared" si="2"/>
        <v>14.52</v>
      </c>
      <c r="F27" s="9">
        <f>F34</f>
        <v>-2.0910000000000002</v>
      </c>
      <c r="G27" s="9">
        <f t="shared" si="2"/>
        <v>-2.8471000000000002</v>
      </c>
      <c r="H27" s="9">
        <f t="shared" si="2"/>
        <v>1.9806793966252116</v>
      </c>
      <c r="I27" s="9">
        <f t="shared" si="2"/>
        <v>-3.2810217600000002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4">
        <f>AVERAGE(B27:AD27)</f>
        <v>-1.698518494395829E-2</v>
      </c>
      <c r="AF27" s="70"/>
      <c r="AG27" s="68" t="s">
        <v>147</v>
      </c>
      <c r="AH27" s="9">
        <f>AH34</f>
        <v>-4.9723350000000002</v>
      </c>
      <c r="AI27" s="9">
        <f t="shared" ref="AI27:BJ27" si="3">AI34</f>
        <v>-9.1300000000000008</v>
      </c>
      <c r="AJ27" s="9">
        <f t="shared" si="3"/>
        <v>1.6495500000000001</v>
      </c>
      <c r="AK27" s="129">
        <f t="shared" si="3"/>
        <v>3.2</v>
      </c>
      <c r="AL27" s="9">
        <f>AL34</f>
        <v>-7.3769</v>
      </c>
      <c r="AM27" s="9">
        <f t="shared" si="3"/>
        <v>1.151</v>
      </c>
      <c r="AN27" s="9">
        <f t="shared" si="3"/>
        <v>0.81408184007862072</v>
      </c>
      <c r="AO27" s="9">
        <f t="shared" si="3"/>
        <v>-4.5745482000000006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3"/>
        <v>0</v>
      </c>
      <c r="AZ27" s="9">
        <f t="shared" si="3"/>
        <v>0</v>
      </c>
      <c r="BA27" s="9">
        <f t="shared" si="3"/>
        <v>0</v>
      </c>
      <c r="BB27" s="9">
        <f t="shared" si="3"/>
        <v>0</v>
      </c>
      <c r="BC27" s="9">
        <f t="shared" si="3"/>
        <v>0</v>
      </c>
      <c r="BD27" s="9">
        <f t="shared" si="3"/>
        <v>0</v>
      </c>
      <c r="BE27" s="9">
        <f t="shared" si="3"/>
        <v>0</v>
      </c>
      <c r="BF27" s="9">
        <f t="shared" si="3"/>
        <v>0</v>
      </c>
      <c r="BG27" s="9">
        <f t="shared" si="3"/>
        <v>0</v>
      </c>
      <c r="BH27" s="9">
        <f t="shared" si="3"/>
        <v>0</v>
      </c>
      <c r="BI27" s="9">
        <f t="shared" si="3"/>
        <v>0</v>
      </c>
      <c r="BJ27" s="9">
        <f t="shared" si="3"/>
        <v>0</v>
      </c>
      <c r="BK27" s="4">
        <f>AVERAGE(AH27:BJ27)</f>
        <v>-0.66341901241108203</v>
      </c>
    </row>
    <row r="28" spans="1:63">
      <c r="A28" s="68" t="s">
        <v>148</v>
      </c>
      <c r="B28" s="1"/>
      <c r="C28" s="1"/>
      <c r="D28" s="1"/>
      <c r="E28" s="1"/>
      <c r="F28" s="1"/>
      <c r="G28" s="1"/>
      <c r="H28" s="1"/>
      <c r="I28" s="14"/>
      <c r="J28" s="1"/>
      <c r="K28" s="1"/>
      <c r="L28" s="1"/>
      <c r="M28" s="1"/>
      <c r="N28" s="1"/>
      <c r="O28" s="19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"/>
      <c r="AF28" s="1"/>
      <c r="AG28" s="1" t="s">
        <v>149</v>
      </c>
      <c r="AI28" s="1"/>
      <c r="AJ28" s="1"/>
      <c r="AK28" s="1"/>
      <c r="AL28" s="1"/>
      <c r="AM28" s="1"/>
      <c r="AN28" s="1"/>
      <c r="AO28" s="1"/>
      <c r="AP28" s="1"/>
      <c r="AT28" s="1"/>
      <c r="AY28" s="1"/>
      <c r="BK28" s="5"/>
    </row>
    <row r="29" spans="1:63">
      <c r="A29" s="69">
        <v>0</v>
      </c>
      <c r="B29" s="26">
        <v>-13.423280999999999</v>
      </c>
      <c r="C29" s="26">
        <v>-16.77</v>
      </c>
      <c r="D29" s="26">
        <v>-7.1452099999999996</v>
      </c>
      <c r="E29" s="26">
        <v>7.33</v>
      </c>
      <c r="F29" s="26">
        <v>-12.026199999999999</v>
      </c>
      <c r="G29" s="26">
        <v>-14.616199999999999</v>
      </c>
      <c r="H29" s="26">
        <v>-4.3562219517038168</v>
      </c>
      <c r="I29" s="22">
        <v>-12.34941852</v>
      </c>
      <c r="J29" s="22"/>
      <c r="K29" s="22"/>
      <c r="L29" s="26"/>
      <c r="M29" s="26"/>
      <c r="N29" s="26"/>
      <c r="O29" s="27"/>
      <c r="P29" s="43"/>
      <c r="Q29" s="26"/>
      <c r="R29" s="22"/>
      <c r="S29" s="22"/>
      <c r="T29" s="28"/>
      <c r="U29" s="26"/>
      <c r="V29" s="20"/>
      <c r="W29" s="22"/>
      <c r="X29" s="22"/>
      <c r="Y29" s="26"/>
      <c r="Z29" s="22"/>
      <c r="AA29" s="23"/>
      <c r="AB29" s="15"/>
      <c r="AC29" s="15"/>
      <c r="AD29" s="26"/>
      <c r="AE29" s="4">
        <f>AVERAGE(B29:AD29)</f>
        <v>-9.1695664339629772</v>
      </c>
      <c r="AF29" s="70"/>
      <c r="AG29" s="2"/>
      <c r="AH29" s="30">
        <v>-29.248373999999998</v>
      </c>
      <c r="AI29" s="30">
        <v>-37.1</v>
      </c>
      <c r="AJ29" s="30">
        <v>-8.3870000000000005</v>
      </c>
      <c r="AK29" s="30">
        <v>-14.88</v>
      </c>
      <c r="AL29" s="38">
        <v>-26.004999999999999</v>
      </c>
      <c r="AM29" s="30">
        <v>-10.388400000000001</v>
      </c>
      <c r="AN29" s="38">
        <v>-15.005132098850378</v>
      </c>
      <c r="AO29" s="29">
        <v>-26.90850408</v>
      </c>
      <c r="AP29" s="29"/>
      <c r="AQ29" s="29"/>
      <c r="AR29" s="30"/>
      <c r="AS29" s="30"/>
      <c r="AT29" s="30"/>
      <c r="AU29" s="42"/>
      <c r="AV29" s="44"/>
      <c r="AW29" s="30"/>
      <c r="AX29" s="29"/>
      <c r="AY29" s="29"/>
      <c r="AZ29" s="31"/>
      <c r="BA29" s="29"/>
      <c r="BB29" s="21"/>
      <c r="BC29" s="16"/>
      <c r="BD29" s="16"/>
      <c r="BE29" s="16"/>
      <c r="BF29" s="16"/>
      <c r="BG29" s="16"/>
      <c r="BH29" s="16"/>
      <c r="BI29" s="16"/>
      <c r="BJ29" s="16"/>
      <c r="BK29" s="4">
        <f>AVERAGE(AH29:BJ29)</f>
        <v>-20.990301272356298</v>
      </c>
    </row>
    <row r="30" spans="1:63">
      <c r="A30" s="69">
        <v>1</v>
      </c>
      <c r="B30" s="26">
        <v>-6.2931439999999998</v>
      </c>
      <c r="C30" s="26">
        <v>-4.4000000000000004</v>
      </c>
      <c r="D30" s="26">
        <v>-5.3646200000000004</v>
      </c>
      <c r="E30" s="26">
        <v>8.42</v>
      </c>
      <c r="F30" s="26">
        <v>-4.2172000000000001</v>
      </c>
      <c r="G30" s="26">
        <v>-5.2386999999999997</v>
      </c>
      <c r="H30" s="26">
        <v>-0.92367516321456578</v>
      </c>
      <c r="I30" s="22">
        <v>-5.7896924800000003</v>
      </c>
      <c r="J30" s="22"/>
      <c r="K30" s="22"/>
      <c r="L30" s="26"/>
      <c r="M30" s="26"/>
      <c r="N30" s="26"/>
      <c r="O30" s="27"/>
      <c r="P30" s="43"/>
      <c r="Q30" s="26"/>
      <c r="R30" s="22"/>
      <c r="S30" s="22"/>
      <c r="T30" s="28"/>
      <c r="U30" s="26"/>
      <c r="V30" s="20"/>
      <c r="W30" s="22"/>
      <c r="X30" s="22"/>
      <c r="Y30" s="26"/>
      <c r="Z30" s="22"/>
      <c r="AA30" s="23"/>
      <c r="AB30" s="15"/>
      <c r="AC30" s="15"/>
      <c r="AD30" s="26"/>
      <c r="AE30" s="4">
        <f t="shared" ref="AE30:AE93" si="4">AVERAGE(B30:AD30)</f>
        <v>-2.9758789554018201</v>
      </c>
      <c r="AF30" s="70"/>
      <c r="AG30" s="2"/>
      <c r="AH30" s="30">
        <v>-12.838967999999999</v>
      </c>
      <c r="AI30" s="30">
        <v>-21.09</v>
      </c>
      <c r="AJ30" s="30">
        <v>-2.1975500000000001</v>
      </c>
      <c r="AK30" s="30">
        <v>-11.76</v>
      </c>
      <c r="AL30" s="38">
        <v>-14.728400000000001</v>
      </c>
      <c r="AM30" s="30">
        <v>-2.4535</v>
      </c>
      <c r="AN30" s="38">
        <v>-4.7497422855093347</v>
      </c>
      <c r="AO30" s="29">
        <v>-11.81185056</v>
      </c>
      <c r="AP30" s="29"/>
      <c r="AQ30" s="29"/>
      <c r="AR30" s="30"/>
      <c r="AS30" s="30"/>
      <c r="AT30" s="30"/>
      <c r="AU30" s="42"/>
      <c r="AV30" s="44"/>
      <c r="AW30" s="30"/>
      <c r="AX30" s="29"/>
      <c r="AY30" s="29"/>
      <c r="AZ30" s="31"/>
      <c r="BA30" s="29"/>
      <c r="BB30" s="21"/>
      <c r="BC30" s="16"/>
      <c r="BD30" s="16"/>
      <c r="BE30" s="16"/>
      <c r="BF30" s="16"/>
      <c r="BG30" s="16"/>
      <c r="BH30" s="16"/>
      <c r="BI30" s="16"/>
      <c r="BJ30" s="16"/>
      <c r="BK30" s="4">
        <f t="shared" ref="BK30:BK93" si="5">AVERAGE(AH30:BJ30)</f>
        <v>-10.203751355688665</v>
      </c>
    </row>
    <row r="31" spans="1:63">
      <c r="A31" s="69">
        <v>2</v>
      </c>
      <c r="B31" s="26">
        <v>-5.2134960000000001</v>
      </c>
      <c r="C31" s="26">
        <v>-3.48</v>
      </c>
      <c r="D31" s="26">
        <v>-4.8878399999999997</v>
      </c>
      <c r="E31" s="26">
        <v>10.85</v>
      </c>
      <c r="F31" s="26">
        <v>-3.3222999999999998</v>
      </c>
      <c r="G31" s="26">
        <v>-4.1569000000000003</v>
      </c>
      <c r="H31" s="26">
        <v>0.16730479498265949</v>
      </c>
      <c r="I31" s="22">
        <v>-4.7964163200000005</v>
      </c>
      <c r="J31" s="22"/>
      <c r="K31" s="22"/>
      <c r="L31" s="26"/>
      <c r="M31" s="26"/>
      <c r="N31" s="26"/>
      <c r="O31" s="27"/>
      <c r="P31" s="43"/>
      <c r="Q31" s="26"/>
      <c r="R31" s="22"/>
      <c r="S31" s="22"/>
      <c r="T31" s="28"/>
      <c r="U31" s="26"/>
      <c r="V31" s="20"/>
      <c r="W31" s="22"/>
      <c r="X31" s="22"/>
      <c r="Y31" s="26"/>
      <c r="Z31" s="22"/>
      <c r="AA31" s="23"/>
      <c r="AB31" s="15"/>
      <c r="AC31" s="15"/>
      <c r="AD31" s="26"/>
      <c r="AE31" s="4">
        <f t="shared" si="4"/>
        <v>-1.8549559406271678</v>
      </c>
      <c r="AF31" s="70"/>
      <c r="AG31" s="2"/>
      <c r="AH31" s="30">
        <v>-9.1523090000000007</v>
      </c>
      <c r="AI31" s="30">
        <v>-16.989999999999998</v>
      </c>
      <c r="AJ31" s="30">
        <v>-0.54231600000000002</v>
      </c>
      <c r="AK31" s="30">
        <v>-6.02</v>
      </c>
      <c r="AL31" s="38">
        <v>-12.566599999999999</v>
      </c>
      <c r="AM31" s="30">
        <v>-0.33</v>
      </c>
      <c r="AN31" s="38">
        <v>-1.8529376654135976</v>
      </c>
      <c r="AO31" s="29">
        <v>-8.4201242800000013</v>
      </c>
      <c r="AP31" s="29"/>
      <c r="AQ31" s="29"/>
      <c r="AR31" s="30"/>
      <c r="AS31" s="30"/>
      <c r="AT31" s="30"/>
      <c r="AU31" s="42"/>
      <c r="AV31" s="44"/>
      <c r="AW31" s="30"/>
      <c r="AX31" s="29"/>
      <c r="AY31" s="29"/>
      <c r="AZ31" s="31"/>
      <c r="BA31" s="29"/>
      <c r="BB31" s="21"/>
      <c r="BC31" s="16"/>
      <c r="BD31" s="16"/>
      <c r="BE31" s="16"/>
      <c r="BF31" s="16"/>
      <c r="BG31" s="16"/>
      <c r="BH31" s="16"/>
      <c r="BI31" s="16"/>
      <c r="BJ31" s="16"/>
      <c r="BK31" s="4">
        <f t="shared" si="5"/>
        <v>-6.9842858681766993</v>
      </c>
    </row>
    <row r="32" spans="1:63">
      <c r="A32" s="69">
        <v>3</v>
      </c>
      <c r="B32" s="26">
        <v>-4.5377359999999998</v>
      </c>
      <c r="C32" s="26">
        <v>-2.74</v>
      </c>
      <c r="D32" s="26">
        <v>-4.1953500000000004</v>
      </c>
      <c r="E32" s="26">
        <v>12.82</v>
      </c>
      <c r="F32" s="26">
        <v>-2.7915000000000001</v>
      </c>
      <c r="G32" s="26">
        <v>-3.6375999999999999</v>
      </c>
      <c r="H32" s="26">
        <v>0.9418764593689728</v>
      </c>
      <c r="I32" s="22">
        <v>-4.1747171200000004</v>
      </c>
      <c r="J32" s="22"/>
      <c r="K32" s="22"/>
      <c r="L32" s="26"/>
      <c r="M32" s="26"/>
      <c r="N32" s="26"/>
      <c r="O32" s="27"/>
      <c r="P32" s="43"/>
      <c r="Q32" s="26"/>
      <c r="R32" s="22"/>
      <c r="S32" s="22"/>
      <c r="T32" s="28"/>
      <c r="U32" s="26"/>
      <c r="V32" s="20"/>
      <c r="W32" s="22"/>
      <c r="X32" s="22"/>
      <c r="Y32" s="26"/>
      <c r="Z32" s="22"/>
      <c r="AA32" s="23"/>
      <c r="AB32" s="15"/>
      <c r="AC32" s="15"/>
      <c r="AD32" s="26"/>
      <c r="AE32" s="4">
        <f t="shared" si="4"/>
        <v>-1.0393783325788784</v>
      </c>
      <c r="AF32" s="70"/>
      <c r="AG32" s="2"/>
      <c r="AH32" s="30">
        <v>-6.9968760000000003</v>
      </c>
      <c r="AI32" s="30">
        <v>-13.84</v>
      </c>
      <c r="AJ32" s="30">
        <v>0.40057399999999999</v>
      </c>
      <c r="AK32" s="30">
        <v>-3.38</v>
      </c>
      <c r="AL32" s="38">
        <v>-10.6495</v>
      </c>
      <c r="AM32" s="30">
        <v>0.67079999999999995</v>
      </c>
      <c r="AN32" s="38">
        <v>-0.52745410109549529</v>
      </c>
      <c r="AO32" s="29">
        <v>-6.4371259200000006</v>
      </c>
      <c r="AP32" s="29"/>
      <c r="AQ32" s="29"/>
      <c r="AR32" s="30"/>
      <c r="AS32" s="30"/>
      <c r="AT32" s="30"/>
      <c r="AU32" s="42"/>
      <c r="AV32" s="44"/>
      <c r="AW32" s="30"/>
      <c r="AX32" s="29"/>
      <c r="AY32" s="29"/>
      <c r="AZ32" s="31"/>
      <c r="BA32" s="29"/>
      <c r="BB32" s="21"/>
      <c r="BC32" s="16"/>
      <c r="BD32" s="16"/>
      <c r="BE32" s="16"/>
      <c r="BF32" s="16"/>
      <c r="BG32" s="16"/>
      <c r="BH32" s="16"/>
      <c r="BI32" s="16"/>
      <c r="BJ32" s="16"/>
      <c r="BK32" s="4">
        <f t="shared" si="5"/>
        <v>-5.0949477526369362</v>
      </c>
    </row>
    <row r="33" spans="1:63">
      <c r="A33" s="69">
        <v>4</v>
      </c>
      <c r="B33" s="26">
        <v>-4.0027410000000003</v>
      </c>
      <c r="C33" s="26">
        <v>-2.1800000000000002</v>
      </c>
      <c r="D33" s="26">
        <v>-3.8464299999999998</v>
      </c>
      <c r="E33" s="26">
        <v>13.76</v>
      </c>
      <c r="F33" s="26">
        <v>-2.3795999999999999</v>
      </c>
      <c r="G33" s="26">
        <v>-3.2044999999999999</v>
      </c>
      <c r="H33" s="26">
        <v>1.3570649557932477</v>
      </c>
      <c r="I33" s="22">
        <v>-3.6825217200000004</v>
      </c>
      <c r="J33" s="22"/>
      <c r="K33" s="22"/>
      <c r="L33" s="26"/>
      <c r="M33" s="26"/>
      <c r="N33" s="26"/>
      <c r="O33" s="27"/>
      <c r="P33" s="43"/>
      <c r="Q33" s="26"/>
      <c r="R33" s="22"/>
      <c r="S33" s="22"/>
      <c r="T33" s="28"/>
      <c r="U33" s="26"/>
      <c r="V33" s="20"/>
      <c r="W33" s="22"/>
      <c r="X33" s="22"/>
      <c r="Y33" s="26"/>
      <c r="Z33" s="22"/>
      <c r="AA33" s="23"/>
      <c r="AB33" s="15"/>
      <c r="AC33" s="15"/>
      <c r="AD33" s="26"/>
      <c r="AE33" s="4">
        <f t="shared" si="4"/>
        <v>-0.52234097052584405</v>
      </c>
      <c r="AF33" s="70"/>
      <c r="AG33" s="2"/>
      <c r="AH33" s="30">
        <v>-5.7525779999999997</v>
      </c>
      <c r="AI33" s="30">
        <v>-11.51</v>
      </c>
      <c r="AJ33" s="30">
        <v>1.0979300000000001</v>
      </c>
      <c r="AK33" s="30">
        <v>0.37</v>
      </c>
      <c r="AL33" s="38">
        <v>-8.9063999999999997</v>
      </c>
      <c r="AM33" s="30">
        <v>0.876</v>
      </c>
      <c r="AN33" s="38">
        <v>0.27418255064281688</v>
      </c>
      <c r="AO33" s="29">
        <v>-5.29237176</v>
      </c>
      <c r="AP33" s="29"/>
      <c r="AQ33" s="29"/>
      <c r="AR33" s="30"/>
      <c r="AS33" s="30"/>
      <c r="AT33" s="30"/>
      <c r="AU33" s="42"/>
      <c r="AV33" s="44"/>
      <c r="AW33" s="30"/>
      <c r="AX33" s="29"/>
      <c r="AY33" s="29"/>
      <c r="AZ33" s="31"/>
      <c r="BA33" s="29"/>
      <c r="BB33" s="21"/>
      <c r="BC33" s="16"/>
      <c r="BD33" s="16"/>
      <c r="BE33" s="16"/>
      <c r="BF33" s="16"/>
      <c r="BG33" s="16"/>
      <c r="BH33" s="16"/>
      <c r="BI33" s="16"/>
      <c r="BJ33" s="16"/>
      <c r="BK33" s="4">
        <f t="shared" si="5"/>
        <v>-3.6054046511696471</v>
      </c>
    </row>
    <row r="34" spans="1:63">
      <c r="A34" s="69">
        <v>5</v>
      </c>
      <c r="B34" s="26">
        <v>-3.5663279999999999</v>
      </c>
      <c r="C34" s="26">
        <v>-1.72</v>
      </c>
      <c r="D34" s="26">
        <v>-3.4878</v>
      </c>
      <c r="E34" s="26">
        <v>14.52</v>
      </c>
      <c r="F34" s="26">
        <v>-2.0910000000000002</v>
      </c>
      <c r="G34" s="26">
        <v>-2.8471000000000002</v>
      </c>
      <c r="H34" s="26">
        <v>1.9806793966252116</v>
      </c>
      <c r="I34" s="22">
        <v>-3.2810217600000002</v>
      </c>
      <c r="J34" s="22"/>
      <c r="K34" s="22"/>
      <c r="L34" s="26"/>
      <c r="M34" s="26"/>
      <c r="N34" s="26"/>
      <c r="O34" s="27"/>
      <c r="P34" s="43"/>
      <c r="Q34" s="26"/>
      <c r="R34" s="22"/>
      <c r="S34" s="22"/>
      <c r="T34" s="28"/>
      <c r="U34" s="26"/>
      <c r="V34" s="20"/>
      <c r="W34" s="22"/>
      <c r="X34" s="22"/>
      <c r="Y34" s="26"/>
      <c r="Z34" s="22"/>
      <c r="AA34" s="23"/>
      <c r="AB34" s="15"/>
      <c r="AC34" s="15"/>
      <c r="AD34" s="26"/>
      <c r="AE34" s="4">
        <f t="shared" si="4"/>
        <v>-6.1571295421848804E-2</v>
      </c>
      <c r="AF34" s="70"/>
      <c r="AG34" s="2"/>
      <c r="AH34" s="30">
        <v>-4.9723350000000002</v>
      </c>
      <c r="AI34" s="30">
        <v>-9.1300000000000008</v>
      </c>
      <c r="AJ34" s="30">
        <v>1.6495500000000001</v>
      </c>
      <c r="AK34" s="30">
        <v>3.2</v>
      </c>
      <c r="AL34" s="38">
        <v>-7.3769</v>
      </c>
      <c r="AM34" s="30">
        <v>1.151</v>
      </c>
      <c r="AN34" s="38">
        <v>0.81408184007862072</v>
      </c>
      <c r="AO34" s="29">
        <v>-4.5745482000000006</v>
      </c>
      <c r="AP34" s="29"/>
      <c r="AQ34" s="29"/>
      <c r="AR34" s="30"/>
      <c r="AS34" s="30"/>
      <c r="AT34" s="30"/>
      <c r="AU34" s="42"/>
      <c r="AV34" s="44"/>
      <c r="AW34" s="30"/>
      <c r="AX34" s="29"/>
      <c r="AY34" s="29"/>
      <c r="AZ34" s="31"/>
      <c r="BA34" s="29"/>
      <c r="BB34" s="21"/>
      <c r="BC34" s="16"/>
      <c r="BD34" s="16"/>
      <c r="BE34" s="16"/>
      <c r="BF34" s="16"/>
      <c r="BG34" s="16"/>
      <c r="BH34" s="16"/>
      <c r="BI34" s="16"/>
      <c r="BJ34" s="16"/>
      <c r="BK34" s="4">
        <f t="shared" si="5"/>
        <v>-2.4048939199901724</v>
      </c>
    </row>
    <row r="35" spans="1:63">
      <c r="A35" s="69">
        <v>6</v>
      </c>
      <c r="B35" s="26">
        <v>-3.1779600000000001</v>
      </c>
      <c r="C35" s="26">
        <v>-1.41</v>
      </c>
      <c r="D35" s="26">
        <v>-3.1191399999999998</v>
      </c>
      <c r="E35" s="26">
        <v>15.18</v>
      </c>
      <c r="F35" s="26">
        <v>-1.7994000000000001</v>
      </c>
      <c r="G35" s="26">
        <v>-2.5011999999999999</v>
      </c>
      <c r="H35" s="26">
        <v>2.5042658076859352</v>
      </c>
      <c r="I35" s="22">
        <v>-2.9237232000000004</v>
      </c>
      <c r="J35" s="22"/>
      <c r="K35" s="22"/>
      <c r="L35" s="26"/>
      <c r="M35" s="26"/>
      <c r="N35" s="26"/>
      <c r="O35" s="27"/>
      <c r="P35" s="43"/>
      <c r="Q35" s="26"/>
      <c r="R35" s="22"/>
      <c r="S35" s="22"/>
      <c r="T35" s="28"/>
      <c r="U35" s="26"/>
      <c r="V35" s="20"/>
      <c r="W35" s="22"/>
      <c r="X35" s="22"/>
      <c r="Y35" s="26"/>
      <c r="Z35" s="22"/>
      <c r="AA35" s="23"/>
      <c r="AB35" s="15"/>
      <c r="AC35" s="15"/>
      <c r="AD35" s="26"/>
      <c r="AE35" s="4">
        <f t="shared" si="4"/>
        <v>0.34410532596074184</v>
      </c>
      <c r="AF35" s="70"/>
      <c r="AG35" s="2"/>
      <c r="AH35" s="30">
        <v>-4.4104749999999999</v>
      </c>
      <c r="AI35" s="30">
        <v>-8.19</v>
      </c>
      <c r="AJ35" s="30">
        <v>2.11741</v>
      </c>
      <c r="AK35" s="30">
        <v>5.0599999999999996</v>
      </c>
      <c r="AL35" s="38">
        <v>-5.7857000000000003</v>
      </c>
      <c r="AM35" s="30">
        <v>1.3529</v>
      </c>
      <c r="AN35" s="38">
        <v>1.3133205546034443</v>
      </c>
      <c r="AO35" s="29">
        <v>-4.0576369999999997</v>
      </c>
      <c r="AP35" s="29"/>
      <c r="AQ35" s="29"/>
      <c r="AR35" s="30"/>
      <c r="AS35" s="30"/>
      <c r="AT35" s="30"/>
      <c r="AU35" s="42"/>
      <c r="AV35" s="44"/>
      <c r="AW35" s="30"/>
      <c r="AX35" s="29"/>
      <c r="AY35" s="29"/>
      <c r="AZ35" s="31"/>
      <c r="BA35" s="29"/>
      <c r="BB35" s="21"/>
      <c r="BC35" s="16"/>
      <c r="BD35" s="16"/>
      <c r="BE35" s="16"/>
      <c r="BF35" s="16"/>
      <c r="BG35" s="16"/>
      <c r="BH35" s="16"/>
      <c r="BI35" s="16"/>
      <c r="BJ35" s="16"/>
      <c r="BK35" s="4">
        <f t="shared" si="5"/>
        <v>-1.5750226806745693</v>
      </c>
    </row>
    <row r="36" spans="1:63">
      <c r="A36" s="69">
        <v>7</v>
      </c>
      <c r="B36" s="26">
        <v>-2.8339620000000001</v>
      </c>
      <c r="C36" s="26">
        <v>-1.1399999999999999</v>
      </c>
      <c r="D36" s="26">
        <v>-2.88517</v>
      </c>
      <c r="E36" s="26">
        <v>15.94</v>
      </c>
      <c r="F36" s="26">
        <v>-1.4992000000000001</v>
      </c>
      <c r="G36" s="26">
        <v>-2.2433000000000001</v>
      </c>
      <c r="H36" s="26">
        <v>2.9774093336534673</v>
      </c>
      <c r="I36" s="22">
        <v>-2.60724504</v>
      </c>
      <c r="J36" s="22"/>
      <c r="K36" s="22"/>
      <c r="L36" s="26"/>
      <c r="M36" s="26"/>
      <c r="N36" s="26"/>
      <c r="O36" s="27"/>
      <c r="P36" s="43"/>
      <c r="Q36" s="26"/>
      <c r="R36" s="22"/>
      <c r="S36" s="22"/>
      <c r="T36" s="28"/>
      <c r="U36" s="26"/>
      <c r="V36" s="20"/>
      <c r="W36" s="22"/>
      <c r="X36" s="22"/>
      <c r="Y36" s="26"/>
      <c r="Z36" s="22"/>
      <c r="AA36" s="23"/>
      <c r="AB36" s="15"/>
      <c r="AC36" s="15"/>
      <c r="AD36" s="26"/>
      <c r="AE36" s="4">
        <f t="shared" si="4"/>
        <v>0.71356653670668324</v>
      </c>
      <c r="AF36" s="70"/>
      <c r="AG36" s="2"/>
      <c r="AH36" s="30">
        <v>-3.9663149999999998</v>
      </c>
      <c r="AI36" s="30">
        <v>-6.79</v>
      </c>
      <c r="AJ36" s="30">
        <v>2.5492300000000001</v>
      </c>
      <c r="AK36" s="30">
        <v>7.47</v>
      </c>
      <c r="AL36" s="38">
        <v>-4.9794</v>
      </c>
      <c r="AM36" s="30">
        <v>1.4479</v>
      </c>
      <c r="AN36" s="38">
        <v>1.7202237029312937</v>
      </c>
      <c r="AO36" s="29">
        <v>-3.6490098</v>
      </c>
      <c r="AP36" s="29"/>
      <c r="AQ36" s="29"/>
      <c r="AR36" s="30"/>
      <c r="AS36" s="30"/>
      <c r="AT36" s="30"/>
      <c r="AU36" s="42"/>
      <c r="AV36" s="44"/>
      <c r="AW36" s="30"/>
      <c r="AX36" s="29"/>
      <c r="AY36" s="29"/>
      <c r="AZ36" s="31"/>
      <c r="BA36" s="29"/>
      <c r="BB36" s="21"/>
      <c r="BC36" s="16"/>
      <c r="BD36" s="16"/>
      <c r="BE36" s="16"/>
      <c r="BF36" s="16"/>
      <c r="BG36" s="16"/>
      <c r="BH36" s="16"/>
      <c r="BI36" s="16"/>
      <c r="BJ36" s="16"/>
      <c r="BK36" s="4">
        <f t="shared" si="5"/>
        <v>-0.77467138713358852</v>
      </c>
    </row>
    <row r="37" spans="1:63">
      <c r="A37" s="69">
        <v>8</v>
      </c>
      <c r="B37" s="26">
        <v>-2.5264679999999999</v>
      </c>
      <c r="C37" s="26">
        <v>-0.74</v>
      </c>
      <c r="D37" s="26">
        <v>-2.6250900000000001</v>
      </c>
      <c r="E37" s="26">
        <v>16.54</v>
      </c>
      <c r="F37" s="26">
        <v>-1.2613000000000001</v>
      </c>
      <c r="G37" s="26">
        <v>-2.0183</v>
      </c>
      <c r="H37" s="26">
        <v>3.356463572871049</v>
      </c>
      <c r="I37" s="22">
        <v>-2.3243505600000001</v>
      </c>
      <c r="J37" s="22"/>
      <c r="K37" s="22"/>
      <c r="L37" s="26"/>
      <c r="M37" s="26"/>
      <c r="N37" s="26"/>
      <c r="O37" s="27"/>
      <c r="P37" s="43"/>
      <c r="Q37" s="26"/>
      <c r="R37" s="22"/>
      <c r="S37" s="22"/>
      <c r="T37" s="28"/>
      <c r="U37" s="26"/>
      <c r="V37" s="20"/>
      <c r="W37" s="22"/>
      <c r="X37" s="22"/>
      <c r="Y37" s="26"/>
      <c r="Z37" s="22"/>
      <c r="AA37" s="23"/>
      <c r="AB37" s="15"/>
      <c r="AC37" s="15"/>
      <c r="AD37" s="26"/>
      <c r="AE37" s="4">
        <f t="shared" si="4"/>
        <v>1.050119376608881</v>
      </c>
      <c r="AF37" s="70"/>
      <c r="AG37" s="2"/>
      <c r="AH37" s="30">
        <v>-3.6045660000000002</v>
      </c>
      <c r="AI37" s="30">
        <v>-4.6500000000000004</v>
      </c>
      <c r="AJ37" s="30">
        <v>2.9218999999999999</v>
      </c>
      <c r="AK37" s="30">
        <v>9</v>
      </c>
      <c r="AL37" s="38">
        <v>-4.5925000000000002</v>
      </c>
      <c r="AM37" s="30">
        <v>1.5517000000000001</v>
      </c>
      <c r="AN37" s="38">
        <v>2.0679077803120327</v>
      </c>
      <c r="AO37" s="29">
        <v>-3.3162007200000003</v>
      </c>
      <c r="AP37" s="29"/>
      <c r="AQ37" s="29"/>
      <c r="AR37" s="30"/>
      <c r="AS37" s="30"/>
      <c r="AT37" s="30"/>
      <c r="AU37" s="42"/>
      <c r="AV37" s="44"/>
      <c r="AW37" s="30"/>
      <c r="AX37" s="29"/>
      <c r="AY37" s="29"/>
      <c r="AZ37" s="31"/>
      <c r="BA37" s="29"/>
      <c r="BB37" s="21"/>
      <c r="BC37" s="16"/>
      <c r="BD37" s="16"/>
      <c r="BE37" s="16"/>
      <c r="BF37" s="16"/>
      <c r="BG37" s="16"/>
      <c r="BH37" s="16"/>
      <c r="BI37" s="16"/>
      <c r="BJ37" s="16"/>
      <c r="BK37" s="4">
        <f t="shared" si="5"/>
        <v>-7.7719867460996017E-2</v>
      </c>
    </row>
    <row r="38" spans="1:63">
      <c r="A38" s="69">
        <v>9</v>
      </c>
      <c r="B38" s="26">
        <v>-2.2416710000000002</v>
      </c>
      <c r="C38" s="26">
        <v>-0.47</v>
      </c>
      <c r="D38" s="26">
        <v>-2.4036400000000002</v>
      </c>
      <c r="E38" s="26">
        <v>16.899999999999999</v>
      </c>
      <c r="F38" s="26">
        <v>-1.0235000000000001</v>
      </c>
      <c r="G38" s="26">
        <v>-1.7647999999999999</v>
      </c>
      <c r="H38" s="26">
        <v>3.7205786623734172</v>
      </c>
      <c r="I38" s="22">
        <v>-2.0623373200000001</v>
      </c>
      <c r="J38" s="22"/>
      <c r="K38" s="22"/>
      <c r="L38" s="26"/>
      <c r="M38" s="26"/>
      <c r="N38" s="26"/>
      <c r="O38" s="27"/>
      <c r="P38" s="43"/>
      <c r="Q38" s="26"/>
      <c r="R38" s="22"/>
      <c r="S38" s="22"/>
      <c r="T38" s="28"/>
      <c r="U38" s="26"/>
      <c r="V38" s="20"/>
      <c r="W38" s="22"/>
      <c r="X38" s="22"/>
      <c r="Y38" s="26"/>
      <c r="Z38" s="22"/>
      <c r="AA38" s="23"/>
      <c r="AB38" s="15"/>
      <c r="AC38" s="15"/>
      <c r="AD38" s="26"/>
      <c r="AE38" s="4">
        <f t="shared" si="4"/>
        <v>1.331828792796677</v>
      </c>
      <c r="AF38" s="70"/>
      <c r="AG38" s="2"/>
      <c r="AH38" s="30">
        <v>-3.2837969999999999</v>
      </c>
      <c r="AI38" s="30">
        <v>-3.89</v>
      </c>
      <c r="AJ38" s="30">
        <v>3.3204400000000001</v>
      </c>
      <c r="AK38" s="30">
        <v>10.19</v>
      </c>
      <c r="AL38" s="38">
        <v>-4.3581000000000003</v>
      </c>
      <c r="AM38" s="30">
        <v>1.6446000000000001</v>
      </c>
      <c r="AN38" s="38">
        <v>2.3101530621780624</v>
      </c>
      <c r="AO38" s="29">
        <v>-3.0210932399999999</v>
      </c>
      <c r="AP38" s="29"/>
      <c r="AQ38" s="29"/>
      <c r="AR38" s="30"/>
      <c r="AS38" s="30"/>
      <c r="AT38" s="30"/>
      <c r="AU38" s="42"/>
      <c r="AV38" s="44"/>
      <c r="AW38" s="30"/>
      <c r="AX38" s="29"/>
      <c r="AY38" s="29"/>
      <c r="AZ38" s="31"/>
      <c r="BA38" s="29"/>
      <c r="BB38" s="21"/>
      <c r="BC38" s="16"/>
      <c r="BD38" s="16"/>
      <c r="BE38" s="16"/>
      <c r="BF38" s="16"/>
      <c r="BG38" s="16"/>
      <c r="BH38" s="16"/>
      <c r="BI38" s="16"/>
      <c r="BJ38" s="16"/>
      <c r="BK38" s="4">
        <f t="shared" si="5"/>
        <v>0.36402535277225756</v>
      </c>
    </row>
    <row r="39" spans="1:63">
      <c r="A39" s="69">
        <v>10</v>
      </c>
      <c r="B39" s="26">
        <v>-1.966046</v>
      </c>
      <c r="C39" s="26">
        <v>-0.17</v>
      </c>
      <c r="D39" s="26">
        <v>-2.2678400000000001</v>
      </c>
      <c r="E39" s="26">
        <v>17.3</v>
      </c>
      <c r="F39" s="26">
        <v>-0.82330000000000003</v>
      </c>
      <c r="G39" s="26">
        <v>-1.5581</v>
      </c>
      <c r="H39" s="26">
        <v>4.0338440379280778</v>
      </c>
      <c r="I39" s="22">
        <v>-1.80876232</v>
      </c>
      <c r="J39" s="22"/>
      <c r="K39" s="22"/>
      <c r="L39" s="26"/>
      <c r="M39" s="26"/>
      <c r="N39" s="26"/>
      <c r="O39" s="27"/>
      <c r="P39" s="43"/>
      <c r="Q39" s="26"/>
      <c r="R39" s="22"/>
      <c r="S39" s="22"/>
      <c r="T39" s="28"/>
      <c r="U39" s="26"/>
      <c r="V39" s="20"/>
      <c r="W39" s="22"/>
      <c r="X39" s="22"/>
      <c r="Y39" s="26"/>
      <c r="Z39" s="22"/>
      <c r="AA39" s="23"/>
      <c r="AB39" s="15"/>
      <c r="AC39" s="15"/>
      <c r="AD39" s="26"/>
      <c r="AE39" s="4">
        <f t="shared" si="4"/>
        <v>1.5924744647410098</v>
      </c>
      <c r="AF39" s="70"/>
      <c r="AG39" s="2"/>
      <c r="AH39" s="30">
        <v>-3.001503</v>
      </c>
      <c r="AI39" s="30">
        <v>-3.43</v>
      </c>
      <c r="AJ39" s="30">
        <v>3.6289199999999999</v>
      </c>
      <c r="AK39" s="30">
        <v>11.02</v>
      </c>
      <c r="AL39" s="38">
        <v>-4.1360999999999999</v>
      </c>
      <c r="AM39" s="30">
        <v>1.7361</v>
      </c>
      <c r="AN39" s="38">
        <v>2.5037498685770005</v>
      </c>
      <c r="AO39" s="29">
        <v>-2.76138276</v>
      </c>
      <c r="AP39" s="29"/>
      <c r="AQ39" s="29"/>
      <c r="AR39" s="30"/>
      <c r="AS39" s="30"/>
      <c r="AT39" s="30"/>
      <c r="AU39" s="42"/>
      <c r="AV39" s="44"/>
      <c r="AW39" s="30"/>
      <c r="AX39" s="29"/>
      <c r="AY39" s="29"/>
      <c r="AZ39" s="31"/>
      <c r="BA39" s="29"/>
      <c r="BB39" s="21"/>
      <c r="BC39" s="16"/>
      <c r="BD39" s="16"/>
      <c r="BE39" s="16"/>
      <c r="BF39" s="16"/>
      <c r="BG39" s="16"/>
      <c r="BH39" s="16"/>
      <c r="BI39" s="16"/>
      <c r="BJ39" s="16"/>
      <c r="BK39" s="4">
        <f t="shared" si="5"/>
        <v>0.69497301357212482</v>
      </c>
    </row>
    <row r="40" spans="1:63">
      <c r="A40" s="69">
        <v>11</v>
      </c>
      <c r="B40" s="26">
        <v>-1.7072430000000001</v>
      </c>
      <c r="C40" s="26">
        <v>0.08</v>
      </c>
      <c r="D40" s="26">
        <v>-1.9893400000000001</v>
      </c>
      <c r="E40" s="26">
        <v>17.62</v>
      </c>
      <c r="F40" s="26">
        <v>-0.64780000000000004</v>
      </c>
      <c r="G40" s="26">
        <v>-1.3205</v>
      </c>
      <c r="H40" s="26">
        <v>4.3288016602704085</v>
      </c>
      <c r="I40" s="22">
        <v>-1.5706635600000001</v>
      </c>
      <c r="J40" s="22"/>
      <c r="K40" s="22"/>
      <c r="L40" s="26"/>
      <c r="M40" s="26"/>
      <c r="N40" s="26"/>
      <c r="O40" s="27"/>
      <c r="P40" s="43"/>
      <c r="Q40" s="26"/>
      <c r="R40" s="22"/>
      <c r="S40" s="22"/>
      <c r="T40" s="28"/>
      <c r="U40" s="26"/>
      <c r="V40" s="20"/>
      <c r="W40" s="22"/>
      <c r="X40" s="22"/>
      <c r="Y40" s="26"/>
      <c r="Z40" s="22"/>
      <c r="AA40" s="23"/>
      <c r="AB40" s="15"/>
      <c r="AC40" s="15"/>
      <c r="AD40" s="26"/>
      <c r="AE40" s="4">
        <f t="shared" si="4"/>
        <v>1.8491568875338009</v>
      </c>
      <c r="AF40" s="70"/>
      <c r="AG40" s="2"/>
      <c r="AH40" s="30">
        <v>-2.7435179999999999</v>
      </c>
      <c r="AI40" s="30">
        <v>-3.03</v>
      </c>
      <c r="AJ40" s="30">
        <v>3.9294699999999998</v>
      </c>
      <c r="AK40" s="30">
        <v>11.93</v>
      </c>
      <c r="AL40" s="38">
        <v>-4.0010000000000003</v>
      </c>
      <c r="AM40" s="30">
        <v>1.8030999999999999</v>
      </c>
      <c r="AN40" s="38">
        <v>2.7344594295316225</v>
      </c>
      <c r="AO40" s="29">
        <v>-2.5240365599999999</v>
      </c>
      <c r="AP40" s="29"/>
      <c r="AQ40" s="29"/>
      <c r="AR40" s="30"/>
      <c r="AS40" s="30"/>
      <c r="AT40" s="30"/>
      <c r="AU40" s="42"/>
      <c r="AV40" s="44"/>
      <c r="AW40" s="30"/>
      <c r="AX40" s="29"/>
      <c r="AY40" s="29"/>
      <c r="AZ40" s="31"/>
      <c r="BA40" s="29"/>
      <c r="BB40" s="21"/>
      <c r="BC40" s="16"/>
      <c r="BD40" s="16"/>
      <c r="BE40" s="16"/>
      <c r="BF40" s="16"/>
      <c r="BG40" s="16"/>
      <c r="BH40" s="16"/>
      <c r="BI40" s="16"/>
      <c r="BJ40" s="16"/>
      <c r="BK40" s="4">
        <f t="shared" si="5"/>
        <v>1.0123093586914527</v>
      </c>
    </row>
    <row r="41" spans="1:63">
      <c r="A41" s="69">
        <v>12</v>
      </c>
      <c r="B41" s="26">
        <v>-1.4495979999999999</v>
      </c>
      <c r="C41" s="26">
        <v>0.3</v>
      </c>
      <c r="D41" s="26">
        <v>-1.86968</v>
      </c>
      <c r="E41" s="26">
        <v>18.03</v>
      </c>
      <c r="F41" s="26">
        <v>-0.47520000000000001</v>
      </c>
      <c r="G41" s="26">
        <v>-1.1252</v>
      </c>
      <c r="H41" s="26">
        <v>4.5803413433655473</v>
      </c>
      <c r="I41" s="22">
        <v>-1.33363016</v>
      </c>
      <c r="J41" s="22"/>
      <c r="K41" s="22"/>
      <c r="L41" s="26"/>
      <c r="M41" s="26"/>
      <c r="N41" s="26"/>
      <c r="O41" s="27"/>
      <c r="P41" s="43"/>
      <c r="Q41" s="26"/>
      <c r="R41" s="22"/>
      <c r="S41" s="22"/>
      <c r="T41" s="28"/>
      <c r="U41" s="26"/>
      <c r="V41" s="20"/>
      <c r="W41" s="22"/>
      <c r="X41" s="22"/>
      <c r="Y41" s="26"/>
      <c r="Z41" s="22"/>
      <c r="AA41" s="23"/>
      <c r="AB41" s="15"/>
      <c r="AC41" s="15"/>
      <c r="AD41" s="26"/>
      <c r="AE41" s="4">
        <f t="shared" si="4"/>
        <v>2.082129147920694</v>
      </c>
      <c r="AF41" s="70"/>
      <c r="AG41" s="2"/>
      <c r="AH41" s="30">
        <v>-2.5084070000000001</v>
      </c>
      <c r="AI41" s="30">
        <v>-2.77</v>
      </c>
      <c r="AJ41" s="30">
        <v>4.2973800000000004</v>
      </c>
      <c r="AK41" s="30">
        <v>12.54</v>
      </c>
      <c r="AL41" s="38">
        <v>-3.8803000000000001</v>
      </c>
      <c r="AM41" s="30">
        <v>1.8371</v>
      </c>
      <c r="AN41" s="38">
        <v>3.0137000406909835</v>
      </c>
      <c r="AO41" s="29">
        <v>-2.3077344399999999</v>
      </c>
      <c r="AP41" s="29"/>
      <c r="AQ41" s="29"/>
      <c r="AR41" s="30"/>
      <c r="AS41" s="30"/>
      <c r="AT41" s="30"/>
      <c r="AU41" s="42"/>
      <c r="AV41" s="44"/>
      <c r="AW41" s="30"/>
      <c r="AX41" s="29"/>
      <c r="AY41" s="29"/>
      <c r="AZ41" s="31"/>
      <c r="BA41" s="29"/>
      <c r="BB41" s="21"/>
      <c r="BC41" s="16"/>
      <c r="BD41" s="16"/>
      <c r="BE41" s="16"/>
      <c r="BF41" s="16"/>
      <c r="BG41" s="16"/>
      <c r="BH41" s="16"/>
      <c r="BI41" s="16"/>
      <c r="BJ41" s="16"/>
      <c r="BK41" s="4">
        <f t="shared" si="5"/>
        <v>1.2777173250863729</v>
      </c>
    </row>
    <row r="42" spans="1:63">
      <c r="A42" s="69">
        <v>13</v>
      </c>
      <c r="B42" s="26">
        <v>-1.209438</v>
      </c>
      <c r="C42" s="26">
        <v>0.56000000000000005</v>
      </c>
      <c r="D42" s="26">
        <v>-1.7066399999999999</v>
      </c>
      <c r="E42" s="26">
        <v>18.43</v>
      </c>
      <c r="F42" s="26">
        <v>-0.27800000000000002</v>
      </c>
      <c r="G42" s="26">
        <v>-0.9627</v>
      </c>
      <c r="H42" s="26">
        <v>4.8666394512817606</v>
      </c>
      <c r="I42" s="22">
        <v>-1.1126829600000001</v>
      </c>
      <c r="J42" s="22"/>
      <c r="K42" s="22"/>
      <c r="L42" s="26"/>
      <c r="M42" s="26"/>
      <c r="N42" s="26"/>
      <c r="O42" s="27"/>
      <c r="P42" s="43"/>
      <c r="Q42" s="26"/>
      <c r="R42" s="22"/>
      <c r="S42" s="22"/>
      <c r="T42" s="28"/>
      <c r="U42" s="26"/>
      <c r="V42" s="20"/>
      <c r="W42" s="22"/>
      <c r="X42" s="22"/>
      <c r="Y42" s="26"/>
      <c r="Z42" s="22"/>
      <c r="AA42" s="23"/>
      <c r="AB42" s="15"/>
      <c r="AC42" s="15"/>
      <c r="AD42" s="26"/>
      <c r="AE42" s="4">
        <f t="shared" si="4"/>
        <v>2.3233973114102198</v>
      </c>
      <c r="AF42" s="70"/>
      <c r="AG42" s="2"/>
      <c r="AH42" s="30">
        <v>-2.295585</v>
      </c>
      <c r="AI42" s="30">
        <v>-2.46</v>
      </c>
      <c r="AJ42" s="30">
        <v>4.6200700000000001</v>
      </c>
      <c r="AK42" s="30">
        <v>13.21</v>
      </c>
      <c r="AL42" s="38">
        <v>-3.7530000000000001</v>
      </c>
      <c r="AM42" s="30">
        <v>1.8853</v>
      </c>
      <c r="AN42" s="38">
        <v>3.276433464196725</v>
      </c>
      <c r="AO42" s="29">
        <v>-2.1119382</v>
      </c>
      <c r="AP42" s="29"/>
      <c r="AQ42" s="29"/>
      <c r="AR42" s="30"/>
      <c r="AS42" s="30"/>
      <c r="AT42" s="30"/>
      <c r="AU42" s="42"/>
      <c r="AV42" s="44"/>
      <c r="AW42" s="30"/>
      <c r="AX42" s="29"/>
      <c r="AY42" s="29"/>
      <c r="AZ42" s="31"/>
      <c r="BA42" s="29"/>
      <c r="BB42" s="21"/>
      <c r="BC42" s="16"/>
      <c r="BD42" s="16"/>
      <c r="BE42" s="16"/>
      <c r="BF42" s="16"/>
      <c r="BG42" s="16"/>
      <c r="BH42" s="16"/>
      <c r="BI42" s="16"/>
      <c r="BJ42" s="16"/>
      <c r="BK42" s="4">
        <f t="shared" si="5"/>
        <v>1.5464100330245905</v>
      </c>
    </row>
    <row r="43" spans="1:63">
      <c r="A43" s="69">
        <v>14</v>
      </c>
      <c r="B43" s="26">
        <v>-0.97801000000000005</v>
      </c>
      <c r="C43" s="26">
        <v>0.78</v>
      </c>
      <c r="D43" s="26">
        <v>-1.5027699999999999</v>
      </c>
      <c r="E43" s="26">
        <v>18.649999999999999</v>
      </c>
      <c r="F43" s="26">
        <v>-0.11990000000000001</v>
      </c>
      <c r="G43" s="26">
        <v>-0.78449999999999998</v>
      </c>
      <c r="H43" s="26">
        <v>5.1910594371689118</v>
      </c>
      <c r="I43" s="22">
        <v>-0.89976920000000005</v>
      </c>
      <c r="J43" s="22"/>
      <c r="K43" s="22"/>
      <c r="L43" s="26"/>
      <c r="M43" s="26"/>
      <c r="N43" s="26"/>
      <c r="O43" s="27"/>
      <c r="P43" s="43"/>
      <c r="Q43" s="26"/>
      <c r="R43" s="22"/>
      <c r="S43" s="22"/>
      <c r="T43" s="28"/>
      <c r="U43" s="26"/>
      <c r="V43" s="20"/>
      <c r="W43" s="22"/>
      <c r="X43" s="22"/>
      <c r="Y43" s="26"/>
      <c r="Z43" s="22"/>
      <c r="AA43" s="23"/>
      <c r="AB43" s="15"/>
      <c r="AC43" s="15"/>
      <c r="AD43" s="26"/>
      <c r="AE43" s="4">
        <f t="shared" si="4"/>
        <v>2.5420137796461129</v>
      </c>
      <c r="AF43" s="70"/>
      <c r="AG43" s="2"/>
      <c r="AH43" s="30">
        <v>-2.1003159999999998</v>
      </c>
      <c r="AI43" s="30">
        <v>-2.2799999999999998</v>
      </c>
      <c r="AJ43" s="30">
        <v>4.9004300000000001</v>
      </c>
      <c r="AK43" s="30">
        <v>13.49</v>
      </c>
      <c r="AL43" s="38">
        <v>-3.6433</v>
      </c>
      <c r="AM43" s="30">
        <v>1.9239999999999999</v>
      </c>
      <c r="AN43" s="38">
        <v>3.4804939963234953</v>
      </c>
      <c r="AO43" s="29">
        <v>-1.9322907199999999</v>
      </c>
      <c r="AP43" s="29"/>
      <c r="AQ43" s="29"/>
      <c r="AR43" s="30"/>
      <c r="AS43" s="30"/>
      <c r="AT43" s="30"/>
      <c r="AU43" s="42"/>
      <c r="AV43" s="44"/>
      <c r="AW43" s="30"/>
      <c r="AX43" s="29"/>
      <c r="AY43" s="29"/>
      <c r="AZ43" s="31"/>
      <c r="BA43" s="29"/>
      <c r="BB43" s="21"/>
      <c r="BC43" s="16"/>
      <c r="BD43" s="16"/>
      <c r="BE43" s="16"/>
      <c r="BF43" s="16"/>
      <c r="BG43" s="16"/>
      <c r="BH43" s="16"/>
      <c r="BI43" s="16"/>
      <c r="BJ43" s="16"/>
      <c r="BK43" s="4">
        <f t="shared" si="5"/>
        <v>1.7298771595404372</v>
      </c>
    </row>
    <row r="44" spans="1:63">
      <c r="A44" s="69">
        <v>15</v>
      </c>
      <c r="B44" s="26">
        <v>-0.75197000000000003</v>
      </c>
      <c r="C44" s="26">
        <v>0.99</v>
      </c>
      <c r="D44" s="26">
        <v>-1.3419000000000001</v>
      </c>
      <c r="E44" s="26">
        <v>18.86</v>
      </c>
      <c r="F44" s="26">
        <v>4.1099999999999998E-2</v>
      </c>
      <c r="G44" s="26">
        <v>-0.60880000000000001</v>
      </c>
      <c r="H44" s="26">
        <v>5.4077038310286758</v>
      </c>
      <c r="I44" s="22">
        <v>-0.69181240000000011</v>
      </c>
      <c r="J44" s="22"/>
      <c r="K44" s="22"/>
      <c r="L44" s="26"/>
      <c r="M44" s="26"/>
      <c r="N44" s="26"/>
      <c r="O44" s="27"/>
      <c r="P44" s="43"/>
      <c r="Q44" s="26"/>
      <c r="R44" s="22"/>
      <c r="S44" s="22"/>
      <c r="T44" s="28"/>
      <c r="U44" s="26"/>
      <c r="V44" s="20"/>
      <c r="W44" s="22"/>
      <c r="X44" s="22"/>
      <c r="Y44" s="26"/>
      <c r="Z44" s="22"/>
      <c r="AA44" s="23"/>
      <c r="AB44" s="15"/>
      <c r="AC44" s="15"/>
      <c r="AD44" s="26"/>
      <c r="AE44" s="4">
        <f t="shared" si="4"/>
        <v>2.7380401788785846</v>
      </c>
      <c r="AF44" s="70"/>
      <c r="AG44" s="2"/>
      <c r="AH44" s="30">
        <v>-1.918439</v>
      </c>
      <c r="AI44" s="30">
        <v>-2.09</v>
      </c>
      <c r="AJ44" s="30">
        <v>5.2257100000000003</v>
      </c>
      <c r="AK44" s="30">
        <v>13.84</v>
      </c>
      <c r="AL44" s="38">
        <v>-3.5400999999999998</v>
      </c>
      <c r="AM44" s="30">
        <v>1.9775</v>
      </c>
      <c r="AN44" s="38">
        <v>3.6481798055801136</v>
      </c>
      <c r="AO44" s="29">
        <v>-1.76496388</v>
      </c>
      <c r="AP44" s="29"/>
      <c r="AQ44" s="29"/>
      <c r="AR44" s="30"/>
      <c r="AS44" s="30"/>
      <c r="AT44" s="30"/>
      <c r="AU44" s="42"/>
      <c r="AV44" s="44"/>
      <c r="AW44" s="30"/>
      <c r="AX44" s="29"/>
      <c r="AY44" s="29"/>
      <c r="AZ44" s="31"/>
      <c r="BA44" s="29"/>
      <c r="BB44" s="21"/>
      <c r="BC44" s="16"/>
      <c r="BD44" s="16"/>
      <c r="BE44" s="16"/>
      <c r="BF44" s="16"/>
      <c r="BG44" s="16"/>
      <c r="BH44" s="16"/>
      <c r="BI44" s="16"/>
      <c r="BJ44" s="16"/>
      <c r="BK44" s="4">
        <f t="shared" si="5"/>
        <v>1.9222358656975143</v>
      </c>
    </row>
    <row r="45" spans="1:63">
      <c r="A45" s="69">
        <v>16</v>
      </c>
      <c r="B45" s="26">
        <v>-0.52338200000000001</v>
      </c>
      <c r="C45" s="26">
        <v>1.18</v>
      </c>
      <c r="D45" s="26">
        <v>-1.18249</v>
      </c>
      <c r="E45" s="26">
        <v>19.100000000000001</v>
      </c>
      <c r="F45" s="26">
        <v>0.18179999999999999</v>
      </c>
      <c r="G45" s="26">
        <v>-0.44169999999999998</v>
      </c>
      <c r="H45" s="26">
        <v>5.7540040281231137</v>
      </c>
      <c r="I45" s="22">
        <v>-0.48151144000000001</v>
      </c>
      <c r="J45" s="22"/>
      <c r="K45" s="22"/>
      <c r="L45" s="26"/>
      <c r="M45" s="26"/>
      <c r="N45" s="26"/>
      <c r="O45" s="27"/>
      <c r="P45" s="43"/>
      <c r="Q45" s="26"/>
      <c r="R45" s="22"/>
      <c r="S45" s="22"/>
      <c r="T45" s="28"/>
      <c r="U45" s="26"/>
      <c r="V45" s="20"/>
      <c r="W45" s="22"/>
      <c r="X45" s="22"/>
      <c r="Y45" s="26"/>
      <c r="Z45" s="22"/>
      <c r="AA45" s="23"/>
      <c r="AB45" s="15"/>
      <c r="AC45" s="15"/>
      <c r="AD45" s="26"/>
      <c r="AE45" s="4">
        <f t="shared" si="4"/>
        <v>2.9483400735153893</v>
      </c>
      <c r="AF45" s="70"/>
      <c r="AG45" s="2"/>
      <c r="AH45" s="30">
        <v>-1.7475400000000001</v>
      </c>
      <c r="AI45" s="30">
        <v>-1.94</v>
      </c>
      <c r="AJ45" s="30">
        <v>5.4920099999999996</v>
      </c>
      <c r="AK45" s="30">
        <v>14.17</v>
      </c>
      <c r="AL45" s="38">
        <v>-3.4453</v>
      </c>
      <c r="AM45" s="30">
        <v>2.0211000000000001</v>
      </c>
      <c r="AN45" s="38">
        <v>3.823771246137361</v>
      </c>
      <c r="AO45" s="29">
        <v>-1.6077368000000001</v>
      </c>
      <c r="AP45" s="29"/>
      <c r="AQ45" s="29"/>
      <c r="AR45" s="30"/>
      <c r="AS45" s="30"/>
      <c r="AT45" s="30"/>
      <c r="AU45" s="42"/>
      <c r="AV45" s="44"/>
      <c r="AW45" s="30"/>
      <c r="AX45" s="29"/>
      <c r="AY45" s="29"/>
      <c r="AZ45" s="31"/>
      <c r="BA45" s="29"/>
      <c r="BB45" s="21"/>
      <c r="BC45" s="16"/>
      <c r="BD45" s="16"/>
      <c r="BE45" s="16"/>
      <c r="BF45" s="16"/>
      <c r="BG45" s="16"/>
      <c r="BH45" s="16"/>
      <c r="BI45" s="16"/>
      <c r="BJ45" s="16"/>
      <c r="BK45" s="4">
        <f t="shared" si="5"/>
        <v>2.0957880557671702</v>
      </c>
    </row>
    <row r="46" spans="1:63">
      <c r="A46" s="69">
        <v>17</v>
      </c>
      <c r="B46" s="26">
        <v>-0.30303799999999997</v>
      </c>
      <c r="C46" s="26">
        <v>1.4</v>
      </c>
      <c r="D46" s="26">
        <v>-1.04722</v>
      </c>
      <c r="E46" s="26">
        <v>19.489999999999998</v>
      </c>
      <c r="F46" s="26">
        <v>0.31530000000000002</v>
      </c>
      <c r="G46" s="26">
        <v>-0.28739999999999999</v>
      </c>
      <c r="H46" s="26">
        <v>6.0981266441054824</v>
      </c>
      <c r="I46" s="22">
        <v>-0.27879495999999998</v>
      </c>
      <c r="J46" s="22"/>
      <c r="K46" s="22"/>
      <c r="L46" s="26"/>
      <c r="M46" s="26"/>
      <c r="N46" s="26"/>
      <c r="O46" s="27"/>
      <c r="P46" s="43"/>
      <c r="Q46" s="26"/>
      <c r="R46" s="22"/>
      <c r="S46" s="22"/>
      <c r="T46" s="28"/>
      <c r="U46" s="26"/>
      <c r="V46" s="20"/>
      <c r="W46" s="22"/>
      <c r="X46" s="22"/>
      <c r="Y46" s="26"/>
      <c r="Z46" s="22"/>
      <c r="AA46" s="23"/>
      <c r="AB46" s="15"/>
      <c r="AC46" s="15"/>
      <c r="AD46" s="26"/>
      <c r="AE46" s="4">
        <f t="shared" si="4"/>
        <v>3.1733717105131847</v>
      </c>
      <c r="AF46" s="70"/>
      <c r="AG46" s="2"/>
      <c r="AH46" s="30">
        <v>-1.584012</v>
      </c>
      <c r="AI46" s="30">
        <v>-1.77</v>
      </c>
      <c r="AJ46" s="30">
        <v>5.7211699999999999</v>
      </c>
      <c r="AK46" s="30">
        <v>14.38</v>
      </c>
      <c r="AL46" s="38">
        <v>-3.3551000000000002</v>
      </c>
      <c r="AM46" s="30">
        <v>2.0623999999999998</v>
      </c>
      <c r="AN46" s="38">
        <v>3.9525257857853449</v>
      </c>
      <c r="AO46" s="29">
        <v>-1.4572910400000001</v>
      </c>
      <c r="AP46" s="29"/>
      <c r="AQ46" s="29"/>
      <c r="AR46" s="30"/>
      <c r="AS46" s="30"/>
      <c r="AT46" s="30"/>
      <c r="AU46" s="42"/>
      <c r="AV46" s="44"/>
      <c r="AW46" s="30"/>
      <c r="AX46" s="29"/>
      <c r="AY46" s="29"/>
      <c r="AZ46" s="31"/>
      <c r="BA46" s="29"/>
      <c r="BB46" s="21"/>
      <c r="BC46" s="16"/>
      <c r="BD46" s="16"/>
      <c r="BE46" s="16"/>
      <c r="BF46" s="16"/>
      <c r="BG46" s="16"/>
      <c r="BH46" s="16"/>
      <c r="BI46" s="16"/>
      <c r="BJ46" s="16"/>
      <c r="BK46" s="4">
        <f t="shared" si="5"/>
        <v>2.2437115932231677</v>
      </c>
    </row>
    <row r="47" spans="1:63">
      <c r="A47" s="69">
        <v>18</v>
      </c>
      <c r="B47" s="26">
        <v>-8.7595999999999993E-2</v>
      </c>
      <c r="C47" s="26">
        <v>1.58</v>
      </c>
      <c r="D47" s="26">
        <v>-0.93407300000000004</v>
      </c>
      <c r="E47" s="26">
        <v>19.77</v>
      </c>
      <c r="F47" s="26">
        <v>0.45450000000000002</v>
      </c>
      <c r="G47" s="26">
        <v>-0.1105</v>
      </c>
      <c r="H47" s="26">
        <v>6.3763494040988871</v>
      </c>
      <c r="I47" s="22">
        <v>-8.0588319999999991E-2</v>
      </c>
      <c r="J47" s="22"/>
      <c r="K47" s="22"/>
      <c r="L47" s="26"/>
      <c r="M47" s="26"/>
      <c r="N47" s="26"/>
      <c r="O47" s="27"/>
      <c r="P47" s="43"/>
      <c r="Q47" s="26"/>
      <c r="R47" s="22"/>
      <c r="S47" s="22"/>
      <c r="T47" s="28"/>
      <c r="U47" s="26"/>
      <c r="V47" s="20"/>
      <c r="W47" s="22"/>
      <c r="X47" s="22"/>
      <c r="Y47" s="26"/>
      <c r="Z47" s="22"/>
      <c r="AA47" s="23"/>
      <c r="AB47" s="15"/>
      <c r="AC47" s="15"/>
      <c r="AD47" s="26"/>
      <c r="AE47" s="4">
        <f t="shared" si="4"/>
        <v>3.371011510512361</v>
      </c>
      <c r="AF47" s="70"/>
      <c r="AG47" s="2"/>
      <c r="AH47" s="30">
        <v>-1.4350799999999999</v>
      </c>
      <c r="AI47" s="30">
        <v>-1.69</v>
      </c>
      <c r="AJ47" s="30">
        <v>5.9640300000000002</v>
      </c>
      <c r="AK47" s="30">
        <v>14.51</v>
      </c>
      <c r="AL47" s="38">
        <v>-3.2856000000000001</v>
      </c>
      <c r="AM47" s="30">
        <v>2.0956000000000001</v>
      </c>
      <c r="AN47" s="38">
        <v>4.0877038993685897</v>
      </c>
      <c r="AO47" s="29">
        <v>-1.3202735999999999</v>
      </c>
      <c r="AP47" s="29"/>
      <c r="AQ47" s="29"/>
      <c r="AR47" s="30"/>
      <c r="AS47" s="30"/>
      <c r="AT47" s="30"/>
      <c r="AU47" s="42"/>
      <c r="AV47" s="44"/>
      <c r="AW47" s="30"/>
      <c r="AX47" s="29"/>
      <c r="AY47" s="29"/>
      <c r="AZ47" s="31"/>
      <c r="BA47" s="29"/>
      <c r="BB47" s="21"/>
      <c r="BC47" s="16"/>
      <c r="BD47" s="16"/>
      <c r="BE47" s="16"/>
      <c r="BF47" s="16"/>
      <c r="BG47" s="16"/>
      <c r="BH47" s="16"/>
      <c r="BI47" s="16"/>
      <c r="BJ47" s="16"/>
      <c r="BK47" s="4">
        <f t="shared" si="5"/>
        <v>2.3657975374210736</v>
      </c>
    </row>
    <row r="48" spans="1:63">
      <c r="A48" s="69">
        <v>19</v>
      </c>
      <c r="B48" s="26">
        <v>0.122512</v>
      </c>
      <c r="C48" s="26">
        <v>1.81</v>
      </c>
      <c r="D48" s="26">
        <v>-0.865124</v>
      </c>
      <c r="E48" s="26">
        <v>20.079999999999998</v>
      </c>
      <c r="F48" s="26">
        <v>0.59519999999999995</v>
      </c>
      <c r="G48" s="26">
        <v>-1.1299999999999999E-2</v>
      </c>
      <c r="H48" s="26">
        <v>6.6950328214271257</v>
      </c>
      <c r="I48" s="22">
        <v>0.11271104</v>
      </c>
      <c r="J48" s="22"/>
      <c r="K48" s="22"/>
      <c r="L48" s="26"/>
      <c r="M48" s="26"/>
      <c r="N48" s="26"/>
      <c r="O48" s="27"/>
      <c r="P48" s="43"/>
      <c r="Q48" s="26"/>
      <c r="R48" s="22"/>
      <c r="S48" s="22"/>
      <c r="T48" s="28"/>
      <c r="U48" s="26"/>
      <c r="V48" s="20"/>
      <c r="W48" s="22"/>
      <c r="X48" s="22"/>
      <c r="Y48" s="26"/>
      <c r="Z48" s="22"/>
      <c r="AA48" s="23"/>
      <c r="AB48" s="15"/>
      <c r="AC48" s="15"/>
      <c r="AD48" s="26"/>
      <c r="AE48" s="4">
        <f t="shared" si="4"/>
        <v>3.5673789826783908</v>
      </c>
      <c r="AF48" s="70"/>
      <c r="AG48" s="2"/>
      <c r="AH48" s="30">
        <v>-1.290467</v>
      </c>
      <c r="AI48" s="30">
        <v>-1.58</v>
      </c>
      <c r="AJ48" s="30">
        <v>6.1755500000000003</v>
      </c>
      <c r="AK48" s="30">
        <v>14.8</v>
      </c>
      <c r="AL48" s="38">
        <v>-3.2233000000000001</v>
      </c>
      <c r="AM48" s="30">
        <v>2.1284999999999998</v>
      </c>
      <c r="AN48" s="38">
        <v>4.2524656424029841</v>
      </c>
      <c r="AO48" s="29">
        <v>-1.18722964</v>
      </c>
      <c r="AP48" s="29"/>
      <c r="AQ48" s="29"/>
      <c r="AR48" s="30"/>
      <c r="AS48" s="30"/>
      <c r="AT48" s="30"/>
      <c r="AU48" s="42"/>
      <c r="AV48" s="44"/>
      <c r="AW48" s="30"/>
      <c r="AX48" s="29"/>
      <c r="AY48" s="29"/>
      <c r="AZ48" s="31"/>
      <c r="BA48" s="29"/>
      <c r="BB48" s="21"/>
      <c r="BC48" s="16"/>
      <c r="BD48" s="16"/>
      <c r="BE48" s="16"/>
      <c r="BF48" s="16"/>
      <c r="BG48" s="16"/>
      <c r="BH48" s="16"/>
      <c r="BI48" s="16"/>
      <c r="BJ48" s="16"/>
      <c r="BK48" s="4">
        <f t="shared" si="5"/>
        <v>2.509439875300373</v>
      </c>
    </row>
    <row r="49" spans="1:63">
      <c r="A49" s="69">
        <v>20</v>
      </c>
      <c r="B49" s="26">
        <v>0.33183000000000001</v>
      </c>
      <c r="C49" s="26">
        <v>1.99</v>
      </c>
      <c r="D49" s="26">
        <v>-0.69841900000000001</v>
      </c>
      <c r="E49" s="26">
        <v>20.34</v>
      </c>
      <c r="F49" s="26">
        <v>0.72430000000000005</v>
      </c>
      <c r="G49" s="26">
        <v>0.129</v>
      </c>
      <c r="H49" s="26">
        <v>7.0243532404777866</v>
      </c>
      <c r="I49" s="22">
        <v>0.30528360000000004</v>
      </c>
      <c r="J49" s="22"/>
      <c r="K49" s="22"/>
      <c r="L49" s="26"/>
      <c r="M49" s="26"/>
      <c r="N49" s="26"/>
      <c r="O49" s="27"/>
      <c r="P49" s="43"/>
      <c r="Q49" s="26"/>
      <c r="R49" s="22"/>
      <c r="S49" s="22"/>
      <c r="T49" s="28"/>
      <c r="U49" s="26"/>
      <c r="V49" s="20"/>
      <c r="W49" s="22"/>
      <c r="X49" s="22"/>
      <c r="Y49" s="26"/>
      <c r="Z49" s="22"/>
      <c r="AA49" s="23"/>
      <c r="AB49" s="15"/>
      <c r="AC49" s="15"/>
      <c r="AD49" s="26"/>
      <c r="AE49" s="4">
        <f t="shared" si="4"/>
        <v>3.7682934800597234</v>
      </c>
      <c r="AF49" s="70"/>
      <c r="AG49" s="2"/>
      <c r="AH49" s="30">
        <v>-1.1545179999999999</v>
      </c>
      <c r="AI49" s="30">
        <v>-1.46</v>
      </c>
      <c r="AJ49" s="30">
        <v>6.4102600000000001</v>
      </c>
      <c r="AK49" s="30">
        <v>15.01</v>
      </c>
      <c r="AL49" s="38">
        <v>-3.1661999999999999</v>
      </c>
      <c r="AM49" s="30">
        <v>2.1684000000000001</v>
      </c>
      <c r="AN49" s="38">
        <v>4.4079766632887623</v>
      </c>
      <c r="AO49" s="29">
        <v>-1.06215656</v>
      </c>
      <c r="AP49" s="29"/>
      <c r="AQ49" s="29"/>
      <c r="AR49" s="30"/>
      <c r="AS49" s="30"/>
      <c r="AT49" s="30"/>
      <c r="AU49" s="42"/>
      <c r="AV49" s="44"/>
      <c r="AW49" s="30"/>
      <c r="AX49" s="29"/>
      <c r="AY49" s="29"/>
      <c r="AZ49" s="31"/>
      <c r="BA49" s="29"/>
      <c r="BB49" s="21"/>
      <c r="BC49" s="16"/>
      <c r="BD49" s="16"/>
      <c r="BE49" s="16"/>
      <c r="BF49" s="16"/>
      <c r="BG49" s="16"/>
      <c r="BH49" s="16"/>
      <c r="BI49" s="16"/>
      <c r="BJ49" s="16"/>
      <c r="BK49" s="4">
        <f t="shared" si="5"/>
        <v>2.6442202629110954</v>
      </c>
    </row>
    <row r="50" spans="1:63">
      <c r="A50" s="69">
        <v>21</v>
      </c>
      <c r="B50" s="26">
        <v>0.54198900000000005</v>
      </c>
      <c r="C50" s="26">
        <v>2.29</v>
      </c>
      <c r="D50" s="26">
        <v>-0.53989699999999996</v>
      </c>
      <c r="E50" s="26">
        <v>20.64</v>
      </c>
      <c r="F50" s="26">
        <v>0.85340000000000005</v>
      </c>
      <c r="G50" s="26">
        <v>0.27039999999999997</v>
      </c>
      <c r="H50" s="26">
        <v>7.3353721397373954</v>
      </c>
      <c r="I50" s="22">
        <v>0.49862988000000008</v>
      </c>
      <c r="J50" s="22"/>
      <c r="K50" s="22"/>
      <c r="L50" s="26"/>
      <c r="M50" s="26"/>
      <c r="N50" s="26"/>
      <c r="O50" s="27"/>
      <c r="P50" s="43"/>
      <c r="Q50" s="26"/>
      <c r="R50" s="22"/>
      <c r="S50" s="22"/>
      <c r="T50" s="28"/>
      <c r="U50" s="26"/>
      <c r="V50" s="20"/>
      <c r="W50" s="22"/>
      <c r="X50" s="22"/>
      <c r="Y50" s="26"/>
      <c r="Z50" s="22"/>
      <c r="AA50" s="23"/>
      <c r="AB50" s="15"/>
      <c r="AC50" s="15"/>
      <c r="AD50" s="26"/>
      <c r="AE50" s="4">
        <f t="shared" si="4"/>
        <v>3.9862367524671742</v>
      </c>
      <c r="AF50" s="70"/>
      <c r="AG50" s="2"/>
      <c r="AH50" s="30">
        <v>-1.022303</v>
      </c>
      <c r="AI50" s="30">
        <v>-1.34</v>
      </c>
      <c r="AJ50" s="30">
        <v>6.6472699999999998</v>
      </c>
      <c r="AK50" s="30">
        <v>15.14</v>
      </c>
      <c r="AL50" s="38">
        <v>-3.1044999999999998</v>
      </c>
      <c r="AM50" s="30">
        <v>2.2195999999999998</v>
      </c>
      <c r="AN50" s="38">
        <v>4.5646314218901933</v>
      </c>
      <c r="AO50" s="29">
        <v>-0.94051876000000001</v>
      </c>
      <c r="AP50" s="29"/>
      <c r="AQ50" s="29"/>
      <c r="AR50" s="30"/>
      <c r="AS50" s="30"/>
      <c r="AT50" s="30"/>
      <c r="AU50" s="42"/>
      <c r="AV50" s="44"/>
      <c r="AW50" s="30"/>
      <c r="AX50" s="29"/>
      <c r="AY50" s="29"/>
      <c r="AZ50" s="31"/>
      <c r="BA50" s="29"/>
      <c r="BB50" s="21"/>
      <c r="BC50" s="16"/>
      <c r="BD50" s="16"/>
      <c r="BE50" s="16"/>
      <c r="BF50" s="16"/>
      <c r="BG50" s="16"/>
      <c r="BH50" s="16"/>
      <c r="BI50" s="16"/>
      <c r="BJ50" s="16"/>
      <c r="BK50" s="4">
        <f t="shared" si="5"/>
        <v>2.7705224577362744</v>
      </c>
    </row>
    <row r="51" spans="1:63">
      <c r="A51" s="69">
        <v>22</v>
      </c>
      <c r="B51" s="26">
        <v>0.74754500000000002</v>
      </c>
      <c r="C51" s="26">
        <v>2.5299999999999998</v>
      </c>
      <c r="D51" s="26">
        <v>-0.38624799999999998</v>
      </c>
      <c r="E51" s="26">
        <v>20.89</v>
      </c>
      <c r="F51" s="26">
        <v>1.0085</v>
      </c>
      <c r="G51" s="26">
        <v>0.38619999999999999</v>
      </c>
      <c r="H51" s="26">
        <v>7.6385630547670917</v>
      </c>
      <c r="I51" s="22">
        <v>0.68774140000000006</v>
      </c>
      <c r="J51" s="22"/>
      <c r="K51" s="22"/>
      <c r="L51" s="26"/>
      <c r="M51" s="26"/>
      <c r="N51" s="26"/>
      <c r="O51" s="27"/>
      <c r="P51" s="43"/>
      <c r="Q51" s="26"/>
      <c r="R51" s="22"/>
      <c r="S51" s="22"/>
      <c r="T51" s="28"/>
      <c r="U51" s="26"/>
      <c r="V51" s="20"/>
      <c r="W51" s="22"/>
      <c r="X51" s="22"/>
      <c r="Y51" s="26"/>
      <c r="Z51" s="22"/>
      <c r="AA51" s="23"/>
      <c r="AB51" s="15"/>
      <c r="AC51" s="15"/>
      <c r="AD51" s="26"/>
      <c r="AE51" s="4">
        <f t="shared" si="4"/>
        <v>4.1877876818458866</v>
      </c>
      <c r="AF51" s="70"/>
      <c r="AG51" s="2"/>
      <c r="AH51" s="30">
        <v>-0.89512999999999998</v>
      </c>
      <c r="AI51" s="30">
        <v>-1.24</v>
      </c>
      <c r="AJ51" s="30">
        <v>6.84551</v>
      </c>
      <c r="AK51" s="30">
        <v>15.31</v>
      </c>
      <c r="AL51" s="38">
        <v>-3.0461</v>
      </c>
      <c r="AM51" s="30">
        <v>2.2578999999999998</v>
      </c>
      <c r="AN51" s="38">
        <v>4.6530331005762875</v>
      </c>
      <c r="AO51" s="29">
        <v>-0.82351960000000002</v>
      </c>
      <c r="AP51" s="29"/>
      <c r="AQ51" s="29"/>
      <c r="AR51" s="30"/>
      <c r="AS51" s="30"/>
      <c r="AT51" s="30"/>
      <c r="AU51" s="42"/>
      <c r="AV51" s="44"/>
      <c r="AW51" s="30"/>
      <c r="AX51" s="29"/>
      <c r="AY51" s="29"/>
      <c r="AZ51" s="31"/>
      <c r="BA51" s="29"/>
      <c r="BB51" s="21"/>
      <c r="BC51" s="16"/>
      <c r="BD51" s="16"/>
      <c r="BE51" s="16"/>
      <c r="BF51" s="16"/>
      <c r="BG51" s="16"/>
      <c r="BH51" s="16"/>
      <c r="BI51" s="16"/>
      <c r="BJ51" s="16"/>
      <c r="BK51" s="4">
        <f t="shared" si="5"/>
        <v>2.8827116875720358</v>
      </c>
    </row>
    <row r="52" spans="1:63">
      <c r="A52" s="69">
        <v>23</v>
      </c>
      <c r="B52" s="26">
        <v>0.95870900000000003</v>
      </c>
      <c r="C52" s="26">
        <v>2.73</v>
      </c>
      <c r="D52" s="26">
        <v>-0.26155800000000001</v>
      </c>
      <c r="E52" s="26">
        <v>21.25</v>
      </c>
      <c r="F52" s="26">
        <v>1.1781999999999999</v>
      </c>
      <c r="G52" s="26">
        <v>0.49990000000000001</v>
      </c>
      <c r="H52" s="26">
        <v>7.8813278130939803</v>
      </c>
      <c r="I52" s="22">
        <v>0.88201228000000009</v>
      </c>
      <c r="J52" s="22"/>
      <c r="K52" s="22"/>
      <c r="L52" s="26"/>
      <c r="M52" s="26"/>
      <c r="N52" s="26"/>
      <c r="O52" s="27"/>
      <c r="P52" s="43"/>
      <c r="Q52" s="26"/>
      <c r="R52" s="22"/>
      <c r="S52" s="22"/>
      <c r="T52" s="28"/>
      <c r="U52" s="26"/>
      <c r="V52" s="20"/>
      <c r="W52" s="22"/>
      <c r="X52" s="22"/>
      <c r="Y52" s="26"/>
      <c r="Z52" s="22"/>
      <c r="AA52" s="23"/>
      <c r="AB52" s="15"/>
      <c r="AC52" s="15"/>
      <c r="AD52" s="26"/>
      <c r="AE52" s="4">
        <f t="shared" si="4"/>
        <v>4.3898238866367478</v>
      </c>
      <c r="AF52" s="70"/>
      <c r="AG52" s="2"/>
      <c r="AH52" s="30">
        <v>-0.77200199999999997</v>
      </c>
      <c r="AI52" s="30">
        <v>-1.17</v>
      </c>
      <c r="AJ52" s="30">
        <v>7.06656</v>
      </c>
      <c r="AK52" s="30">
        <v>15.45</v>
      </c>
      <c r="AL52" s="38">
        <v>-2.9908999999999999</v>
      </c>
      <c r="AM52" s="30">
        <v>2.3087</v>
      </c>
      <c r="AN52" s="38">
        <v>4.7688134003812266</v>
      </c>
      <c r="AO52" s="29">
        <v>-0.71024184000000001</v>
      </c>
      <c r="AP52" s="29"/>
      <c r="AQ52" s="29"/>
      <c r="AR52" s="30"/>
      <c r="AS52" s="30"/>
      <c r="AT52" s="30"/>
      <c r="AU52" s="42"/>
      <c r="AV52" s="44"/>
      <c r="AW52" s="30"/>
      <c r="AX52" s="29"/>
      <c r="AY52" s="29"/>
      <c r="AZ52" s="31"/>
      <c r="BA52" s="29"/>
      <c r="BB52" s="21"/>
      <c r="BC52" s="16"/>
      <c r="BD52" s="16"/>
      <c r="BE52" s="16"/>
      <c r="BF52" s="16"/>
      <c r="BG52" s="16"/>
      <c r="BH52" s="16"/>
      <c r="BI52" s="16"/>
      <c r="BJ52" s="16"/>
      <c r="BK52" s="4">
        <f t="shared" si="5"/>
        <v>2.9938661950476537</v>
      </c>
    </row>
    <row r="53" spans="1:63">
      <c r="A53" s="69">
        <v>24</v>
      </c>
      <c r="B53" s="26">
        <v>1.161276</v>
      </c>
      <c r="C53" s="26">
        <v>2.95</v>
      </c>
      <c r="D53" s="26">
        <v>-2.64193E-2</v>
      </c>
      <c r="E53" s="26">
        <v>21.55</v>
      </c>
      <c r="F53" s="26">
        <v>1.3102</v>
      </c>
      <c r="G53" s="26">
        <v>0.69620000000000004</v>
      </c>
      <c r="H53" s="26">
        <v>8.2604730424486643</v>
      </c>
      <c r="I53" s="22">
        <v>1.06837392</v>
      </c>
      <c r="J53" s="22"/>
      <c r="K53" s="22"/>
      <c r="L53" s="26"/>
      <c r="M53" s="26"/>
      <c r="N53" s="26"/>
      <c r="O53" s="27"/>
      <c r="P53" s="43"/>
      <c r="Q53" s="26"/>
      <c r="R53" s="22"/>
      <c r="S53" s="22"/>
      <c r="T53" s="28"/>
      <c r="U53" s="26"/>
      <c r="V53" s="20"/>
      <c r="W53" s="22"/>
      <c r="X53" s="22"/>
      <c r="Y53" s="26"/>
      <c r="Z53" s="22"/>
      <c r="AA53" s="23"/>
      <c r="AB53" s="15"/>
      <c r="AC53" s="15"/>
      <c r="AD53" s="26"/>
      <c r="AE53" s="4">
        <f t="shared" si="4"/>
        <v>4.6212629578060831</v>
      </c>
      <c r="AF53" s="70"/>
      <c r="AG53" s="2"/>
      <c r="AH53" s="30">
        <v>-0.65540799999999999</v>
      </c>
      <c r="AI53" s="30">
        <v>-1.1000000000000001</v>
      </c>
      <c r="AJ53" s="30">
        <v>7.2790600000000003</v>
      </c>
      <c r="AK53" s="30">
        <v>15.58</v>
      </c>
      <c r="AL53" s="38">
        <v>-2.9363999999999999</v>
      </c>
      <c r="AM53" s="30">
        <v>2.3448000000000002</v>
      </c>
      <c r="AN53" s="38">
        <v>4.8609207948295401</v>
      </c>
      <c r="AO53" s="29">
        <v>-0.60297536000000007</v>
      </c>
      <c r="AP53" s="29"/>
      <c r="AQ53" s="29"/>
      <c r="AR53" s="30"/>
      <c r="AS53" s="30"/>
      <c r="AT53" s="30"/>
      <c r="AU53" s="42"/>
      <c r="AV53" s="44"/>
      <c r="AW53" s="30"/>
      <c r="AX53" s="29"/>
      <c r="AY53" s="29"/>
      <c r="AZ53" s="31"/>
      <c r="BA53" s="29"/>
      <c r="BB53" s="21"/>
      <c r="BC53" s="16"/>
      <c r="BD53" s="16"/>
      <c r="BE53" s="16"/>
      <c r="BF53" s="16"/>
      <c r="BG53" s="16"/>
      <c r="BH53" s="16"/>
      <c r="BI53" s="16"/>
      <c r="BJ53" s="16"/>
      <c r="BK53" s="4">
        <f t="shared" si="5"/>
        <v>3.0962496793536927</v>
      </c>
    </row>
    <row r="54" spans="1:63">
      <c r="A54" s="69">
        <v>25</v>
      </c>
      <c r="B54" s="26">
        <v>1.3667290000000001</v>
      </c>
      <c r="C54" s="26">
        <v>3.14</v>
      </c>
      <c r="D54" s="26">
        <v>0.161665</v>
      </c>
      <c r="E54" s="26">
        <v>21.8</v>
      </c>
      <c r="F54" s="26">
        <v>1.464</v>
      </c>
      <c r="G54" s="26">
        <v>0.83199999999999996</v>
      </c>
      <c r="H54" s="26">
        <v>8.517811136039759</v>
      </c>
      <c r="I54" s="22">
        <v>1.2573906800000001</v>
      </c>
      <c r="J54" s="22"/>
      <c r="K54" s="22"/>
      <c r="L54" s="26"/>
      <c r="M54" s="26"/>
      <c r="N54" s="26"/>
      <c r="O54" s="27"/>
      <c r="P54" s="43"/>
      <c r="Q54" s="26"/>
      <c r="R54" s="22"/>
      <c r="S54" s="22"/>
      <c r="T54" s="28"/>
      <c r="U54" s="26"/>
      <c r="V54" s="20"/>
      <c r="W54" s="22"/>
      <c r="X54" s="22"/>
      <c r="Y54" s="26"/>
      <c r="Z54" s="22"/>
      <c r="AA54" s="23"/>
      <c r="AB54" s="15"/>
      <c r="AC54" s="15"/>
      <c r="AD54" s="26"/>
      <c r="AE54" s="4">
        <f t="shared" si="4"/>
        <v>4.8174494770049696</v>
      </c>
      <c r="AF54" s="70"/>
      <c r="AG54" s="2"/>
      <c r="AH54" s="30">
        <v>-0.54232199999999997</v>
      </c>
      <c r="AI54" s="30">
        <v>-1.01</v>
      </c>
      <c r="AJ54" s="30">
        <v>7.4649000000000001</v>
      </c>
      <c r="AK54" s="30">
        <v>15.65</v>
      </c>
      <c r="AL54" s="38">
        <v>-2.8955000000000002</v>
      </c>
      <c r="AM54" s="30">
        <v>2.3786999999999998</v>
      </c>
      <c r="AN54" s="38">
        <v>4.9677501343427517</v>
      </c>
      <c r="AO54" s="29">
        <v>-0.49893623999999998</v>
      </c>
      <c r="AP54" s="29"/>
      <c r="AQ54" s="29"/>
      <c r="AR54" s="30"/>
      <c r="AS54" s="30"/>
      <c r="AT54" s="30"/>
      <c r="AU54" s="42"/>
      <c r="AV54" s="44"/>
      <c r="AW54" s="30"/>
      <c r="AX54" s="29"/>
      <c r="AY54" s="29"/>
      <c r="AZ54" s="31"/>
      <c r="BA54" s="29"/>
      <c r="BB54" s="21"/>
      <c r="BC54" s="16"/>
      <c r="BD54" s="16"/>
      <c r="BE54" s="16"/>
      <c r="BF54" s="16"/>
      <c r="BG54" s="16"/>
      <c r="BH54" s="16"/>
      <c r="BI54" s="16"/>
      <c r="BJ54" s="16"/>
      <c r="BK54" s="4">
        <f t="shared" si="5"/>
        <v>3.1893239867928442</v>
      </c>
    </row>
    <row r="55" spans="1:63">
      <c r="A55" s="69">
        <v>26</v>
      </c>
      <c r="B55" s="26">
        <v>1.5649919999999999</v>
      </c>
      <c r="C55" s="26">
        <v>3.42</v>
      </c>
      <c r="D55" s="26">
        <v>0.337227</v>
      </c>
      <c r="E55" s="26">
        <v>22.04</v>
      </c>
      <c r="F55" s="26">
        <v>1.6714</v>
      </c>
      <c r="G55" s="26">
        <v>0.9778</v>
      </c>
      <c r="H55" s="26">
        <v>8.8019684749210789</v>
      </c>
      <c r="I55" s="22">
        <v>1.4397926400000001</v>
      </c>
      <c r="J55" s="22"/>
      <c r="K55" s="22"/>
      <c r="L55" s="26"/>
      <c r="M55" s="26"/>
      <c r="N55" s="26"/>
      <c r="O55" s="27"/>
      <c r="P55" s="43"/>
      <c r="Q55" s="26"/>
      <c r="R55" s="22"/>
      <c r="S55" s="22"/>
      <c r="T55" s="28"/>
      <c r="U55" s="26"/>
      <c r="V55" s="20"/>
      <c r="W55" s="22"/>
      <c r="X55" s="22"/>
      <c r="Y55" s="26"/>
      <c r="Z55" s="22"/>
      <c r="AA55" s="23"/>
      <c r="AB55" s="15"/>
      <c r="AC55" s="15"/>
      <c r="AD55" s="26"/>
      <c r="AE55" s="4">
        <f t="shared" si="4"/>
        <v>5.031647514365134</v>
      </c>
      <c r="AF55" s="70"/>
      <c r="AG55" s="2"/>
      <c r="AH55" s="30">
        <v>-0.43259300000000001</v>
      </c>
      <c r="AI55" s="30">
        <v>-0.94</v>
      </c>
      <c r="AJ55" s="30">
        <v>7.6501200000000003</v>
      </c>
      <c r="AK55" s="30">
        <v>15.79</v>
      </c>
      <c r="AL55" s="38">
        <v>-2.8403</v>
      </c>
      <c r="AM55" s="30">
        <v>2.4241000000000001</v>
      </c>
      <c r="AN55" s="38">
        <v>5.0866847830487352</v>
      </c>
      <c r="AO55" s="29">
        <v>-0.39798556000000002</v>
      </c>
      <c r="AP55" s="29"/>
      <c r="AQ55" s="29"/>
      <c r="AR55" s="30"/>
      <c r="AS55" s="30"/>
      <c r="AT55" s="30"/>
      <c r="AU55" s="42"/>
      <c r="AV55" s="44"/>
      <c r="AW55" s="30"/>
      <c r="AX55" s="29"/>
      <c r="AY55" s="29"/>
      <c r="AZ55" s="31"/>
      <c r="BA55" s="29"/>
      <c r="BB55" s="21"/>
      <c r="BC55" s="16"/>
      <c r="BD55" s="16"/>
      <c r="BE55" s="16"/>
      <c r="BF55" s="16"/>
      <c r="BG55" s="16"/>
      <c r="BH55" s="16"/>
      <c r="BI55" s="16"/>
      <c r="BJ55" s="16"/>
      <c r="BK55" s="4">
        <f t="shared" si="5"/>
        <v>3.2925032778810919</v>
      </c>
    </row>
    <row r="56" spans="1:63">
      <c r="A56" s="69">
        <v>27</v>
      </c>
      <c r="B56" s="26">
        <v>1.7622119999999999</v>
      </c>
      <c r="C56" s="26">
        <v>3.62</v>
      </c>
      <c r="D56" s="26">
        <v>0.48667300000000002</v>
      </c>
      <c r="E56" s="26">
        <v>22.2</v>
      </c>
      <c r="F56" s="26">
        <v>1.8338000000000001</v>
      </c>
      <c r="G56" s="26">
        <v>1.101</v>
      </c>
      <c r="H56" s="26">
        <v>9.1303344323476381</v>
      </c>
      <c r="I56" s="22">
        <v>1.62123504</v>
      </c>
      <c r="J56" s="22"/>
      <c r="K56" s="22"/>
      <c r="L56" s="26"/>
      <c r="M56" s="26"/>
      <c r="N56" s="26"/>
      <c r="O56" s="27"/>
      <c r="P56" s="43"/>
      <c r="Q56" s="26"/>
      <c r="R56" s="22"/>
      <c r="S56" s="22"/>
      <c r="T56" s="28"/>
      <c r="U56" s="26"/>
      <c r="V56" s="20"/>
      <c r="W56" s="22"/>
      <c r="X56" s="22"/>
      <c r="Y56" s="26"/>
      <c r="Z56" s="22"/>
      <c r="AA56" s="23"/>
      <c r="AB56" s="15"/>
      <c r="AC56" s="15"/>
      <c r="AD56" s="26"/>
      <c r="AE56" s="4">
        <f t="shared" si="4"/>
        <v>5.2194068090434547</v>
      </c>
      <c r="AF56" s="70"/>
      <c r="AG56" s="2"/>
      <c r="AH56" s="30">
        <v>-0.32569500000000001</v>
      </c>
      <c r="AI56" s="30">
        <v>-0.88</v>
      </c>
      <c r="AJ56" s="30">
        <v>7.8361400000000003</v>
      </c>
      <c r="AK56" s="30">
        <v>15.9</v>
      </c>
      <c r="AL56" s="38">
        <v>-2.7928999999999999</v>
      </c>
      <c r="AM56" s="30">
        <v>2.4638</v>
      </c>
      <c r="AN56" s="38">
        <v>5.2005200445402009</v>
      </c>
      <c r="AO56" s="29">
        <v>-0.2996394</v>
      </c>
      <c r="AP56" s="29"/>
      <c r="AQ56" s="29"/>
      <c r="AR56" s="30"/>
      <c r="AS56" s="30"/>
      <c r="AT56" s="30"/>
      <c r="AU56" s="42"/>
      <c r="AV56" s="44"/>
      <c r="AW56" s="30"/>
      <c r="AX56" s="29"/>
      <c r="AY56" s="29"/>
      <c r="AZ56" s="31"/>
      <c r="BA56" s="29"/>
      <c r="BB56" s="21"/>
      <c r="BC56" s="16"/>
      <c r="BD56" s="16"/>
      <c r="BE56" s="16"/>
      <c r="BF56" s="16"/>
      <c r="BG56" s="16"/>
      <c r="BH56" s="16"/>
      <c r="BI56" s="16"/>
      <c r="BJ56" s="16"/>
      <c r="BK56" s="4">
        <f t="shared" si="5"/>
        <v>3.3877782055675252</v>
      </c>
    </row>
    <row r="57" spans="1:63">
      <c r="A57" s="69">
        <v>28</v>
      </c>
      <c r="B57" s="26">
        <v>1.963867</v>
      </c>
      <c r="C57" s="26">
        <v>3.83</v>
      </c>
      <c r="D57" s="26">
        <v>0.59614699999999998</v>
      </c>
      <c r="E57" s="26">
        <v>22.5</v>
      </c>
      <c r="F57" s="26">
        <v>2.0165999999999999</v>
      </c>
      <c r="G57" s="26">
        <v>1.2664</v>
      </c>
      <c r="H57" s="26">
        <v>9.4532360376977156</v>
      </c>
      <c r="I57" s="22">
        <v>1.8067576400000001</v>
      </c>
      <c r="J57" s="22"/>
      <c r="K57" s="22"/>
      <c r="L57" s="26"/>
      <c r="M57" s="26"/>
      <c r="N57" s="26"/>
      <c r="O57" s="27"/>
      <c r="P57" s="43"/>
      <c r="Q57" s="26"/>
      <c r="R57" s="22"/>
      <c r="S57" s="22"/>
      <c r="T57" s="28"/>
      <c r="U57" s="26"/>
      <c r="V57" s="20"/>
      <c r="W57" s="22"/>
      <c r="X57" s="22"/>
      <c r="Y57" s="26"/>
      <c r="Z57" s="22"/>
      <c r="AA57" s="23"/>
      <c r="AB57" s="15"/>
      <c r="AC57" s="15"/>
      <c r="AD57" s="26"/>
      <c r="AE57" s="4">
        <f t="shared" si="4"/>
        <v>5.4291259597122146</v>
      </c>
      <c r="AF57" s="70"/>
      <c r="AG57" s="2"/>
      <c r="AH57" s="30">
        <v>-0.21762699999999999</v>
      </c>
      <c r="AI57" s="30">
        <v>-0.79</v>
      </c>
      <c r="AJ57" s="30">
        <v>8.0230700000000006</v>
      </c>
      <c r="AK57" s="30">
        <v>16.03</v>
      </c>
      <c r="AL57" s="38">
        <v>-2.7442000000000002</v>
      </c>
      <c r="AM57" s="30">
        <v>2.4954000000000001</v>
      </c>
      <c r="AN57" s="38">
        <v>5.2844815022857405</v>
      </c>
      <c r="AO57" s="29">
        <v>-0.20021684000000001</v>
      </c>
      <c r="AP57" s="29"/>
      <c r="AQ57" s="29"/>
      <c r="AR57" s="30"/>
      <c r="AS57" s="30"/>
      <c r="AT57" s="30"/>
      <c r="AU57" s="42"/>
      <c r="AV57" s="44"/>
      <c r="AW57" s="30"/>
      <c r="AX57" s="29"/>
      <c r="AY57" s="29"/>
      <c r="AZ57" s="31"/>
      <c r="BA57" s="29"/>
      <c r="BB57" s="21"/>
      <c r="BC57" s="16"/>
      <c r="BD57" s="16"/>
      <c r="BE57" s="16"/>
      <c r="BF57" s="16"/>
      <c r="BG57" s="16"/>
      <c r="BH57" s="16"/>
      <c r="BI57" s="16"/>
      <c r="BJ57" s="16"/>
      <c r="BK57" s="4">
        <f t="shared" si="5"/>
        <v>3.4851134577857179</v>
      </c>
    </row>
    <row r="58" spans="1:63">
      <c r="A58" s="69">
        <v>29</v>
      </c>
      <c r="B58" s="26">
        <v>2.163923</v>
      </c>
      <c r="C58" s="26">
        <v>4.08</v>
      </c>
      <c r="D58" s="26">
        <v>0.90817499999999995</v>
      </c>
      <c r="E58" s="26">
        <v>22.75</v>
      </c>
      <c r="F58" s="26">
        <v>2.1515</v>
      </c>
      <c r="G58" s="26">
        <v>1.4604999999999999</v>
      </c>
      <c r="H58" s="26">
        <v>9.6879897692858581</v>
      </c>
      <c r="I58" s="22">
        <v>1.9908091600000002</v>
      </c>
      <c r="J58" s="22"/>
      <c r="K58" s="22"/>
      <c r="L58" s="26"/>
      <c r="M58" s="26"/>
      <c r="N58" s="26"/>
      <c r="O58" s="27"/>
      <c r="P58" s="43"/>
      <c r="Q58" s="26"/>
      <c r="R58" s="22"/>
      <c r="S58" s="22"/>
      <c r="T58" s="28"/>
      <c r="U58" s="26"/>
      <c r="V58" s="20"/>
      <c r="W58" s="22"/>
      <c r="X58" s="22"/>
      <c r="Y58" s="26"/>
      <c r="Z58" s="22"/>
      <c r="AA58" s="23"/>
      <c r="AB58" s="15"/>
      <c r="AC58" s="15"/>
      <c r="AD58" s="26"/>
      <c r="AE58" s="4">
        <f t="shared" si="4"/>
        <v>5.6491121161607323</v>
      </c>
      <c r="AF58" s="70"/>
      <c r="AG58" s="2"/>
      <c r="AH58" s="30">
        <v>-0.114441</v>
      </c>
      <c r="AI58" s="30">
        <v>-0.7</v>
      </c>
      <c r="AJ58" s="30">
        <v>8.1805699999999995</v>
      </c>
      <c r="AK58" s="30">
        <v>16.13</v>
      </c>
      <c r="AL58" s="38">
        <v>-2.6941999999999999</v>
      </c>
      <c r="AM58" s="30">
        <v>2.5268999999999999</v>
      </c>
      <c r="AN58" s="38">
        <v>5.3848439342474856</v>
      </c>
      <c r="AO58" s="29">
        <v>-0.10528572</v>
      </c>
      <c r="AP58" s="29"/>
      <c r="AQ58" s="29"/>
      <c r="AR58" s="30"/>
      <c r="AS58" s="30"/>
      <c r="AT58" s="30"/>
      <c r="AU58" s="42"/>
      <c r="AV58" s="44"/>
      <c r="AW58" s="30"/>
      <c r="AX58" s="29"/>
      <c r="AY58" s="29"/>
      <c r="AZ58" s="31"/>
      <c r="BA58" s="29"/>
      <c r="BB58" s="21"/>
      <c r="BC58" s="16"/>
      <c r="BD58" s="16"/>
      <c r="BE58" s="16"/>
      <c r="BF58" s="16"/>
      <c r="BG58" s="16"/>
      <c r="BH58" s="16"/>
      <c r="BI58" s="16"/>
      <c r="BJ58" s="16"/>
      <c r="BK58" s="4">
        <f t="shared" si="5"/>
        <v>3.5760484017809353</v>
      </c>
    </row>
    <row r="59" spans="1:63">
      <c r="A59" s="69">
        <v>30</v>
      </c>
      <c r="B59" s="26">
        <v>2.3699680000000001</v>
      </c>
      <c r="C59" s="26">
        <v>4.3600000000000003</v>
      </c>
      <c r="D59" s="26">
        <v>1.0039</v>
      </c>
      <c r="E59" s="26">
        <v>22.99</v>
      </c>
      <c r="F59" s="26">
        <v>2.327</v>
      </c>
      <c r="G59" s="26">
        <v>1.6</v>
      </c>
      <c r="H59" s="26">
        <v>9.9704461839668532</v>
      </c>
      <c r="I59" s="22">
        <v>2.1803705600000001</v>
      </c>
      <c r="J59" s="22"/>
      <c r="K59" s="22"/>
      <c r="L59" s="26"/>
      <c r="M59" s="26"/>
      <c r="N59" s="26"/>
      <c r="O59" s="27"/>
      <c r="P59" s="43"/>
      <c r="Q59" s="26"/>
      <c r="R59" s="22"/>
      <c r="S59" s="22"/>
      <c r="T59" s="28"/>
      <c r="U59" s="26"/>
      <c r="V59" s="20"/>
      <c r="W59" s="22"/>
      <c r="X59" s="22"/>
      <c r="Y59" s="26"/>
      <c r="Z59" s="22"/>
      <c r="AA59" s="23"/>
      <c r="AB59" s="15"/>
      <c r="AC59" s="15"/>
      <c r="AD59" s="26"/>
      <c r="AE59" s="4">
        <f t="shared" si="4"/>
        <v>5.8502105929958574</v>
      </c>
      <c r="AF59" s="70"/>
      <c r="AG59" s="2"/>
      <c r="AH59" s="30">
        <v>-1.3863E-2</v>
      </c>
      <c r="AI59" s="30">
        <v>-0.63</v>
      </c>
      <c r="AJ59" s="30">
        <v>8.3853399999999993</v>
      </c>
      <c r="AK59" s="30">
        <v>16.23</v>
      </c>
      <c r="AL59" s="38">
        <v>-2.6494</v>
      </c>
      <c r="AM59" s="30">
        <v>2.5556999999999999</v>
      </c>
      <c r="AN59" s="38">
        <v>5.4894038406533721</v>
      </c>
      <c r="AO59" s="29">
        <v>-1.2753960000000002E-2</v>
      </c>
      <c r="AP59" s="29"/>
      <c r="AQ59" s="29"/>
      <c r="AR59" s="30"/>
      <c r="AS59" s="30"/>
      <c r="AT59" s="30"/>
      <c r="AU59" s="42"/>
      <c r="AV59" s="44"/>
      <c r="AW59" s="30"/>
      <c r="AX59" s="29"/>
      <c r="AY59" s="29"/>
      <c r="AZ59" s="31"/>
      <c r="BA59" s="29"/>
      <c r="BB59" s="21"/>
      <c r="BC59" s="16"/>
      <c r="BD59" s="16"/>
      <c r="BE59" s="16"/>
      <c r="BF59" s="16"/>
      <c r="BG59" s="16"/>
      <c r="BH59" s="16"/>
      <c r="BI59" s="16"/>
      <c r="BJ59" s="16"/>
      <c r="BK59" s="4">
        <f t="shared" si="5"/>
        <v>3.6693033600816718</v>
      </c>
    </row>
    <row r="60" spans="1:63">
      <c r="A60" s="69">
        <v>31</v>
      </c>
      <c r="B60" s="26">
        <v>2.5744570000000002</v>
      </c>
      <c r="C60" s="26">
        <v>4.55</v>
      </c>
      <c r="D60" s="26">
        <v>1.15201</v>
      </c>
      <c r="E60" s="26">
        <v>23.31</v>
      </c>
      <c r="F60" s="26">
        <v>2.5270999999999999</v>
      </c>
      <c r="G60" s="26">
        <v>1.7910999999999999</v>
      </c>
      <c r="H60" s="26">
        <v>10.248748730163003</v>
      </c>
      <c r="I60" s="22">
        <v>2.3685004400000005</v>
      </c>
      <c r="J60" s="22"/>
      <c r="K60" s="22"/>
      <c r="L60" s="26"/>
      <c r="M60" s="26"/>
      <c r="N60" s="26"/>
      <c r="O60" s="27"/>
      <c r="P60" s="43"/>
      <c r="Q60" s="26"/>
      <c r="R60" s="22"/>
      <c r="S60" s="22"/>
      <c r="T60" s="28"/>
      <c r="U60" s="26"/>
      <c r="V60" s="20"/>
      <c r="W60" s="22"/>
      <c r="X60" s="22"/>
      <c r="Y60" s="26"/>
      <c r="Z60" s="22"/>
      <c r="AA60" s="23"/>
      <c r="AB60" s="15"/>
      <c r="AC60" s="15"/>
      <c r="AD60" s="26"/>
      <c r="AE60" s="4">
        <f t="shared" si="4"/>
        <v>6.0652395212703745</v>
      </c>
      <c r="AF60" s="70"/>
      <c r="AG60" s="2"/>
      <c r="AH60" s="30">
        <v>8.5930999999999993E-2</v>
      </c>
      <c r="AI60" s="30">
        <v>-0.56000000000000005</v>
      </c>
      <c r="AJ60" s="30">
        <v>8.5662199999999995</v>
      </c>
      <c r="AK60" s="30">
        <v>16.38</v>
      </c>
      <c r="AL60" s="38">
        <v>-2.6013999999999999</v>
      </c>
      <c r="AM60" s="30">
        <v>2.5889000000000002</v>
      </c>
      <c r="AN60" s="38">
        <v>5.5719732456205096</v>
      </c>
      <c r="AO60" s="29">
        <v>7.9056519999999991E-2</v>
      </c>
      <c r="AP60" s="29"/>
      <c r="AQ60" s="29"/>
      <c r="AR60" s="30"/>
      <c r="AS60" s="30"/>
      <c r="AT60" s="30"/>
      <c r="AU60" s="42"/>
      <c r="AV60" s="44"/>
      <c r="AW60" s="30"/>
      <c r="AX60" s="29"/>
      <c r="AY60" s="29"/>
      <c r="AZ60" s="31"/>
      <c r="BA60" s="29"/>
      <c r="BB60" s="21"/>
      <c r="BC60" s="16"/>
      <c r="BD60" s="16"/>
      <c r="BE60" s="16"/>
      <c r="BF60" s="16"/>
      <c r="BG60" s="16"/>
      <c r="BH60" s="16"/>
      <c r="BI60" s="16"/>
      <c r="BJ60" s="16"/>
      <c r="BK60" s="4">
        <f t="shared" si="5"/>
        <v>3.7638350957025635</v>
      </c>
    </row>
    <row r="61" spans="1:63">
      <c r="A61" s="69">
        <v>32</v>
      </c>
      <c r="B61" s="26">
        <v>2.776878</v>
      </c>
      <c r="C61" s="26">
        <v>4.79</v>
      </c>
      <c r="D61" s="26">
        <v>1.2994600000000001</v>
      </c>
      <c r="E61" s="26">
        <v>23.57</v>
      </c>
      <c r="F61" s="26">
        <v>2.7040999999999999</v>
      </c>
      <c r="G61" s="26">
        <v>2.0110000000000001</v>
      </c>
      <c r="H61" s="26">
        <v>10.535347323981288</v>
      </c>
      <c r="I61" s="22">
        <v>2.55472776</v>
      </c>
      <c r="J61" s="22"/>
      <c r="K61" s="22"/>
      <c r="L61" s="26"/>
      <c r="M61" s="26"/>
      <c r="N61" s="26"/>
      <c r="O61" s="27"/>
      <c r="P61" s="43"/>
      <c r="Q61" s="26"/>
      <c r="R61" s="22"/>
      <c r="S61" s="22"/>
      <c r="T61" s="28"/>
      <c r="U61" s="26"/>
      <c r="V61" s="20"/>
      <c r="W61" s="22"/>
      <c r="X61" s="22"/>
      <c r="Y61" s="26"/>
      <c r="Z61" s="22"/>
      <c r="AA61" s="23"/>
      <c r="AB61" s="15"/>
      <c r="AC61" s="15"/>
      <c r="AD61" s="26"/>
      <c r="AE61" s="4">
        <f t="shared" si="4"/>
        <v>6.2801891354976602</v>
      </c>
      <c r="AF61" s="70"/>
      <c r="AG61" s="2"/>
      <c r="AH61" s="30">
        <v>0.18321999999999999</v>
      </c>
      <c r="AI61" s="30">
        <v>-0.46</v>
      </c>
      <c r="AJ61" s="30">
        <v>8.7163599999999999</v>
      </c>
      <c r="AK61" s="30">
        <v>16.57</v>
      </c>
      <c r="AL61" s="38">
        <v>-2.5527000000000002</v>
      </c>
      <c r="AM61" s="30">
        <v>2.6215999999999999</v>
      </c>
      <c r="AN61" s="38">
        <v>5.6384894460685144</v>
      </c>
      <c r="AO61" s="29">
        <v>0.1685624</v>
      </c>
      <c r="AP61" s="29"/>
      <c r="AQ61" s="29"/>
      <c r="AR61" s="30"/>
      <c r="AS61" s="30"/>
      <c r="AT61" s="30"/>
      <c r="AU61" s="42"/>
      <c r="AV61" s="44"/>
      <c r="AW61" s="30"/>
      <c r="AX61" s="29"/>
      <c r="AY61" s="29"/>
      <c r="AZ61" s="31"/>
      <c r="BA61" s="29"/>
      <c r="BB61" s="21"/>
      <c r="BC61" s="16"/>
      <c r="BD61" s="16"/>
      <c r="BE61" s="16"/>
      <c r="BF61" s="16"/>
      <c r="BG61" s="16"/>
      <c r="BH61" s="16"/>
      <c r="BI61" s="16"/>
      <c r="BJ61" s="16"/>
      <c r="BK61" s="4">
        <f t="shared" si="5"/>
        <v>3.8606914807585642</v>
      </c>
    </row>
    <row r="62" spans="1:63">
      <c r="A62" s="69">
        <v>33</v>
      </c>
      <c r="B62" s="26">
        <v>2.9738579999999999</v>
      </c>
      <c r="C62" s="26">
        <v>4.9800000000000004</v>
      </c>
      <c r="D62" s="26">
        <v>1.4653099999999999</v>
      </c>
      <c r="E62" s="26">
        <v>23.87</v>
      </c>
      <c r="F62" s="26">
        <v>2.8824999999999998</v>
      </c>
      <c r="G62" s="26">
        <v>2.1366999999999998</v>
      </c>
      <c r="H62" s="26">
        <v>10.744917667408542</v>
      </c>
      <c r="I62" s="22">
        <v>2.7359493600000002</v>
      </c>
      <c r="J62" s="22"/>
      <c r="K62" s="22"/>
      <c r="L62" s="26"/>
      <c r="M62" s="26"/>
      <c r="N62" s="26"/>
      <c r="O62" s="27"/>
      <c r="P62" s="43"/>
      <c r="Q62" s="26"/>
      <c r="R62" s="22"/>
      <c r="S62" s="22"/>
      <c r="T62" s="28"/>
      <c r="U62" s="26"/>
      <c r="V62" s="20"/>
      <c r="W62" s="22"/>
      <c r="X62" s="22"/>
      <c r="Y62" s="26"/>
      <c r="Z62" s="22"/>
      <c r="AA62" s="23"/>
      <c r="AB62" s="15"/>
      <c r="AC62" s="15"/>
      <c r="AD62" s="26"/>
      <c r="AE62" s="4">
        <f t="shared" si="4"/>
        <v>6.4736543784260681</v>
      </c>
      <c r="AF62" s="70"/>
      <c r="AG62" s="2"/>
      <c r="AH62" s="30">
        <v>0.28031699999999998</v>
      </c>
      <c r="AI62" s="30">
        <v>-0.38</v>
      </c>
      <c r="AJ62" s="30">
        <v>8.8794000000000004</v>
      </c>
      <c r="AK62" s="30">
        <v>16.66</v>
      </c>
      <c r="AL62" s="38">
        <v>-2.5085000000000002</v>
      </c>
      <c r="AM62" s="30">
        <v>2.6452</v>
      </c>
      <c r="AN62" s="38">
        <v>5.731102953970125</v>
      </c>
      <c r="AO62" s="29">
        <v>0.25789163999999998</v>
      </c>
      <c r="AP62" s="29"/>
      <c r="AQ62" s="29"/>
      <c r="AR62" s="30"/>
      <c r="AS62" s="30"/>
      <c r="AT62" s="30"/>
      <c r="AU62" s="42"/>
      <c r="AV62" s="44"/>
      <c r="AW62" s="30"/>
      <c r="AX62" s="29"/>
      <c r="AY62" s="29"/>
      <c r="AZ62" s="31"/>
      <c r="BA62" s="29"/>
      <c r="BB62" s="21"/>
      <c r="BC62" s="16"/>
      <c r="BD62" s="16"/>
      <c r="BE62" s="16"/>
      <c r="BF62" s="16"/>
      <c r="BG62" s="16"/>
      <c r="BH62" s="16"/>
      <c r="BI62" s="16"/>
      <c r="BJ62" s="16"/>
      <c r="BK62" s="4">
        <f t="shared" si="5"/>
        <v>3.9456764492462657</v>
      </c>
    </row>
    <row r="63" spans="1:63">
      <c r="A63" s="69">
        <v>34</v>
      </c>
      <c r="B63" s="26">
        <v>3.1721539999999999</v>
      </c>
      <c r="C63" s="26">
        <v>5.15</v>
      </c>
      <c r="D63" s="26">
        <v>1.6446000000000001</v>
      </c>
      <c r="E63" s="26">
        <v>24.12</v>
      </c>
      <c r="F63" s="26">
        <v>3.0667</v>
      </c>
      <c r="G63" s="26">
        <v>2.2953000000000001</v>
      </c>
      <c r="H63" s="26">
        <v>11.069463511667943</v>
      </c>
      <c r="I63" s="22">
        <v>2.91838168</v>
      </c>
      <c r="J63" s="22"/>
      <c r="K63" s="22"/>
      <c r="L63" s="26"/>
      <c r="M63" s="26"/>
      <c r="N63" s="26"/>
      <c r="O63" s="27"/>
      <c r="P63" s="43"/>
      <c r="Q63" s="26"/>
      <c r="R63" s="22"/>
      <c r="S63" s="22"/>
      <c r="T63" s="28"/>
      <c r="U63" s="26"/>
      <c r="V63" s="20"/>
      <c r="W63" s="22"/>
      <c r="X63" s="22"/>
      <c r="Y63" s="26"/>
      <c r="Z63" s="22"/>
      <c r="AA63" s="23"/>
      <c r="AB63" s="15"/>
      <c r="AC63" s="15"/>
      <c r="AD63" s="26"/>
      <c r="AE63" s="4">
        <f t="shared" si="4"/>
        <v>6.6795748989584922</v>
      </c>
      <c r="AF63" s="70"/>
      <c r="AG63" s="2"/>
      <c r="AH63" s="30">
        <v>0.373002</v>
      </c>
      <c r="AI63" s="30">
        <v>-0.3</v>
      </c>
      <c r="AJ63" s="30">
        <v>9.0226900000000008</v>
      </c>
      <c r="AK63" s="30">
        <v>16.75</v>
      </c>
      <c r="AL63" s="38">
        <v>-2.4565999999999999</v>
      </c>
      <c r="AM63" s="30">
        <v>2.6793</v>
      </c>
      <c r="AN63" s="38">
        <v>5.7911029256315603</v>
      </c>
      <c r="AO63" s="29">
        <v>0.34316184</v>
      </c>
      <c r="AP63" s="29"/>
      <c r="AQ63" s="29"/>
      <c r="AR63" s="30"/>
      <c r="AS63" s="30"/>
      <c r="AT63" s="30"/>
      <c r="AU63" s="42"/>
      <c r="AV63" s="44"/>
      <c r="AW63" s="30"/>
      <c r="AX63" s="29"/>
      <c r="AY63" s="29"/>
      <c r="AZ63" s="31"/>
      <c r="BA63" s="29"/>
      <c r="BB63" s="21"/>
      <c r="BC63" s="16"/>
      <c r="BD63" s="16"/>
      <c r="BE63" s="16"/>
      <c r="BF63" s="16"/>
      <c r="BG63" s="16"/>
      <c r="BH63" s="16"/>
      <c r="BI63" s="16"/>
      <c r="BJ63" s="16"/>
      <c r="BK63" s="4">
        <f t="shared" si="5"/>
        <v>4.0253320957039449</v>
      </c>
    </row>
    <row r="64" spans="1:63">
      <c r="A64" s="69">
        <v>35</v>
      </c>
      <c r="B64" s="26">
        <v>3.3738190000000001</v>
      </c>
      <c r="C64" s="26">
        <v>5.41</v>
      </c>
      <c r="D64" s="26">
        <v>1.9116500000000001</v>
      </c>
      <c r="E64" s="26">
        <v>24.37</v>
      </c>
      <c r="F64" s="26">
        <v>3.2393000000000001</v>
      </c>
      <c r="G64" s="26">
        <v>2.4584999999999999</v>
      </c>
      <c r="H64" s="26">
        <v>11.327762239383457</v>
      </c>
      <c r="I64" s="22">
        <v>3.1039134800000001</v>
      </c>
      <c r="J64" s="22"/>
      <c r="K64" s="22"/>
      <c r="L64" s="26"/>
      <c r="M64" s="26"/>
      <c r="N64" s="26"/>
      <c r="O64" s="27"/>
      <c r="P64" s="43"/>
      <c r="Q64" s="26"/>
      <c r="R64" s="22"/>
      <c r="S64" s="22"/>
      <c r="T64" s="28"/>
      <c r="U64" s="26"/>
      <c r="V64" s="20"/>
      <c r="W64" s="22"/>
      <c r="X64" s="22"/>
      <c r="Y64" s="26"/>
      <c r="Z64" s="22"/>
      <c r="AA64" s="23"/>
      <c r="AB64" s="15"/>
      <c r="AC64" s="15"/>
      <c r="AD64" s="26"/>
      <c r="AE64" s="4">
        <f t="shared" si="4"/>
        <v>6.8993680899229322</v>
      </c>
      <c r="AF64" s="70"/>
      <c r="AG64" s="2"/>
      <c r="AH64" s="30">
        <v>0.46397899999999997</v>
      </c>
      <c r="AI64" s="30">
        <v>-0.24</v>
      </c>
      <c r="AJ64" s="30">
        <v>9.1573399999999996</v>
      </c>
      <c r="AK64" s="30">
        <v>16.899999999999999</v>
      </c>
      <c r="AL64" s="38">
        <v>-2.4053</v>
      </c>
      <c r="AM64" s="30">
        <v>2.7242000000000002</v>
      </c>
      <c r="AN64" s="38">
        <v>5.846907720587855</v>
      </c>
      <c r="AO64" s="29">
        <v>0.42686067999999999</v>
      </c>
      <c r="AP64" s="29"/>
      <c r="AQ64" s="29"/>
      <c r="AR64" s="30"/>
      <c r="AS64" s="30"/>
      <c r="AT64" s="30"/>
      <c r="AU64" s="42"/>
      <c r="AV64" s="44"/>
      <c r="AW64" s="30"/>
      <c r="AX64" s="29"/>
      <c r="AY64" s="29"/>
      <c r="AZ64" s="31"/>
      <c r="BA64" s="29"/>
      <c r="BB64" s="21"/>
      <c r="BC64" s="16"/>
      <c r="BD64" s="16"/>
      <c r="BE64" s="16"/>
      <c r="BF64" s="16"/>
      <c r="BG64" s="16"/>
      <c r="BH64" s="16"/>
      <c r="BI64" s="16"/>
      <c r="BJ64" s="16"/>
      <c r="BK64" s="4">
        <f t="shared" si="5"/>
        <v>4.1092484250734813</v>
      </c>
    </row>
    <row r="65" spans="1:63">
      <c r="A65" s="69">
        <v>36</v>
      </c>
      <c r="B65" s="26">
        <v>3.577321</v>
      </c>
      <c r="C65" s="26">
        <v>5.61</v>
      </c>
      <c r="D65" s="26">
        <v>2.0226199999999999</v>
      </c>
      <c r="E65" s="26">
        <v>24.65</v>
      </c>
      <c r="F65" s="26">
        <v>3.4177</v>
      </c>
      <c r="G65" s="26">
        <v>2.5895000000000001</v>
      </c>
      <c r="H65" s="26">
        <v>11.629249889519643</v>
      </c>
      <c r="I65" s="22">
        <v>3.29113532</v>
      </c>
      <c r="J65" s="22"/>
      <c r="K65" s="22"/>
      <c r="L65" s="26"/>
      <c r="M65" s="26"/>
      <c r="N65" s="26"/>
      <c r="O65" s="27"/>
      <c r="P65" s="43"/>
      <c r="Q65" s="26"/>
      <c r="R65" s="22"/>
      <c r="S65" s="22"/>
      <c r="T65" s="28"/>
      <c r="U65" s="26"/>
      <c r="V65" s="20"/>
      <c r="W65" s="22"/>
      <c r="X65" s="22"/>
      <c r="Y65" s="26"/>
      <c r="Z65" s="22"/>
      <c r="AA65" s="23"/>
      <c r="AB65" s="15"/>
      <c r="AC65" s="15"/>
      <c r="AD65" s="26"/>
      <c r="AE65" s="4">
        <f t="shared" si="4"/>
        <v>7.0984407761899559</v>
      </c>
      <c r="AF65" s="70"/>
      <c r="AG65" s="2"/>
      <c r="AH65" s="30">
        <v>0.55546700000000004</v>
      </c>
      <c r="AI65" s="30">
        <v>-0.17</v>
      </c>
      <c r="AJ65" s="30">
        <v>9.3035399999999999</v>
      </c>
      <c r="AK65" s="30">
        <v>16.98</v>
      </c>
      <c r="AL65" s="38">
        <v>-2.3559999999999999</v>
      </c>
      <c r="AM65" s="30">
        <v>2.7685</v>
      </c>
      <c r="AN65" s="38">
        <v>5.9047048841733218</v>
      </c>
      <c r="AO65" s="29">
        <v>0.51102964000000006</v>
      </c>
      <c r="AP65" s="29"/>
      <c r="AQ65" s="29"/>
      <c r="AR65" s="30"/>
      <c r="AS65" s="30"/>
      <c r="AT65" s="30"/>
      <c r="AU65" s="42"/>
      <c r="AV65" s="44"/>
      <c r="AW65" s="30"/>
      <c r="AX65" s="29"/>
      <c r="AY65" s="29"/>
      <c r="AZ65" s="31"/>
      <c r="BA65" s="29"/>
      <c r="BB65" s="21"/>
      <c r="BC65" s="16"/>
      <c r="BD65" s="16"/>
      <c r="BE65" s="16"/>
      <c r="BF65" s="16"/>
      <c r="BG65" s="16"/>
      <c r="BH65" s="16"/>
      <c r="BI65" s="16"/>
      <c r="BJ65" s="16"/>
      <c r="BK65" s="4">
        <f t="shared" si="5"/>
        <v>4.1871551905216648</v>
      </c>
    </row>
    <row r="66" spans="1:63">
      <c r="A66" s="69">
        <v>37</v>
      </c>
      <c r="B66" s="26">
        <v>3.7811880000000002</v>
      </c>
      <c r="C66" s="26">
        <v>5.87</v>
      </c>
      <c r="D66" s="26">
        <v>2.20791</v>
      </c>
      <c r="E66" s="26">
        <v>24.86</v>
      </c>
      <c r="F66" s="26">
        <v>3.5859000000000001</v>
      </c>
      <c r="G66" s="26">
        <v>2.7692999999999999</v>
      </c>
      <c r="H66" s="26">
        <v>11.913791647062469</v>
      </c>
      <c r="I66" s="22">
        <v>3.4786929600000005</v>
      </c>
      <c r="J66" s="22"/>
      <c r="K66" s="22"/>
      <c r="L66" s="26"/>
      <c r="M66" s="26"/>
      <c r="N66" s="26"/>
      <c r="O66" s="27"/>
      <c r="P66" s="43"/>
      <c r="Q66" s="26"/>
      <c r="R66" s="22"/>
      <c r="S66" s="22"/>
      <c r="T66" s="28"/>
      <c r="U66" s="26"/>
      <c r="V66" s="20"/>
      <c r="W66" s="22"/>
      <c r="X66" s="22"/>
      <c r="Y66" s="26"/>
      <c r="Z66" s="22"/>
      <c r="AA66" s="23"/>
      <c r="AB66" s="15"/>
      <c r="AC66" s="15"/>
      <c r="AD66" s="26"/>
      <c r="AE66" s="4">
        <f t="shared" si="4"/>
        <v>7.3083478258828096</v>
      </c>
      <c r="AF66" s="70"/>
      <c r="AG66" s="2"/>
      <c r="AH66" s="30">
        <v>0.64328799999999997</v>
      </c>
      <c r="AI66" s="30">
        <v>-0.12</v>
      </c>
      <c r="AJ66" s="30">
        <v>9.5106199999999994</v>
      </c>
      <c r="AK66" s="30">
        <v>17.059999999999999</v>
      </c>
      <c r="AL66" s="38">
        <v>-2.3008000000000002</v>
      </c>
      <c r="AM66" s="30">
        <v>2.8066</v>
      </c>
      <c r="AN66" s="38">
        <v>5.9714316522014625</v>
      </c>
      <c r="AO66" s="29">
        <v>0.59182495999999996</v>
      </c>
      <c r="AP66" s="29"/>
      <c r="AQ66" s="29"/>
      <c r="AR66" s="30"/>
      <c r="AS66" s="30"/>
      <c r="AT66" s="30"/>
      <c r="AU66" s="42"/>
      <c r="AV66" s="44"/>
      <c r="AW66" s="30"/>
      <c r="AX66" s="29"/>
      <c r="AY66" s="29"/>
      <c r="AZ66" s="31"/>
      <c r="BA66" s="29"/>
      <c r="BB66" s="21"/>
      <c r="BC66" s="16"/>
      <c r="BD66" s="16"/>
      <c r="BE66" s="16"/>
      <c r="BF66" s="16"/>
      <c r="BG66" s="16"/>
      <c r="BH66" s="16"/>
      <c r="BI66" s="16"/>
      <c r="BJ66" s="16"/>
      <c r="BK66" s="4">
        <f t="shared" si="5"/>
        <v>4.270370576525182</v>
      </c>
    </row>
    <row r="67" spans="1:63">
      <c r="A67" s="69">
        <v>38</v>
      </c>
      <c r="B67" s="26">
        <v>3.9870190000000001</v>
      </c>
      <c r="C67" s="26">
        <v>6.1319999999999997</v>
      </c>
      <c r="D67" s="26">
        <v>2.29244</v>
      </c>
      <c r="E67" s="26">
        <v>25.1</v>
      </c>
      <c r="F67" s="26">
        <v>3.7904</v>
      </c>
      <c r="G67" s="26">
        <v>2.9234</v>
      </c>
      <c r="H67" s="26">
        <v>12.108881824175509</v>
      </c>
      <c r="I67" s="22">
        <v>3.6680574800000003</v>
      </c>
      <c r="J67" s="22"/>
      <c r="K67" s="22"/>
      <c r="L67" s="26"/>
      <c r="M67" s="26"/>
      <c r="N67" s="26"/>
      <c r="O67" s="27"/>
      <c r="P67" s="43"/>
      <c r="Q67" s="26"/>
      <c r="R67" s="22"/>
      <c r="S67" s="22"/>
      <c r="T67" s="28"/>
      <c r="U67" s="26"/>
      <c r="V67" s="20"/>
      <c r="W67" s="22"/>
      <c r="X67" s="22"/>
      <c r="Y67" s="26"/>
      <c r="Z67" s="22"/>
      <c r="AA67" s="23"/>
      <c r="AB67" s="15"/>
      <c r="AC67" s="15"/>
      <c r="AD67" s="26"/>
      <c r="AE67" s="4">
        <f t="shared" si="4"/>
        <v>7.5002747880219385</v>
      </c>
      <c r="AF67" s="70"/>
      <c r="AG67" s="2"/>
      <c r="AH67" s="30">
        <v>0.73068</v>
      </c>
      <c r="AI67" s="30">
        <v>-0.05</v>
      </c>
      <c r="AJ67" s="30">
        <v>9.7099499999999992</v>
      </c>
      <c r="AK67" s="30">
        <v>17.18</v>
      </c>
      <c r="AL67" s="38">
        <v>-2.2578999999999998</v>
      </c>
      <c r="AM67" s="30">
        <v>2.8338999999999999</v>
      </c>
      <c r="AN67" s="38">
        <v>6.0476995800217184</v>
      </c>
      <c r="AO67" s="29">
        <v>0.67222559999999998</v>
      </c>
      <c r="AP67" s="29"/>
      <c r="AQ67" s="29"/>
      <c r="AR67" s="30"/>
      <c r="AS67" s="30"/>
      <c r="AT67" s="30"/>
      <c r="AU67" s="42"/>
      <c r="AV67" s="44"/>
      <c r="AW67" s="30"/>
      <c r="AX67" s="29"/>
      <c r="AY67" s="29"/>
      <c r="AZ67" s="31"/>
      <c r="BA67" s="29"/>
      <c r="BB67" s="21"/>
      <c r="BC67" s="16"/>
      <c r="BD67" s="16"/>
      <c r="BE67" s="16"/>
      <c r="BF67" s="16"/>
      <c r="BG67" s="16"/>
      <c r="BH67" s="16"/>
      <c r="BI67" s="16"/>
      <c r="BJ67" s="16"/>
      <c r="BK67" s="4">
        <f t="shared" si="5"/>
        <v>4.358319397502715</v>
      </c>
    </row>
    <row r="68" spans="1:63">
      <c r="A68" s="69">
        <v>39</v>
      </c>
      <c r="B68" s="26">
        <v>4.1925590000000001</v>
      </c>
      <c r="C68" s="26">
        <v>6.43</v>
      </c>
      <c r="D68" s="26">
        <v>2.4914000000000001</v>
      </c>
      <c r="E68" s="26">
        <v>25.37</v>
      </c>
      <c r="F68" s="26">
        <v>3.9775</v>
      </c>
      <c r="G68" s="26">
        <v>3.0908000000000002</v>
      </c>
      <c r="H68" s="26">
        <v>12.366849532522314</v>
      </c>
      <c r="I68" s="22">
        <v>3.8571542800000005</v>
      </c>
      <c r="J68" s="22"/>
      <c r="K68" s="22"/>
      <c r="L68" s="26"/>
      <c r="M68" s="26"/>
      <c r="N68" s="26"/>
      <c r="O68" s="27"/>
      <c r="P68" s="43"/>
      <c r="Q68" s="26"/>
      <c r="R68" s="22"/>
      <c r="S68" s="22"/>
      <c r="T68" s="28"/>
      <c r="U68" s="26"/>
      <c r="V68" s="20"/>
      <c r="W68" s="22"/>
      <c r="X68" s="22"/>
      <c r="Y68" s="26"/>
      <c r="Z68" s="22"/>
      <c r="AA68" s="23"/>
      <c r="AB68" s="15"/>
      <c r="AC68" s="15"/>
      <c r="AD68" s="26"/>
      <c r="AE68" s="4">
        <f t="shared" si="4"/>
        <v>7.7220328515652898</v>
      </c>
      <c r="AF68" s="70"/>
      <c r="AG68" s="2"/>
      <c r="AH68" s="30">
        <v>0.81667199999999995</v>
      </c>
      <c r="AI68" s="30">
        <v>0.03</v>
      </c>
      <c r="AJ68" s="30">
        <v>9.8707399999999996</v>
      </c>
      <c r="AK68" s="30">
        <v>17.260000000000002</v>
      </c>
      <c r="AL68" s="38">
        <v>-2.2151000000000001</v>
      </c>
      <c r="AM68" s="30">
        <v>2.8650000000000002</v>
      </c>
      <c r="AN68" s="38">
        <v>6.0887975730215658</v>
      </c>
      <c r="AO68" s="29">
        <v>0.75133823999999994</v>
      </c>
      <c r="AP68" s="29"/>
      <c r="AQ68" s="29"/>
      <c r="AR68" s="30"/>
      <c r="AS68" s="30"/>
      <c r="AT68" s="30"/>
      <c r="AU68" s="42"/>
      <c r="AV68" s="44"/>
      <c r="AW68" s="30"/>
      <c r="AX68" s="29"/>
      <c r="AY68" s="29"/>
      <c r="AZ68" s="31"/>
      <c r="BA68" s="29"/>
      <c r="BB68" s="21"/>
      <c r="BC68" s="16"/>
      <c r="BD68" s="16"/>
      <c r="BE68" s="16"/>
      <c r="BF68" s="16"/>
      <c r="BG68" s="16"/>
      <c r="BH68" s="16"/>
      <c r="BI68" s="16"/>
      <c r="BJ68" s="16"/>
      <c r="BK68" s="4">
        <f t="shared" si="5"/>
        <v>4.4334309766276965</v>
      </c>
    </row>
    <row r="69" spans="1:63">
      <c r="A69" s="69">
        <v>40</v>
      </c>
      <c r="B69" s="26">
        <v>4.3969019999999999</v>
      </c>
      <c r="C69" s="26">
        <v>6.59</v>
      </c>
      <c r="D69" s="26">
        <v>2.7498800000000001</v>
      </c>
      <c r="E69" s="26">
        <v>25.65</v>
      </c>
      <c r="F69" s="26">
        <v>4.1835000000000004</v>
      </c>
      <c r="G69" s="26">
        <v>3.2423999999999999</v>
      </c>
      <c r="H69" s="26">
        <v>12.692440788142839</v>
      </c>
      <c r="I69" s="22">
        <v>4.0451498399999997</v>
      </c>
      <c r="J69" s="22"/>
      <c r="K69" s="22"/>
      <c r="L69" s="26"/>
      <c r="M69" s="26"/>
      <c r="N69" s="26"/>
      <c r="O69" s="27"/>
      <c r="P69" s="43"/>
      <c r="Q69" s="26"/>
      <c r="R69" s="22"/>
      <c r="S69" s="22"/>
      <c r="T69" s="28"/>
      <c r="U69" s="26"/>
      <c r="V69" s="20"/>
      <c r="W69" s="22"/>
      <c r="X69" s="22"/>
      <c r="Y69" s="26"/>
      <c r="Z69" s="22"/>
      <c r="AA69" s="23"/>
      <c r="AB69" s="15"/>
      <c r="AC69" s="15"/>
      <c r="AD69" s="26"/>
      <c r="AE69" s="4">
        <f t="shared" si="4"/>
        <v>7.9437840785178544</v>
      </c>
      <c r="AF69" s="70"/>
      <c r="AG69" s="2"/>
      <c r="AH69" s="30">
        <v>0.90233200000000002</v>
      </c>
      <c r="AI69" s="30">
        <v>0.09</v>
      </c>
      <c r="AJ69" s="30">
        <v>9.9956200000000006</v>
      </c>
      <c r="AK69" s="30">
        <v>17.329999999999998</v>
      </c>
      <c r="AL69" s="38">
        <v>-2.1677</v>
      </c>
      <c r="AM69" s="30">
        <v>2.8832</v>
      </c>
      <c r="AN69" s="38">
        <v>6.1663228183488972</v>
      </c>
      <c r="AO69" s="29">
        <v>0.83014544000000001</v>
      </c>
      <c r="AP69" s="29"/>
      <c r="AQ69" s="29"/>
      <c r="AR69" s="30"/>
      <c r="AS69" s="30"/>
      <c r="AT69" s="30"/>
      <c r="AU69" s="42"/>
      <c r="AV69" s="44"/>
      <c r="AW69" s="30"/>
      <c r="AX69" s="29"/>
      <c r="AY69" s="29"/>
      <c r="AZ69" s="31"/>
      <c r="BA69" s="29"/>
      <c r="BB69" s="21"/>
      <c r="BC69" s="16"/>
      <c r="BD69" s="16"/>
      <c r="BE69" s="16"/>
      <c r="BF69" s="16"/>
      <c r="BG69" s="16"/>
      <c r="BH69" s="16"/>
      <c r="BI69" s="16"/>
      <c r="BJ69" s="16"/>
      <c r="BK69" s="4">
        <f t="shared" si="5"/>
        <v>4.5037400322936119</v>
      </c>
    </row>
    <row r="70" spans="1:63">
      <c r="A70" s="69">
        <v>41</v>
      </c>
      <c r="B70" s="26">
        <v>4.6004069999999997</v>
      </c>
      <c r="C70" s="26">
        <v>6.85</v>
      </c>
      <c r="D70" s="26">
        <v>2.96401</v>
      </c>
      <c r="E70" s="26">
        <v>25.89</v>
      </c>
      <c r="F70" s="26">
        <v>4.3922999999999996</v>
      </c>
      <c r="G70" s="26">
        <v>3.4464999999999999</v>
      </c>
      <c r="H70" s="26">
        <v>12.935317441190954</v>
      </c>
      <c r="I70" s="22">
        <v>4.2323744400000001</v>
      </c>
      <c r="J70" s="22"/>
      <c r="K70" s="22"/>
      <c r="L70" s="26"/>
      <c r="M70" s="26"/>
      <c r="N70" s="26"/>
      <c r="O70" s="27"/>
      <c r="P70" s="43"/>
      <c r="Q70" s="26"/>
      <c r="R70" s="22"/>
      <c r="S70" s="22"/>
      <c r="T70" s="28"/>
      <c r="U70" s="26"/>
      <c r="V70" s="20"/>
      <c r="W70" s="22"/>
      <c r="X70" s="22"/>
      <c r="Y70" s="26"/>
      <c r="Z70" s="22"/>
      <c r="AA70" s="23"/>
      <c r="AB70" s="15"/>
      <c r="AC70" s="15"/>
      <c r="AD70" s="26"/>
      <c r="AE70" s="4">
        <f t="shared" si="4"/>
        <v>8.1638636101488693</v>
      </c>
      <c r="AF70" s="70"/>
      <c r="AG70" s="2"/>
      <c r="AH70" s="30">
        <v>0.98856599999999994</v>
      </c>
      <c r="AI70" s="30">
        <v>0.16</v>
      </c>
      <c r="AJ70" s="30">
        <v>10.1532</v>
      </c>
      <c r="AK70" s="30">
        <v>17.43</v>
      </c>
      <c r="AL70" s="38">
        <v>-2.1215999999999999</v>
      </c>
      <c r="AM70" s="30">
        <v>2.9175</v>
      </c>
      <c r="AN70" s="38">
        <v>6.2250067400370872</v>
      </c>
      <c r="AO70" s="29">
        <v>0.90948072000000002</v>
      </c>
      <c r="AP70" s="29"/>
      <c r="AQ70" s="29"/>
      <c r="AR70" s="30"/>
      <c r="AS70" s="30"/>
      <c r="AT70" s="30"/>
      <c r="AU70" s="42"/>
      <c r="AV70" s="44"/>
      <c r="AW70" s="30"/>
      <c r="AX70" s="29"/>
      <c r="AY70" s="29"/>
      <c r="AZ70" s="31"/>
      <c r="BA70" s="29"/>
      <c r="BB70" s="21"/>
      <c r="BC70" s="16"/>
      <c r="BD70" s="16"/>
      <c r="BE70" s="16"/>
      <c r="BF70" s="16"/>
      <c r="BG70" s="16"/>
      <c r="BH70" s="16"/>
      <c r="BI70" s="16"/>
      <c r="BJ70" s="16"/>
      <c r="BK70" s="4">
        <f t="shared" si="5"/>
        <v>4.5827691825046353</v>
      </c>
    </row>
    <row r="71" spans="1:63">
      <c r="A71" s="69">
        <v>42</v>
      </c>
      <c r="B71" s="26">
        <v>4.8097630000000002</v>
      </c>
      <c r="C71" s="26">
        <v>7.01</v>
      </c>
      <c r="D71" s="26">
        <v>3.0919699999999999</v>
      </c>
      <c r="E71" s="26">
        <v>26.14</v>
      </c>
      <c r="F71" s="26">
        <v>4.5793999999999997</v>
      </c>
      <c r="G71" s="26">
        <v>3.6574</v>
      </c>
      <c r="H71" s="26">
        <v>13.182819288187876</v>
      </c>
      <c r="I71" s="22">
        <v>4.4249819600000002</v>
      </c>
      <c r="J71" s="22"/>
      <c r="K71" s="22"/>
      <c r="L71" s="26"/>
      <c r="M71" s="26"/>
      <c r="N71" s="26"/>
      <c r="O71" s="27"/>
      <c r="P71" s="43"/>
      <c r="Q71" s="26"/>
      <c r="R71" s="22"/>
      <c r="S71" s="22"/>
      <c r="T71" s="28"/>
      <c r="U71" s="26"/>
      <c r="V71" s="20"/>
      <c r="W71" s="22"/>
      <c r="X71" s="22"/>
      <c r="Y71" s="26"/>
      <c r="Z71" s="22"/>
      <c r="AA71" s="23"/>
      <c r="AB71" s="15"/>
      <c r="AC71" s="15"/>
      <c r="AD71" s="26"/>
      <c r="AE71" s="4">
        <f t="shared" si="4"/>
        <v>8.3620417810234837</v>
      </c>
      <c r="AF71" s="70"/>
      <c r="AG71" s="2"/>
      <c r="AH71" s="30">
        <v>1.071121</v>
      </c>
      <c r="AI71" s="30">
        <v>0.25</v>
      </c>
      <c r="AJ71" s="30">
        <v>10.3398</v>
      </c>
      <c r="AK71" s="30">
        <v>17.559999999999999</v>
      </c>
      <c r="AL71" s="38">
        <v>-2.0703</v>
      </c>
      <c r="AM71" s="30">
        <v>2.9584999999999999</v>
      </c>
      <c r="AN71" s="38">
        <v>6.2737945506897317</v>
      </c>
      <c r="AO71" s="29">
        <v>0.98543132</v>
      </c>
      <c r="AP71" s="29"/>
      <c r="AQ71" s="29"/>
      <c r="AR71" s="30"/>
      <c r="AS71" s="30"/>
      <c r="AT71" s="30"/>
      <c r="AU71" s="42"/>
      <c r="AV71" s="44"/>
      <c r="AW71" s="30"/>
      <c r="AX71" s="29"/>
      <c r="AY71" s="29"/>
      <c r="AZ71" s="31"/>
      <c r="BA71" s="29"/>
      <c r="BB71" s="21"/>
      <c r="BC71" s="16"/>
      <c r="BD71" s="16"/>
      <c r="BE71" s="16"/>
      <c r="BF71" s="16"/>
      <c r="BG71" s="16"/>
      <c r="BH71" s="16"/>
      <c r="BI71" s="16"/>
      <c r="BJ71" s="16"/>
      <c r="BK71" s="4">
        <f t="shared" si="5"/>
        <v>4.6710433588362168</v>
      </c>
    </row>
    <row r="72" spans="1:63">
      <c r="A72" s="69">
        <v>43</v>
      </c>
      <c r="B72" s="26">
        <v>5.0211220000000001</v>
      </c>
      <c r="C72" s="26">
        <v>7.25</v>
      </c>
      <c r="D72" s="26">
        <v>3.2674300000000001</v>
      </c>
      <c r="E72" s="26">
        <v>26.39</v>
      </c>
      <c r="F72" s="26">
        <v>4.7694000000000001</v>
      </c>
      <c r="G72" s="26">
        <v>3.8626</v>
      </c>
      <c r="H72" s="26">
        <v>13.453922177371464</v>
      </c>
      <c r="I72" s="22">
        <v>4.6194322400000001</v>
      </c>
      <c r="J72" s="22"/>
      <c r="K72" s="22"/>
      <c r="L72" s="26"/>
      <c r="M72" s="26"/>
      <c r="N72" s="26"/>
      <c r="O72" s="27"/>
      <c r="P72" s="43"/>
      <c r="Q72" s="26"/>
      <c r="R72" s="22"/>
      <c r="S72" s="22"/>
      <c r="T72" s="28"/>
      <c r="U72" s="26"/>
      <c r="V72" s="20"/>
      <c r="W72" s="22"/>
      <c r="X72" s="22"/>
      <c r="Y72" s="26"/>
      <c r="Z72" s="22"/>
      <c r="AA72" s="23"/>
      <c r="AB72" s="15"/>
      <c r="AC72" s="15"/>
      <c r="AD72" s="26"/>
      <c r="AE72" s="4">
        <f t="shared" si="4"/>
        <v>8.5792383021714311</v>
      </c>
      <c r="AF72" s="70"/>
      <c r="AG72" s="2"/>
      <c r="AH72" s="30">
        <v>1.155192</v>
      </c>
      <c r="AI72" s="30">
        <v>0.36</v>
      </c>
      <c r="AJ72" s="30">
        <v>10.538600000000001</v>
      </c>
      <c r="AK72" s="30">
        <v>17.64</v>
      </c>
      <c r="AL72" s="38">
        <v>-2.0333000000000001</v>
      </c>
      <c r="AM72" s="30">
        <v>2.9853000000000001</v>
      </c>
      <c r="AN72" s="38">
        <v>6.3266264278148077</v>
      </c>
      <c r="AO72" s="29">
        <v>1.0627766400000001</v>
      </c>
      <c r="AP72" s="29"/>
      <c r="AQ72" s="29"/>
      <c r="AR72" s="30"/>
      <c r="AS72" s="30"/>
      <c r="AT72" s="30"/>
      <c r="AU72" s="42"/>
      <c r="AV72" s="44"/>
      <c r="AW72" s="30"/>
      <c r="AX72" s="29"/>
      <c r="AY72" s="29"/>
      <c r="AZ72" s="31"/>
      <c r="BA72" s="29"/>
      <c r="BB72" s="21"/>
      <c r="BC72" s="16"/>
      <c r="BD72" s="16"/>
      <c r="BE72" s="16"/>
      <c r="BF72" s="16"/>
      <c r="BG72" s="16"/>
      <c r="BH72" s="16"/>
      <c r="BI72" s="16"/>
      <c r="BJ72" s="16"/>
      <c r="BK72" s="4">
        <f t="shared" si="5"/>
        <v>4.7543993834768514</v>
      </c>
    </row>
    <row r="73" spans="1:63">
      <c r="A73" s="69">
        <v>44</v>
      </c>
      <c r="B73" s="26">
        <v>5.2294169999999998</v>
      </c>
      <c r="C73" s="26">
        <v>7.56</v>
      </c>
      <c r="D73" s="26">
        <v>3.3717700000000002</v>
      </c>
      <c r="E73" s="26">
        <v>26.69</v>
      </c>
      <c r="F73" s="26">
        <v>4.9855</v>
      </c>
      <c r="G73" s="26">
        <v>4.0115999999999996</v>
      </c>
      <c r="H73" s="26">
        <v>13.703811256906812</v>
      </c>
      <c r="I73" s="22">
        <v>4.8110636400000004</v>
      </c>
      <c r="J73" s="22"/>
      <c r="K73" s="22"/>
      <c r="L73" s="26"/>
      <c r="M73" s="26"/>
      <c r="N73" s="26"/>
      <c r="O73" s="27"/>
      <c r="P73" s="43"/>
      <c r="Q73" s="26"/>
      <c r="R73" s="22"/>
      <c r="S73" s="22"/>
      <c r="T73" s="28"/>
      <c r="U73" s="26"/>
      <c r="V73" s="20"/>
      <c r="W73" s="22"/>
      <c r="X73" s="22"/>
      <c r="Y73" s="26"/>
      <c r="Z73" s="22"/>
      <c r="AA73" s="23"/>
      <c r="AB73" s="15"/>
      <c r="AC73" s="15"/>
      <c r="AD73" s="26"/>
      <c r="AE73" s="4">
        <f t="shared" si="4"/>
        <v>8.7953952371133521</v>
      </c>
      <c r="AF73" s="70"/>
      <c r="AG73" s="2"/>
      <c r="AH73" s="30">
        <v>1.2383550000000001</v>
      </c>
      <c r="AI73" s="30">
        <v>0.43</v>
      </c>
      <c r="AJ73" s="30">
        <v>10.694699999999999</v>
      </c>
      <c r="AK73" s="30">
        <v>17.79</v>
      </c>
      <c r="AL73" s="38">
        <v>-1.9814000000000001</v>
      </c>
      <c r="AM73" s="30">
        <v>3.0146999999999999</v>
      </c>
      <c r="AN73" s="38">
        <v>6.3666092153202696</v>
      </c>
      <c r="AO73" s="29">
        <v>1.1392866000000001</v>
      </c>
      <c r="AP73" s="29"/>
      <c r="AQ73" s="29"/>
      <c r="AR73" s="30"/>
      <c r="AS73" s="30"/>
      <c r="AT73" s="30"/>
      <c r="AU73" s="42"/>
      <c r="AV73" s="44"/>
      <c r="AW73" s="30"/>
      <c r="AX73" s="29"/>
      <c r="AY73" s="29"/>
      <c r="AZ73" s="31"/>
      <c r="BA73" s="29"/>
      <c r="BB73" s="21"/>
      <c r="BC73" s="16"/>
      <c r="BD73" s="16"/>
      <c r="BE73" s="16"/>
      <c r="BF73" s="16"/>
      <c r="BG73" s="16"/>
      <c r="BH73" s="16"/>
      <c r="BI73" s="16"/>
      <c r="BJ73" s="16"/>
      <c r="BK73" s="4">
        <f t="shared" si="5"/>
        <v>4.836531351915033</v>
      </c>
    </row>
    <row r="74" spans="1:63">
      <c r="A74" s="69">
        <v>45</v>
      </c>
      <c r="B74" s="26">
        <v>5.4454070000000003</v>
      </c>
      <c r="C74" s="26">
        <v>7.8</v>
      </c>
      <c r="D74" s="26">
        <v>3.63672</v>
      </c>
      <c r="E74" s="26">
        <v>26.85</v>
      </c>
      <c r="F74" s="26">
        <v>5.2248999999999999</v>
      </c>
      <c r="G74" s="26">
        <v>4.2236000000000002</v>
      </c>
      <c r="H74" s="26">
        <v>13.995027242571064</v>
      </c>
      <c r="I74" s="22">
        <v>5.0097744400000002</v>
      </c>
      <c r="J74" s="22"/>
      <c r="K74" s="22"/>
      <c r="L74" s="26"/>
      <c r="M74" s="26"/>
      <c r="N74" s="26"/>
      <c r="O74" s="27"/>
      <c r="P74" s="43"/>
      <c r="Q74" s="26"/>
      <c r="R74" s="22"/>
      <c r="S74" s="22"/>
      <c r="T74" s="28"/>
      <c r="U74" s="26"/>
      <c r="V74" s="20"/>
      <c r="W74" s="22"/>
      <c r="X74" s="22"/>
      <c r="Y74" s="26"/>
      <c r="Z74" s="22"/>
      <c r="AA74" s="23"/>
      <c r="AB74" s="15"/>
      <c r="AC74" s="15"/>
      <c r="AD74" s="26"/>
      <c r="AE74" s="4">
        <f t="shared" si="4"/>
        <v>9.0231785853213839</v>
      </c>
      <c r="AF74" s="70"/>
      <c r="AG74" s="2"/>
      <c r="AH74" s="30">
        <v>1.320109</v>
      </c>
      <c r="AI74" s="30">
        <v>0.51</v>
      </c>
      <c r="AJ74" s="30">
        <v>10.860900000000001</v>
      </c>
      <c r="AK74" s="30">
        <v>17.88</v>
      </c>
      <c r="AL74" s="38">
        <v>-1.9307000000000001</v>
      </c>
      <c r="AM74" s="30">
        <v>3.0445000000000002</v>
      </c>
      <c r="AN74" s="38">
        <v>6.4148604984742263</v>
      </c>
      <c r="AO74" s="29">
        <v>1.21450028</v>
      </c>
      <c r="AP74" s="29"/>
      <c r="AQ74" s="29"/>
      <c r="AR74" s="30"/>
      <c r="AS74" s="30"/>
      <c r="AT74" s="30"/>
      <c r="AU74" s="42"/>
      <c r="AV74" s="44"/>
      <c r="AW74" s="30"/>
      <c r="AX74" s="29"/>
      <c r="AY74" s="29"/>
      <c r="AZ74" s="31"/>
      <c r="BA74" s="29"/>
      <c r="BB74" s="21"/>
      <c r="BC74" s="16"/>
      <c r="BD74" s="16"/>
      <c r="BE74" s="16"/>
      <c r="BF74" s="16"/>
      <c r="BG74" s="16"/>
      <c r="BH74" s="16"/>
      <c r="BI74" s="16"/>
      <c r="BJ74" s="16"/>
      <c r="BK74" s="4">
        <f t="shared" si="5"/>
        <v>4.9142712223092788</v>
      </c>
    </row>
    <row r="75" spans="1:63">
      <c r="A75" s="69">
        <v>46</v>
      </c>
      <c r="B75" s="26">
        <v>5.6580310000000003</v>
      </c>
      <c r="C75" s="26">
        <v>8.11</v>
      </c>
      <c r="D75" s="26">
        <v>3.8037299999999998</v>
      </c>
      <c r="E75" s="26">
        <v>27.14</v>
      </c>
      <c r="F75" s="26">
        <v>5.4511000000000003</v>
      </c>
      <c r="G75" s="26">
        <v>4.3871000000000002</v>
      </c>
      <c r="H75" s="26">
        <v>14.213488936622921</v>
      </c>
      <c r="I75" s="22">
        <v>5.2053885200000005</v>
      </c>
      <c r="J75" s="22"/>
      <c r="K75" s="22"/>
      <c r="L75" s="26"/>
      <c r="M75" s="26"/>
      <c r="N75" s="26"/>
      <c r="O75" s="27"/>
      <c r="P75" s="43"/>
      <c r="Q75" s="26"/>
      <c r="R75" s="22"/>
      <c r="S75" s="22"/>
      <c r="T75" s="28"/>
      <c r="U75" s="26"/>
      <c r="V75" s="20"/>
      <c r="W75" s="22"/>
      <c r="X75" s="22"/>
      <c r="Y75" s="26"/>
      <c r="Z75" s="22"/>
      <c r="AA75" s="23"/>
      <c r="AB75" s="15"/>
      <c r="AC75" s="15"/>
      <c r="AD75" s="26"/>
      <c r="AE75" s="4">
        <f t="shared" si="4"/>
        <v>9.2461048070778666</v>
      </c>
      <c r="AF75" s="70"/>
      <c r="AG75" s="2"/>
      <c r="AH75" s="30">
        <v>1.4030469999999999</v>
      </c>
      <c r="AI75" s="30">
        <v>0.56000000000000005</v>
      </c>
      <c r="AJ75" s="30">
        <v>11.043100000000001</v>
      </c>
      <c r="AK75" s="30">
        <v>17.98</v>
      </c>
      <c r="AL75" s="38">
        <v>-1.8846000000000001</v>
      </c>
      <c r="AM75" s="30">
        <v>3.0758999999999999</v>
      </c>
      <c r="AN75" s="38">
        <v>6.4512112217854423</v>
      </c>
      <c r="AO75" s="29">
        <v>1.29080324</v>
      </c>
      <c r="AP75" s="29"/>
      <c r="AQ75" s="29"/>
      <c r="AR75" s="30"/>
      <c r="AS75" s="30"/>
      <c r="AT75" s="30"/>
      <c r="AU75" s="42"/>
      <c r="AV75" s="44"/>
      <c r="AW75" s="30"/>
      <c r="AX75" s="29"/>
      <c r="AY75" s="29"/>
      <c r="AZ75" s="31"/>
      <c r="BA75" s="29"/>
      <c r="BB75" s="21"/>
      <c r="BC75" s="16"/>
      <c r="BD75" s="16"/>
      <c r="BE75" s="16"/>
      <c r="BF75" s="16"/>
      <c r="BG75" s="16"/>
      <c r="BH75" s="16"/>
      <c r="BI75" s="16"/>
      <c r="BJ75" s="16"/>
      <c r="BK75" s="4">
        <f t="shared" si="5"/>
        <v>4.9899326827231807</v>
      </c>
    </row>
    <row r="76" spans="1:63">
      <c r="A76" s="69">
        <v>47</v>
      </c>
      <c r="B76" s="26">
        <v>5.8740509999999997</v>
      </c>
      <c r="C76" s="26">
        <v>8.32</v>
      </c>
      <c r="D76" s="26">
        <v>3.99037</v>
      </c>
      <c r="E76" s="26">
        <v>27.3</v>
      </c>
      <c r="F76" s="26">
        <v>5.6875</v>
      </c>
      <c r="G76" s="26">
        <v>4.5233999999999996</v>
      </c>
      <c r="H76" s="26">
        <v>14.480072185248503</v>
      </c>
      <c r="I76" s="22">
        <v>5.4041269200000004</v>
      </c>
      <c r="J76" s="22"/>
      <c r="K76" s="22"/>
      <c r="L76" s="26"/>
      <c r="M76" s="26"/>
      <c r="N76" s="26"/>
      <c r="O76" s="27"/>
      <c r="P76" s="43"/>
      <c r="Q76" s="26"/>
      <c r="R76" s="22"/>
      <c r="S76" s="22"/>
      <c r="T76" s="28"/>
      <c r="U76" s="26"/>
      <c r="V76" s="20"/>
      <c r="W76" s="22"/>
      <c r="X76" s="22"/>
      <c r="Y76" s="26"/>
      <c r="Z76" s="22"/>
      <c r="AA76" s="23"/>
      <c r="AB76" s="15"/>
      <c r="AC76" s="15"/>
      <c r="AD76" s="26"/>
      <c r="AE76" s="4">
        <f t="shared" si="4"/>
        <v>9.4474400131560632</v>
      </c>
      <c r="AF76" s="70"/>
      <c r="AG76" s="2"/>
      <c r="AH76" s="30">
        <v>1.4879990000000001</v>
      </c>
      <c r="AI76" s="30">
        <v>0.64</v>
      </c>
      <c r="AJ76" s="30">
        <v>11.2036</v>
      </c>
      <c r="AK76" s="30">
        <v>18.09</v>
      </c>
      <c r="AL76" s="38">
        <v>-1.845</v>
      </c>
      <c r="AM76" s="30">
        <v>3.0865</v>
      </c>
      <c r="AN76" s="38">
        <v>6.4859153831032481</v>
      </c>
      <c r="AO76" s="29">
        <v>1.3689590800000002</v>
      </c>
      <c r="AP76" s="29"/>
      <c r="AQ76" s="29"/>
      <c r="AR76" s="30"/>
      <c r="AS76" s="30"/>
      <c r="AT76" s="30"/>
      <c r="AU76" s="42"/>
      <c r="AV76" s="44"/>
      <c r="AW76" s="30"/>
      <c r="AX76" s="29"/>
      <c r="AY76" s="29"/>
      <c r="AZ76" s="31"/>
      <c r="BA76" s="29"/>
      <c r="BB76" s="21"/>
      <c r="BC76" s="16"/>
      <c r="BD76" s="16"/>
      <c r="BE76" s="16"/>
      <c r="BF76" s="16"/>
      <c r="BG76" s="16"/>
      <c r="BH76" s="16"/>
      <c r="BI76" s="16"/>
      <c r="BJ76" s="16"/>
      <c r="BK76" s="4">
        <f t="shared" si="5"/>
        <v>5.0647466828879066</v>
      </c>
    </row>
    <row r="77" spans="1:63">
      <c r="A77" s="69">
        <v>48</v>
      </c>
      <c r="B77" s="26">
        <v>6.095288</v>
      </c>
      <c r="C77" s="26">
        <v>8.59</v>
      </c>
      <c r="D77" s="26">
        <v>4.1602899999999998</v>
      </c>
      <c r="E77" s="26">
        <v>27.54</v>
      </c>
      <c r="F77" s="26">
        <v>5.9253999999999998</v>
      </c>
      <c r="G77" s="26">
        <v>4.7491000000000003</v>
      </c>
      <c r="H77" s="26">
        <v>14.71317478224525</v>
      </c>
      <c r="I77" s="22">
        <v>5.6076649600000001</v>
      </c>
      <c r="J77" s="22"/>
      <c r="K77" s="22"/>
      <c r="L77" s="26"/>
      <c r="M77" s="26"/>
      <c r="N77" s="26"/>
      <c r="O77" s="27"/>
      <c r="P77" s="43"/>
      <c r="Q77" s="26"/>
      <c r="R77" s="22"/>
      <c r="S77" s="22"/>
      <c r="T77" s="28"/>
      <c r="U77" s="26"/>
      <c r="V77" s="20"/>
      <c r="W77" s="22"/>
      <c r="X77" s="22"/>
      <c r="Y77" s="26"/>
      <c r="Z77" s="22"/>
      <c r="AA77" s="23"/>
      <c r="AB77" s="15"/>
      <c r="AC77" s="15"/>
      <c r="AD77" s="26"/>
      <c r="AE77" s="4">
        <f t="shared" si="4"/>
        <v>9.6726147177806538</v>
      </c>
      <c r="AF77" s="70"/>
      <c r="AG77" s="2"/>
      <c r="AH77" s="30">
        <v>1.570627</v>
      </c>
      <c r="AI77" s="30">
        <v>0.7</v>
      </c>
      <c r="AJ77" s="30">
        <v>11.341200000000001</v>
      </c>
      <c r="AK77" s="30">
        <v>18.170000000000002</v>
      </c>
      <c r="AL77" s="38">
        <v>-1.8028</v>
      </c>
      <c r="AM77" s="30">
        <v>3.1254</v>
      </c>
      <c r="AN77" s="38">
        <v>6.521759432422515</v>
      </c>
      <c r="AO77" s="29">
        <v>1.44497684</v>
      </c>
      <c r="AP77" s="29"/>
      <c r="AQ77" s="29"/>
      <c r="AR77" s="30"/>
      <c r="AS77" s="30"/>
      <c r="AT77" s="30"/>
      <c r="AU77" s="42"/>
      <c r="AV77" s="44"/>
      <c r="AW77" s="30"/>
      <c r="AX77" s="29"/>
      <c r="AY77" s="29"/>
      <c r="AZ77" s="31"/>
      <c r="BA77" s="29"/>
      <c r="BB77" s="21"/>
      <c r="BC77" s="16"/>
      <c r="BD77" s="16"/>
      <c r="BE77" s="16"/>
      <c r="BF77" s="16"/>
      <c r="BG77" s="16"/>
      <c r="BH77" s="16"/>
      <c r="BI77" s="16"/>
      <c r="BJ77" s="16"/>
      <c r="BK77" s="4">
        <f t="shared" si="5"/>
        <v>5.1338954090528146</v>
      </c>
    </row>
    <row r="78" spans="1:63">
      <c r="A78" s="69">
        <v>49</v>
      </c>
      <c r="B78" s="26">
        <v>6.3163340000000003</v>
      </c>
      <c r="C78" s="26">
        <v>8.81</v>
      </c>
      <c r="D78" s="26">
        <v>4.42225</v>
      </c>
      <c r="E78" s="26">
        <v>27.75</v>
      </c>
      <c r="F78" s="26">
        <v>6.1531000000000002</v>
      </c>
      <c r="G78" s="26">
        <v>4.9852999999999996</v>
      </c>
      <c r="H78" s="26">
        <v>14.967061825814223</v>
      </c>
      <c r="I78" s="22">
        <v>5.8110272800000002</v>
      </c>
      <c r="J78" s="22"/>
      <c r="K78" s="22"/>
      <c r="L78" s="26"/>
      <c r="M78" s="26"/>
      <c r="N78" s="26"/>
      <c r="O78" s="27"/>
      <c r="P78" s="43"/>
      <c r="Q78" s="26"/>
      <c r="R78" s="22"/>
      <c r="S78" s="22"/>
      <c r="T78" s="28"/>
      <c r="U78" s="26"/>
      <c r="V78" s="20"/>
      <c r="W78" s="22"/>
      <c r="X78" s="22"/>
      <c r="Y78" s="26"/>
      <c r="Z78" s="22"/>
      <c r="AA78" s="23"/>
      <c r="AB78" s="15"/>
      <c r="AC78" s="15"/>
      <c r="AD78" s="26"/>
      <c r="AE78" s="4">
        <f t="shared" si="4"/>
        <v>9.9018841382267784</v>
      </c>
      <c r="AF78" s="70"/>
      <c r="AG78" s="2"/>
      <c r="AH78" s="30">
        <v>1.6553310000000001</v>
      </c>
      <c r="AI78" s="30">
        <v>0.78</v>
      </c>
      <c r="AJ78" s="30">
        <v>11.477499999999999</v>
      </c>
      <c r="AK78" s="30">
        <v>18.28</v>
      </c>
      <c r="AL78" s="38">
        <v>-1.7561</v>
      </c>
      <c r="AM78" s="30">
        <v>3.1724999999999999</v>
      </c>
      <c r="AN78" s="38">
        <v>6.5567968281910787</v>
      </c>
      <c r="AO78" s="29">
        <v>1.5229045200000002</v>
      </c>
      <c r="AP78" s="29"/>
      <c r="AQ78" s="29"/>
      <c r="AR78" s="30"/>
      <c r="AS78" s="30"/>
      <c r="AT78" s="30"/>
      <c r="AU78" s="42"/>
      <c r="AV78" s="44"/>
      <c r="AW78" s="30"/>
      <c r="AX78" s="29"/>
      <c r="AY78" s="29"/>
      <c r="AZ78" s="31"/>
      <c r="BA78" s="29"/>
      <c r="BB78" s="21"/>
      <c r="BC78" s="16"/>
      <c r="BD78" s="16"/>
      <c r="BE78" s="16"/>
      <c r="BF78" s="16"/>
      <c r="BG78" s="16"/>
      <c r="BH78" s="16"/>
      <c r="BI78" s="16"/>
      <c r="BJ78" s="16"/>
      <c r="BK78" s="4">
        <f t="shared" si="5"/>
        <v>5.2111165435238842</v>
      </c>
    </row>
    <row r="79" spans="1:63">
      <c r="A79" s="69">
        <v>50</v>
      </c>
      <c r="B79" s="26">
        <v>6.5295880000000004</v>
      </c>
      <c r="C79" s="26">
        <v>8.99</v>
      </c>
      <c r="D79" s="26">
        <v>4.7055800000000003</v>
      </c>
      <c r="E79" s="26">
        <v>27.98</v>
      </c>
      <c r="F79" s="26">
        <v>6.4025999999999996</v>
      </c>
      <c r="G79" s="26">
        <v>5.1853999999999996</v>
      </c>
      <c r="H79" s="26">
        <v>15.244829479050328</v>
      </c>
      <c r="I79" s="22">
        <v>6.0072209600000006</v>
      </c>
      <c r="J79" s="22"/>
      <c r="K79" s="22"/>
      <c r="L79" s="26"/>
      <c r="M79" s="26"/>
      <c r="N79" s="26"/>
      <c r="O79" s="27"/>
      <c r="P79" s="43"/>
      <c r="Q79" s="26"/>
      <c r="R79" s="22"/>
      <c r="S79" s="22"/>
      <c r="T79" s="28"/>
      <c r="U79" s="26"/>
      <c r="V79" s="20"/>
      <c r="W79" s="22"/>
      <c r="X79" s="22"/>
      <c r="Y79" s="26"/>
      <c r="Z79" s="22"/>
      <c r="AA79" s="23"/>
      <c r="AB79" s="15"/>
      <c r="AC79" s="15"/>
      <c r="AD79" s="26"/>
      <c r="AE79" s="4">
        <f t="shared" si="4"/>
        <v>10.130652304881291</v>
      </c>
      <c r="AF79" s="70"/>
      <c r="AG79" s="2"/>
      <c r="AH79" s="30">
        <v>1.737921</v>
      </c>
      <c r="AI79" s="30">
        <v>0.84</v>
      </c>
      <c r="AJ79" s="30">
        <v>11.628</v>
      </c>
      <c r="AK79" s="30">
        <v>18.36</v>
      </c>
      <c r="AL79" s="38">
        <v>-1.7159</v>
      </c>
      <c r="AM79" s="30">
        <v>3.2033999999999998</v>
      </c>
      <c r="AN79" s="38">
        <v>6.5899944147423488</v>
      </c>
      <c r="AO79" s="29">
        <v>1.5988873200000002</v>
      </c>
      <c r="AP79" s="29"/>
      <c r="AQ79" s="29"/>
      <c r="AR79" s="30"/>
      <c r="AS79" s="30"/>
      <c r="AT79" s="30"/>
      <c r="AU79" s="42"/>
      <c r="AV79" s="44"/>
      <c r="AW79" s="30"/>
      <c r="AX79" s="29"/>
      <c r="AY79" s="29"/>
      <c r="AZ79" s="31"/>
      <c r="BA79" s="29"/>
      <c r="BB79" s="21"/>
      <c r="BC79" s="16"/>
      <c r="BD79" s="16"/>
      <c r="BE79" s="16"/>
      <c r="BF79" s="16"/>
      <c r="BG79" s="16"/>
      <c r="BH79" s="16"/>
      <c r="BI79" s="16"/>
      <c r="BJ79" s="16"/>
      <c r="BK79" s="4">
        <f t="shared" si="5"/>
        <v>5.2802878418427941</v>
      </c>
    </row>
    <row r="80" spans="1:63">
      <c r="A80" s="69">
        <v>51</v>
      </c>
      <c r="B80" s="26">
        <v>6.7522359999999999</v>
      </c>
      <c r="C80" s="26">
        <v>9.2200000000000006</v>
      </c>
      <c r="D80" s="26">
        <v>4.9865000000000004</v>
      </c>
      <c r="E80" s="26">
        <v>28.18</v>
      </c>
      <c r="F80" s="26">
        <v>6.6128999999999998</v>
      </c>
      <c r="G80" s="26">
        <v>5.3514999999999997</v>
      </c>
      <c r="H80" s="26">
        <v>15.529405553195073</v>
      </c>
      <c r="I80" s="22">
        <v>6.2120571199999999</v>
      </c>
      <c r="J80" s="22"/>
      <c r="K80" s="22"/>
      <c r="L80" s="26"/>
      <c r="M80" s="26"/>
      <c r="N80" s="26"/>
      <c r="O80" s="27"/>
      <c r="P80" s="43"/>
      <c r="Q80" s="26"/>
      <c r="R80" s="22"/>
      <c r="S80" s="22"/>
      <c r="T80" s="28"/>
      <c r="U80" s="26"/>
      <c r="V80" s="20"/>
      <c r="W80" s="22"/>
      <c r="X80" s="22"/>
      <c r="Y80" s="26"/>
      <c r="Z80" s="22"/>
      <c r="AA80" s="23"/>
      <c r="AB80" s="15"/>
      <c r="AC80" s="15"/>
      <c r="AD80" s="26"/>
      <c r="AE80" s="4">
        <f t="shared" si="4"/>
        <v>10.355574834149385</v>
      </c>
      <c r="AF80" s="70"/>
      <c r="AG80" s="2"/>
      <c r="AH80" s="30">
        <v>1.821661</v>
      </c>
      <c r="AI80" s="30">
        <v>0.9</v>
      </c>
      <c r="AJ80" s="30">
        <v>11.7964</v>
      </c>
      <c r="AK80" s="30">
        <v>18.46</v>
      </c>
      <c r="AL80" s="38">
        <v>-1.6781999999999999</v>
      </c>
      <c r="AM80" s="30">
        <v>3.2326000000000001</v>
      </c>
      <c r="AN80" s="38">
        <v>6.624812256212695</v>
      </c>
      <c r="AO80" s="29">
        <v>1.67592812</v>
      </c>
      <c r="AP80" s="29"/>
      <c r="AQ80" s="29"/>
      <c r="AR80" s="30"/>
      <c r="AS80" s="30"/>
      <c r="AT80" s="30"/>
      <c r="AU80" s="42"/>
      <c r="AV80" s="44"/>
      <c r="AW80" s="30"/>
      <c r="AX80" s="29"/>
      <c r="AY80" s="29"/>
      <c r="AZ80" s="31"/>
      <c r="BA80" s="29"/>
      <c r="BB80" s="21"/>
      <c r="BC80" s="16"/>
      <c r="BD80" s="16"/>
      <c r="BE80" s="16"/>
      <c r="BF80" s="16"/>
      <c r="BG80" s="16"/>
      <c r="BH80" s="16"/>
      <c r="BI80" s="16"/>
      <c r="BJ80" s="16"/>
      <c r="BK80" s="4">
        <f t="shared" si="5"/>
        <v>5.3541501720265865</v>
      </c>
    </row>
    <row r="81" spans="1:63">
      <c r="A81" s="69">
        <v>52</v>
      </c>
      <c r="B81" s="26">
        <v>6.9743680000000001</v>
      </c>
      <c r="C81" s="26">
        <v>9.4</v>
      </c>
      <c r="D81" s="26">
        <v>5.1350499999999997</v>
      </c>
      <c r="E81" s="26">
        <v>28.31</v>
      </c>
      <c r="F81" s="26">
        <v>6.8898999999999999</v>
      </c>
      <c r="G81" s="26">
        <v>5.5650000000000004</v>
      </c>
      <c r="H81" s="26">
        <v>15.764151300304391</v>
      </c>
      <c r="I81" s="22">
        <v>6.4164185600000003</v>
      </c>
      <c r="J81" s="22"/>
      <c r="K81" s="22"/>
      <c r="L81" s="26"/>
      <c r="M81" s="26"/>
      <c r="N81" s="26"/>
      <c r="O81" s="27"/>
      <c r="P81" s="43"/>
      <c r="Q81" s="26"/>
      <c r="R81" s="22"/>
      <c r="S81" s="22"/>
      <c r="T81" s="28"/>
      <c r="U81" s="26"/>
      <c r="V81" s="20"/>
      <c r="W81" s="22"/>
      <c r="X81" s="22"/>
      <c r="Y81" s="26"/>
      <c r="Z81" s="22"/>
      <c r="AA81" s="23"/>
      <c r="AB81" s="15"/>
      <c r="AC81" s="15"/>
      <c r="AD81" s="26"/>
      <c r="AE81" s="4">
        <f t="shared" si="4"/>
        <v>10.556860982538048</v>
      </c>
      <c r="AF81" s="70"/>
      <c r="AG81" s="2"/>
      <c r="AH81" s="30">
        <v>1.9068529999999999</v>
      </c>
      <c r="AI81" s="30">
        <v>0.97</v>
      </c>
      <c r="AJ81" s="30">
        <v>11.9504</v>
      </c>
      <c r="AK81" s="30">
        <v>18.55</v>
      </c>
      <c r="AL81" s="38">
        <v>-1.6405000000000001</v>
      </c>
      <c r="AM81" s="30">
        <v>3.2642000000000002</v>
      </c>
      <c r="AN81" s="38">
        <v>6.6598932620832869</v>
      </c>
      <c r="AO81" s="29">
        <v>1.7543047599999999</v>
      </c>
      <c r="AP81" s="29"/>
      <c r="AQ81" s="29"/>
      <c r="AR81" s="30"/>
      <c r="AS81" s="30"/>
      <c r="AT81" s="30"/>
      <c r="AU81" s="42"/>
      <c r="AV81" s="44"/>
      <c r="AW81" s="30"/>
      <c r="AX81" s="29"/>
      <c r="AY81" s="29"/>
      <c r="AZ81" s="31"/>
      <c r="BA81" s="29"/>
      <c r="BB81" s="21"/>
      <c r="BC81" s="16"/>
      <c r="BD81" s="16"/>
      <c r="BE81" s="16"/>
      <c r="BF81" s="16"/>
      <c r="BG81" s="16"/>
      <c r="BH81" s="16"/>
      <c r="BI81" s="16"/>
      <c r="BJ81" s="16"/>
      <c r="BK81" s="4">
        <f t="shared" si="5"/>
        <v>5.4268938777604099</v>
      </c>
    </row>
    <row r="82" spans="1:63">
      <c r="A82" s="69">
        <v>53</v>
      </c>
      <c r="B82" s="26">
        <v>7.2049539999999999</v>
      </c>
      <c r="C82" s="26">
        <v>9.7100000000000009</v>
      </c>
      <c r="D82" s="26">
        <v>5.4497799999999996</v>
      </c>
      <c r="E82" s="26">
        <v>28.52</v>
      </c>
      <c r="F82" s="26">
        <v>7.18</v>
      </c>
      <c r="G82" s="26">
        <v>5.7507000000000001</v>
      </c>
      <c r="H82" s="26">
        <v>16.033348757300871</v>
      </c>
      <c r="I82" s="22">
        <v>6.6285576800000001</v>
      </c>
      <c r="J82" s="22"/>
      <c r="K82" s="22"/>
      <c r="L82" s="26"/>
      <c r="M82" s="26"/>
      <c r="N82" s="26"/>
      <c r="O82" s="27"/>
      <c r="P82" s="43"/>
      <c r="Q82" s="26"/>
      <c r="R82" s="22"/>
      <c r="S82" s="22"/>
      <c r="T82" s="28"/>
      <c r="U82" s="26"/>
      <c r="V82" s="20"/>
      <c r="W82" s="22"/>
      <c r="X82" s="22"/>
      <c r="Y82" s="26"/>
      <c r="Z82" s="22"/>
      <c r="AA82" s="23"/>
      <c r="AB82" s="15"/>
      <c r="AC82" s="15"/>
      <c r="AD82" s="26"/>
      <c r="AE82" s="4">
        <f t="shared" si="4"/>
        <v>10.80966755466261</v>
      </c>
      <c r="AF82" s="70"/>
      <c r="AG82" s="2"/>
      <c r="AH82" s="30">
        <v>1.992089</v>
      </c>
      <c r="AI82" s="30">
        <v>1.05</v>
      </c>
      <c r="AJ82" s="30">
        <v>12.114800000000001</v>
      </c>
      <c r="AK82" s="30">
        <v>18.62</v>
      </c>
      <c r="AL82" s="38">
        <v>-1.5995999999999999</v>
      </c>
      <c r="AM82" s="30">
        <v>3.3025000000000002</v>
      </c>
      <c r="AN82" s="38">
        <v>6.6882821415594567</v>
      </c>
      <c r="AO82" s="29">
        <v>1.83272188</v>
      </c>
      <c r="AP82" s="29"/>
      <c r="AQ82" s="29"/>
      <c r="AR82" s="30"/>
      <c r="AS82" s="30"/>
      <c r="AT82" s="30"/>
      <c r="AU82" s="42"/>
      <c r="AV82" s="44"/>
      <c r="AW82" s="30"/>
      <c r="AX82" s="29"/>
      <c r="AY82" s="29"/>
      <c r="AZ82" s="31"/>
      <c r="BA82" s="29"/>
      <c r="BB82" s="21"/>
      <c r="BC82" s="16"/>
      <c r="BD82" s="16"/>
      <c r="BE82" s="16"/>
      <c r="BF82" s="16"/>
      <c r="BG82" s="16"/>
      <c r="BH82" s="16"/>
      <c r="BI82" s="16"/>
      <c r="BJ82" s="16"/>
      <c r="BK82" s="4">
        <f t="shared" si="5"/>
        <v>5.5000991276949316</v>
      </c>
    </row>
    <row r="83" spans="1:63">
      <c r="A83" s="69">
        <v>54</v>
      </c>
      <c r="B83" s="26">
        <v>7.4361459999999999</v>
      </c>
      <c r="C83" s="26">
        <v>9.8699999999999992</v>
      </c>
      <c r="D83" s="26">
        <v>5.7488099999999998</v>
      </c>
      <c r="E83" s="26">
        <v>28.68</v>
      </c>
      <c r="F83" s="26">
        <v>7.4164000000000003</v>
      </c>
      <c r="G83" s="26">
        <v>5.9396000000000004</v>
      </c>
      <c r="H83" s="26">
        <v>16.274773025429159</v>
      </c>
      <c r="I83" s="22">
        <v>6.84125432</v>
      </c>
      <c r="J83" s="22"/>
      <c r="K83" s="22"/>
      <c r="L83" s="26"/>
      <c r="M83" s="26"/>
      <c r="N83" s="26"/>
      <c r="O83" s="27"/>
      <c r="P83" s="43"/>
      <c r="Q83" s="26"/>
      <c r="R83" s="22"/>
      <c r="S83" s="22"/>
      <c r="T83" s="28"/>
      <c r="U83" s="26"/>
      <c r="V83" s="20"/>
      <c r="W83" s="22"/>
      <c r="X83" s="22"/>
      <c r="Y83" s="26"/>
      <c r="Z83" s="22"/>
      <c r="AA83" s="23"/>
      <c r="AB83" s="15"/>
      <c r="AC83" s="15"/>
      <c r="AD83" s="26"/>
      <c r="AE83" s="4">
        <f t="shared" si="4"/>
        <v>11.025872918178646</v>
      </c>
      <c r="AF83" s="70"/>
      <c r="AG83" s="2"/>
      <c r="AH83" s="30">
        <v>2.078014</v>
      </c>
      <c r="AI83" s="30">
        <v>1.1000000000000001</v>
      </c>
      <c r="AJ83" s="30">
        <v>12.2447</v>
      </c>
      <c r="AK83" s="30">
        <v>18.71</v>
      </c>
      <c r="AL83" s="38">
        <v>-1.5620000000000001</v>
      </c>
      <c r="AM83" s="30">
        <v>3.3477000000000001</v>
      </c>
      <c r="AN83" s="38">
        <v>6.7166934389483783</v>
      </c>
      <c r="AO83" s="29">
        <v>1.91177288</v>
      </c>
      <c r="AP83" s="29"/>
      <c r="AQ83" s="29"/>
      <c r="AR83" s="30"/>
      <c r="AS83" s="30"/>
      <c r="AT83" s="30"/>
      <c r="AU83" s="42"/>
      <c r="AV83" s="44"/>
      <c r="AW83" s="30"/>
      <c r="AX83" s="29"/>
      <c r="AY83" s="29"/>
      <c r="AZ83" s="31"/>
      <c r="BA83" s="29"/>
      <c r="BB83" s="21"/>
      <c r="BC83" s="16"/>
      <c r="BD83" s="16"/>
      <c r="BE83" s="16"/>
      <c r="BF83" s="16"/>
      <c r="BG83" s="16"/>
      <c r="BH83" s="16"/>
      <c r="BI83" s="16"/>
      <c r="BJ83" s="16"/>
      <c r="BK83" s="4">
        <f t="shared" si="5"/>
        <v>5.5683600398685478</v>
      </c>
    </row>
    <row r="84" spans="1:63">
      <c r="A84" s="69">
        <v>55</v>
      </c>
      <c r="B84" s="26">
        <v>7.6664329999999996</v>
      </c>
      <c r="C84" s="26">
        <v>10.17</v>
      </c>
      <c r="D84" s="26">
        <v>5.99979</v>
      </c>
      <c r="E84" s="26">
        <v>28.89</v>
      </c>
      <c r="F84" s="26">
        <v>7.6717000000000004</v>
      </c>
      <c r="G84" s="26">
        <v>6.1733000000000002</v>
      </c>
      <c r="H84" s="26">
        <v>16.533031327623021</v>
      </c>
      <c r="I84" s="22">
        <v>7.05311836</v>
      </c>
      <c r="J84" s="22"/>
      <c r="K84" s="22"/>
      <c r="L84" s="26"/>
      <c r="M84" s="26"/>
      <c r="N84" s="26"/>
      <c r="O84" s="27"/>
      <c r="P84" s="43"/>
      <c r="Q84" s="26"/>
      <c r="R84" s="22"/>
      <c r="S84" s="22"/>
      <c r="T84" s="28"/>
      <c r="U84" s="26"/>
      <c r="V84" s="20"/>
      <c r="W84" s="22"/>
      <c r="X84" s="22"/>
      <c r="Y84" s="26"/>
      <c r="Z84" s="22"/>
      <c r="AA84" s="23"/>
      <c r="AB84" s="15"/>
      <c r="AC84" s="15"/>
      <c r="AD84" s="26"/>
      <c r="AE84" s="4">
        <f t="shared" si="4"/>
        <v>11.269671585952878</v>
      </c>
      <c r="AF84" s="70"/>
      <c r="AG84" s="2"/>
      <c r="AH84" s="30">
        <v>2.1638329999999999</v>
      </c>
      <c r="AI84" s="30">
        <v>1.21</v>
      </c>
      <c r="AJ84" s="30">
        <v>12.406700000000001</v>
      </c>
      <c r="AK84" s="30">
        <v>18.79</v>
      </c>
      <c r="AL84" s="38">
        <v>-1.5217000000000001</v>
      </c>
      <c r="AM84" s="30">
        <v>3.3822999999999999</v>
      </c>
      <c r="AN84" s="38">
        <v>6.7501645534707952</v>
      </c>
      <c r="AO84" s="29">
        <v>1.99072636</v>
      </c>
      <c r="AP84" s="29"/>
      <c r="AQ84" s="29"/>
      <c r="AR84" s="30"/>
      <c r="AS84" s="30"/>
      <c r="AT84" s="30"/>
      <c r="AU84" s="42"/>
      <c r="AV84" s="44"/>
      <c r="AW84" s="30"/>
      <c r="AX84" s="29"/>
      <c r="AY84" s="29"/>
      <c r="AZ84" s="31"/>
      <c r="BA84" s="29"/>
      <c r="BB84" s="21"/>
      <c r="BC84" s="16"/>
      <c r="BD84" s="16"/>
      <c r="BE84" s="16"/>
      <c r="BF84" s="16"/>
      <c r="BG84" s="16"/>
      <c r="BH84" s="16"/>
      <c r="BI84" s="16"/>
      <c r="BJ84" s="16"/>
      <c r="BK84" s="4">
        <f t="shared" si="5"/>
        <v>5.6465029891838494</v>
      </c>
    </row>
    <row r="85" spans="1:63">
      <c r="A85" s="69">
        <v>56</v>
      </c>
      <c r="B85" s="26">
        <v>7.9002569999999999</v>
      </c>
      <c r="C85" s="26">
        <v>10.43</v>
      </c>
      <c r="D85" s="26">
        <v>6.2421100000000003</v>
      </c>
      <c r="E85" s="26">
        <v>29.12</v>
      </c>
      <c r="F85" s="26">
        <v>7.9661</v>
      </c>
      <c r="G85" s="26">
        <v>6.3985000000000003</v>
      </c>
      <c r="H85" s="26">
        <v>16.769758497352782</v>
      </c>
      <c r="I85" s="22">
        <v>7.2682364399999999</v>
      </c>
      <c r="J85" s="22"/>
      <c r="K85" s="22"/>
      <c r="L85" s="26"/>
      <c r="M85" s="26"/>
      <c r="N85" s="26"/>
      <c r="O85" s="27"/>
      <c r="P85" s="43"/>
      <c r="Q85" s="26"/>
      <c r="R85" s="22"/>
      <c r="S85" s="22"/>
      <c r="T85" s="28"/>
      <c r="U85" s="26"/>
      <c r="V85" s="20"/>
      <c r="W85" s="22"/>
      <c r="X85" s="22"/>
      <c r="Y85" s="26"/>
      <c r="Z85" s="22"/>
      <c r="AA85" s="23"/>
      <c r="AB85" s="15"/>
      <c r="AC85" s="15"/>
      <c r="AD85" s="26"/>
      <c r="AE85" s="4">
        <f t="shared" si="4"/>
        <v>11.511870242169097</v>
      </c>
      <c r="AF85" s="70"/>
      <c r="AG85" s="2"/>
      <c r="AH85" s="30">
        <v>2.251188</v>
      </c>
      <c r="AI85" s="30">
        <v>1.3</v>
      </c>
      <c r="AJ85" s="30">
        <v>12.5633</v>
      </c>
      <c r="AK85" s="30">
        <v>18.88</v>
      </c>
      <c r="AL85" s="38">
        <v>-1.4821</v>
      </c>
      <c r="AM85" s="30">
        <v>3.4201000000000001</v>
      </c>
      <c r="AN85" s="38">
        <v>6.7725409379454513</v>
      </c>
      <c r="AO85" s="29">
        <v>2.0710929600000001</v>
      </c>
      <c r="AP85" s="29"/>
      <c r="AQ85" s="29"/>
      <c r="AR85" s="30"/>
      <c r="AS85" s="30"/>
      <c r="AT85" s="30"/>
      <c r="AU85" s="42"/>
      <c r="AV85" s="44"/>
      <c r="AW85" s="30"/>
      <c r="AX85" s="29"/>
      <c r="AY85" s="29"/>
      <c r="AZ85" s="31"/>
      <c r="BA85" s="29"/>
      <c r="BB85" s="21"/>
      <c r="BC85" s="16"/>
      <c r="BD85" s="16"/>
      <c r="BE85" s="16"/>
      <c r="BF85" s="16"/>
      <c r="BG85" s="16"/>
      <c r="BH85" s="16"/>
      <c r="BI85" s="16"/>
      <c r="BJ85" s="16"/>
      <c r="BK85" s="4">
        <f t="shared" si="5"/>
        <v>5.7220152372431814</v>
      </c>
    </row>
    <row r="86" spans="1:63">
      <c r="A86" s="69">
        <v>57</v>
      </c>
      <c r="B86" s="26">
        <v>8.1330290000000005</v>
      </c>
      <c r="C86" s="26">
        <v>10.68</v>
      </c>
      <c r="D86" s="26">
        <v>6.4966699999999999</v>
      </c>
      <c r="E86" s="26">
        <v>29.36</v>
      </c>
      <c r="F86" s="26">
        <v>8.2372999999999994</v>
      </c>
      <c r="G86" s="26">
        <v>6.6584000000000003</v>
      </c>
      <c r="H86" s="26">
        <v>17.050800859423674</v>
      </c>
      <c r="I86" s="22">
        <v>7.4823866800000012</v>
      </c>
      <c r="J86" s="22"/>
      <c r="K86" s="22"/>
      <c r="L86" s="26"/>
      <c r="M86" s="26"/>
      <c r="N86" s="26"/>
      <c r="O86" s="27"/>
      <c r="P86" s="43"/>
      <c r="Q86" s="26"/>
      <c r="R86" s="22"/>
      <c r="S86" s="22"/>
      <c r="T86" s="28"/>
      <c r="U86" s="26"/>
      <c r="V86" s="20"/>
      <c r="W86" s="22"/>
      <c r="X86" s="22"/>
      <c r="Y86" s="26"/>
      <c r="Z86" s="22"/>
      <c r="AA86" s="23"/>
      <c r="AB86" s="15"/>
      <c r="AC86" s="15"/>
      <c r="AD86" s="26"/>
      <c r="AE86" s="4">
        <f t="shared" si="4"/>
        <v>11.76232331742796</v>
      </c>
      <c r="AF86" s="70"/>
      <c r="AG86" s="2"/>
      <c r="AH86" s="30">
        <v>2.3372359999999999</v>
      </c>
      <c r="AI86" s="30">
        <v>1.39</v>
      </c>
      <c r="AJ86" s="30">
        <v>12.724</v>
      </c>
      <c r="AK86" s="30">
        <v>19</v>
      </c>
      <c r="AL86" s="38">
        <v>-1.4367000000000001</v>
      </c>
      <c r="AM86" s="30">
        <v>3.4495</v>
      </c>
      <c r="AN86" s="38">
        <v>6.8047526040403907</v>
      </c>
      <c r="AO86" s="29">
        <v>2.15025712</v>
      </c>
      <c r="AP86" s="29"/>
      <c r="AQ86" s="29"/>
      <c r="AR86" s="30"/>
      <c r="AS86" s="30"/>
      <c r="AT86" s="30"/>
      <c r="AU86" s="42"/>
      <c r="AV86" s="44"/>
      <c r="AW86" s="30"/>
      <c r="AX86" s="29"/>
      <c r="AY86" s="29"/>
      <c r="AZ86" s="31"/>
      <c r="BA86" s="29"/>
      <c r="BB86" s="21"/>
      <c r="BC86" s="16"/>
      <c r="BD86" s="16"/>
      <c r="BE86" s="16"/>
      <c r="BF86" s="16"/>
      <c r="BG86" s="16"/>
      <c r="BH86" s="16"/>
      <c r="BI86" s="16"/>
      <c r="BJ86" s="16"/>
      <c r="BK86" s="4">
        <f t="shared" si="5"/>
        <v>5.8023807155050484</v>
      </c>
    </row>
    <row r="87" spans="1:63">
      <c r="A87" s="69">
        <v>58</v>
      </c>
      <c r="B87" s="26">
        <v>8.3684619999999992</v>
      </c>
      <c r="C87" s="26">
        <v>10.86</v>
      </c>
      <c r="D87" s="26">
        <v>6.6447900000000004</v>
      </c>
      <c r="E87" s="26">
        <v>29.5</v>
      </c>
      <c r="F87" s="26">
        <v>8.5085999999999995</v>
      </c>
      <c r="G87" s="26">
        <v>6.8663999999999996</v>
      </c>
      <c r="H87" s="26">
        <v>17.35612932300732</v>
      </c>
      <c r="I87" s="22">
        <v>7.6989850399999993</v>
      </c>
      <c r="J87" s="22"/>
      <c r="K87" s="22"/>
      <c r="L87" s="26"/>
      <c r="M87" s="26"/>
      <c r="N87" s="26"/>
      <c r="O87" s="27"/>
      <c r="P87" s="43"/>
      <c r="Q87" s="26"/>
      <c r="R87" s="22"/>
      <c r="S87" s="22"/>
      <c r="T87" s="28"/>
      <c r="U87" s="26"/>
      <c r="V87" s="20"/>
      <c r="W87" s="22"/>
      <c r="X87" s="22"/>
      <c r="Y87" s="26"/>
      <c r="Z87" s="22"/>
      <c r="AA87" s="23"/>
      <c r="AB87" s="15"/>
      <c r="AC87" s="15"/>
      <c r="AD87" s="26"/>
      <c r="AE87" s="4">
        <f t="shared" si="4"/>
        <v>11.975420795375916</v>
      </c>
      <c r="AF87" s="70"/>
      <c r="AG87" s="2"/>
      <c r="AH87" s="30">
        <v>2.425478</v>
      </c>
      <c r="AI87" s="30">
        <v>1.48</v>
      </c>
      <c r="AJ87" s="30">
        <v>12.8523</v>
      </c>
      <c r="AK87" s="30">
        <v>19.07</v>
      </c>
      <c r="AL87" s="38">
        <v>-1.4041999999999999</v>
      </c>
      <c r="AM87" s="30">
        <v>3.4878999999999998</v>
      </c>
      <c r="AN87" s="38">
        <v>6.8359358011803337</v>
      </c>
      <c r="AO87" s="29">
        <v>2.2314397600000002</v>
      </c>
      <c r="AP87" s="29"/>
      <c r="AQ87" s="29"/>
      <c r="AR87" s="30"/>
      <c r="AS87" s="30"/>
      <c r="AT87" s="30"/>
      <c r="AU87" s="42"/>
      <c r="AV87" s="44"/>
      <c r="AW87" s="30"/>
      <c r="AX87" s="29"/>
      <c r="AY87" s="29"/>
      <c r="AZ87" s="31"/>
      <c r="BA87" s="29"/>
      <c r="BB87" s="21"/>
      <c r="BC87" s="16"/>
      <c r="BD87" s="16"/>
      <c r="BE87" s="16"/>
      <c r="BF87" s="16"/>
      <c r="BG87" s="16"/>
      <c r="BH87" s="16"/>
      <c r="BI87" s="16"/>
      <c r="BJ87" s="16"/>
      <c r="BK87" s="4">
        <f t="shared" si="5"/>
        <v>5.8723566951475403</v>
      </c>
    </row>
    <row r="88" spans="1:63">
      <c r="A88" s="69">
        <v>59</v>
      </c>
      <c r="B88" s="26">
        <v>8.6095290000000002</v>
      </c>
      <c r="C88" s="26">
        <v>11.15</v>
      </c>
      <c r="D88" s="26">
        <v>6.9861500000000003</v>
      </c>
      <c r="E88" s="26">
        <v>29.72</v>
      </c>
      <c r="F88" s="26">
        <v>8.7885000000000009</v>
      </c>
      <c r="G88" s="26">
        <v>7.0762999999999998</v>
      </c>
      <c r="H88" s="26">
        <v>17.70593387709863</v>
      </c>
      <c r="I88" s="22">
        <v>7.9207666800000007</v>
      </c>
      <c r="J88" s="22"/>
      <c r="K88" s="22"/>
      <c r="L88" s="26"/>
      <c r="M88" s="26"/>
      <c r="N88" s="26"/>
      <c r="O88" s="27"/>
      <c r="P88" s="43"/>
      <c r="Q88" s="26"/>
      <c r="R88" s="22"/>
      <c r="S88" s="22"/>
      <c r="T88" s="28"/>
      <c r="U88" s="26"/>
      <c r="V88" s="20"/>
      <c r="W88" s="22"/>
      <c r="X88" s="22"/>
      <c r="Y88" s="26"/>
      <c r="Z88" s="22"/>
      <c r="AA88" s="23"/>
      <c r="AB88" s="15"/>
      <c r="AC88" s="15"/>
      <c r="AD88" s="26"/>
      <c r="AE88" s="4">
        <f t="shared" si="4"/>
        <v>12.24464744463733</v>
      </c>
      <c r="AF88" s="70"/>
      <c r="AG88" s="2"/>
      <c r="AH88" s="30">
        <v>2.5148990000000002</v>
      </c>
      <c r="AI88" s="30">
        <v>1.56</v>
      </c>
      <c r="AJ88" s="30">
        <v>12.960100000000001</v>
      </c>
      <c r="AK88" s="30">
        <v>19.18</v>
      </c>
      <c r="AL88" s="38">
        <v>-1.3653</v>
      </c>
      <c r="AM88" s="30">
        <v>3.516</v>
      </c>
      <c r="AN88" s="38">
        <v>6.8562793273846934</v>
      </c>
      <c r="AO88" s="29">
        <v>2.3137070800000004</v>
      </c>
      <c r="AP88" s="29"/>
      <c r="AQ88" s="29"/>
      <c r="AR88" s="30"/>
      <c r="AS88" s="30"/>
      <c r="AT88" s="30"/>
      <c r="AU88" s="42"/>
      <c r="AV88" s="44"/>
      <c r="AW88" s="30"/>
      <c r="AX88" s="29"/>
      <c r="AY88" s="29"/>
      <c r="AZ88" s="31"/>
      <c r="BA88" s="29"/>
      <c r="BB88" s="21"/>
      <c r="BC88" s="16"/>
      <c r="BD88" s="16"/>
      <c r="BE88" s="16"/>
      <c r="BF88" s="16"/>
      <c r="BG88" s="16"/>
      <c r="BH88" s="16"/>
      <c r="BI88" s="16"/>
      <c r="BJ88" s="16"/>
      <c r="BK88" s="4">
        <f t="shared" si="5"/>
        <v>5.9419606759230863</v>
      </c>
    </row>
    <row r="89" spans="1:63">
      <c r="A89" s="69">
        <v>60</v>
      </c>
      <c r="B89" s="26">
        <v>8.8524550000000009</v>
      </c>
      <c r="C89" s="26">
        <v>11.45</v>
      </c>
      <c r="D89" s="26">
        <v>7.0878899999999998</v>
      </c>
      <c r="E89" s="26">
        <v>29.99</v>
      </c>
      <c r="F89" s="26">
        <v>9.0596999999999994</v>
      </c>
      <c r="G89" s="26">
        <v>7.2667000000000002</v>
      </c>
      <c r="H89" s="26">
        <v>18.00136706152038</v>
      </c>
      <c r="I89" s="22">
        <v>8.1442586000000006</v>
      </c>
      <c r="J89" s="22"/>
      <c r="K89" s="22"/>
      <c r="L89" s="26"/>
      <c r="M89" s="26"/>
      <c r="N89" s="26"/>
      <c r="O89" s="27"/>
      <c r="P89" s="43"/>
      <c r="Q89" s="26"/>
      <c r="R89" s="22"/>
      <c r="S89" s="22"/>
      <c r="T89" s="28"/>
      <c r="U89" s="26"/>
      <c r="V89" s="20"/>
      <c r="W89" s="22"/>
      <c r="X89" s="22"/>
      <c r="Y89" s="26"/>
      <c r="Z89" s="22"/>
      <c r="AA89" s="23"/>
      <c r="AB89" s="15"/>
      <c r="AC89" s="15"/>
      <c r="AD89" s="26"/>
      <c r="AE89" s="4">
        <f t="shared" si="4"/>
        <v>12.481546332690048</v>
      </c>
      <c r="AF89" s="70"/>
      <c r="AG89" s="2"/>
      <c r="AH89" s="30">
        <v>2.6046849999999999</v>
      </c>
      <c r="AI89" s="30">
        <v>1.69</v>
      </c>
      <c r="AJ89" s="30">
        <v>13.0931</v>
      </c>
      <c r="AK89" s="30">
        <v>19.28</v>
      </c>
      <c r="AL89" s="38">
        <v>-1.3334999999999999</v>
      </c>
      <c r="AM89" s="30">
        <v>3.5497000000000001</v>
      </c>
      <c r="AN89" s="38">
        <v>6.8795559683313154</v>
      </c>
      <c r="AO89" s="29">
        <v>2.3963101999999998</v>
      </c>
      <c r="AP89" s="29"/>
      <c r="AQ89" s="29"/>
      <c r="AR89" s="30"/>
      <c r="AS89" s="30"/>
      <c r="AT89" s="30"/>
      <c r="AU89" s="42"/>
      <c r="AV89" s="44"/>
      <c r="AW89" s="30"/>
      <c r="AX89" s="29"/>
      <c r="AY89" s="29"/>
      <c r="AZ89" s="31"/>
      <c r="BA89" s="29"/>
      <c r="BB89" s="21"/>
      <c r="BC89" s="16"/>
      <c r="BD89" s="16"/>
      <c r="BE89" s="16"/>
      <c r="BF89" s="16"/>
      <c r="BG89" s="16"/>
      <c r="BH89" s="16"/>
      <c r="BI89" s="16"/>
      <c r="BJ89" s="16"/>
      <c r="BK89" s="4">
        <f t="shared" si="5"/>
        <v>6.0199813960414152</v>
      </c>
    </row>
    <row r="90" spans="1:63">
      <c r="A90" s="69">
        <v>61</v>
      </c>
      <c r="B90" s="26">
        <v>9.0991730000000004</v>
      </c>
      <c r="C90" s="26">
        <v>11.69</v>
      </c>
      <c r="D90" s="26">
        <v>7.2311199999999998</v>
      </c>
      <c r="E90" s="26">
        <v>30.27</v>
      </c>
      <c r="F90" s="26">
        <v>9.3613999999999997</v>
      </c>
      <c r="G90" s="26">
        <v>7.5327999999999999</v>
      </c>
      <c r="H90" s="26">
        <v>18.213662224286541</v>
      </c>
      <c r="I90" s="22">
        <v>8.37123916</v>
      </c>
      <c r="J90" s="22"/>
      <c r="K90" s="22"/>
      <c r="L90" s="26"/>
      <c r="M90" s="26"/>
      <c r="N90" s="26"/>
      <c r="O90" s="27"/>
      <c r="P90" s="43"/>
      <c r="Q90" s="26"/>
      <c r="R90" s="22"/>
      <c r="S90" s="22"/>
      <c r="T90" s="28"/>
      <c r="U90" s="26"/>
      <c r="V90" s="20"/>
      <c r="W90" s="22"/>
      <c r="X90" s="22"/>
      <c r="Y90" s="26"/>
      <c r="Z90" s="22"/>
      <c r="AA90" s="23"/>
      <c r="AB90" s="15"/>
      <c r="AC90" s="15"/>
      <c r="AD90" s="26"/>
      <c r="AE90" s="4">
        <f t="shared" si="4"/>
        <v>12.721174298035816</v>
      </c>
      <c r="AF90" s="70"/>
      <c r="AG90" s="2"/>
      <c r="AH90" s="30">
        <v>2.6954639999999999</v>
      </c>
      <c r="AI90" s="30">
        <v>1.79</v>
      </c>
      <c r="AJ90" s="30">
        <v>13.2361</v>
      </c>
      <c r="AK90" s="30">
        <v>19.37</v>
      </c>
      <c r="AL90" s="38">
        <v>-1.2965</v>
      </c>
      <c r="AM90" s="30">
        <v>3.5926999999999998</v>
      </c>
      <c r="AN90" s="38">
        <v>6.907323144070844</v>
      </c>
      <c r="AO90" s="29">
        <v>2.4798268800000001</v>
      </c>
      <c r="AP90" s="29"/>
      <c r="AQ90" s="29"/>
      <c r="AR90" s="30"/>
      <c r="AS90" s="30"/>
      <c r="AT90" s="30"/>
      <c r="AU90" s="42"/>
      <c r="AV90" s="44"/>
      <c r="AW90" s="30"/>
      <c r="AX90" s="29"/>
      <c r="AY90" s="29"/>
      <c r="AZ90" s="31"/>
      <c r="BA90" s="29"/>
      <c r="BB90" s="21"/>
      <c r="BC90" s="16"/>
      <c r="BD90" s="16"/>
      <c r="BE90" s="16"/>
      <c r="BF90" s="16"/>
      <c r="BG90" s="16"/>
      <c r="BH90" s="16"/>
      <c r="BI90" s="16"/>
      <c r="BJ90" s="16"/>
      <c r="BK90" s="4">
        <f t="shared" si="5"/>
        <v>6.0968642530088557</v>
      </c>
    </row>
    <row r="91" spans="1:63">
      <c r="A91" s="69">
        <v>62</v>
      </c>
      <c r="B91" s="26">
        <v>9.3544459999999994</v>
      </c>
      <c r="C91" s="26">
        <v>11.97</v>
      </c>
      <c r="D91" s="26">
        <v>7.4897099999999996</v>
      </c>
      <c r="E91" s="26">
        <v>30.45</v>
      </c>
      <c r="F91" s="26">
        <v>9.6702999999999992</v>
      </c>
      <c r="G91" s="26">
        <v>7.7474999999999996</v>
      </c>
      <c r="H91" s="26">
        <v>18.525923235861161</v>
      </c>
      <c r="I91" s="22">
        <v>8.6060903199999998</v>
      </c>
      <c r="J91" s="22"/>
      <c r="K91" s="22"/>
      <c r="L91" s="26"/>
      <c r="M91" s="26"/>
      <c r="N91" s="26"/>
      <c r="O91" s="27"/>
      <c r="P91" s="43"/>
      <c r="Q91" s="26"/>
      <c r="R91" s="22"/>
      <c r="S91" s="22"/>
      <c r="T91" s="28"/>
      <c r="U91" s="26"/>
      <c r="V91" s="20"/>
      <c r="W91" s="22"/>
      <c r="X91" s="22"/>
      <c r="Y91" s="26"/>
      <c r="Z91" s="22"/>
      <c r="AA91" s="23"/>
      <c r="AB91" s="15"/>
      <c r="AC91" s="15"/>
      <c r="AD91" s="26"/>
      <c r="AE91" s="4">
        <f t="shared" si="4"/>
        <v>12.976746194482644</v>
      </c>
      <c r="AF91" s="70"/>
      <c r="AG91" s="2"/>
      <c r="AH91" s="30">
        <v>2.7850809999999999</v>
      </c>
      <c r="AI91" s="30">
        <v>1.87</v>
      </c>
      <c r="AJ91" s="30">
        <v>13.3604</v>
      </c>
      <c r="AK91" s="30">
        <v>19.48</v>
      </c>
      <c r="AL91" s="38">
        <v>-1.2634000000000001</v>
      </c>
      <c r="AM91" s="30">
        <v>3.6331000000000002</v>
      </c>
      <c r="AN91" s="38">
        <v>6.934668447545504</v>
      </c>
      <c r="AO91" s="29">
        <v>2.5622745199999999</v>
      </c>
      <c r="AP91" s="29"/>
      <c r="AQ91" s="29"/>
      <c r="AR91" s="30"/>
      <c r="AS91" s="30"/>
      <c r="AT91" s="30"/>
      <c r="AU91" s="42"/>
      <c r="AV91" s="44"/>
      <c r="AW91" s="30"/>
      <c r="AX91" s="29"/>
      <c r="AY91" s="29"/>
      <c r="AZ91" s="31"/>
      <c r="BA91" s="29"/>
      <c r="BB91" s="21"/>
      <c r="BC91" s="16"/>
      <c r="BD91" s="16"/>
      <c r="BE91" s="16"/>
      <c r="BF91" s="16"/>
      <c r="BG91" s="16"/>
      <c r="BH91" s="16"/>
      <c r="BI91" s="16"/>
      <c r="BJ91" s="16"/>
      <c r="BK91" s="4">
        <f t="shared" si="5"/>
        <v>6.1702654959431884</v>
      </c>
    </row>
    <row r="92" spans="1:63">
      <c r="A92" s="69">
        <v>63</v>
      </c>
      <c r="B92" s="26">
        <v>9.6131600000000006</v>
      </c>
      <c r="C92" s="26">
        <v>12.25</v>
      </c>
      <c r="D92" s="26">
        <v>7.6217499999999996</v>
      </c>
      <c r="E92" s="26">
        <v>30.65</v>
      </c>
      <c r="F92" s="26">
        <v>9.9603999999999999</v>
      </c>
      <c r="G92" s="26">
        <v>7.9748999999999999</v>
      </c>
      <c r="H92" s="26">
        <v>18.790765929807176</v>
      </c>
      <c r="I92" s="22">
        <v>8.8441072000000016</v>
      </c>
      <c r="J92" s="22"/>
      <c r="K92" s="22"/>
      <c r="L92" s="26"/>
      <c r="M92" s="26"/>
      <c r="N92" s="26"/>
      <c r="O92" s="27"/>
      <c r="P92" s="43"/>
      <c r="Q92" s="26"/>
      <c r="R92" s="22"/>
      <c r="S92" s="22"/>
      <c r="T92" s="28"/>
      <c r="U92" s="26"/>
      <c r="V92" s="20"/>
      <c r="W92" s="22"/>
      <c r="X92" s="22"/>
      <c r="Y92" s="26"/>
      <c r="Z92" s="22"/>
      <c r="AA92" s="23"/>
      <c r="AB92" s="15"/>
      <c r="AC92" s="15"/>
      <c r="AD92" s="26"/>
      <c r="AE92" s="4">
        <f t="shared" si="4"/>
        <v>13.213135391225897</v>
      </c>
      <c r="AF92" s="70"/>
      <c r="AG92" s="2"/>
      <c r="AH92" s="30">
        <v>2.8793869999999999</v>
      </c>
      <c r="AI92" s="30">
        <v>1.95</v>
      </c>
      <c r="AJ92" s="30">
        <v>13.5093</v>
      </c>
      <c r="AK92" s="30">
        <v>19.59</v>
      </c>
      <c r="AL92" s="38">
        <v>-1.2335</v>
      </c>
      <c r="AM92" s="30">
        <v>3.6798000000000002</v>
      </c>
      <c r="AN92" s="38">
        <v>6.9556685336370387</v>
      </c>
      <c r="AO92" s="29">
        <v>2.6490360399999999</v>
      </c>
      <c r="AP92" s="29"/>
      <c r="AQ92" s="29"/>
      <c r="AR92" s="30"/>
      <c r="AS92" s="30"/>
      <c r="AT92" s="30"/>
      <c r="AU92" s="42"/>
      <c r="AV92" s="44"/>
      <c r="AW92" s="30"/>
      <c r="AX92" s="29"/>
      <c r="AY92" s="29"/>
      <c r="AZ92" s="31"/>
      <c r="BA92" s="29"/>
      <c r="BB92" s="21"/>
      <c r="BC92" s="16"/>
      <c r="BD92" s="16"/>
      <c r="BE92" s="16"/>
      <c r="BF92" s="16"/>
      <c r="BG92" s="16"/>
      <c r="BH92" s="16"/>
      <c r="BI92" s="16"/>
      <c r="BJ92" s="16"/>
      <c r="BK92" s="4">
        <f t="shared" si="5"/>
        <v>6.2474614467046292</v>
      </c>
    </row>
    <row r="93" spans="1:63">
      <c r="A93" s="69">
        <v>64</v>
      </c>
      <c r="B93" s="26">
        <v>9.8711520000000004</v>
      </c>
      <c r="C93" s="26">
        <v>12.53</v>
      </c>
      <c r="D93" s="26">
        <v>7.9330400000000001</v>
      </c>
      <c r="E93" s="26">
        <v>30.87</v>
      </c>
      <c r="F93" s="26">
        <v>10.2621</v>
      </c>
      <c r="G93" s="26">
        <v>8.1948000000000008</v>
      </c>
      <c r="H93" s="26">
        <v>19.127142193439685</v>
      </c>
      <c r="I93" s="22">
        <v>9.0814598400000008</v>
      </c>
      <c r="J93" s="22"/>
      <c r="K93" s="22"/>
      <c r="L93" s="26"/>
      <c r="M93" s="26"/>
      <c r="N93" s="26"/>
      <c r="O93" s="27"/>
      <c r="P93" s="43"/>
      <c r="Q93" s="26"/>
      <c r="R93" s="22"/>
      <c r="S93" s="22"/>
      <c r="T93" s="28"/>
      <c r="U93" s="26"/>
      <c r="V93" s="20"/>
      <c r="W93" s="22"/>
      <c r="X93" s="22"/>
      <c r="Y93" s="26"/>
      <c r="Z93" s="22"/>
      <c r="AA93" s="23"/>
      <c r="AB93" s="15"/>
      <c r="AC93" s="15"/>
      <c r="AD93" s="26"/>
      <c r="AE93" s="4">
        <f t="shared" si="4"/>
        <v>13.483711754179961</v>
      </c>
      <c r="AF93" s="70"/>
      <c r="AG93" s="2"/>
      <c r="AH93" s="30">
        <v>2.9726629999999998</v>
      </c>
      <c r="AI93" s="30">
        <v>2.0299999999999998</v>
      </c>
      <c r="AJ93" s="30">
        <v>13.668699999999999</v>
      </c>
      <c r="AK93" s="30">
        <v>19.690000000000001</v>
      </c>
      <c r="AL93" s="38">
        <v>-1.1964999999999999</v>
      </c>
      <c r="AM93" s="30">
        <v>3.7054</v>
      </c>
      <c r="AN93" s="38">
        <v>6.9772607760433001</v>
      </c>
      <c r="AO93" s="29">
        <v>2.73484996</v>
      </c>
      <c r="AP93" s="29"/>
      <c r="AQ93" s="29"/>
      <c r="AR93" s="30"/>
      <c r="AS93" s="30"/>
      <c r="AT93" s="30"/>
      <c r="AU93" s="42"/>
      <c r="AV93" s="44"/>
      <c r="AW93" s="30"/>
      <c r="AX93" s="29"/>
      <c r="AY93" s="29"/>
      <c r="AZ93" s="31"/>
      <c r="BA93" s="29"/>
      <c r="BB93" s="21"/>
      <c r="BC93" s="16"/>
      <c r="BD93" s="16"/>
      <c r="BE93" s="16"/>
      <c r="BF93" s="16"/>
      <c r="BG93" s="16"/>
      <c r="BH93" s="16"/>
      <c r="BI93" s="16"/>
      <c r="BJ93" s="16"/>
      <c r="BK93" s="4">
        <f t="shared" si="5"/>
        <v>6.3227967170054118</v>
      </c>
    </row>
    <row r="94" spans="1:63">
      <c r="A94" s="69">
        <v>65</v>
      </c>
      <c r="B94" s="26">
        <v>10.130710000000001</v>
      </c>
      <c r="C94" s="26">
        <v>12.81</v>
      </c>
      <c r="D94" s="26">
        <v>8.2329299999999996</v>
      </c>
      <c r="E94" s="26">
        <v>31.07</v>
      </c>
      <c r="F94" s="26">
        <v>10.611599999999999</v>
      </c>
      <c r="G94" s="26">
        <v>8.4628999999999994</v>
      </c>
      <c r="H94" s="26">
        <v>19.483920149396628</v>
      </c>
      <c r="I94" s="22">
        <v>9.3202532000000016</v>
      </c>
      <c r="J94" s="22"/>
      <c r="K94" s="22"/>
      <c r="L94" s="26"/>
      <c r="M94" s="26"/>
      <c r="N94" s="26"/>
      <c r="O94" s="27"/>
      <c r="P94" s="43"/>
      <c r="Q94" s="26"/>
      <c r="R94" s="22"/>
      <c r="S94" s="22"/>
      <c r="T94" s="28"/>
      <c r="U94" s="26"/>
      <c r="V94" s="20"/>
      <c r="W94" s="22"/>
      <c r="X94" s="22"/>
      <c r="Y94" s="26"/>
      <c r="Z94" s="22"/>
      <c r="AA94" s="23"/>
      <c r="AB94" s="15"/>
      <c r="AC94" s="15"/>
      <c r="AD94" s="26"/>
      <c r="AE94" s="4">
        <f t="shared" ref="AE94:AE128" si="6">AVERAGE(B94:AD94)</f>
        <v>13.765289168674578</v>
      </c>
      <c r="AF94" s="70"/>
      <c r="AG94" s="2"/>
      <c r="AH94" s="30">
        <v>3.069134</v>
      </c>
      <c r="AI94" s="30">
        <v>2.13</v>
      </c>
      <c r="AJ94" s="30">
        <v>13.8109</v>
      </c>
      <c r="AK94" s="30">
        <v>19.86</v>
      </c>
      <c r="AL94" s="38">
        <v>-1.1614</v>
      </c>
      <c r="AM94" s="30">
        <v>3.7473999999999998</v>
      </c>
      <c r="AN94" s="38">
        <v>6.9946902286286869</v>
      </c>
      <c r="AO94" s="29">
        <v>2.8236032799999999</v>
      </c>
      <c r="AP94" s="29"/>
      <c r="AQ94" s="29"/>
      <c r="AR94" s="30"/>
      <c r="AS94" s="30"/>
      <c r="AT94" s="30"/>
      <c r="AU94" s="42"/>
      <c r="AV94" s="44"/>
      <c r="AW94" s="30"/>
      <c r="AX94" s="29"/>
      <c r="AY94" s="29"/>
      <c r="AZ94" s="31"/>
      <c r="BA94" s="29"/>
      <c r="BB94" s="21"/>
      <c r="BC94" s="16"/>
      <c r="BD94" s="16"/>
      <c r="BE94" s="16"/>
      <c r="BF94" s="16"/>
      <c r="BG94" s="16"/>
      <c r="BH94" s="16"/>
      <c r="BI94" s="16"/>
      <c r="BJ94" s="16"/>
      <c r="BK94" s="4">
        <f t="shared" ref="BK94:BK128" si="7">AVERAGE(AH94:BJ94)</f>
        <v>6.4092909385785859</v>
      </c>
    </row>
    <row r="95" spans="1:63">
      <c r="A95" s="69">
        <v>66</v>
      </c>
      <c r="B95" s="26">
        <v>10.399735</v>
      </c>
      <c r="C95" s="26">
        <v>13.08</v>
      </c>
      <c r="D95" s="26">
        <v>8.5151699999999995</v>
      </c>
      <c r="E95" s="26">
        <v>31.24</v>
      </c>
      <c r="F95" s="26">
        <v>10.9438</v>
      </c>
      <c r="G95" s="26">
        <v>8.7597000000000005</v>
      </c>
      <c r="H95" s="26">
        <v>19.827412689684497</v>
      </c>
      <c r="I95" s="22">
        <v>9.5677561999999998</v>
      </c>
      <c r="J95" s="22"/>
      <c r="K95" s="22"/>
      <c r="L95" s="26"/>
      <c r="M95" s="26"/>
      <c r="N95" s="26"/>
      <c r="O95" s="27"/>
      <c r="P95" s="43"/>
      <c r="Q95" s="26"/>
      <c r="R95" s="22"/>
      <c r="S95" s="22"/>
      <c r="T95" s="28"/>
      <c r="U95" s="26"/>
      <c r="V95" s="20"/>
      <c r="W95" s="22"/>
      <c r="X95" s="22"/>
      <c r="Y95" s="26"/>
      <c r="Z95" s="22"/>
      <c r="AA95" s="23"/>
      <c r="AB95" s="15"/>
      <c r="AC95" s="15"/>
      <c r="AD95" s="26"/>
      <c r="AE95" s="4">
        <f t="shared" si="6"/>
        <v>14.041696736210561</v>
      </c>
      <c r="AF95" s="70"/>
      <c r="AG95" s="2"/>
      <c r="AH95" s="30">
        <v>3.166194</v>
      </c>
      <c r="AI95" s="30">
        <v>2.21</v>
      </c>
      <c r="AJ95" s="30">
        <v>13.9788</v>
      </c>
      <c r="AK95" s="30">
        <v>20</v>
      </c>
      <c r="AL95" s="38">
        <v>-1.129</v>
      </c>
      <c r="AM95" s="30">
        <v>3.7825000000000002</v>
      </c>
      <c r="AN95" s="38">
        <v>7.0174843819683721</v>
      </c>
      <c r="AO95" s="29">
        <v>2.91289848</v>
      </c>
      <c r="AP95" s="29"/>
      <c r="AQ95" s="29"/>
      <c r="AR95" s="30"/>
      <c r="AS95" s="30"/>
      <c r="AT95" s="30"/>
      <c r="AU95" s="42"/>
      <c r="AV95" s="44"/>
      <c r="AW95" s="30"/>
      <c r="AX95" s="29"/>
      <c r="AY95" s="29"/>
      <c r="AZ95" s="31"/>
      <c r="BA95" s="29"/>
      <c r="BB95" s="21"/>
      <c r="BC95" s="16"/>
      <c r="BD95" s="16"/>
      <c r="BE95" s="16"/>
      <c r="BF95" s="16"/>
      <c r="BG95" s="16"/>
      <c r="BH95" s="16"/>
      <c r="BI95" s="16"/>
      <c r="BJ95" s="16"/>
      <c r="BK95" s="4">
        <f t="shared" si="7"/>
        <v>6.4923596077460468</v>
      </c>
    </row>
    <row r="96" spans="1:63">
      <c r="A96" s="69">
        <v>67</v>
      </c>
      <c r="B96" s="26">
        <v>10.673723000000001</v>
      </c>
      <c r="C96" s="26">
        <v>13.32</v>
      </c>
      <c r="D96" s="26">
        <v>8.7869499999999992</v>
      </c>
      <c r="E96" s="26">
        <v>31.44</v>
      </c>
      <c r="F96" s="26">
        <v>11.281700000000001</v>
      </c>
      <c r="G96" s="26">
        <v>9.0280000000000005</v>
      </c>
      <c r="H96" s="26">
        <v>20.114245434534904</v>
      </c>
      <c r="I96" s="22">
        <v>9.8198251600000006</v>
      </c>
      <c r="J96" s="22"/>
      <c r="K96" s="22"/>
      <c r="L96" s="26"/>
      <c r="M96" s="26"/>
      <c r="N96" s="26"/>
      <c r="O96" s="27"/>
      <c r="P96" s="43"/>
      <c r="Q96" s="26"/>
      <c r="R96" s="22"/>
      <c r="S96" s="22"/>
      <c r="T96" s="28"/>
      <c r="U96" s="26"/>
      <c r="V96" s="20"/>
      <c r="W96" s="22"/>
      <c r="X96" s="22"/>
      <c r="Y96" s="26"/>
      <c r="Z96" s="22"/>
      <c r="AA96" s="23"/>
      <c r="AB96" s="15"/>
      <c r="AC96" s="15"/>
      <c r="AD96" s="26"/>
      <c r="AE96" s="4">
        <f t="shared" si="6"/>
        <v>14.308055449316864</v>
      </c>
      <c r="AF96" s="70"/>
      <c r="AG96" s="2"/>
      <c r="AH96" s="30">
        <v>3.2665299999999999</v>
      </c>
      <c r="AI96" s="30">
        <v>2.33</v>
      </c>
      <c r="AJ96" s="30">
        <v>14.1205</v>
      </c>
      <c r="AK96" s="30">
        <v>20.11</v>
      </c>
      <c r="AL96" s="38">
        <v>-1.0998000000000001</v>
      </c>
      <c r="AM96" s="30">
        <v>3.8128000000000002</v>
      </c>
      <c r="AN96" s="38">
        <v>7.0355345587579805</v>
      </c>
      <c r="AO96" s="29">
        <v>3.0052075999999999</v>
      </c>
      <c r="AP96" s="29"/>
      <c r="AQ96" s="29"/>
      <c r="AR96" s="30"/>
      <c r="AS96" s="30"/>
      <c r="AT96" s="30"/>
      <c r="AU96" s="42"/>
      <c r="AV96" s="44"/>
      <c r="AW96" s="30"/>
      <c r="AX96" s="29"/>
      <c r="AY96" s="29"/>
      <c r="AZ96" s="31"/>
      <c r="BA96" s="29"/>
      <c r="BB96" s="21"/>
      <c r="BC96" s="16"/>
      <c r="BD96" s="16"/>
      <c r="BE96" s="16"/>
      <c r="BF96" s="16"/>
      <c r="BG96" s="16"/>
      <c r="BH96" s="16"/>
      <c r="BI96" s="16"/>
      <c r="BJ96" s="16"/>
      <c r="BK96" s="4">
        <f t="shared" si="7"/>
        <v>6.5725965198447476</v>
      </c>
    </row>
    <row r="97" spans="1:63">
      <c r="A97" s="69">
        <v>68</v>
      </c>
      <c r="B97" s="26">
        <v>10.95692</v>
      </c>
      <c r="C97" s="26">
        <v>13.68</v>
      </c>
      <c r="D97" s="26">
        <v>8.9731900000000007</v>
      </c>
      <c r="E97" s="26">
        <v>31.58</v>
      </c>
      <c r="F97" s="26">
        <v>11.6081</v>
      </c>
      <c r="G97" s="26">
        <v>9.3246000000000002</v>
      </c>
      <c r="H97" s="26">
        <v>20.314656445878992</v>
      </c>
      <c r="I97" s="22">
        <v>10.080366400000001</v>
      </c>
      <c r="J97" s="22"/>
      <c r="K97" s="22"/>
      <c r="L97" s="26"/>
      <c r="M97" s="26"/>
      <c r="N97" s="26"/>
      <c r="O97" s="27"/>
      <c r="P97" s="43"/>
      <c r="Q97" s="26"/>
      <c r="R97" s="22"/>
      <c r="S97" s="22"/>
      <c r="T97" s="28"/>
      <c r="U97" s="26"/>
      <c r="V97" s="20"/>
      <c r="W97" s="22"/>
      <c r="X97" s="22"/>
      <c r="Y97" s="26"/>
      <c r="Z97" s="22"/>
      <c r="AA97" s="23"/>
      <c r="AB97" s="15"/>
      <c r="AC97" s="15"/>
      <c r="AD97" s="26"/>
      <c r="AE97" s="4">
        <f t="shared" si="6"/>
        <v>14.564729105734877</v>
      </c>
      <c r="AF97" s="70"/>
      <c r="AG97" s="2"/>
      <c r="AH97" s="30">
        <v>3.3679350000000001</v>
      </c>
      <c r="AI97" s="30">
        <v>2.39</v>
      </c>
      <c r="AJ97" s="30">
        <v>14.2455</v>
      </c>
      <c r="AK97" s="30">
        <v>20.260000000000002</v>
      </c>
      <c r="AL97" s="38">
        <v>-1.0711999999999999</v>
      </c>
      <c r="AM97" s="30">
        <v>3.8468</v>
      </c>
      <c r="AN97" s="38">
        <v>7.0560251226194399</v>
      </c>
      <c r="AO97" s="29">
        <v>3.0985002000000001</v>
      </c>
      <c r="AP97" s="29"/>
      <c r="AQ97" s="29"/>
      <c r="AR97" s="30"/>
      <c r="AS97" s="30"/>
      <c r="AT97" s="30"/>
      <c r="AU97" s="42"/>
      <c r="AV97" s="44"/>
      <c r="AW97" s="30"/>
      <c r="AX97" s="29"/>
      <c r="AY97" s="29"/>
      <c r="AZ97" s="31"/>
      <c r="BA97" s="29"/>
      <c r="BB97" s="21"/>
      <c r="BC97" s="16"/>
      <c r="BD97" s="16"/>
      <c r="BE97" s="16"/>
      <c r="BF97" s="16"/>
      <c r="BG97" s="16"/>
      <c r="BH97" s="16"/>
      <c r="BI97" s="16"/>
      <c r="BJ97" s="16"/>
      <c r="BK97" s="4">
        <f t="shared" si="7"/>
        <v>6.6491950403274309</v>
      </c>
    </row>
    <row r="98" spans="1:63">
      <c r="A98" s="69">
        <v>69</v>
      </c>
      <c r="B98" s="26">
        <v>11.242076000000001</v>
      </c>
      <c r="C98" s="26">
        <v>14.03</v>
      </c>
      <c r="D98" s="26">
        <v>9.3144500000000008</v>
      </c>
      <c r="E98" s="26">
        <v>31.85</v>
      </c>
      <c r="F98" s="26">
        <v>11.893800000000001</v>
      </c>
      <c r="G98" s="26">
        <v>9.5891000000000002</v>
      </c>
      <c r="H98" s="26">
        <v>20.68514214813457</v>
      </c>
      <c r="I98" s="22">
        <v>10.342709920000001</v>
      </c>
      <c r="J98" s="22"/>
      <c r="K98" s="22"/>
      <c r="L98" s="26"/>
      <c r="M98" s="26"/>
      <c r="N98" s="26"/>
      <c r="O98" s="27"/>
      <c r="P98" s="43"/>
      <c r="Q98" s="26"/>
      <c r="R98" s="22"/>
      <c r="S98" s="22"/>
      <c r="T98" s="28"/>
      <c r="U98" s="26"/>
      <c r="V98" s="20"/>
      <c r="W98" s="22"/>
      <c r="X98" s="22"/>
      <c r="Y98" s="26"/>
      <c r="Z98" s="22"/>
      <c r="AA98" s="23"/>
      <c r="AB98" s="15"/>
      <c r="AC98" s="15"/>
      <c r="AD98" s="26"/>
      <c r="AE98" s="4">
        <f t="shared" si="6"/>
        <v>14.868409758516822</v>
      </c>
      <c r="AF98" s="70"/>
      <c r="AG98" s="2"/>
      <c r="AH98" s="30">
        <v>3.4673690000000001</v>
      </c>
      <c r="AI98" s="30">
        <v>2.5099999999999998</v>
      </c>
      <c r="AJ98" s="30">
        <v>14.400600000000001</v>
      </c>
      <c r="AK98" s="30">
        <v>20.399999999999999</v>
      </c>
      <c r="AL98" s="38">
        <v>-1.042</v>
      </c>
      <c r="AM98" s="30">
        <v>3.8942999999999999</v>
      </c>
      <c r="AN98" s="38">
        <v>7.0768013210621463</v>
      </c>
      <c r="AO98" s="29">
        <v>3.1899794800000003</v>
      </c>
      <c r="AP98" s="29"/>
      <c r="AQ98" s="29"/>
      <c r="AR98" s="30"/>
      <c r="AS98" s="30"/>
      <c r="AT98" s="30"/>
      <c r="AU98" s="42"/>
      <c r="AV98" s="44"/>
      <c r="AW98" s="30"/>
      <c r="AX98" s="29"/>
      <c r="AY98" s="29"/>
      <c r="AZ98" s="31"/>
      <c r="BA98" s="29"/>
      <c r="BB98" s="21"/>
      <c r="BC98" s="16"/>
      <c r="BD98" s="16"/>
      <c r="BE98" s="16"/>
      <c r="BF98" s="16"/>
      <c r="BG98" s="16"/>
      <c r="BH98" s="16"/>
      <c r="BI98" s="16"/>
      <c r="BJ98" s="16"/>
      <c r="BK98" s="4">
        <f t="shared" si="7"/>
        <v>6.7371312251327682</v>
      </c>
    </row>
    <row r="99" spans="1:63">
      <c r="A99" s="69">
        <v>70</v>
      </c>
      <c r="B99" s="26">
        <v>11.542420999999999</v>
      </c>
      <c r="C99" s="26">
        <v>14.35</v>
      </c>
      <c r="D99" s="26">
        <v>9.5464500000000001</v>
      </c>
      <c r="E99" s="26">
        <v>32.049999999999997</v>
      </c>
      <c r="F99" s="26">
        <v>12.194000000000001</v>
      </c>
      <c r="G99" s="26">
        <v>9.9444999999999997</v>
      </c>
      <c r="H99" s="26">
        <v>21.035158784559439</v>
      </c>
      <c r="I99" s="22">
        <v>10.619027319999999</v>
      </c>
      <c r="J99" s="22"/>
      <c r="K99" s="22"/>
      <c r="L99" s="26"/>
      <c r="M99" s="26"/>
      <c r="N99" s="26"/>
      <c r="O99" s="27"/>
      <c r="P99" s="43"/>
      <c r="Q99" s="26"/>
      <c r="R99" s="22"/>
      <c r="S99" s="22"/>
      <c r="T99" s="28"/>
      <c r="U99" s="26"/>
      <c r="V99" s="20"/>
      <c r="W99" s="22"/>
      <c r="X99" s="22"/>
      <c r="Y99" s="26"/>
      <c r="Z99" s="22"/>
      <c r="AA99" s="23"/>
      <c r="AB99" s="15"/>
      <c r="AC99" s="15"/>
      <c r="AD99" s="26"/>
      <c r="AE99" s="4">
        <f t="shared" si="6"/>
        <v>15.16019463806993</v>
      </c>
      <c r="AF99" s="70"/>
      <c r="AG99" s="2"/>
      <c r="AH99" s="30">
        <v>3.5719370000000001</v>
      </c>
      <c r="AI99" s="30">
        <v>2.64</v>
      </c>
      <c r="AJ99" s="30">
        <v>14.560700000000001</v>
      </c>
      <c r="AK99" s="30">
        <v>20.5</v>
      </c>
      <c r="AL99" s="38">
        <v>-1.0102</v>
      </c>
      <c r="AM99" s="30">
        <v>3.9371</v>
      </c>
      <c r="AN99" s="38">
        <v>7.0918654986033003</v>
      </c>
      <c r="AO99" s="29">
        <v>3.2861820400000004</v>
      </c>
      <c r="AP99" s="29"/>
      <c r="AQ99" s="29"/>
      <c r="AR99" s="30"/>
      <c r="AS99" s="30"/>
      <c r="AT99" s="30"/>
      <c r="AU99" s="42"/>
      <c r="AV99" s="44"/>
      <c r="AW99" s="30"/>
      <c r="AX99" s="29"/>
      <c r="AY99" s="29"/>
      <c r="AZ99" s="31"/>
      <c r="BA99" s="29"/>
      <c r="BB99" s="21"/>
      <c r="BC99" s="16"/>
      <c r="BD99" s="16"/>
      <c r="BE99" s="16"/>
      <c r="BF99" s="16"/>
      <c r="BG99" s="16"/>
      <c r="BH99" s="16"/>
      <c r="BI99" s="16"/>
      <c r="BJ99" s="16"/>
      <c r="BK99" s="4">
        <f t="shared" si="7"/>
        <v>6.822198067325413</v>
      </c>
    </row>
    <row r="100" spans="1:63">
      <c r="A100" s="69">
        <v>71</v>
      </c>
      <c r="B100" s="26">
        <v>11.854469999999999</v>
      </c>
      <c r="C100" s="26">
        <v>14.61</v>
      </c>
      <c r="D100" s="26">
        <v>9.8169400000000007</v>
      </c>
      <c r="E100" s="26">
        <v>32.270000000000003</v>
      </c>
      <c r="F100" s="26">
        <v>12.552300000000001</v>
      </c>
      <c r="G100" s="26">
        <v>10.228199999999999</v>
      </c>
      <c r="H100" s="26">
        <v>21.456285082958384</v>
      </c>
      <c r="I100" s="22">
        <v>10.9061124</v>
      </c>
      <c r="J100" s="22"/>
      <c r="K100" s="22"/>
      <c r="L100" s="26"/>
      <c r="M100" s="26"/>
      <c r="N100" s="26"/>
      <c r="O100" s="27"/>
      <c r="P100" s="43"/>
      <c r="Q100" s="26"/>
      <c r="R100" s="22"/>
      <c r="S100" s="22"/>
      <c r="T100" s="28"/>
      <c r="U100" s="26"/>
      <c r="V100" s="20"/>
      <c r="W100" s="22"/>
      <c r="X100" s="22"/>
      <c r="Y100" s="26"/>
      <c r="Z100" s="22"/>
      <c r="AA100" s="23"/>
      <c r="AB100" s="15"/>
      <c r="AC100" s="15"/>
      <c r="AD100" s="26"/>
      <c r="AE100" s="4">
        <f t="shared" si="6"/>
        <v>15.461788435369799</v>
      </c>
      <c r="AF100" s="70"/>
      <c r="AG100" s="2"/>
      <c r="AH100" s="30">
        <v>3.6769639999999999</v>
      </c>
      <c r="AI100" s="30">
        <v>2.75</v>
      </c>
      <c r="AJ100" s="30">
        <v>14.7418</v>
      </c>
      <c r="AK100" s="30">
        <v>20.58</v>
      </c>
      <c r="AL100" s="38">
        <v>-0.97970000000000002</v>
      </c>
      <c r="AM100" s="30">
        <v>4.0033000000000003</v>
      </c>
      <c r="AN100" s="38">
        <v>7.1080200121744133</v>
      </c>
      <c r="AO100" s="29">
        <v>3.38280688</v>
      </c>
      <c r="AP100" s="29"/>
      <c r="AQ100" s="29"/>
      <c r="AR100" s="30"/>
      <c r="AS100" s="30"/>
      <c r="AT100" s="30"/>
      <c r="AU100" s="42"/>
      <c r="AV100" s="44"/>
      <c r="AW100" s="30"/>
      <c r="AX100" s="29"/>
      <c r="AY100" s="29"/>
      <c r="AZ100" s="31"/>
      <c r="BA100" s="29"/>
      <c r="BB100" s="21"/>
      <c r="BC100" s="16"/>
      <c r="BD100" s="16"/>
      <c r="BE100" s="16"/>
      <c r="BF100" s="16"/>
      <c r="BG100" s="16"/>
      <c r="BH100" s="16"/>
      <c r="BI100" s="16"/>
      <c r="BJ100" s="16"/>
      <c r="BK100" s="4">
        <f t="shared" si="7"/>
        <v>6.9078988615218009</v>
      </c>
    </row>
    <row r="101" spans="1:63">
      <c r="A101" s="69">
        <v>72</v>
      </c>
      <c r="B101" s="26">
        <v>12.175492999999999</v>
      </c>
      <c r="C101" s="26">
        <v>15.02</v>
      </c>
      <c r="D101" s="26">
        <v>10.1906</v>
      </c>
      <c r="E101" s="26">
        <v>32.520000000000003</v>
      </c>
      <c r="F101" s="26">
        <v>12.927899999999999</v>
      </c>
      <c r="G101" s="26">
        <v>10.5573</v>
      </c>
      <c r="H101" s="26">
        <v>21.81617219541608</v>
      </c>
      <c r="I101" s="22">
        <v>11.201453559999999</v>
      </c>
      <c r="J101" s="22"/>
      <c r="K101" s="22"/>
      <c r="L101" s="26"/>
      <c r="M101" s="26"/>
      <c r="N101" s="26"/>
      <c r="O101" s="27"/>
      <c r="P101" s="43"/>
      <c r="Q101" s="26"/>
      <c r="R101" s="22"/>
      <c r="S101" s="22"/>
      <c r="T101" s="28"/>
      <c r="U101" s="26"/>
      <c r="V101" s="20"/>
      <c r="W101" s="22"/>
      <c r="X101" s="22"/>
      <c r="Y101" s="26"/>
      <c r="Z101" s="22"/>
      <c r="AA101" s="23"/>
      <c r="AB101" s="15"/>
      <c r="AC101" s="15"/>
      <c r="AD101" s="26"/>
      <c r="AE101" s="4">
        <f t="shared" si="6"/>
        <v>15.801114844427008</v>
      </c>
      <c r="AF101" s="70"/>
      <c r="AG101" s="2"/>
      <c r="AH101" s="30">
        <v>3.7850169999999999</v>
      </c>
      <c r="AI101" s="30">
        <v>2.84</v>
      </c>
      <c r="AJ101" s="30">
        <v>14.913</v>
      </c>
      <c r="AK101" s="30">
        <v>20.73</v>
      </c>
      <c r="AL101" s="38">
        <v>-0.94979999999999998</v>
      </c>
      <c r="AM101" s="30">
        <v>4.0609999999999999</v>
      </c>
      <c r="AN101" s="38">
        <v>7.1227694110161863</v>
      </c>
      <c r="AO101" s="29">
        <v>3.4822156400000002</v>
      </c>
      <c r="AP101" s="29"/>
      <c r="AQ101" s="29"/>
      <c r="AR101" s="30"/>
      <c r="AS101" s="30"/>
      <c r="AT101" s="30"/>
      <c r="AU101" s="42"/>
      <c r="AV101" s="44"/>
      <c r="AW101" s="30"/>
      <c r="AX101" s="29"/>
      <c r="AY101" s="29"/>
      <c r="AZ101" s="31"/>
      <c r="BA101" s="29"/>
      <c r="BB101" s="21"/>
      <c r="BC101" s="16"/>
      <c r="BD101" s="16"/>
      <c r="BE101" s="16"/>
      <c r="BF101" s="16"/>
      <c r="BG101" s="16"/>
      <c r="BH101" s="16"/>
      <c r="BI101" s="16"/>
      <c r="BJ101" s="16"/>
      <c r="BK101" s="4">
        <f t="shared" si="7"/>
        <v>6.9980252563770229</v>
      </c>
    </row>
    <row r="102" spans="1:63">
      <c r="A102" s="69">
        <v>73</v>
      </c>
      <c r="B102" s="26">
        <v>12.507516000000001</v>
      </c>
      <c r="C102" s="26">
        <v>15.42</v>
      </c>
      <c r="D102" s="26">
        <v>10.583</v>
      </c>
      <c r="E102" s="26">
        <v>32.75</v>
      </c>
      <c r="F102" s="26">
        <v>13.252800000000001</v>
      </c>
      <c r="G102" s="26">
        <v>10.874599999999999</v>
      </c>
      <c r="H102" s="26">
        <v>22.172738944858384</v>
      </c>
      <c r="I102" s="22">
        <v>11.506914720000001</v>
      </c>
      <c r="J102" s="22"/>
      <c r="K102" s="22"/>
      <c r="L102" s="26"/>
      <c r="M102" s="26"/>
      <c r="N102" s="26"/>
      <c r="O102" s="27"/>
      <c r="P102" s="43"/>
      <c r="Q102" s="26"/>
      <c r="R102" s="22"/>
      <c r="S102" s="22"/>
      <c r="T102" s="28"/>
      <c r="U102" s="26"/>
      <c r="V102" s="20"/>
      <c r="W102" s="22"/>
      <c r="X102" s="22"/>
      <c r="Y102" s="26"/>
      <c r="Z102" s="22"/>
      <c r="AA102" s="23"/>
      <c r="AB102" s="15"/>
      <c r="AC102" s="15"/>
      <c r="AD102" s="26"/>
      <c r="AE102" s="4">
        <f t="shared" si="6"/>
        <v>16.133446208107298</v>
      </c>
      <c r="AF102" s="70"/>
      <c r="AG102" s="2"/>
      <c r="AH102" s="30">
        <v>3.8926980000000002</v>
      </c>
      <c r="AI102" s="30">
        <v>2.95</v>
      </c>
      <c r="AJ102" s="30">
        <v>15.046099999999999</v>
      </c>
      <c r="AK102" s="30">
        <v>20.89</v>
      </c>
      <c r="AL102" s="38">
        <v>-0.92379999999999995</v>
      </c>
      <c r="AM102" s="30">
        <v>4.1374000000000004</v>
      </c>
      <c r="AN102" s="38">
        <v>7.1356638582011955</v>
      </c>
      <c r="AO102" s="29">
        <v>3.5812821600000002</v>
      </c>
      <c r="AP102" s="29"/>
      <c r="AQ102" s="29"/>
      <c r="AR102" s="30"/>
      <c r="AS102" s="30"/>
      <c r="AT102" s="30"/>
      <c r="AU102" s="42"/>
      <c r="AV102" s="44"/>
      <c r="AW102" s="30"/>
      <c r="AX102" s="29"/>
      <c r="AY102" s="29"/>
      <c r="AZ102" s="31"/>
      <c r="BA102" s="29"/>
      <c r="BB102" s="21"/>
      <c r="BC102" s="16"/>
      <c r="BD102" s="16"/>
      <c r="BE102" s="16"/>
      <c r="BF102" s="16"/>
      <c r="BG102" s="16"/>
      <c r="BH102" s="16"/>
      <c r="BI102" s="16"/>
      <c r="BJ102" s="16"/>
      <c r="BK102" s="4">
        <f t="shared" si="7"/>
        <v>7.08866800227515</v>
      </c>
    </row>
    <row r="103" spans="1:63">
      <c r="A103" s="69">
        <v>74</v>
      </c>
      <c r="B103" s="26">
        <v>12.856056000000001</v>
      </c>
      <c r="C103" s="26">
        <v>15.8</v>
      </c>
      <c r="D103" s="26">
        <v>10.841699999999999</v>
      </c>
      <c r="E103" s="26">
        <v>32.909999999999997</v>
      </c>
      <c r="F103" s="26">
        <v>13.6531</v>
      </c>
      <c r="G103" s="26">
        <v>11.2478</v>
      </c>
      <c r="H103" s="26">
        <v>22.607518856533495</v>
      </c>
      <c r="I103" s="22">
        <v>11.827571520000001</v>
      </c>
      <c r="J103" s="22"/>
      <c r="K103" s="22"/>
      <c r="L103" s="26"/>
      <c r="M103" s="26"/>
      <c r="N103" s="26"/>
      <c r="O103" s="27"/>
      <c r="P103" s="43"/>
      <c r="Q103" s="26"/>
      <c r="R103" s="22"/>
      <c r="S103" s="22"/>
      <c r="T103" s="28"/>
      <c r="U103" s="26"/>
      <c r="V103" s="20"/>
      <c r="W103" s="22"/>
      <c r="X103" s="22"/>
      <c r="Y103" s="26"/>
      <c r="Z103" s="22"/>
      <c r="AA103" s="23"/>
      <c r="AB103" s="15"/>
      <c r="AC103" s="15"/>
      <c r="AD103" s="26"/>
      <c r="AE103" s="4">
        <f t="shared" si="6"/>
        <v>16.467968297066683</v>
      </c>
      <c r="AF103" s="70"/>
      <c r="AG103" s="2"/>
      <c r="AH103" s="30">
        <v>4.0035780000000001</v>
      </c>
      <c r="AI103" s="30">
        <v>3.09</v>
      </c>
      <c r="AJ103" s="30">
        <v>15.2182</v>
      </c>
      <c r="AK103" s="30">
        <v>20.97</v>
      </c>
      <c r="AL103" s="38">
        <v>-0.89849999999999997</v>
      </c>
      <c r="AM103" s="30">
        <v>4.1825000000000001</v>
      </c>
      <c r="AN103" s="38">
        <v>7.1504885261572557</v>
      </c>
      <c r="AO103" s="29">
        <v>3.6832917600000004</v>
      </c>
      <c r="AP103" s="29"/>
      <c r="AQ103" s="29"/>
      <c r="AR103" s="30"/>
      <c r="AS103" s="30"/>
      <c r="AT103" s="30"/>
      <c r="AU103" s="42"/>
      <c r="AV103" s="44"/>
      <c r="AW103" s="30"/>
      <c r="AX103" s="29"/>
      <c r="AY103" s="29"/>
      <c r="AZ103" s="31"/>
      <c r="BA103" s="29"/>
      <c r="BB103" s="21"/>
      <c r="BC103" s="16"/>
      <c r="BD103" s="16"/>
      <c r="BE103" s="16"/>
      <c r="BF103" s="16"/>
      <c r="BG103" s="16"/>
      <c r="BH103" s="16"/>
      <c r="BI103" s="16"/>
      <c r="BJ103" s="16"/>
      <c r="BK103" s="4">
        <f t="shared" si="7"/>
        <v>7.1749447857696573</v>
      </c>
    </row>
    <row r="104" spans="1:63">
      <c r="A104" s="69">
        <v>75</v>
      </c>
      <c r="B104" s="26">
        <v>13.205909</v>
      </c>
      <c r="C104" s="26">
        <v>16.27</v>
      </c>
      <c r="D104" s="26">
        <v>11.0128</v>
      </c>
      <c r="E104" s="26">
        <v>33.1</v>
      </c>
      <c r="F104" s="26">
        <v>14.079499999999999</v>
      </c>
      <c r="G104" s="26">
        <v>11.5998</v>
      </c>
      <c r="H104" s="26">
        <v>23.01987756207463</v>
      </c>
      <c r="I104" s="22">
        <v>12.14943628</v>
      </c>
      <c r="J104" s="22"/>
      <c r="K104" s="22"/>
      <c r="L104" s="26"/>
      <c r="M104" s="26"/>
      <c r="N104" s="26"/>
      <c r="O104" s="27"/>
      <c r="P104" s="43"/>
      <c r="Q104" s="26"/>
      <c r="R104" s="22"/>
      <c r="S104" s="22"/>
      <c r="T104" s="28"/>
      <c r="U104" s="26"/>
      <c r="V104" s="20"/>
      <c r="W104" s="22"/>
      <c r="X104" s="22"/>
      <c r="Y104" s="26"/>
      <c r="Z104" s="22"/>
      <c r="AA104" s="23"/>
      <c r="AB104" s="15"/>
      <c r="AC104" s="15"/>
      <c r="AD104" s="26"/>
      <c r="AE104" s="4">
        <f t="shared" si="6"/>
        <v>16.804665355259328</v>
      </c>
      <c r="AF104" s="70"/>
      <c r="AG104" s="2"/>
      <c r="AH104" s="30">
        <v>4.1182869999999996</v>
      </c>
      <c r="AI104" s="30">
        <v>3.2</v>
      </c>
      <c r="AJ104" s="30">
        <v>15.3925</v>
      </c>
      <c r="AK104" s="30">
        <v>21.1</v>
      </c>
      <c r="AL104" s="38">
        <v>-0.87190000000000001</v>
      </c>
      <c r="AM104" s="30">
        <v>4.2462999999999997</v>
      </c>
      <c r="AN104" s="38">
        <v>7.1667526979731422</v>
      </c>
      <c r="AO104" s="29">
        <v>3.7888240399999997</v>
      </c>
      <c r="AP104" s="29"/>
      <c r="AQ104" s="29"/>
      <c r="AR104" s="30"/>
      <c r="AS104" s="30"/>
      <c r="AT104" s="30"/>
      <c r="AU104" s="42"/>
      <c r="AV104" s="44"/>
      <c r="AW104" s="30"/>
      <c r="AX104" s="29"/>
      <c r="AY104" s="29"/>
      <c r="AZ104" s="31"/>
      <c r="BA104" s="29"/>
      <c r="BB104" s="21"/>
      <c r="BC104" s="16"/>
      <c r="BD104" s="16"/>
      <c r="BE104" s="16"/>
      <c r="BF104" s="16"/>
      <c r="BG104" s="16"/>
      <c r="BH104" s="16"/>
      <c r="BI104" s="16"/>
      <c r="BJ104" s="16"/>
      <c r="BK104" s="4">
        <f t="shared" si="7"/>
        <v>7.2675954672466441</v>
      </c>
    </row>
    <row r="105" spans="1:63">
      <c r="A105" s="69">
        <v>76</v>
      </c>
      <c r="B105" s="26">
        <v>13.567351</v>
      </c>
      <c r="C105" s="26">
        <v>16.59</v>
      </c>
      <c r="D105" s="26">
        <v>11.2743</v>
      </c>
      <c r="E105" s="26">
        <v>33.299999999999997</v>
      </c>
      <c r="F105" s="26">
        <v>14.523400000000001</v>
      </c>
      <c r="G105" s="26">
        <v>11.968500000000001</v>
      </c>
      <c r="H105" s="26">
        <v>23.563188048439507</v>
      </c>
      <c r="I105" s="22">
        <v>12.481962920000001</v>
      </c>
      <c r="J105" s="22"/>
      <c r="K105" s="22"/>
      <c r="L105" s="26"/>
      <c r="M105" s="26"/>
      <c r="N105" s="26"/>
      <c r="O105" s="27"/>
      <c r="P105" s="43"/>
      <c r="Q105" s="26"/>
      <c r="R105" s="22"/>
      <c r="S105" s="22"/>
      <c r="T105" s="28"/>
      <c r="U105" s="26"/>
      <c r="V105" s="20"/>
      <c r="W105" s="22"/>
      <c r="X105" s="22"/>
      <c r="Y105" s="26"/>
      <c r="Z105" s="22"/>
      <c r="AA105" s="23"/>
      <c r="AB105" s="15"/>
      <c r="AC105" s="15"/>
      <c r="AD105" s="26"/>
      <c r="AE105" s="4">
        <f t="shared" si="6"/>
        <v>17.158587746054938</v>
      </c>
      <c r="AF105" s="70"/>
      <c r="AG105" s="2"/>
      <c r="AH105" s="30">
        <v>4.2340580000000001</v>
      </c>
      <c r="AI105" s="30">
        <v>3.28</v>
      </c>
      <c r="AJ105" s="30">
        <v>15.5967</v>
      </c>
      <c r="AK105" s="30">
        <v>21.24</v>
      </c>
      <c r="AL105" s="38">
        <v>-0.84399999999999997</v>
      </c>
      <c r="AM105" s="30">
        <v>4.3021000000000003</v>
      </c>
      <c r="AN105" s="38">
        <v>7.1799337228104259</v>
      </c>
      <c r="AO105" s="29">
        <v>3.8953333600000004</v>
      </c>
      <c r="AP105" s="29"/>
      <c r="AQ105" s="29"/>
      <c r="AR105" s="30"/>
      <c r="AS105" s="30"/>
      <c r="AT105" s="30"/>
      <c r="AU105" s="42"/>
      <c r="AV105" s="44"/>
      <c r="AW105" s="30"/>
      <c r="AX105" s="29"/>
      <c r="AY105" s="29"/>
      <c r="AZ105" s="31"/>
      <c r="BA105" s="29"/>
      <c r="BB105" s="21"/>
      <c r="BC105" s="16"/>
      <c r="BD105" s="16"/>
      <c r="BE105" s="16"/>
      <c r="BF105" s="16"/>
      <c r="BG105" s="16"/>
      <c r="BH105" s="16"/>
      <c r="BI105" s="16"/>
      <c r="BJ105" s="16"/>
      <c r="BK105" s="4">
        <f t="shared" si="7"/>
        <v>7.3605156353513035</v>
      </c>
    </row>
    <row r="106" spans="1:63">
      <c r="A106" s="69">
        <v>77</v>
      </c>
      <c r="B106" s="26">
        <v>13.941871000000001</v>
      </c>
      <c r="C106" s="26">
        <v>16.93</v>
      </c>
      <c r="D106" s="26">
        <v>11.6974</v>
      </c>
      <c r="E106" s="26">
        <v>33.44</v>
      </c>
      <c r="F106" s="26">
        <v>14.9077</v>
      </c>
      <c r="G106" s="26">
        <v>12.382899999999999</v>
      </c>
      <c r="H106" s="26">
        <v>23.949558980705053</v>
      </c>
      <c r="I106" s="22">
        <v>12.826521320000001</v>
      </c>
      <c r="J106" s="22"/>
      <c r="K106" s="22"/>
      <c r="L106" s="26"/>
      <c r="M106" s="26"/>
      <c r="N106" s="26"/>
      <c r="O106" s="27"/>
      <c r="P106" s="43"/>
      <c r="Q106" s="26"/>
      <c r="R106" s="22"/>
      <c r="S106" s="22"/>
      <c r="T106" s="28"/>
      <c r="U106" s="26"/>
      <c r="V106" s="20"/>
      <c r="W106" s="22"/>
      <c r="X106" s="22"/>
      <c r="Y106" s="26"/>
      <c r="Z106" s="22"/>
      <c r="AA106" s="23"/>
      <c r="AB106" s="15"/>
      <c r="AC106" s="15"/>
      <c r="AD106" s="26"/>
      <c r="AE106" s="4">
        <f t="shared" si="6"/>
        <v>17.50949391258813</v>
      </c>
      <c r="AF106" s="70"/>
      <c r="AG106" s="2"/>
      <c r="AH106" s="30">
        <v>4.3549639999999998</v>
      </c>
      <c r="AI106" s="30">
        <v>3.38</v>
      </c>
      <c r="AJ106" s="30">
        <v>15.7502</v>
      </c>
      <c r="AK106" s="30">
        <v>21.38</v>
      </c>
      <c r="AL106" s="38">
        <v>-0.81540000000000001</v>
      </c>
      <c r="AM106" s="30">
        <v>4.3628999999999998</v>
      </c>
      <c r="AN106" s="38">
        <v>7.1936782780568667</v>
      </c>
      <c r="AO106" s="29">
        <v>4.0065668800000003</v>
      </c>
      <c r="AP106" s="29"/>
      <c r="AQ106" s="29"/>
      <c r="AR106" s="30"/>
      <c r="AS106" s="30"/>
      <c r="AT106" s="30"/>
      <c r="AU106" s="42"/>
      <c r="AV106" s="44"/>
      <c r="AW106" s="30"/>
      <c r="AX106" s="29"/>
      <c r="AY106" s="29"/>
      <c r="AZ106" s="31"/>
      <c r="BA106" s="29"/>
      <c r="BB106" s="21"/>
      <c r="BC106" s="16"/>
      <c r="BD106" s="16"/>
      <c r="BE106" s="16"/>
      <c r="BF106" s="16"/>
      <c r="BG106" s="16"/>
      <c r="BH106" s="16"/>
      <c r="BI106" s="16"/>
      <c r="BJ106" s="16"/>
      <c r="BK106" s="4">
        <f t="shared" si="7"/>
        <v>7.4516136447571073</v>
      </c>
    </row>
    <row r="107" spans="1:63">
      <c r="A107" s="69">
        <v>78</v>
      </c>
      <c r="B107" s="26">
        <v>14.327426000000001</v>
      </c>
      <c r="C107" s="26">
        <v>17.23</v>
      </c>
      <c r="D107" s="26">
        <v>12.2348</v>
      </c>
      <c r="E107" s="26">
        <v>33.61</v>
      </c>
      <c r="F107" s="26">
        <v>15.337</v>
      </c>
      <c r="G107" s="26">
        <v>12.760300000000001</v>
      </c>
      <c r="H107" s="26">
        <v>24.326030756241021</v>
      </c>
      <c r="I107" s="22">
        <v>13.181231920000002</v>
      </c>
      <c r="J107" s="22"/>
      <c r="K107" s="22"/>
      <c r="L107" s="26"/>
      <c r="M107" s="26"/>
      <c r="N107" s="26"/>
      <c r="O107" s="27"/>
      <c r="P107" s="43"/>
      <c r="Q107" s="26"/>
      <c r="R107" s="22"/>
      <c r="S107" s="22"/>
      <c r="T107" s="28"/>
      <c r="U107" s="26"/>
      <c r="V107" s="20"/>
      <c r="W107" s="22"/>
      <c r="X107" s="22"/>
      <c r="Y107" s="26"/>
      <c r="Z107" s="22"/>
      <c r="AA107" s="23"/>
      <c r="AB107" s="15"/>
      <c r="AC107" s="15"/>
      <c r="AD107" s="26"/>
      <c r="AE107" s="4">
        <f t="shared" si="6"/>
        <v>17.875848584530125</v>
      </c>
      <c r="AF107" s="70"/>
      <c r="AG107" s="2"/>
      <c r="AH107" s="30">
        <v>4.4776059999999998</v>
      </c>
      <c r="AI107" s="30">
        <v>3.52</v>
      </c>
      <c r="AJ107" s="30">
        <v>15.951000000000001</v>
      </c>
      <c r="AK107" s="30">
        <v>21.51</v>
      </c>
      <c r="AL107" s="38">
        <v>-0.78820000000000001</v>
      </c>
      <c r="AM107" s="30">
        <v>4.4440999999999997</v>
      </c>
      <c r="AN107" s="38">
        <v>7.2086038896188152</v>
      </c>
      <c r="AO107" s="29">
        <v>4.1193975199999997</v>
      </c>
      <c r="AP107" s="29"/>
      <c r="AQ107" s="29"/>
      <c r="AR107" s="30"/>
      <c r="AS107" s="30"/>
      <c r="AT107" s="30"/>
      <c r="AU107" s="42"/>
      <c r="AV107" s="44"/>
      <c r="AW107" s="30"/>
      <c r="AX107" s="29"/>
      <c r="AY107" s="29"/>
      <c r="AZ107" s="31"/>
      <c r="BA107" s="29"/>
      <c r="BB107" s="21"/>
      <c r="BC107" s="16"/>
      <c r="BD107" s="16"/>
      <c r="BE107" s="16"/>
      <c r="BF107" s="16"/>
      <c r="BG107" s="16"/>
      <c r="BH107" s="16"/>
      <c r="BI107" s="16"/>
      <c r="BJ107" s="16"/>
      <c r="BK107" s="4">
        <f t="shared" si="7"/>
        <v>7.5553134262023516</v>
      </c>
    </row>
    <row r="108" spans="1:63">
      <c r="A108" s="69">
        <v>79</v>
      </c>
      <c r="B108" s="26">
        <v>14.714924</v>
      </c>
      <c r="C108" s="26">
        <v>17.53</v>
      </c>
      <c r="D108" s="26">
        <v>12.4558</v>
      </c>
      <c r="E108" s="26">
        <v>33.799999999999997</v>
      </c>
      <c r="F108" s="26">
        <v>15.750400000000001</v>
      </c>
      <c r="G108" s="26">
        <v>13.098100000000001</v>
      </c>
      <c r="H108" s="26">
        <v>24.815578437091322</v>
      </c>
      <c r="I108" s="22">
        <v>13.537730080000001</v>
      </c>
      <c r="J108" s="22"/>
      <c r="K108" s="22"/>
      <c r="L108" s="26"/>
      <c r="M108" s="26"/>
      <c r="N108" s="26"/>
      <c r="O108" s="27"/>
      <c r="P108" s="43"/>
      <c r="Q108" s="26"/>
      <c r="R108" s="22"/>
      <c r="S108" s="22"/>
      <c r="T108" s="28"/>
      <c r="U108" s="26"/>
      <c r="V108" s="20"/>
      <c r="W108" s="22"/>
      <c r="X108" s="22"/>
      <c r="Y108" s="26"/>
      <c r="Z108" s="22"/>
      <c r="AA108" s="23"/>
      <c r="AB108" s="15"/>
      <c r="AC108" s="15"/>
      <c r="AD108" s="26"/>
      <c r="AE108" s="4">
        <f t="shared" si="6"/>
        <v>18.212816564636412</v>
      </c>
      <c r="AF108" s="70"/>
      <c r="AG108" s="2"/>
      <c r="AH108" s="30">
        <v>4.6039810000000001</v>
      </c>
      <c r="AI108" s="30">
        <v>3.62</v>
      </c>
      <c r="AJ108" s="30">
        <v>16.157399999999999</v>
      </c>
      <c r="AK108" s="30">
        <v>21.67</v>
      </c>
      <c r="AL108" s="38">
        <v>-0.76280000000000003</v>
      </c>
      <c r="AM108" s="30">
        <v>4.5053000000000001</v>
      </c>
      <c r="AN108" s="38">
        <v>7.2207555563788635</v>
      </c>
      <c r="AO108" s="29">
        <v>4.23566252</v>
      </c>
      <c r="AP108" s="29"/>
      <c r="AQ108" s="29"/>
      <c r="AR108" s="30"/>
      <c r="AS108" s="30"/>
      <c r="AT108" s="30"/>
      <c r="AU108" s="42"/>
      <c r="AV108" s="44"/>
      <c r="AW108" s="30"/>
      <c r="AX108" s="29"/>
      <c r="AY108" s="29"/>
      <c r="AZ108" s="31"/>
      <c r="BA108" s="29"/>
      <c r="BB108" s="21"/>
      <c r="BC108" s="16"/>
      <c r="BD108" s="16"/>
      <c r="BE108" s="16"/>
      <c r="BF108" s="16"/>
      <c r="BG108" s="16"/>
      <c r="BH108" s="16"/>
      <c r="BI108" s="16"/>
      <c r="BJ108" s="16"/>
      <c r="BK108" s="4">
        <f t="shared" si="7"/>
        <v>7.6562873845473574</v>
      </c>
    </row>
    <row r="109" spans="1:63">
      <c r="A109" s="69">
        <v>80</v>
      </c>
      <c r="B109" s="26">
        <v>15.126989</v>
      </c>
      <c r="C109" s="26">
        <v>18.11</v>
      </c>
      <c r="D109" s="26">
        <v>12.867800000000001</v>
      </c>
      <c r="E109" s="26">
        <v>33.950000000000003</v>
      </c>
      <c r="F109" s="26">
        <v>16.253699999999998</v>
      </c>
      <c r="G109" s="26">
        <v>13.512600000000001</v>
      </c>
      <c r="H109" s="26">
        <v>25.250047511542999</v>
      </c>
      <c r="I109" s="22">
        <v>13.91682988</v>
      </c>
      <c r="J109" s="22"/>
      <c r="K109" s="22"/>
      <c r="L109" s="26"/>
      <c r="M109" s="26"/>
      <c r="N109" s="26"/>
      <c r="O109" s="27"/>
      <c r="P109" s="43"/>
      <c r="Q109" s="26"/>
      <c r="R109" s="22"/>
      <c r="S109" s="22"/>
      <c r="T109" s="28"/>
      <c r="U109" s="26"/>
      <c r="V109" s="20"/>
      <c r="W109" s="22"/>
      <c r="X109" s="22"/>
      <c r="Y109" s="26"/>
      <c r="Z109" s="22"/>
      <c r="AA109" s="23"/>
      <c r="AB109" s="15"/>
      <c r="AC109" s="15"/>
      <c r="AD109" s="26"/>
      <c r="AE109" s="4">
        <f t="shared" si="6"/>
        <v>18.623495798942873</v>
      </c>
      <c r="AF109" s="70"/>
      <c r="AG109" s="2"/>
      <c r="AH109" s="30">
        <v>4.7358120000000001</v>
      </c>
      <c r="AI109" s="30">
        <v>3.78</v>
      </c>
      <c r="AJ109" s="30">
        <v>16.334700000000002</v>
      </c>
      <c r="AK109" s="30">
        <v>21.84</v>
      </c>
      <c r="AL109" s="38">
        <v>-0.73299999999999998</v>
      </c>
      <c r="AM109" s="30">
        <v>4.5382999999999996</v>
      </c>
      <c r="AN109" s="38">
        <v>7.23164481668924</v>
      </c>
      <c r="AO109" s="29">
        <v>4.3569470400000005</v>
      </c>
      <c r="AP109" s="29"/>
      <c r="AQ109" s="29"/>
      <c r="AR109" s="30"/>
      <c r="AS109" s="30"/>
      <c r="AT109" s="30"/>
      <c r="AU109" s="42"/>
      <c r="AV109" s="44"/>
      <c r="AW109" s="30"/>
      <c r="AX109" s="29"/>
      <c r="AY109" s="29"/>
      <c r="AZ109" s="31"/>
      <c r="BA109" s="29"/>
      <c r="BB109" s="21"/>
      <c r="BC109" s="16"/>
      <c r="BD109" s="16"/>
      <c r="BE109" s="16"/>
      <c r="BF109" s="16"/>
      <c r="BG109" s="16"/>
      <c r="BH109" s="16"/>
      <c r="BI109" s="16"/>
      <c r="BJ109" s="16"/>
      <c r="BK109" s="4">
        <f t="shared" si="7"/>
        <v>7.7605504820861553</v>
      </c>
    </row>
    <row r="110" spans="1:63">
      <c r="A110" s="69">
        <v>81</v>
      </c>
      <c r="B110" s="26">
        <v>15.545305000000001</v>
      </c>
      <c r="C110" s="26">
        <v>18.45</v>
      </c>
      <c r="D110" s="26">
        <v>13.196300000000001</v>
      </c>
      <c r="E110" s="26">
        <v>34.119999999999997</v>
      </c>
      <c r="F110" s="26">
        <v>16.675699999999999</v>
      </c>
      <c r="G110" s="26">
        <v>13.9217</v>
      </c>
      <c r="H110" s="26">
        <v>25.775382629227433</v>
      </c>
      <c r="I110" s="22">
        <v>14.301680600000001</v>
      </c>
      <c r="J110" s="22"/>
      <c r="K110" s="22"/>
      <c r="L110" s="26"/>
      <c r="M110" s="26"/>
      <c r="N110" s="26"/>
      <c r="O110" s="27"/>
      <c r="P110" s="43"/>
      <c r="Q110" s="26"/>
      <c r="R110" s="22"/>
      <c r="S110" s="22"/>
      <c r="T110" s="28"/>
      <c r="U110" s="26"/>
      <c r="V110" s="20"/>
      <c r="W110" s="22"/>
      <c r="X110" s="22"/>
      <c r="Y110" s="26"/>
      <c r="Z110" s="22"/>
      <c r="AA110" s="23"/>
      <c r="AB110" s="15"/>
      <c r="AC110" s="15"/>
      <c r="AD110" s="26"/>
      <c r="AE110" s="4">
        <f t="shared" si="6"/>
        <v>18.998258528653427</v>
      </c>
      <c r="AF110" s="70"/>
      <c r="AG110" s="2"/>
      <c r="AH110" s="30">
        <v>4.8672409999999999</v>
      </c>
      <c r="AI110" s="30">
        <v>3.93</v>
      </c>
      <c r="AJ110" s="30">
        <v>16.532599999999999</v>
      </c>
      <c r="AK110" s="30">
        <v>21.93</v>
      </c>
      <c r="AL110" s="38">
        <v>-0.70830000000000004</v>
      </c>
      <c r="AM110" s="30">
        <v>4.6018999999999997</v>
      </c>
      <c r="AN110" s="38">
        <v>7.2431362924624807</v>
      </c>
      <c r="AO110" s="29">
        <v>4.4778617199999999</v>
      </c>
      <c r="AP110" s="29"/>
      <c r="AQ110" s="29"/>
      <c r="AR110" s="30"/>
      <c r="AS110" s="30"/>
      <c r="AT110" s="30"/>
      <c r="AU110" s="42"/>
      <c r="AV110" s="44"/>
      <c r="AW110" s="30"/>
      <c r="AX110" s="29"/>
      <c r="AY110" s="29"/>
      <c r="AZ110" s="31"/>
      <c r="BA110" s="29"/>
      <c r="BB110" s="21"/>
      <c r="BC110" s="16"/>
      <c r="BD110" s="16"/>
      <c r="BE110" s="16"/>
      <c r="BF110" s="16"/>
      <c r="BG110" s="16"/>
      <c r="BH110" s="16"/>
      <c r="BI110" s="16"/>
      <c r="BJ110" s="16"/>
      <c r="BK110" s="4">
        <f t="shared" si="7"/>
        <v>7.8593048765578093</v>
      </c>
    </row>
    <row r="111" spans="1:63">
      <c r="A111" s="69">
        <v>82</v>
      </c>
      <c r="B111" s="26">
        <v>15.973452999999999</v>
      </c>
      <c r="C111" s="26">
        <v>19.09</v>
      </c>
      <c r="D111" s="26">
        <v>13.4358</v>
      </c>
      <c r="E111" s="26">
        <v>34.35</v>
      </c>
      <c r="F111" s="26">
        <v>17.120999999999999</v>
      </c>
      <c r="G111" s="26">
        <v>14.320600000000001</v>
      </c>
      <c r="H111" s="26">
        <v>26.141369679645795</v>
      </c>
      <c r="I111" s="22">
        <v>14.69557676</v>
      </c>
      <c r="J111" s="22"/>
      <c r="K111" s="22"/>
      <c r="L111" s="26"/>
      <c r="M111" s="26"/>
      <c r="N111" s="26"/>
      <c r="O111" s="27"/>
      <c r="P111" s="43"/>
      <c r="Q111" s="26"/>
      <c r="R111" s="22"/>
      <c r="S111" s="22"/>
      <c r="T111" s="28"/>
      <c r="U111" s="26"/>
      <c r="V111" s="20"/>
      <c r="W111" s="22"/>
      <c r="X111" s="22"/>
      <c r="Y111" s="26"/>
      <c r="Z111" s="22"/>
      <c r="AA111" s="23"/>
      <c r="AB111" s="15"/>
      <c r="AC111" s="15"/>
      <c r="AD111" s="26"/>
      <c r="AE111" s="4">
        <f t="shared" si="6"/>
        <v>19.390974929955725</v>
      </c>
      <c r="AF111" s="70"/>
      <c r="AG111" s="2"/>
      <c r="AH111" s="30">
        <v>5.0024389999999999</v>
      </c>
      <c r="AI111" s="30">
        <v>4.03</v>
      </c>
      <c r="AJ111" s="30">
        <v>16.737300000000001</v>
      </c>
      <c r="AK111" s="30">
        <v>22.1</v>
      </c>
      <c r="AL111" s="38">
        <v>-0.68169999999999997</v>
      </c>
      <c r="AM111" s="30">
        <v>4.7031000000000001</v>
      </c>
      <c r="AN111" s="38">
        <v>7.2552618178056534</v>
      </c>
      <c r="AO111" s="29">
        <v>4.6022438800000005</v>
      </c>
      <c r="AP111" s="29"/>
      <c r="AQ111" s="29"/>
      <c r="AR111" s="30"/>
      <c r="AS111" s="30"/>
      <c r="AT111" s="30"/>
      <c r="AU111" s="42"/>
      <c r="AV111" s="44"/>
      <c r="AW111" s="30"/>
      <c r="AX111" s="29"/>
      <c r="AY111" s="29"/>
      <c r="AZ111" s="31"/>
      <c r="BA111" s="29"/>
      <c r="BB111" s="21"/>
      <c r="BC111" s="16"/>
      <c r="BD111" s="16"/>
      <c r="BE111" s="16"/>
      <c r="BF111" s="16"/>
      <c r="BG111" s="16"/>
      <c r="BH111" s="16"/>
      <c r="BI111" s="16"/>
      <c r="BJ111" s="16"/>
      <c r="BK111" s="4">
        <f t="shared" si="7"/>
        <v>7.9685805872257074</v>
      </c>
    </row>
    <row r="112" spans="1:63">
      <c r="A112" s="69">
        <v>83</v>
      </c>
      <c r="B112" s="26">
        <v>16.435813</v>
      </c>
      <c r="C112" s="26">
        <v>19.62</v>
      </c>
      <c r="D112" s="26">
        <v>13.887</v>
      </c>
      <c r="E112" s="26">
        <v>34.5</v>
      </c>
      <c r="F112" s="26">
        <v>17.690999999999999</v>
      </c>
      <c r="G112" s="26">
        <v>14.7935</v>
      </c>
      <c r="H112" s="26">
        <v>26.668081110841907</v>
      </c>
      <c r="I112" s="22">
        <v>15.120947960000001</v>
      </c>
      <c r="J112" s="22"/>
      <c r="K112" s="22"/>
      <c r="L112" s="26"/>
      <c r="M112" s="26"/>
      <c r="N112" s="26"/>
      <c r="O112" s="27"/>
      <c r="P112" s="43"/>
      <c r="Q112" s="26"/>
      <c r="R112" s="22"/>
      <c r="S112" s="22"/>
      <c r="T112" s="28"/>
      <c r="U112" s="26"/>
      <c r="V112" s="20"/>
      <c r="W112" s="22"/>
      <c r="X112" s="22"/>
      <c r="Y112" s="26"/>
      <c r="Z112" s="22"/>
      <c r="AA112" s="23"/>
      <c r="AB112" s="15"/>
      <c r="AC112" s="15"/>
      <c r="AD112" s="26"/>
      <c r="AE112" s="4">
        <f t="shared" si="6"/>
        <v>19.839542758855238</v>
      </c>
      <c r="AF112" s="70"/>
      <c r="AG112" s="2"/>
      <c r="AH112" s="30">
        <v>5.1422220000000003</v>
      </c>
      <c r="AI112" s="30">
        <v>4.18</v>
      </c>
      <c r="AJ112" s="30">
        <v>16.9876</v>
      </c>
      <c r="AK112" s="30">
        <v>22.3</v>
      </c>
      <c r="AL112" s="38">
        <v>-0.65439999999999998</v>
      </c>
      <c r="AM112" s="30">
        <v>4.7819000000000003</v>
      </c>
      <c r="AN112" s="38">
        <v>7.2692218167697966</v>
      </c>
      <c r="AO112" s="29">
        <v>4.7308442400000006</v>
      </c>
      <c r="AP112" s="29"/>
      <c r="AQ112" s="29"/>
      <c r="AR112" s="30"/>
      <c r="AS112" s="30"/>
      <c r="AT112" s="30"/>
      <c r="AU112" s="42"/>
      <c r="AV112" s="44"/>
      <c r="AW112" s="30"/>
      <c r="AX112" s="29"/>
      <c r="AY112" s="29"/>
      <c r="AZ112" s="31"/>
      <c r="BA112" s="29"/>
      <c r="BB112" s="21"/>
      <c r="BC112" s="16"/>
      <c r="BD112" s="16"/>
      <c r="BE112" s="16"/>
      <c r="BF112" s="16"/>
      <c r="BG112" s="16"/>
      <c r="BH112" s="16"/>
      <c r="BI112" s="16"/>
      <c r="BJ112" s="16"/>
      <c r="BK112" s="4">
        <f t="shared" si="7"/>
        <v>8.0921735070962235</v>
      </c>
    </row>
    <row r="113" spans="1:63">
      <c r="A113" s="69">
        <v>84</v>
      </c>
      <c r="B113" s="26">
        <v>16.91206</v>
      </c>
      <c r="C113" s="26">
        <v>20.07</v>
      </c>
      <c r="D113" s="26">
        <v>14.3354</v>
      </c>
      <c r="E113" s="26">
        <v>34.68</v>
      </c>
      <c r="F113" s="26">
        <v>18.2987</v>
      </c>
      <c r="G113" s="26">
        <v>15.229799999999999</v>
      </c>
      <c r="H113" s="26">
        <v>27.374990246821248</v>
      </c>
      <c r="I113" s="22">
        <v>15.559095200000002</v>
      </c>
      <c r="J113" s="22"/>
      <c r="K113" s="22"/>
      <c r="L113" s="26"/>
      <c r="M113" s="26"/>
      <c r="N113" s="26"/>
      <c r="O113" s="27"/>
      <c r="P113" s="43"/>
      <c r="Q113" s="26"/>
      <c r="R113" s="22"/>
      <c r="S113" s="22"/>
      <c r="T113" s="28"/>
      <c r="U113" s="26"/>
      <c r="V113" s="20"/>
      <c r="W113" s="22"/>
      <c r="X113" s="22"/>
      <c r="Y113" s="26"/>
      <c r="Z113" s="22"/>
      <c r="AA113" s="23"/>
      <c r="AB113" s="15"/>
      <c r="AC113" s="15"/>
      <c r="AD113" s="26"/>
      <c r="AE113" s="4">
        <f t="shared" si="6"/>
        <v>20.307505680852657</v>
      </c>
      <c r="AF113" s="70"/>
      <c r="AG113" s="2"/>
      <c r="AH113" s="30">
        <v>5.2854159999999997</v>
      </c>
      <c r="AI113" s="30">
        <v>4.3</v>
      </c>
      <c r="AJ113" s="30">
        <v>17.2178</v>
      </c>
      <c r="AK113" s="30">
        <v>22.44</v>
      </c>
      <c r="AL113" s="38">
        <v>-0.62709999999999999</v>
      </c>
      <c r="AM113" s="30">
        <v>4.8678999999999997</v>
      </c>
      <c r="AN113" s="38">
        <v>7.2803023428407263</v>
      </c>
      <c r="AO113" s="29">
        <v>4.8625827199999998</v>
      </c>
      <c r="AP113" s="29"/>
      <c r="AQ113" s="29"/>
      <c r="AR113" s="30"/>
      <c r="AS113" s="30"/>
      <c r="AT113" s="30"/>
      <c r="AU113" s="42"/>
      <c r="AV113" s="44"/>
      <c r="AW113" s="30"/>
      <c r="AX113" s="29"/>
      <c r="AY113" s="29"/>
      <c r="AZ113" s="31"/>
      <c r="BA113" s="29"/>
      <c r="BB113" s="21"/>
      <c r="BC113" s="16"/>
      <c r="BD113" s="16"/>
      <c r="BE113" s="16"/>
      <c r="BF113" s="16"/>
      <c r="BG113" s="16"/>
      <c r="BH113" s="16"/>
      <c r="BI113" s="16"/>
      <c r="BJ113" s="16"/>
      <c r="BK113" s="4">
        <f t="shared" si="7"/>
        <v>8.2033626328550913</v>
      </c>
    </row>
    <row r="114" spans="1:63">
      <c r="A114" s="69">
        <v>85</v>
      </c>
      <c r="B114" s="26">
        <v>17.415282999999999</v>
      </c>
      <c r="C114" s="26">
        <v>20.53</v>
      </c>
      <c r="D114" s="26">
        <v>14.6953</v>
      </c>
      <c r="E114" s="26">
        <v>34.79</v>
      </c>
      <c r="F114" s="26">
        <v>18.8948</v>
      </c>
      <c r="G114" s="26">
        <v>15.846299999999999</v>
      </c>
      <c r="H114" s="26">
        <v>28.048239051412338</v>
      </c>
      <c r="I114" s="22">
        <v>16.022060360000001</v>
      </c>
      <c r="J114" s="22"/>
      <c r="K114" s="22"/>
      <c r="L114" s="26"/>
      <c r="M114" s="26"/>
      <c r="N114" s="26"/>
      <c r="O114" s="27"/>
      <c r="P114" s="43"/>
      <c r="Q114" s="26"/>
      <c r="R114" s="22"/>
      <c r="S114" s="22"/>
      <c r="T114" s="28"/>
      <c r="U114" s="26"/>
      <c r="V114" s="20"/>
      <c r="W114" s="22"/>
      <c r="X114" s="22"/>
      <c r="Y114" s="26"/>
      <c r="Z114" s="22"/>
      <c r="AA114" s="23"/>
      <c r="AB114" s="15"/>
      <c r="AC114" s="15"/>
      <c r="AD114" s="26"/>
      <c r="AE114" s="4">
        <f t="shared" si="6"/>
        <v>20.780247801426547</v>
      </c>
      <c r="AF114" s="70"/>
      <c r="AG114" s="2"/>
      <c r="AH114" s="30">
        <v>5.4306260000000002</v>
      </c>
      <c r="AI114" s="30">
        <v>4.5</v>
      </c>
      <c r="AJ114" s="30">
        <v>17.416699999999999</v>
      </c>
      <c r="AK114" s="30">
        <v>22.62</v>
      </c>
      <c r="AL114" s="38">
        <v>-0.60509999999999997</v>
      </c>
      <c r="AM114" s="30">
        <v>4.9263000000000003</v>
      </c>
      <c r="AN114" s="38">
        <v>7.2921018739029124</v>
      </c>
      <c r="AO114" s="29">
        <v>4.9961759200000007</v>
      </c>
      <c r="AP114" s="29"/>
      <c r="AQ114" s="29"/>
      <c r="AR114" s="30"/>
      <c r="AS114" s="30"/>
      <c r="AT114" s="30"/>
      <c r="AU114" s="42"/>
      <c r="AV114" s="44"/>
      <c r="AW114" s="30"/>
      <c r="AX114" s="29"/>
      <c r="AY114" s="29"/>
      <c r="AZ114" s="31"/>
      <c r="BA114" s="29"/>
      <c r="BB114" s="21"/>
      <c r="BC114" s="16"/>
      <c r="BD114" s="16"/>
      <c r="BE114" s="16"/>
      <c r="BF114" s="16"/>
      <c r="BG114" s="16"/>
      <c r="BH114" s="16"/>
      <c r="BI114" s="16"/>
      <c r="BJ114" s="16"/>
      <c r="BK114" s="4">
        <f t="shared" si="7"/>
        <v>8.3221004742378639</v>
      </c>
    </row>
    <row r="115" spans="1:63">
      <c r="A115" s="69">
        <v>86</v>
      </c>
      <c r="B115" s="26">
        <v>17.939779000000001</v>
      </c>
      <c r="C115" s="26">
        <v>21.49</v>
      </c>
      <c r="D115" s="26">
        <v>15.340999999999999</v>
      </c>
      <c r="E115" s="26">
        <v>34.950000000000003</v>
      </c>
      <c r="F115" s="26">
        <v>19.528700000000001</v>
      </c>
      <c r="G115" s="26">
        <v>16.372</v>
      </c>
      <c r="H115" s="26">
        <v>28.589981207802378</v>
      </c>
      <c r="I115" s="22">
        <v>16.504596680000002</v>
      </c>
      <c r="J115" s="22"/>
      <c r="K115" s="22"/>
      <c r="L115" s="26"/>
      <c r="M115" s="26"/>
      <c r="N115" s="26"/>
      <c r="O115" s="27"/>
      <c r="P115" s="43"/>
      <c r="Q115" s="26"/>
      <c r="R115" s="22"/>
      <c r="S115" s="22"/>
      <c r="T115" s="28"/>
      <c r="U115" s="26"/>
      <c r="V115" s="20"/>
      <c r="W115" s="22"/>
      <c r="X115" s="22"/>
      <c r="Y115" s="26"/>
      <c r="Z115" s="22"/>
      <c r="AA115" s="23"/>
      <c r="AB115" s="15"/>
      <c r="AC115" s="15"/>
      <c r="AD115" s="26"/>
      <c r="AE115" s="4">
        <f t="shared" si="6"/>
        <v>21.339507110975294</v>
      </c>
      <c r="AF115" s="70"/>
      <c r="AG115" s="2"/>
      <c r="AH115" s="30">
        <v>5.5803089999999997</v>
      </c>
      <c r="AI115" s="30">
        <v>4.62</v>
      </c>
      <c r="AJ115" s="30">
        <v>17.658000000000001</v>
      </c>
      <c r="AK115" s="30">
        <v>22.85</v>
      </c>
      <c r="AL115" s="38">
        <v>-0.5746</v>
      </c>
      <c r="AM115" s="30">
        <v>4.9744999999999999</v>
      </c>
      <c r="AN115" s="38">
        <v>7.303044660054951</v>
      </c>
      <c r="AO115" s="29">
        <v>5.1338842800000002</v>
      </c>
      <c r="AP115" s="29"/>
      <c r="AQ115" s="29"/>
      <c r="AR115" s="30"/>
      <c r="AS115" s="30"/>
      <c r="AT115" s="30"/>
      <c r="AU115" s="42"/>
      <c r="AV115" s="44"/>
      <c r="AW115" s="30"/>
      <c r="AX115" s="29"/>
      <c r="AY115" s="29"/>
      <c r="AZ115" s="31"/>
      <c r="BA115" s="29"/>
      <c r="BB115" s="21"/>
      <c r="BC115" s="16"/>
      <c r="BD115" s="16"/>
      <c r="BE115" s="16"/>
      <c r="BF115" s="16"/>
      <c r="BG115" s="16"/>
      <c r="BH115" s="16"/>
      <c r="BI115" s="16"/>
      <c r="BJ115" s="16"/>
      <c r="BK115" s="4">
        <f t="shared" si="7"/>
        <v>8.4431422425068696</v>
      </c>
    </row>
    <row r="116" spans="1:63">
      <c r="A116" s="69">
        <v>87</v>
      </c>
      <c r="B116" s="26">
        <v>18.499582</v>
      </c>
      <c r="C116" s="26">
        <v>22.07</v>
      </c>
      <c r="D116" s="26">
        <v>15.9983</v>
      </c>
      <c r="E116" s="26">
        <v>35.11</v>
      </c>
      <c r="F116" s="26">
        <v>20.2959</v>
      </c>
      <c r="G116" s="26">
        <v>17.127800000000001</v>
      </c>
      <c r="H116" s="26">
        <v>29.103018261428584</v>
      </c>
      <c r="I116" s="22">
        <v>17.019615440000003</v>
      </c>
      <c r="J116" s="22"/>
      <c r="K116" s="22"/>
      <c r="L116" s="26"/>
      <c r="M116" s="26"/>
      <c r="N116" s="26"/>
      <c r="O116" s="27"/>
      <c r="P116" s="43"/>
      <c r="Q116" s="26"/>
      <c r="R116" s="22"/>
      <c r="S116" s="22"/>
      <c r="T116" s="28"/>
      <c r="U116" s="26"/>
      <c r="V116" s="20"/>
      <c r="W116" s="22"/>
      <c r="X116" s="22"/>
      <c r="Y116" s="26"/>
      <c r="Z116" s="22"/>
      <c r="AA116" s="23"/>
      <c r="AB116" s="15"/>
      <c r="AC116" s="15"/>
      <c r="AD116" s="26"/>
      <c r="AE116" s="4">
        <f t="shared" si="6"/>
        <v>21.903026962678574</v>
      </c>
      <c r="AF116" s="70"/>
      <c r="AG116" s="2"/>
      <c r="AH116" s="30">
        <v>5.731865</v>
      </c>
      <c r="AI116" s="30">
        <v>4.74</v>
      </c>
      <c r="AJ116" s="30">
        <v>17.928100000000001</v>
      </c>
      <c r="AK116" s="30">
        <v>23.06</v>
      </c>
      <c r="AL116" s="38">
        <v>-0.55049999999999999</v>
      </c>
      <c r="AM116" s="30">
        <v>5.0449000000000002</v>
      </c>
      <c r="AN116" s="38">
        <v>7.3120766435227535</v>
      </c>
      <c r="AO116" s="29">
        <v>5.2733157999999998</v>
      </c>
      <c r="AP116" s="29"/>
      <c r="AQ116" s="29"/>
      <c r="AR116" s="30"/>
      <c r="AS116" s="30"/>
      <c r="AT116" s="30"/>
      <c r="AU116" s="42"/>
      <c r="AV116" s="44"/>
      <c r="AW116" s="30"/>
      <c r="AX116" s="29"/>
      <c r="AY116" s="29"/>
      <c r="AZ116" s="31"/>
      <c r="BA116" s="29"/>
      <c r="BB116" s="21"/>
      <c r="BC116" s="16"/>
      <c r="BD116" s="16"/>
      <c r="BE116" s="16"/>
      <c r="BF116" s="16"/>
      <c r="BG116" s="16"/>
      <c r="BH116" s="16"/>
      <c r="BI116" s="16"/>
      <c r="BJ116" s="16"/>
      <c r="BK116" s="4">
        <f t="shared" si="7"/>
        <v>8.5674696804403432</v>
      </c>
    </row>
    <row r="117" spans="1:63">
      <c r="A117" s="69">
        <v>88</v>
      </c>
      <c r="B117" s="26">
        <v>19.087184000000001</v>
      </c>
      <c r="C117" s="26">
        <v>22.57</v>
      </c>
      <c r="D117" s="26">
        <v>16.655799999999999</v>
      </c>
      <c r="E117" s="26">
        <v>35.270000000000003</v>
      </c>
      <c r="F117" s="26">
        <v>20.980499999999999</v>
      </c>
      <c r="G117" s="26">
        <v>17.6112</v>
      </c>
      <c r="H117" s="26">
        <v>29.644038643009207</v>
      </c>
      <c r="I117" s="22">
        <v>17.560209280000002</v>
      </c>
      <c r="J117" s="22"/>
      <c r="K117" s="22"/>
      <c r="L117" s="26"/>
      <c r="M117" s="26"/>
      <c r="N117" s="26"/>
      <c r="O117" s="27"/>
      <c r="P117" s="43"/>
      <c r="Q117" s="26"/>
      <c r="R117" s="22"/>
      <c r="S117" s="22"/>
      <c r="T117" s="28"/>
      <c r="U117" s="26"/>
      <c r="V117" s="20"/>
      <c r="W117" s="22"/>
      <c r="X117" s="22"/>
      <c r="Y117" s="26"/>
      <c r="Z117" s="22"/>
      <c r="AA117" s="23"/>
      <c r="AB117" s="15"/>
      <c r="AC117" s="15"/>
      <c r="AD117" s="26"/>
      <c r="AE117" s="4">
        <f t="shared" si="6"/>
        <v>22.422366490376152</v>
      </c>
      <c r="AF117" s="70"/>
      <c r="AG117" s="2"/>
      <c r="AH117" s="30">
        <v>5.894075</v>
      </c>
      <c r="AI117" s="30">
        <v>4.9000000000000004</v>
      </c>
      <c r="AJ117" s="30">
        <v>18.167300000000001</v>
      </c>
      <c r="AK117" s="30">
        <v>23.19</v>
      </c>
      <c r="AL117" s="38">
        <v>-0.52</v>
      </c>
      <c r="AM117" s="30">
        <v>5.1452999999999998</v>
      </c>
      <c r="AN117" s="38">
        <v>7.3235998457799196</v>
      </c>
      <c r="AO117" s="29">
        <v>5.4225490000000001</v>
      </c>
      <c r="AP117" s="29"/>
      <c r="AQ117" s="29"/>
      <c r="AR117" s="30"/>
      <c r="AS117" s="30"/>
      <c r="AT117" s="30"/>
      <c r="AU117" s="42"/>
      <c r="AV117" s="44"/>
      <c r="AW117" s="30"/>
      <c r="AX117" s="29"/>
      <c r="AY117" s="29"/>
      <c r="AZ117" s="31"/>
      <c r="BA117" s="29"/>
      <c r="BB117" s="21"/>
      <c r="BC117" s="16"/>
      <c r="BD117" s="16"/>
      <c r="BE117" s="16"/>
      <c r="BF117" s="16"/>
      <c r="BG117" s="16"/>
      <c r="BH117" s="16"/>
      <c r="BI117" s="16"/>
      <c r="BJ117" s="16"/>
      <c r="BK117" s="4">
        <f t="shared" si="7"/>
        <v>8.6903529807224906</v>
      </c>
    </row>
    <row r="118" spans="1:63">
      <c r="A118" s="69">
        <v>89</v>
      </c>
      <c r="B118" s="26">
        <v>19.686437999999999</v>
      </c>
      <c r="C118" s="26">
        <v>23.17</v>
      </c>
      <c r="D118" s="26">
        <v>17.178799999999999</v>
      </c>
      <c r="E118" s="26">
        <v>35.409999999999997</v>
      </c>
      <c r="F118" s="26">
        <v>21.727499999999999</v>
      </c>
      <c r="G118" s="26">
        <v>18.301600000000001</v>
      </c>
      <c r="H118" s="26">
        <v>30.32480193288232</v>
      </c>
      <c r="I118" s="22">
        <v>18.111522959999999</v>
      </c>
      <c r="J118" s="22"/>
      <c r="K118" s="22"/>
      <c r="L118" s="26"/>
      <c r="M118" s="26"/>
      <c r="N118" s="26"/>
      <c r="O118" s="27"/>
      <c r="P118" s="43"/>
      <c r="Q118" s="26"/>
      <c r="R118" s="22"/>
      <c r="S118" s="22"/>
      <c r="T118" s="28"/>
      <c r="U118" s="26"/>
      <c r="V118" s="20"/>
      <c r="W118" s="22"/>
      <c r="X118" s="22"/>
      <c r="Y118" s="26"/>
      <c r="Z118" s="22"/>
      <c r="AA118" s="23"/>
      <c r="AB118" s="15"/>
      <c r="AC118" s="15"/>
      <c r="AD118" s="26"/>
      <c r="AE118" s="4">
        <f t="shared" si="6"/>
        <v>22.988832861610287</v>
      </c>
      <c r="AF118" s="70"/>
      <c r="AG118" s="2"/>
      <c r="AH118" s="30">
        <v>6.0601969999999996</v>
      </c>
      <c r="AI118" s="30">
        <v>5.03</v>
      </c>
      <c r="AJ118" s="30">
        <v>18.4499</v>
      </c>
      <c r="AK118" s="30">
        <v>23.38</v>
      </c>
      <c r="AL118" s="38">
        <v>-0.49080000000000001</v>
      </c>
      <c r="AM118" s="30">
        <v>5.2215999999999996</v>
      </c>
      <c r="AN118" s="38">
        <v>7.3342033252966479</v>
      </c>
      <c r="AO118" s="29">
        <v>5.5753812399999996</v>
      </c>
      <c r="AP118" s="29"/>
      <c r="AQ118" s="29"/>
      <c r="AR118" s="30"/>
      <c r="AS118" s="30"/>
      <c r="AT118" s="30"/>
      <c r="AU118" s="42"/>
      <c r="AV118" s="44"/>
      <c r="AW118" s="30"/>
      <c r="AX118" s="29"/>
      <c r="AY118" s="29"/>
      <c r="AZ118" s="31"/>
      <c r="BA118" s="29"/>
      <c r="BB118" s="21"/>
      <c r="BC118" s="16"/>
      <c r="BD118" s="16"/>
      <c r="BE118" s="16"/>
      <c r="BF118" s="16"/>
      <c r="BG118" s="16"/>
      <c r="BH118" s="16"/>
      <c r="BI118" s="16"/>
      <c r="BJ118" s="16"/>
      <c r="BK118" s="4">
        <f t="shared" si="7"/>
        <v>8.8200601956620801</v>
      </c>
    </row>
    <row r="119" spans="1:63">
      <c r="A119" s="69">
        <v>90</v>
      </c>
      <c r="B119" s="26">
        <v>20.329927999999999</v>
      </c>
      <c r="C119" s="26">
        <v>23.89</v>
      </c>
      <c r="D119" s="26">
        <v>17.631</v>
      </c>
      <c r="E119" s="26">
        <v>35.58</v>
      </c>
      <c r="F119" s="26">
        <v>22.9255</v>
      </c>
      <c r="G119" s="26">
        <v>18.9712</v>
      </c>
      <c r="H119" s="26">
        <v>31.03635726534894</v>
      </c>
      <c r="I119" s="22">
        <v>18.703533759999999</v>
      </c>
      <c r="J119" s="22"/>
      <c r="K119" s="22"/>
      <c r="L119" s="26"/>
      <c r="M119" s="26"/>
      <c r="N119" s="26"/>
      <c r="O119" s="27"/>
      <c r="P119" s="43"/>
      <c r="Q119" s="26"/>
      <c r="R119" s="22"/>
      <c r="S119" s="22"/>
      <c r="T119" s="28"/>
      <c r="U119" s="26"/>
      <c r="V119" s="20"/>
      <c r="W119" s="22"/>
      <c r="X119" s="22"/>
      <c r="Y119" s="26"/>
      <c r="Z119" s="22"/>
      <c r="AA119" s="23"/>
      <c r="AB119" s="15"/>
      <c r="AC119" s="15"/>
      <c r="AD119" s="26"/>
      <c r="AE119" s="4">
        <f t="shared" si="6"/>
        <v>23.63343987816862</v>
      </c>
      <c r="AF119" s="70"/>
      <c r="AG119" s="2"/>
      <c r="AH119" s="30">
        <v>6.2425220000000001</v>
      </c>
      <c r="AI119" s="30">
        <v>5.19</v>
      </c>
      <c r="AJ119" s="30">
        <v>18.756799999999998</v>
      </c>
      <c r="AK119" s="30">
        <v>23.5</v>
      </c>
      <c r="AL119" s="38">
        <v>-0.46479999999999999</v>
      </c>
      <c r="AM119" s="30">
        <v>5.3211000000000004</v>
      </c>
      <c r="AN119" s="38">
        <v>7.3460682126936661</v>
      </c>
      <c r="AO119" s="29">
        <v>5.7431202400000005</v>
      </c>
      <c r="AP119" s="29"/>
      <c r="AQ119" s="29"/>
      <c r="AR119" s="30"/>
      <c r="AS119" s="30"/>
      <c r="AT119" s="30"/>
      <c r="AU119" s="42"/>
      <c r="AV119" s="44"/>
      <c r="AW119" s="30"/>
      <c r="AX119" s="29"/>
      <c r="AY119" s="29"/>
      <c r="AZ119" s="31"/>
      <c r="BA119" s="29"/>
      <c r="BB119" s="21"/>
      <c r="BC119" s="16"/>
      <c r="BD119" s="16"/>
      <c r="BE119" s="16"/>
      <c r="BF119" s="16"/>
      <c r="BG119" s="16"/>
      <c r="BH119" s="16"/>
      <c r="BI119" s="16"/>
      <c r="BJ119" s="16"/>
      <c r="BK119" s="4">
        <f t="shared" si="7"/>
        <v>8.9543513065867089</v>
      </c>
    </row>
    <row r="120" spans="1:63">
      <c r="A120" s="69">
        <v>91</v>
      </c>
      <c r="B120" s="26">
        <v>20.982865</v>
      </c>
      <c r="C120" s="26">
        <v>24.76</v>
      </c>
      <c r="D120" s="26">
        <v>18.2316</v>
      </c>
      <c r="E120" s="26">
        <v>35.770000000000003</v>
      </c>
      <c r="F120" s="26">
        <v>24.067</v>
      </c>
      <c r="G120" s="26">
        <v>19.560400000000001</v>
      </c>
      <c r="H120" s="26">
        <v>31.685666464885298</v>
      </c>
      <c r="I120" s="22">
        <v>19.304235800000001</v>
      </c>
      <c r="J120" s="22"/>
      <c r="K120" s="22"/>
      <c r="L120" s="26"/>
      <c r="M120" s="26"/>
      <c r="N120" s="26"/>
      <c r="O120" s="27"/>
      <c r="P120" s="43"/>
      <c r="Q120" s="26"/>
      <c r="R120" s="22"/>
      <c r="S120" s="22"/>
      <c r="T120" s="28"/>
      <c r="U120" s="26"/>
      <c r="V120" s="20"/>
      <c r="W120" s="22"/>
      <c r="X120" s="22"/>
      <c r="Y120" s="26"/>
      <c r="Z120" s="22"/>
      <c r="AA120" s="23"/>
      <c r="AB120" s="15"/>
      <c r="AC120" s="15"/>
      <c r="AD120" s="26"/>
      <c r="AE120" s="4">
        <f t="shared" si="6"/>
        <v>24.295220908110664</v>
      </c>
      <c r="AF120" s="70"/>
      <c r="AG120" s="2"/>
      <c r="AH120" s="30">
        <v>6.4325700000000001</v>
      </c>
      <c r="AI120" s="30">
        <v>5.38</v>
      </c>
      <c r="AJ120" s="30">
        <v>19.085999999999999</v>
      </c>
      <c r="AK120" s="30">
        <v>23.63</v>
      </c>
      <c r="AL120" s="38">
        <v>-0.43819999999999998</v>
      </c>
      <c r="AM120" s="30">
        <v>5.3596000000000004</v>
      </c>
      <c r="AN120" s="38">
        <v>7.3552933584779829</v>
      </c>
      <c r="AO120" s="29">
        <v>5.9179644000000007</v>
      </c>
      <c r="AP120" s="29"/>
      <c r="AQ120" s="29"/>
      <c r="AR120" s="30"/>
      <c r="AS120" s="30"/>
      <c r="AT120" s="30"/>
      <c r="AU120" s="42"/>
      <c r="AV120" s="44"/>
      <c r="AW120" s="30"/>
      <c r="AX120" s="29"/>
      <c r="AY120" s="29"/>
      <c r="AZ120" s="31"/>
      <c r="BA120" s="29"/>
      <c r="BB120" s="21"/>
      <c r="BC120" s="16"/>
      <c r="BD120" s="16"/>
      <c r="BE120" s="16"/>
      <c r="BF120" s="16"/>
      <c r="BG120" s="16"/>
      <c r="BH120" s="16"/>
      <c r="BI120" s="16"/>
      <c r="BJ120" s="16"/>
      <c r="BK120" s="4">
        <f t="shared" si="7"/>
        <v>9.0904034698097487</v>
      </c>
    </row>
    <row r="121" spans="1:63">
      <c r="A121" s="69">
        <v>92</v>
      </c>
      <c r="B121" s="26">
        <v>21.668602</v>
      </c>
      <c r="C121" s="26">
        <v>25.56</v>
      </c>
      <c r="D121" s="26">
        <v>19.116499999999998</v>
      </c>
      <c r="E121" s="26">
        <v>35.880000000000003</v>
      </c>
      <c r="F121" s="26">
        <v>25.144600000000001</v>
      </c>
      <c r="G121" s="26">
        <v>20.197600000000001</v>
      </c>
      <c r="H121" s="26">
        <v>32.51712788211514</v>
      </c>
      <c r="I121" s="22">
        <v>19.93511384</v>
      </c>
      <c r="J121" s="22"/>
      <c r="K121" s="22"/>
      <c r="L121" s="26"/>
      <c r="M121" s="26"/>
      <c r="N121" s="26"/>
      <c r="O121" s="27"/>
      <c r="P121" s="43"/>
      <c r="Q121" s="26"/>
      <c r="R121" s="22"/>
      <c r="S121" s="22"/>
      <c r="T121" s="28"/>
      <c r="U121" s="26"/>
      <c r="V121" s="20"/>
      <c r="W121" s="22"/>
      <c r="X121" s="22"/>
      <c r="Y121" s="26"/>
      <c r="Z121" s="22"/>
      <c r="AA121" s="23"/>
      <c r="AB121" s="15"/>
      <c r="AC121" s="15"/>
      <c r="AD121" s="26"/>
      <c r="AE121" s="4">
        <f t="shared" si="6"/>
        <v>25.002442965264393</v>
      </c>
      <c r="AF121" s="70"/>
      <c r="AG121" s="2"/>
      <c r="AH121" s="30">
        <v>6.6293119999999996</v>
      </c>
      <c r="AI121" s="30">
        <v>5.59</v>
      </c>
      <c r="AJ121" s="30">
        <v>19.394400000000001</v>
      </c>
      <c r="AK121" s="30">
        <v>23.79</v>
      </c>
      <c r="AL121" s="38">
        <v>-0.41099999999999998</v>
      </c>
      <c r="AM121" s="30">
        <v>5.4870000000000001</v>
      </c>
      <c r="AN121" s="38">
        <v>7.3669759946390458</v>
      </c>
      <c r="AO121" s="29">
        <v>6.0989670399999998</v>
      </c>
      <c r="AP121" s="29"/>
      <c r="AQ121" s="29"/>
      <c r="AR121" s="30"/>
      <c r="AS121" s="30"/>
      <c r="AT121" s="30"/>
      <c r="AU121" s="42"/>
      <c r="AV121" s="44"/>
      <c r="AW121" s="30"/>
      <c r="AX121" s="29"/>
      <c r="AY121" s="29"/>
      <c r="AZ121" s="31"/>
      <c r="BA121" s="29"/>
      <c r="BB121" s="21"/>
      <c r="BC121" s="16"/>
      <c r="BD121" s="16"/>
      <c r="BE121" s="16"/>
      <c r="BF121" s="16"/>
      <c r="BG121" s="16"/>
      <c r="BH121" s="16"/>
      <c r="BI121" s="16"/>
      <c r="BJ121" s="16"/>
      <c r="BK121" s="4">
        <f t="shared" si="7"/>
        <v>9.2432068793298807</v>
      </c>
    </row>
    <row r="122" spans="1:63">
      <c r="A122" s="69">
        <v>93</v>
      </c>
      <c r="B122" s="26">
        <v>22.399387999999998</v>
      </c>
      <c r="C122" s="26">
        <v>26.84</v>
      </c>
      <c r="D122" s="26">
        <v>19.7728</v>
      </c>
      <c r="E122" s="26">
        <v>36.01</v>
      </c>
      <c r="F122" s="26">
        <v>26.329599999999999</v>
      </c>
      <c r="G122" s="26">
        <v>21.050899999999999</v>
      </c>
      <c r="H122" s="26">
        <v>33.566626018021609</v>
      </c>
      <c r="I122" s="22">
        <v>20.607436959999998</v>
      </c>
      <c r="J122" s="22"/>
      <c r="K122" s="22"/>
      <c r="L122" s="26"/>
      <c r="M122" s="26"/>
      <c r="N122" s="26"/>
      <c r="O122" s="27"/>
      <c r="P122" s="43"/>
      <c r="Q122" s="26"/>
      <c r="R122" s="22"/>
      <c r="S122" s="22"/>
      <c r="T122" s="28"/>
      <c r="U122" s="26"/>
      <c r="V122" s="20"/>
      <c r="W122" s="22"/>
      <c r="X122" s="22"/>
      <c r="Y122" s="26"/>
      <c r="Z122" s="22"/>
      <c r="AA122" s="23"/>
      <c r="AB122" s="15"/>
      <c r="AC122" s="15"/>
      <c r="AD122" s="26"/>
      <c r="AE122" s="4">
        <f t="shared" si="6"/>
        <v>25.822093872252704</v>
      </c>
      <c r="AF122" s="70"/>
      <c r="AG122" s="2"/>
      <c r="AH122" s="30">
        <v>6.8407159999999996</v>
      </c>
      <c r="AI122" s="30">
        <v>5.79</v>
      </c>
      <c r="AJ122" s="30">
        <v>19.747199999999999</v>
      </c>
      <c r="AK122" s="30">
        <v>24</v>
      </c>
      <c r="AL122" s="38">
        <v>-0.3831</v>
      </c>
      <c r="AM122" s="30">
        <v>5.5983000000000001</v>
      </c>
      <c r="AN122" s="38">
        <v>7.3768693541872583</v>
      </c>
      <c r="AO122" s="29">
        <v>6.2934587200000003</v>
      </c>
      <c r="AP122" s="29"/>
      <c r="AQ122" s="29"/>
      <c r="AR122" s="30"/>
      <c r="AS122" s="30"/>
      <c r="AT122" s="30"/>
      <c r="AU122" s="42"/>
      <c r="AV122" s="44"/>
      <c r="AW122" s="30"/>
      <c r="AX122" s="29"/>
      <c r="AY122" s="29"/>
      <c r="AZ122" s="31"/>
      <c r="BA122" s="29"/>
      <c r="BB122" s="21"/>
      <c r="BC122" s="16"/>
      <c r="BD122" s="16"/>
      <c r="BE122" s="16"/>
      <c r="BF122" s="16"/>
      <c r="BG122" s="16"/>
      <c r="BH122" s="16"/>
      <c r="BI122" s="16"/>
      <c r="BJ122" s="16"/>
      <c r="BK122" s="4">
        <f t="shared" si="7"/>
        <v>9.4079305092734078</v>
      </c>
    </row>
    <row r="123" spans="1:63">
      <c r="A123" s="69">
        <v>94</v>
      </c>
      <c r="B123" s="26">
        <v>23.229189000000002</v>
      </c>
      <c r="C123" s="26">
        <v>28.08</v>
      </c>
      <c r="D123" s="26">
        <v>20.449300000000001</v>
      </c>
      <c r="E123" s="26">
        <v>36.15</v>
      </c>
      <c r="F123" s="26">
        <v>27.639299999999999</v>
      </c>
      <c r="G123" s="26">
        <v>22.106300000000001</v>
      </c>
      <c r="H123" s="26">
        <v>34.543496467156608</v>
      </c>
      <c r="I123" s="22">
        <v>21.370853880000002</v>
      </c>
      <c r="J123" s="22"/>
      <c r="K123" s="22"/>
      <c r="L123" s="26"/>
      <c r="M123" s="26"/>
      <c r="N123" s="26"/>
      <c r="O123" s="27"/>
      <c r="P123" s="43"/>
      <c r="Q123" s="26"/>
      <c r="R123" s="22"/>
      <c r="S123" s="22"/>
      <c r="T123" s="28"/>
      <c r="U123" s="26"/>
      <c r="V123" s="20"/>
      <c r="W123" s="22"/>
      <c r="X123" s="22"/>
      <c r="Y123" s="26"/>
      <c r="Z123" s="22"/>
      <c r="AA123" s="23"/>
      <c r="AB123" s="15"/>
      <c r="AC123" s="15"/>
      <c r="AD123" s="26"/>
      <c r="AE123" s="4">
        <f t="shared" si="6"/>
        <v>26.696054918394577</v>
      </c>
      <c r="AF123" s="70"/>
      <c r="AG123" s="2"/>
      <c r="AH123" s="30">
        <v>7.0636150000000004</v>
      </c>
      <c r="AI123" s="30">
        <v>5.93</v>
      </c>
      <c r="AJ123" s="30">
        <v>20.121600000000001</v>
      </c>
      <c r="AK123" s="30">
        <v>24.1</v>
      </c>
      <c r="AL123" s="38">
        <v>-0.35639999999999999</v>
      </c>
      <c r="AM123" s="30">
        <v>5.6814</v>
      </c>
      <c r="AN123" s="38">
        <v>7.3862584379526419</v>
      </c>
      <c r="AO123" s="29">
        <v>6.4985258000000004</v>
      </c>
      <c r="AP123" s="29"/>
      <c r="AQ123" s="29"/>
      <c r="AR123" s="30"/>
      <c r="AS123" s="30"/>
      <c r="AT123" s="30"/>
      <c r="AU123" s="42"/>
      <c r="AV123" s="44"/>
      <c r="AW123" s="30"/>
      <c r="AX123" s="29"/>
      <c r="AY123" s="29"/>
      <c r="AZ123" s="31"/>
      <c r="BA123" s="29"/>
      <c r="BB123" s="21"/>
      <c r="BC123" s="16"/>
      <c r="BD123" s="16"/>
      <c r="BE123" s="16"/>
      <c r="BF123" s="16"/>
      <c r="BG123" s="16"/>
      <c r="BH123" s="16"/>
      <c r="BI123" s="16"/>
      <c r="BJ123" s="16"/>
      <c r="BK123" s="4">
        <f t="shared" si="7"/>
        <v>9.5531249047440809</v>
      </c>
    </row>
    <row r="124" spans="1:63">
      <c r="A124" s="69">
        <v>95</v>
      </c>
      <c r="B124" s="26">
        <v>24.158709999999999</v>
      </c>
      <c r="C124" s="26">
        <v>29.38</v>
      </c>
      <c r="D124" s="26">
        <v>21.889099999999999</v>
      </c>
      <c r="E124" s="26">
        <v>36.26</v>
      </c>
      <c r="F124" s="26">
        <v>29.430499999999999</v>
      </c>
      <c r="G124" s="26">
        <v>23.072099999999999</v>
      </c>
      <c r="H124" s="26">
        <v>35.616160613785283</v>
      </c>
      <c r="I124" s="22">
        <v>22.226013200000001</v>
      </c>
      <c r="J124" s="22"/>
      <c r="K124" s="22"/>
      <c r="L124" s="26"/>
      <c r="M124" s="26"/>
      <c r="N124" s="26"/>
      <c r="O124" s="27"/>
      <c r="P124" s="43"/>
      <c r="Q124" s="26"/>
      <c r="R124" s="22"/>
      <c r="S124" s="22"/>
      <c r="T124" s="28"/>
      <c r="U124" s="26"/>
      <c r="V124" s="20"/>
      <c r="W124" s="22"/>
      <c r="X124" s="22"/>
      <c r="Y124" s="26"/>
      <c r="Z124" s="22"/>
      <c r="AA124" s="23"/>
      <c r="AB124" s="15"/>
      <c r="AC124" s="15"/>
      <c r="AD124" s="26"/>
      <c r="AE124" s="4">
        <f t="shared" si="6"/>
        <v>27.754072976723158</v>
      </c>
      <c r="AF124" s="70"/>
      <c r="AG124" s="2"/>
      <c r="AH124" s="30">
        <v>7.3016620000000003</v>
      </c>
      <c r="AI124" s="30">
        <v>6.12</v>
      </c>
      <c r="AJ124" s="30">
        <v>20.515899999999998</v>
      </c>
      <c r="AK124" s="30">
        <v>24.34</v>
      </c>
      <c r="AL124" s="38">
        <v>-0.32850000000000001</v>
      </c>
      <c r="AM124" s="30">
        <v>5.8365</v>
      </c>
      <c r="AN124" s="38">
        <v>7.3975764563296691</v>
      </c>
      <c r="AO124" s="29">
        <v>6.7175290400000005</v>
      </c>
      <c r="AP124" s="29"/>
      <c r="AQ124" s="29"/>
      <c r="AR124" s="30"/>
      <c r="AS124" s="30"/>
      <c r="AT124" s="30"/>
      <c r="AU124" s="42"/>
      <c r="AV124" s="44"/>
      <c r="AW124" s="30"/>
      <c r="AX124" s="29"/>
      <c r="AY124" s="29"/>
      <c r="AZ124" s="31"/>
      <c r="BA124" s="29"/>
      <c r="BB124" s="21"/>
      <c r="BC124" s="16"/>
      <c r="BD124" s="16"/>
      <c r="BE124" s="16"/>
      <c r="BF124" s="16"/>
      <c r="BG124" s="16"/>
      <c r="BH124" s="16"/>
      <c r="BI124" s="16"/>
      <c r="BJ124" s="16"/>
      <c r="BK124" s="4">
        <f t="shared" si="7"/>
        <v>9.7375834370412093</v>
      </c>
    </row>
    <row r="125" spans="1:63">
      <c r="A125" s="69">
        <v>96</v>
      </c>
      <c r="B125" s="26">
        <v>25.252880000000001</v>
      </c>
      <c r="C125" s="26">
        <v>30.53</v>
      </c>
      <c r="D125" s="26">
        <v>22.365400000000001</v>
      </c>
      <c r="E125" s="26">
        <v>36.369999999999997</v>
      </c>
      <c r="F125" s="26">
        <v>31.092700000000001</v>
      </c>
      <c r="G125" s="26">
        <v>23.941099999999999</v>
      </c>
      <c r="H125" s="26">
        <v>36.707238195616831</v>
      </c>
      <c r="I125" s="22">
        <v>23.232649600000002</v>
      </c>
      <c r="J125" s="22"/>
      <c r="K125" s="22"/>
      <c r="L125" s="26"/>
      <c r="M125" s="26"/>
      <c r="N125" s="26"/>
      <c r="O125" s="27"/>
      <c r="P125" s="43"/>
      <c r="Q125" s="26"/>
      <c r="R125" s="22"/>
      <c r="S125" s="22"/>
      <c r="T125" s="28"/>
      <c r="U125" s="26"/>
      <c r="V125" s="20"/>
      <c r="W125" s="22"/>
      <c r="X125" s="22"/>
      <c r="Y125" s="26"/>
      <c r="Z125" s="22"/>
      <c r="AA125" s="23"/>
      <c r="AB125" s="15"/>
      <c r="AC125" s="15"/>
      <c r="AD125" s="26"/>
      <c r="AE125" s="4">
        <f t="shared" si="6"/>
        <v>28.686495974452107</v>
      </c>
      <c r="AF125" s="70"/>
      <c r="AG125" s="2"/>
      <c r="AH125" s="30">
        <v>7.5625410000000004</v>
      </c>
      <c r="AI125" s="30">
        <v>6.38</v>
      </c>
      <c r="AJ125" s="30">
        <v>21.003299999999999</v>
      </c>
      <c r="AK125" s="30">
        <v>24.64</v>
      </c>
      <c r="AL125" s="38">
        <v>-0.29799999999999999</v>
      </c>
      <c r="AM125" s="30">
        <v>6.0239000000000003</v>
      </c>
      <c r="AN125" s="38">
        <v>7.4081579888724045</v>
      </c>
      <c r="AO125" s="29">
        <v>6.9575377200000004</v>
      </c>
      <c r="AP125" s="29"/>
      <c r="AQ125" s="29"/>
      <c r="AR125" s="30"/>
      <c r="AS125" s="30"/>
      <c r="AT125" s="30"/>
      <c r="AU125" s="42"/>
      <c r="AV125" s="44"/>
      <c r="AW125" s="30"/>
      <c r="AX125" s="29"/>
      <c r="AY125" s="29"/>
      <c r="AZ125" s="31"/>
      <c r="BA125" s="29"/>
      <c r="BB125" s="21"/>
      <c r="BC125" s="16"/>
      <c r="BD125" s="16"/>
      <c r="BE125" s="16"/>
      <c r="BF125" s="16"/>
      <c r="BG125" s="16"/>
      <c r="BH125" s="16"/>
      <c r="BI125" s="16"/>
      <c r="BJ125" s="16"/>
      <c r="BK125" s="4">
        <f t="shared" si="7"/>
        <v>9.9596795886090508</v>
      </c>
    </row>
    <row r="126" spans="1:63">
      <c r="A126" s="69">
        <v>97</v>
      </c>
      <c r="B126" s="26">
        <v>26.596215999999998</v>
      </c>
      <c r="C126" s="26">
        <v>31.8</v>
      </c>
      <c r="D126" s="26">
        <v>22.863399999999999</v>
      </c>
      <c r="E126" s="26">
        <v>36.479999999999997</v>
      </c>
      <c r="F126" s="26">
        <v>32.804200000000002</v>
      </c>
      <c r="G126" s="26">
        <v>24.7668</v>
      </c>
      <c r="H126" s="26">
        <v>38.077613969115788</v>
      </c>
      <c r="I126" s="22">
        <v>24.468518719999999</v>
      </c>
      <c r="J126" s="22"/>
      <c r="K126" s="22"/>
      <c r="L126" s="26"/>
      <c r="M126" s="26"/>
      <c r="N126" s="26"/>
      <c r="O126" s="27"/>
      <c r="P126" s="43"/>
      <c r="Q126" s="26"/>
      <c r="R126" s="22"/>
      <c r="S126" s="22"/>
      <c r="T126" s="28"/>
      <c r="U126" s="26"/>
      <c r="V126" s="20"/>
      <c r="W126" s="22"/>
      <c r="X126" s="22"/>
      <c r="Y126" s="26"/>
      <c r="Z126" s="22"/>
      <c r="AA126" s="23"/>
      <c r="AB126" s="15"/>
      <c r="AC126" s="15"/>
      <c r="AD126" s="26"/>
      <c r="AE126" s="4">
        <f t="shared" si="6"/>
        <v>29.73209358613947</v>
      </c>
      <c r="AF126" s="70"/>
      <c r="AG126" s="2"/>
      <c r="AH126" s="30">
        <v>7.8638440000000003</v>
      </c>
      <c r="AI126" s="30">
        <v>6.72</v>
      </c>
      <c r="AJ126" s="30">
        <v>21.432700000000001</v>
      </c>
      <c r="AK126" s="30">
        <v>24.9</v>
      </c>
      <c r="AL126" s="38">
        <v>-0.2636</v>
      </c>
      <c r="AM126" s="30">
        <v>6.1475999999999997</v>
      </c>
      <c r="AN126" s="38">
        <v>7.418587049357205</v>
      </c>
      <c r="AO126" s="29">
        <v>7.2347364800000005</v>
      </c>
      <c r="AP126" s="29"/>
      <c r="AQ126" s="29"/>
      <c r="AR126" s="30"/>
      <c r="AS126" s="30"/>
      <c r="AT126" s="30"/>
      <c r="AU126" s="42"/>
      <c r="AV126" s="44"/>
      <c r="AW126" s="30"/>
      <c r="AX126" s="29"/>
      <c r="AY126" s="29"/>
      <c r="AZ126" s="31"/>
      <c r="BA126" s="29"/>
      <c r="BB126" s="21"/>
      <c r="BC126" s="16"/>
      <c r="BD126" s="16"/>
      <c r="BE126" s="16"/>
      <c r="BF126" s="16"/>
      <c r="BG126" s="16"/>
      <c r="BH126" s="16"/>
      <c r="BI126" s="16"/>
      <c r="BJ126" s="16"/>
      <c r="BK126" s="4">
        <f t="shared" si="7"/>
        <v>10.18173344116965</v>
      </c>
    </row>
    <row r="127" spans="1:63">
      <c r="A127" s="69">
        <v>98</v>
      </c>
      <c r="B127" s="26">
        <v>28.242660999999998</v>
      </c>
      <c r="C127" s="26">
        <v>33.229999999999997</v>
      </c>
      <c r="D127" s="26">
        <v>23.667200000000001</v>
      </c>
      <c r="E127" s="26">
        <v>36.590000000000003</v>
      </c>
      <c r="F127" s="26">
        <v>34.833300000000001</v>
      </c>
      <c r="G127" s="26">
        <v>25.502500000000001</v>
      </c>
      <c r="H127" s="26">
        <v>39.760250265550972</v>
      </c>
      <c r="I127" s="22">
        <v>25.983248119999999</v>
      </c>
      <c r="J127" s="22"/>
      <c r="K127" s="22"/>
      <c r="L127" s="26"/>
      <c r="M127" s="26"/>
      <c r="N127" s="26"/>
      <c r="O127" s="27"/>
      <c r="P127" s="43"/>
      <c r="Q127" s="26"/>
      <c r="R127" s="22"/>
      <c r="S127" s="22"/>
      <c r="T127" s="28"/>
      <c r="U127" s="26"/>
      <c r="V127" s="20"/>
      <c r="W127" s="22"/>
      <c r="X127" s="22"/>
      <c r="Y127" s="26"/>
      <c r="Z127" s="22"/>
      <c r="AA127" s="23"/>
      <c r="AB127" s="15"/>
      <c r="AC127" s="15"/>
      <c r="AD127" s="26"/>
      <c r="AE127" s="4">
        <f t="shared" si="6"/>
        <v>30.976144923193871</v>
      </c>
      <c r="AF127" s="70"/>
      <c r="AG127" s="2"/>
      <c r="AH127" s="30">
        <v>8.2233599999999996</v>
      </c>
      <c r="AI127" s="30">
        <v>6.99</v>
      </c>
      <c r="AJ127" s="30">
        <v>22.012599999999999</v>
      </c>
      <c r="AK127" s="30">
        <v>25.17</v>
      </c>
      <c r="AL127" s="38">
        <v>-0.21879999999999999</v>
      </c>
      <c r="AM127" s="30">
        <v>6.2290000000000001</v>
      </c>
      <c r="AN127" s="38">
        <v>7.4268069639852641</v>
      </c>
      <c r="AO127" s="29">
        <v>7.5654912000000003</v>
      </c>
      <c r="AP127" s="29"/>
      <c r="AQ127" s="29"/>
      <c r="AR127" s="30"/>
      <c r="AS127" s="30"/>
      <c r="AT127" s="30"/>
      <c r="AU127" s="42"/>
      <c r="AV127" s="44"/>
      <c r="AW127" s="30"/>
      <c r="AX127" s="29"/>
      <c r="AY127" s="29"/>
      <c r="AZ127" s="31"/>
      <c r="BA127" s="29"/>
      <c r="BB127" s="21"/>
      <c r="BC127" s="16"/>
      <c r="BD127" s="16"/>
      <c r="BE127" s="16"/>
      <c r="BF127" s="16"/>
      <c r="BG127" s="16"/>
      <c r="BH127" s="16"/>
      <c r="BI127" s="16"/>
      <c r="BJ127" s="16"/>
      <c r="BK127" s="4">
        <f t="shared" si="7"/>
        <v>10.424807270498157</v>
      </c>
    </row>
    <row r="128" spans="1:63">
      <c r="A128" s="69">
        <v>99</v>
      </c>
      <c r="B128" s="26">
        <v>30.444423</v>
      </c>
      <c r="C128" s="26">
        <v>35.93</v>
      </c>
      <c r="D128" s="26">
        <v>25.422000000000001</v>
      </c>
      <c r="E128" s="26">
        <v>36.68</v>
      </c>
      <c r="F128" s="26">
        <v>37.390300000000003</v>
      </c>
      <c r="G128" s="26">
        <v>26.161300000000001</v>
      </c>
      <c r="H128" s="26">
        <v>41.753095622903096</v>
      </c>
      <c r="I128" s="22">
        <v>28.008869160000003</v>
      </c>
      <c r="J128" s="22"/>
      <c r="K128" s="22"/>
      <c r="L128" s="26"/>
      <c r="M128" s="26"/>
      <c r="N128" s="26"/>
      <c r="O128" s="27"/>
      <c r="P128" s="43"/>
      <c r="Q128" s="26"/>
      <c r="R128" s="22"/>
      <c r="S128" s="22"/>
      <c r="T128" s="28"/>
      <c r="U128" s="26"/>
      <c r="V128" s="20"/>
      <c r="W128" s="22"/>
      <c r="X128" s="22"/>
      <c r="Y128" s="26"/>
      <c r="Z128" s="22"/>
      <c r="AA128" s="23"/>
      <c r="AB128" s="15"/>
      <c r="AC128" s="15"/>
      <c r="AD128" s="26"/>
      <c r="AE128" s="4">
        <f t="shared" si="6"/>
        <v>32.723748472862887</v>
      </c>
      <c r="AF128" s="70"/>
      <c r="AG128" s="2"/>
      <c r="AH128" s="30">
        <v>8.7219300000000004</v>
      </c>
      <c r="AI128" s="30">
        <v>7.4</v>
      </c>
      <c r="AJ128" s="30">
        <v>23.081499999999998</v>
      </c>
      <c r="AK128" s="30">
        <v>25.6</v>
      </c>
      <c r="AL128" s="38">
        <v>-0.16619999999999999</v>
      </c>
      <c r="AM128" s="30">
        <v>6.4574999999999996</v>
      </c>
      <c r="AN128" s="38">
        <v>7.4354243763467416</v>
      </c>
      <c r="AO128" s="29">
        <v>8.0241756000000013</v>
      </c>
      <c r="AP128" s="29"/>
      <c r="AQ128" s="29"/>
      <c r="AR128" s="30"/>
      <c r="AS128" s="30"/>
      <c r="AT128" s="30"/>
      <c r="AU128" s="42"/>
      <c r="AV128" s="44"/>
      <c r="AW128" s="30"/>
      <c r="AX128" s="29"/>
      <c r="AY128" s="29"/>
      <c r="AZ128" s="31"/>
      <c r="BA128" s="29"/>
      <c r="BB128" s="21"/>
      <c r="BC128" s="16"/>
      <c r="BD128" s="16"/>
      <c r="BE128" s="16"/>
      <c r="BF128" s="16"/>
      <c r="BG128" s="16"/>
      <c r="BH128" s="16"/>
      <c r="BI128" s="16"/>
      <c r="BJ128" s="16"/>
      <c r="BK128" s="4">
        <f t="shared" si="7"/>
        <v>10.819291247043342</v>
      </c>
    </row>
    <row r="129" spans="1:63">
      <c r="A129" s="69">
        <v>100</v>
      </c>
      <c r="B129" s="26">
        <v>44.653886999999997</v>
      </c>
      <c r="C129" s="26">
        <v>40.11</v>
      </c>
      <c r="D129" s="26">
        <v>26.314800000000002</v>
      </c>
      <c r="E129" s="26">
        <v>36.72</v>
      </c>
      <c r="F129" s="26">
        <v>45.988300000000002</v>
      </c>
      <c r="G129" s="26">
        <v>27.8415</v>
      </c>
      <c r="H129" s="26">
        <v>50.270447727876984</v>
      </c>
      <c r="I129" s="22">
        <v>41.081576040000002</v>
      </c>
      <c r="J129" s="22"/>
      <c r="K129" s="22"/>
      <c r="L129" s="26"/>
      <c r="M129" s="26"/>
      <c r="N129" s="26"/>
      <c r="O129" s="27"/>
      <c r="P129" s="43"/>
      <c r="Q129" s="26"/>
      <c r="R129" s="22"/>
      <c r="S129" s="22"/>
      <c r="T129" s="28"/>
      <c r="U129" s="26"/>
      <c r="V129" s="20"/>
      <c r="W129" s="22"/>
      <c r="X129" s="22"/>
      <c r="Y129" s="26"/>
      <c r="Z129" s="22"/>
      <c r="AA129" s="23"/>
      <c r="AB129" s="15"/>
      <c r="AC129" s="15"/>
      <c r="AD129" s="26"/>
      <c r="AE129" s="4">
        <f>AVERAGE(B129:AD129)</f>
        <v>39.122563845984622</v>
      </c>
      <c r="AF129" s="70"/>
      <c r="AG129" s="2"/>
      <c r="AH129" s="30">
        <v>11.575404000000001</v>
      </c>
      <c r="AI129" s="30">
        <v>9.06</v>
      </c>
      <c r="AJ129" s="30">
        <v>25.403600000000001</v>
      </c>
      <c r="AK129" s="30">
        <v>25.91</v>
      </c>
      <c r="AL129" s="38">
        <v>-3.7699999999999997E-2</v>
      </c>
      <c r="AM129" s="30">
        <v>7.0843999999999996</v>
      </c>
      <c r="AN129" s="38">
        <v>12.462309053937952</v>
      </c>
      <c r="AO129" s="29">
        <v>10.649371680000002</v>
      </c>
      <c r="AP129" s="29"/>
      <c r="AQ129" s="29"/>
      <c r="AR129" s="30"/>
      <c r="AS129" s="30"/>
      <c r="AT129" s="30"/>
      <c r="AU129" s="42"/>
      <c r="AV129" s="44"/>
      <c r="AW129" s="30"/>
      <c r="AX129" s="29"/>
      <c r="AY129" s="29"/>
      <c r="AZ129" s="31"/>
      <c r="BA129" s="29"/>
      <c r="BB129" s="21"/>
      <c r="BC129" s="16"/>
      <c r="BD129" s="16"/>
      <c r="BE129" s="16"/>
      <c r="BF129" s="16"/>
      <c r="BG129" s="16"/>
      <c r="BH129" s="16"/>
      <c r="BI129" s="16"/>
      <c r="BJ129" s="16"/>
      <c r="BK129" s="4">
        <f>AVERAGE(AH129:BJ129)</f>
        <v>12.763423091742245</v>
      </c>
    </row>
    <row r="130" spans="1:63">
      <c r="G130" s="17"/>
      <c r="AM130" s="17"/>
    </row>
    <row r="131" spans="1:63">
      <c r="I131"/>
      <c r="O131"/>
    </row>
    <row r="132" spans="1:63">
      <c r="I132"/>
      <c r="O132"/>
    </row>
    <row r="133" spans="1:63">
      <c r="I133"/>
      <c r="O133"/>
    </row>
    <row r="134" spans="1:63">
      <c r="I134"/>
      <c r="O134"/>
    </row>
    <row r="135" spans="1:63">
      <c r="I135"/>
      <c r="O135"/>
    </row>
    <row r="136" spans="1:63">
      <c r="I136"/>
      <c r="O136"/>
    </row>
    <row r="137" spans="1:63">
      <c r="I137"/>
      <c r="O137"/>
    </row>
    <row r="138" spans="1:63">
      <c r="I138"/>
      <c r="O138"/>
    </row>
    <row r="139" spans="1:63">
      <c r="I139"/>
      <c r="O139"/>
    </row>
    <row r="140" spans="1:63">
      <c r="I140"/>
      <c r="O140"/>
    </row>
    <row r="141" spans="1:63">
      <c r="I141"/>
      <c r="O141"/>
    </row>
    <row r="142" spans="1:63">
      <c r="I142"/>
      <c r="O142"/>
    </row>
    <row r="143" spans="1:63">
      <c r="I143"/>
      <c r="O143"/>
    </row>
    <row r="144" spans="1:63">
      <c r="I144"/>
      <c r="O144"/>
    </row>
    <row r="145" spans="9:15">
      <c r="I145"/>
      <c r="O145"/>
    </row>
    <row r="146" spans="9:15">
      <c r="I146"/>
      <c r="O146"/>
    </row>
    <row r="147" spans="9:15">
      <c r="I147"/>
      <c r="O147"/>
    </row>
    <row r="148" spans="9:15">
      <c r="I148"/>
      <c r="O148"/>
    </row>
    <row r="149" spans="9:15">
      <c r="I149"/>
      <c r="O149"/>
    </row>
    <row r="150" spans="9:15">
      <c r="I150"/>
      <c r="O150"/>
    </row>
    <row r="151" spans="9:15">
      <c r="I151"/>
      <c r="O151"/>
    </row>
    <row r="152" spans="9:15">
      <c r="I152"/>
      <c r="O152"/>
    </row>
    <row r="153" spans="9:15">
      <c r="I153"/>
      <c r="O153"/>
    </row>
    <row r="154" spans="9:15">
      <c r="I154"/>
      <c r="O154"/>
    </row>
    <row r="155" spans="9:15">
      <c r="I155"/>
      <c r="O155"/>
    </row>
    <row r="156" spans="9:15">
      <c r="I156"/>
      <c r="O156"/>
    </row>
    <row r="157" spans="9:15">
      <c r="I157"/>
      <c r="O157"/>
    </row>
    <row r="158" spans="9:15">
      <c r="I158"/>
      <c r="O158"/>
    </row>
    <row r="159" spans="9:15">
      <c r="I159"/>
      <c r="O159"/>
    </row>
    <row r="160" spans="9:15">
      <c r="I160"/>
      <c r="O160"/>
    </row>
    <row r="161" spans="9:15">
      <c r="I161"/>
      <c r="O161"/>
    </row>
    <row r="162" spans="9:15">
      <c r="I162"/>
      <c r="O162"/>
    </row>
    <row r="163" spans="9:15">
      <c r="I163"/>
      <c r="O163"/>
    </row>
    <row r="164" spans="9:15">
      <c r="I164"/>
      <c r="O164"/>
    </row>
    <row r="165" spans="9:15">
      <c r="I165"/>
      <c r="O165"/>
    </row>
    <row r="166" spans="9:15">
      <c r="I166"/>
      <c r="O166"/>
    </row>
    <row r="167" spans="9:15">
      <c r="I167"/>
      <c r="O167"/>
    </row>
    <row r="168" spans="9:15">
      <c r="I168"/>
      <c r="O168"/>
    </row>
    <row r="169" spans="9:15">
      <c r="I169"/>
      <c r="O169"/>
    </row>
    <row r="170" spans="9:15">
      <c r="I170"/>
      <c r="O170"/>
    </row>
    <row r="171" spans="9:15">
      <c r="I171"/>
      <c r="O171"/>
    </row>
    <row r="172" spans="9:15">
      <c r="I172"/>
      <c r="O172"/>
    </row>
    <row r="173" spans="9:15">
      <c r="I173"/>
      <c r="O173"/>
    </row>
    <row r="174" spans="9:15">
      <c r="I174"/>
      <c r="O174"/>
    </row>
    <row r="175" spans="9:15">
      <c r="I175"/>
      <c r="O175"/>
    </row>
    <row r="176" spans="9:15">
      <c r="I176"/>
      <c r="O176"/>
    </row>
    <row r="177" spans="9:15">
      <c r="I177"/>
      <c r="O177"/>
    </row>
    <row r="178" spans="9:15">
      <c r="I178"/>
      <c r="O178"/>
    </row>
    <row r="179" spans="9:15">
      <c r="I179"/>
      <c r="O179"/>
    </row>
    <row r="180" spans="9:15">
      <c r="I180"/>
      <c r="O180"/>
    </row>
    <row r="181" spans="9:15">
      <c r="I181"/>
      <c r="O181"/>
    </row>
    <row r="182" spans="9:15">
      <c r="I182"/>
      <c r="O182"/>
    </row>
    <row r="183" spans="9:15">
      <c r="I183"/>
      <c r="O183"/>
    </row>
    <row r="184" spans="9:15">
      <c r="I184"/>
      <c r="O184"/>
    </row>
    <row r="185" spans="9:15">
      <c r="I185"/>
      <c r="O185"/>
    </row>
    <row r="186" spans="9:15">
      <c r="I186"/>
      <c r="O186"/>
    </row>
    <row r="187" spans="9:15">
      <c r="I187"/>
      <c r="O187"/>
    </row>
    <row r="188" spans="9:15">
      <c r="I188"/>
      <c r="O188"/>
    </row>
    <row r="189" spans="9:15">
      <c r="I189"/>
      <c r="O189"/>
    </row>
    <row r="190" spans="9:15">
      <c r="I190"/>
      <c r="O190"/>
    </row>
    <row r="191" spans="9:15">
      <c r="I191"/>
      <c r="O191"/>
    </row>
    <row r="192" spans="9:15">
      <c r="I192"/>
      <c r="O192"/>
    </row>
    <row r="193" spans="9:15">
      <c r="I193"/>
      <c r="O193"/>
    </row>
    <row r="194" spans="9:15">
      <c r="I194"/>
      <c r="O194"/>
    </row>
    <row r="195" spans="9:15">
      <c r="I195"/>
      <c r="O195"/>
    </row>
    <row r="196" spans="9:15">
      <c r="I196"/>
      <c r="O196"/>
    </row>
    <row r="197" spans="9:15">
      <c r="I197"/>
      <c r="O197"/>
    </row>
    <row r="198" spans="9:15">
      <c r="I198"/>
      <c r="O198"/>
    </row>
    <row r="199" spans="9:15">
      <c r="I199"/>
      <c r="O199"/>
    </row>
    <row r="200" spans="9:15">
      <c r="I200"/>
      <c r="O200"/>
    </row>
    <row r="201" spans="9:15">
      <c r="I201"/>
      <c r="O201"/>
    </row>
    <row r="202" spans="9:15">
      <c r="I202"/>
      <c r="O202"/>
    </row>
    <row r="203" spans="9:15">
      <c r="I203"/>
      <c r="O203"/>
    </row>
    <row r="204" spans="9:15">
      <c r="I204"/>
      <c r="O204"/>
    </row>
    <row r="205" spans="9:15">
      <c r="I205"/>
      <c r="O205"/>
    </row>
    <row r="206" spans="9:15">
      <c r="I206"/>
      <c r="O206"/>
    </row>
    <row r="207" spans="9:15">
      <c r="I207"/>
      <c r="O207"/>
    </row>
    <row r="208" spans="9:15">
      <c r="I208"/>
      <c r="O208"/>
    </row>
    <row r="209" spans="9:15">
      <c r="I209"/>
      <c r="O209"/>
    </row>
    <row r="210" spans="9:15">
      <c r="I210"/>
      <c r="O210"/>
    </row>
    <row r="211" spans="9:15">
      <c r="I211"/>
      <c r="O211"/>
    </row>
    <row r="212" spans="9:15">
      <c r="I212"/>
      <c r="O212"/>
    </row>
    <row r="213" spans="9:15">
      <c r="I213"/>
      <c r="O213"/>
    </row>
    <row r="214" spans="9:15">
      <c r="I214"/>
      <c r="O214"/>
    </row>
    <row r="215" spans="9:15">
      <c r="I215"/>
      <c r="O215"/>
    </row>
    <row r="216" spans="9:15">
      <c r="I216"/>
      <c r="O216"/>
    </row>
    <row r="217" spans="9:15">
      <c r="I217"/>
      <c r="O217"/>
    </row>
    <row r="218" spans="9:15">
      <c r="I218"/>
      <c r="O218"/>
    </row>
    <row r="219" spans="9:15">
      <c r="I219"/>
      <c r="O219"/>
    </row>
    <row r="220" spans="9:15">
      <c r="I220"/>
      <c r="O220"/>
    </row>
    <row r="221" spans="9:15">
      <c r="I221"/>
      <c r="O221"/>
    </row>
    <row r="222" spans="9:15">
      <c r="I222"/>
      <c r="O222"/>
    </row>
    <row r="223" spans="9:15">
      <c r="I223"/>
      <c r="O223"/>
    </row>
    <row r="224" spans="9:15">
      <c r="I224"/>
      <c r="O224"/>
    </row>
    <row r="225" spans="9:15">
      <c r="I225"/>
      <c r="O225"/>
    </row>
    <row r="226" spans="9:15">
      <c r="I226"/>
      <c r="O226"/>
    </row>
    <row r="227" spans="9:15">
      <c r="I227"/>
      <c r="O227"/>
    </row>
    <row r="228" spans="9:15">
      <c r="I228"/>
      <c r="O228"/>
    </row>
    <row r="229" spans="9:15">
      <c r="I229"/>
      <c r="O229"/>
    </row>
    <row r="230" spans="9:15">
      <c r="I230"/>
      <c r="O230"/>
    </row>
    <row r="231" spans="9:15">
      <c r="I231"/>
      <c r="O231"/>
    </row>
    <row r="232" spans="9:15">
      <c r="I232"/>
      <c r="O232"/>
    </row>
    <row r="233" spans="9:15">
      <c r="I233"/>
      <c r="O233"/>
    </row>
    <row r="234" spans="9:15">
      <c r="I234"/>
      <c r="O234"/>
    </row>
    <row r="235" spans="9:15">
      <c r="I235"/>
      <c r="O235"/>
    </row>
    <row r="236" spans="9:15">
      <c r="I236"/>
      <c r="O236"/>
    </row>
    <row r="237" spans="9:15">
      <c r="I237"/>
      <c r="O237"/>
    </row>
    <row r="238" spans="9:15">
      <c r="I238"/>
      <c r="O238"/>
    </row>
    <row r="239" spans="9:15">
      <c r="I239"/>
      <c r="O239"/>
    </row>
    <row r="240" spans="9:15">
      <c r="I240"/>
      <c r="O240"/>
    </row>
    <row r="241" spans="9:15">
      <c r="I241"/>
      <c r="O241"/>
    </row>
    <row r="242" spans="9:15">
      <c r="I242"/>
      <c r="O242"/>
    </row>
    <row r="243" spans="9:15">
      <c r="I243"/>
      <c r="O243"/>
    </row>
    <row r="244" spans="9:15">
      <c r="I244"/>
      <c r="O244"/>
    </row>
    <row r="245" spans="9:15">
      <c r="I245"/>
      <c r="O245"/>
    </row>
    <row r="246" spans="9:15">
      <c r="I246"/>
      <c r="O246"/>
    </row>
    <row r="247" spans="9:15">
      <c r="I247"/>
      <c r="O247"/>
    </row>
    <row r="248" spans="9:15">
      <c r="I248"/>
      <c r="O248"/>
    </row>
    <row r="249" spans="9:15">
      <c r="I249"/>
      <c r="O249"/>
    </row>
    <row r="250" spans="9:15">
      <c r="I250"/>
      <c r="O250"/>
    </row>
    <row r="251" spans="9:15">
      <c r="I251"/>
      <c r="O251"/>
    </row>
    <row r="252" spans="9:15">
      <c r="I252"/>
      <c r="O252"/>
    </row>
    <row r="253" spans="9:15">
      <c r="I253"/>
      <c r="O253"/>
    </row>
    <row r="254" spans="9:15">
      <c r="I254"/>
      <c r="O254"/>
    </row>
    <row r="255" spans="9:15">
      <c r="I255"/>
      <c r="O255"/>
    </row>
    <row r="256" spans="9:15">
      <c r="I256"/>
      <c r="O256"/>
    </row>
    <row r="257" spans="7:39">
      <c r="I257"/>
      <c r="O257"/>
    </row>
    <row r="258" spans="7:39">
      <c r="I258"/>
      <c r="O258"/>
    </row>
    <row r="259" spans="7:39">
      <c r="I259"/>
      <c r="O259"/>
    </row>
    <row r="260" spans="7:39">
      <c r="I260"/>
      <c r="O260"/>
    </row>
    <row r="261" spans="7:39">
      <c r="I261"/>
      <c r="O261"/>
    </row>
    <row r="262" spans="7:39">
      <c r="I262"/>
      <c r="O262"/>
    </row>
    <row r="263" spans="7:39">
      <c r="I263"/>
      <c r="O263"/>
    </row>
    <row r="264" spans="7:39">
      <c r="I264"/>
      <c r="O264"/>
    </row>
    <row r="265" spans="7:39">
      <c r="I265"/>
      <c r="O265"/>
    </row>
    <row r="266" spans="7:39">
      <c r="I266"/>
      <c r="O266"/>
    </row>
    <row r="267" spans="7:39">
      <c r="G267" s="17"/>
      <c r="AM267" s="17"/>
    </row>
    <row r="268" spans="7:39">
      <c r="G268" s="17"/>
      <c r="AM268" s="17"/>
    </row>
    <row r="269" spans="7:39">
      <c r="G269" s="17"/>
      <c r="AM269" s="17"/>
    </row>
    <row r="270" spans="7:39">
      <c r="G270" s="17"/>
      <c r="AM270" s="17"/>
    </row>
    <row r="271" spans="7:39">
      <c r="G271" s="17"/>
      <c r="AM271" s="17"/>
    </row>
    <row r="272" spans="7:39">
      <c r="G272" s="17"/>
      <c r="AM272" s="17"/>
    </row>
    <row r="273" spans="7:39">
      <c r="G273" s="17"/>
      <c r="AM273" s="17"/>
    </row>
    <row r="274" spans="7:39">
      <c r="G274" s="17"/>
      <c r="AM274" s="17"/>
    </row>
    <row r="275" spans="7:39">
      <c r="G275" s="17"/>
      <c r="AM275" s="17"/>
    </row>
    <row r="276" spans="7:39">
      <c r="G276" s="17"/>
      <c r="AM276" s="17"/>
    </row>
    <row r="277" spans="7:39">
      <c r="G277" s="17"/>
      <c r="AM277" s="17"/>
    </row>
    <row r="278" spans="7:39">
      <c r="G278" s="17"/>
      <c r="AM278" s="17"/>
    </row>
    <row r="279" spans="7:39">
      <c r="G279" s="17"/>
      <c r="AM279" s="17"/>
    </row>
    <row r="280" spans="7:39">
      <c r="G280" s="17"/>
      <c r="AM280" s="17"/>
    </row>
    <row r="281" spans="7:39">
      <c r="G281" s="17"/>
      <c r="AM281" s="17"/>
    </row>
    <row r="282" spans="7:39">
      <c r="G282" s="17"/>
      <c r="AM282" s="17"/>
    </row>
    <row r="283" spans="7:39">
      <c r="G283" s="17"/>
      <c r="AM283" s="17"/>
    </row>
    <row r="284" spans="7:39">
      <c r="G284" s="17"/>
      <c r="AM284" s="17"/>
    </row>
    <row r="285" spans="7:39">
      <c r="G285" s="17"/>
      <c r="AM285" s="17"/>
    </row>
    <row r="286" spans="7:39">
      <c r="G286" s="17"/>
      <c r="AM286" s="17"/>
    </row>
    <row r="287" spans="7:39">
      <c r="G287" s="17"/>
      <c r="AM287" s="17"/>
    </row>
    <row r="288" spans="7:39">
      <c r="G288" s="17"/>
      <c r="AM288" s="17"/>
    </row>
    <row r="289" spans="7:39">
      <c r="G289" s="17"/>
      <c r="AM289" s="17"/>
    </row>
    <row r="290" spans="7:39">
      <c r="G290" s="17"/>
      <c r="AM290" s="17"/>
    </row>
    <row r="291" spans="7:39">
      <c r="G291" s="17"/>
      <c r="AM291" s="17"/>
    </row>
    <row r="292" spans="7:39">
      <c r="G292" s="17"/>
      <c r="AM292" s="17"/>
    </row>
    <row r="293" spans="7:39">
      <c r="G293" s="17"/>
      <c r="AM293" s="17"/>
    </row>
    <row r="294" spans="7:39">
      <c r="G294" s="17"/>
      <c r="AM294" s="17"/>
    </row>
    <row r="295" spans="7:39">
      <c r="G295" s="17"/>
      <c r="AM295" s="17"/>
    </row>
    <row r="296" spans="7:39">
      <c r="G296" s="17"/>
      <c r="AM296" s="17"/>
    </row>
    <row r="297" spans="7:39">
      <c r="G297" s="17"/>
      <c r="AM297" s="17"/>
    </row>
    <row r="298" spans="7:39">
      <c r="G298" s="17"/>
      <c r="AM298" s="17"/>
    </row>
    <row r="299" spans="7:39">
      <c r="G299" s="17"/>
      <c r="AM299" s="17"/>
    </row>
    <row r="300" spans="7:39">
      <c r="G300" s="17"/>
      <c r="AM300" s="17"/>
    </row>
    <row r="301" spans="7:39">
      <c r="G301" s="17"/>
      <c r="AM301" s="17"/>
    </row>
    <row r="302" spans="7:39">
      <c r="G302" s="17"/>
      <c r="AM302" s="17"/>
    </row>
    <row r="303" spans="7:39">
      <c r="G303" s="17"/>
      <c r="AM303" s="17"/>
    </row>
    <row r="304" spans="7:39">
      <c r="G304" s="17"/>
      <c r="AM304" s="17"/>
    </row>
    <row r="305" spans="7:39">
      <c r="G305" s="17"/>
      <c r="AM305" s="17"/>
    </row>
    <row r="306" spans="7:39">
      <c r="G306" s="17"/>
      <c r="AM306" s="17"/>
    </row>
    <row r="307" spans="7:39">
      <c r="G307" s="17"/>
      <c r="AM307" s="17"/>
    </row>
    <row r="308" spans="7:39">
      <c r="G308" s="17"/>
      <c r="AM308" s="17"/>
    </row>
    <row r="309" spans="7:39">
      <c r="G309" s="17"/>
      <c r="AM309" s="17"/>
    </row>
    <row r="310" spans="7:39">
      <c r="G310" s="17"/>
      <c r="AM310" s="17"/>
    </row>
    <row r="311" spans="7:39">
      <c r="G311" s="17"/>
      <c r="AM311" s="17"/>
    </row>
    <row r="312" spans="7:39">
      <c r="G312" s="17"/>
      <c r="AM312" s="17"/>
    </row>
    <row r="313" spans="7:39">
      <c r="G313" s="17"/>
      <c r="AM313" s="17"/>
    </row>
    <row r="314" spans="7:39">
      <c r="G314" s="17"/>
      <c r="AM314" s="17"/>
    </row>
    <row r="315" spans="7:39">
      <c r="G315" s="17"/>
      <c r="AM315" s="17"/>
    </row>
    <row r="316" spans="7:39">
      <c r="G316" s="17"/>
      <c r="AM316" s="17"/>
    </row>
    <row r="317" spans="7:39">
      <c r="G317" s="17"/>
      <c r="AM317" s="17"/>
    </row>
    <row r="318" spans="7:39">
      <c r="G318" s="17"/>
      <c r="AM318" s="17"/>
    </row>
    <row r="319" spans="7:39">
      <c r="G319" s="17"/>
      <c r="AM319" s="17"/>
    </row>
    <row r="320" spans="7:39">
      <c r="G320" s="17"/>
      <c r="AM320" s="17"/>
    </row>
    <row r="321" spans="7:39">
      <c r="G321" s="17"/>
      <c r="AM321" s="17"/>
    </row>
    <row r="322" spans="7:39">
      <c r="G322" s="17"/>
      <c r="AM322" s="17"/>
    </row>
    <row r="323" spans="7:39">
      <c r="G323" s="17"/>
      <c r="AM323" s="17"/>
    </row>
    <row r="324" spans="7:39">
      <c r="G324" s="17"/>
      <c r="AM324" s="17"/>
    </row>
    <row r="325" spans="7:39">
      <c r="G325" s="17"/>
      <c r="AM325" s="17"/>
    </row>
    <row r="326" spans="7:39">
      <c r="G326" s="17"/>
      <c r="AM326" s="17"/>
    </row>
    <row r="327" spans="7:39">
      <c r="G327" s="17"/>
      <c r="AM327" s="17"/>
    </row>
    <row r="328" spans="7:39">
      <c r="G328" s="17"/>
      <c r="AM328" s="17"/>
    </row>
    <row r="329" spans="7:39">
      <c r="G329" s="17"/>
      <c r="AM329" s="17"/>
    </row>
    <row r="330" spans="7:39">
      <c r="G330" s="17"/>
      <c r="AM330" s="17"/>
    </row>
    <row r="331" spans="7:39">
      <c r="G331" s="17"/>
      <c r="AM331" s="17"/>
    </row>
    <row r="332" spans="7:39">
      <c r="G332" s="17"/>
      <c r="AM332" s="17"/>
    </row>
    <row r="333" spans="7:39">
      <c r="G333" s="17"/>
      <c r="AM333" s="17"/>
    </row>
    <row r="334" spans="7:39">
      <c r="G334" s="17"/>
      <c r="AM334" s="17"/>
    </row>
    <row r="335" spans="7:39">
      <c r="G335" s="17"/>
      <c r="AM335" s="17"/>
    </row>
    <row r="336" spans="7:39">
      <c r="G336" s="17"/>
      <c r="AM336" s="17"/>
    </row>
    <row r="337" spans="7:39">
      <c r="G337" s="17"/>
      <c r="AM337" s="17"/>
    </row>
    <row r="338" spans="7:39">
      <c r="G338" s="17"/>
      <c r="AM338" s="17"/>
    </row>
    <row r="339" spans="7:39">
      <c r="G339" s="17"/>
      <c r="AM339" s="17"/>
    </row>
    <row r="340" spans="7:39">
      <c r="G340" s="17"/>
      <c r="AM340" s="17"/>
    </row>
    <row r="341" spans="7:39">
      <c r="G341" s="17"/>
      <c r="AM341" s="17"/>
    </row>
    <row r="342" spans="7:39">
      <c r="G342" s="17"/>
      <c r="AM342" s="17"/>
    </row>
    <row r="343" spans="7:39">
      <c r="G343" s="17"/>
      <c r="AM343" s="17"/>
    </row>
    <row r="344" spans="7:39">
      <c r="G344" s="17"/>
      <c r="AM344" s="17"/>
    </row>
    <row r="345" spans="7:39">
      <c r="G345" s="17"/>
      <c r="AM345" s="17"/>
    </row>
    <row r="346" spans="7:39">
      <c r="G346" s="17"/>
      <c r="AM346" s="17"/>
    </row>
    <row r="347" spans="7:39">
      <c r="G347" s="17"/>
      <c r="AM347" s="17"/>
    </row>
    <row r="348" spans="7:39">
      <c r="G348" s="17"/>
      <c r="AM348" s="17"/>
    </row>
    <row r="349" spans="7:39">
      <c r="G349" s="17"/>
      <c r="AM349" s="17"/>
    </row>
    <row r="350" spans="7:39">
      <c r="G350" s="17"/>
      <c r="AM350" s="17"/>
    </row>
    <row r="351" spans="7:39">
      <c r="G351" s="17"/>
      <c r="AM351" s="17"/>
    </row>
    <row r="352" spans="7:39">
      <c r="G352" s="17"/>
      <c r="AM352" s="17"/>
    </row>
    <row r="353" spans="7:39">
      <c r="G353" s="17"/>
      <c r="AM353" s="17"/>
    </row>
    <row r="354" spans="7:39">
      <c r="G354" s="17"/>
      <c r="AM354" s="17"/>
    </row>
    <row r="355" spans="7:39">
      <c r="G355" s="17"/>
      <c r="AM355" s="17"/>
    </row>
    <row r="356" spans="7:39">
      <c r="G356" s="17"/>
      <c r="AM356" s="17"/>
    </row>
    <row r="357" spans="7:39">
      <c r="G357" s="17"/>
      <c r="AM357" s="17"/>
    </row>
    <row r="358" spans="7:39">
      <c r="G358" s="17"/>
      <c r="AM358" s="17"/>
    </row>
    <row r="359" spans="7:39">
      <c r="G359" s="17"/>
      <c r="AM359" s="17"/>
    </row>
    <row r="360" spans="7:39">
      <c r="G360" s="17"/>
      <c r="AM360" s="17"/>
    </row>
    <row r="361" spans="7:39">
      <c r="G361" s="17"/>
      <c r="AM361" s="17"/>
    </row>
    <row r="362" spans="7:39">
      <c r="G362" s="17"/>
      <c r="AM362" s="17"/>
    </row>
    <row r="363" spans="7:39">
      <c r="G363" s="17"/>
      <c r="AM363" s="17"/>
    </row>
    <row r="364" spans="7:39">
      <c r="G364" s="17"/>
      <c r="AM364" s="17"/>
    </row>
    <row r="365" spans="7:39">
      <c r="G365" s="17"/>
      <c r="AM365" s="17"/>
    </row>
    <row r="366" spans="7:39">
      <c r="G366" s="17"/>
      <c r="AM366" s="17"/>
    </row>
    <row r="367" spans="7:39">
      <c r="G367" s="17"/>
      <c r="AM367" s="17"/>
    </row>
    <row r="368" spans="7:39">
      <c r="G368" s="17"/>
      <c r="AM368" s="17"/>
    </row>
    <row r="369" spans="7:39">
      <c r="G369" s="17"/>
      <c r="AM369" s="17"/>
    </row>
    <row r="370" spans="7:39">
      <c r="G370" s="17"/>
      <c r="AM370" s="17"/>
    </row>
    <row r="371" spans="7:39">
      <c r="G371" s="17"/>
      <c r="AM371" s="17"/>
    </row>
    <row r="372" spans="7:39">
      <c r="G372" s="17"/>
      <c r="AM372" s="17"/>
    </row>
    <row r="373" spans="7:39">
      <c r="G373" s="17"/>
      <c r="AM373" s="17"/>
    </row>
    <row r="374" spans="7:39">
      <c r="G374" s="17"/>
      <c r="AM374" s="17"/>
    </row>
    <row r="375" spans="7:39">
      <c r="G375" s="17"/>
      <c r="AM375" s="17"/>
    </row>
    <row r="376" spans="7:39">
      <c r="G376" s="17"/>
      <c r="AM376" s="17"/>
    </row>
    <row r="377" spans="7:39">
      <c r="G377" s="17"/>
      <c r="AM377" s="17"/>
    </row>
    <row r="378" spans="7:39">
      <c r="G378" s="17"/>
      <c r="AM378" s="17"/>
    </row>
    <row r="379" spans="7:39">
      <c r="G379" s="17"/>
      <c r="AM379" s="17"/>
    </row>
    <row r="380" spans="7:39">
      <c r="G380" s="17"/>
      <c r="AM380" s="17"/>
    </row>
    <row r="381" spans="7:39">
      <c r="G381" s="17"/>
      <c r="AM381" s="17"/>
    </row>
    <row r="382" spans="7:39">
      <c r="G382" s="17"/>
      <c r="AM382" s="17"/>
    </row>
    <row r="383" spans="7:39">
      <c r="G383" s="17"/>
      <c r="AM383" s="17"/>
    </row>
    <row r="384" spans="7:39">
      <c r="G384" s="17"/>
      <c r="AM384" s="17"/>
    </row>
    <row r="385" spans="7:39">
      <c r="G385" s="17"/>
      <c r="AM385" s="17"/>
    </row>
    <row r="386" spans="7:39">
      <c r="G386" s="17"/>
      <c r="AM386" s="17"/>
    </row>
    <row r="387" spans="7:39">
      <c r="G387" s="17"/>
      <c r="AM387" s="17"/>
    </row>
    <row r="388" spans="7:39">
      <c r="G388" s="17"/>
      <c r="AM388" s="17"/>
    </row>
    <row r="389" spans="7:39">
      <c r="G389" s="17"/>
      <c r="AM389" s="17"/>
    </row>
    <row r="390" spans="7:39">
      <c r="G390" s="17"/>
      <c r="AM390" s="17"/>
    </row>
    <row r="391" spans="7:39">
      <c r="G391" s="17"/>
      <c r="AM391" s="17"/>
    </row>
    <row r="392" spans="7:39">
      <c r="G392" s="17"/>
      <c r="AM392" s="17"/>
    </row>
    <row r="393" spans="7:39">
      <c r="G393" s="17"/>
      <c r="AM393" s="17"/>
    </row>
    <row r="394" spans="7:39">
      <c r="G394" s="17"/>
      <c r="AM394" s="17"/>
    </row>
    <row r="395" spans="7:39">
      <c r="G395" s="17"/>
      <c r="AM395" s="17"/>
    </row>
    <row r="396" spans="7:39">
      <c r="G396" s="17"/>
      <c r="AM396" s="17"/>
    </row>
    <row r="397" spans="7:39">
      <c r="G397" s="17"/>
      <c r="AM397" s="17"/>
    </row>
    <row r="398" spans="7:39">
      <c r="G398" s="17"/>
      <c r="AM398" s="17"/>
    </row>
    <row r="399" spans="7:39">
      <c r="G399" s="17"/>
      <c r="AM399" s="17"/>
    </row>
    <row r="400" spans="7:39">
      <c r="G400" s="17"/>
      <c r="AM400" s="17"/>
    </row>
    <row r="401" spans="7:39">
      <c r="G401" s="17"/>
      <c r="AM401" s="17"/>
    </row>
    <row r="402" spans="7:39">
      <c r="G402" s="17"/>
      <c r="AM402" s="17"/>
    </row>
    <row r="403" spans="7:39">
      <c r="G403" s="17"/>
      <c r="AM403" s="17"/>
    </row>
    <row r="404" spans="7:39">
      <c r="G404" s="17"/>
      <c r="AM404" s="17"/>
    </row>
    <row r="405" spans="7:39">
      <c r="G405" s="17"/>
      <c r="AM405" s="17"/>
    </row>
    <row r="406" spans="7:39">
      <c r="G406" s="17"/>
      <c r="AM406" s="17"/>
    </row>
    <row r="407" spans="7:39">
      <c r="G407" s="17"/>
      <c r="AM407" s="17"/>
    </row>
    <row r="408" spans="7:39">
      <c r="G408" s="17"/>
      <c r="AM408" s="17"/>
    </row>
    <row r="409" spans="7:39">
      <c r="G409" s="17"/>
      <c r="AM409" s="17"/>
    </row>
    <row r="410" spans="7:39">
      <c r="G410" s="17"/>
      <c r="AM410" s="17"/>
    </row>
    <row r="411" spans="7:39">
      <c r="G411" s="17"/>
      <c r="AM411" s="17"/>
    </row>
    <row r="412" spans="7:39">
      <c r="G412" s="17"/>
      <c r="AM412" s="17"/>
    </row>
    <row r="413" spans="7:39">
      <c r="G413" s="17"/>
      <c r="AM413" s="17"/>
    </row>
    <row r="414" spans="7:39">
      <c r="G414" s="17"/>
      <c r="AM414" s="17"/>
    </row>
    <row r="415" spans="7:39">
      <c r="G415" s="17"/>
      <c r="AM415" s="17"/>
    </row>
    <row r="416" spans="7:39">
      <c r="G416" s="17"/>
      <c r="AM416" s="17"/>
    </row>
    <row r="417" spans="7:39">
      <c r="G417" s="17"/>
      <c r="AM417" s="17"/>
    </row>
    <row r="418" spans="7:39">
      <c r="G418" s="17"/>
      <c r="AM418" s="17"/>
    </row>
    <row r="419" spans="7:39">
      <c r="G419" s="17"/>
      <c r="AM419" s="17"/>
    </row>
    <row r="420" spans="7:39">
      <c r="G420" s="17"/>
      <c r="AM420" s="17"/>
    </row>
    <row r="421" spans="7:39">
      <c r="G421" s="17"/>
      <c r="AM421" s="17"/>
    </row>
    <row r="422" spans="7:39">
      <c r="G422" s="17"/>
      <c r="AM422" s="17"/>
    </row>
    <row r="423" spans="7:39">
      <c r="G423" s="17"/>
      <c r="AM423" s="17"/>
    </row>
    <row r="424" spans="7:39">
      <c r="G424" s="17"/>
      <c r="AM424" s="17"/>
    </row>
    <row r="425" spans="7:39">
      <c r="G425" s="17"/>
      <c r="AM425" s="17"/>
    </row>
    <row r="426" spans="7:39">
      <c r="G426" s="17"/>
      <c r="AM426" s="17"/>
    </row>
    <row r="427" spans="7:39">
      <c r="G427" s="17"/>
      <c r="AM427" s="17"/>
    </row>
    <row r="428" spans="7:39">
      <c r="G428" s="17"/>
      <c r="AM428" s="17"/>
    </row>
    <row r="429" spans="7:39">
      <c r="G429" s="17"/>
      <c r="AM429" s="17"/>
    </row>
    <row r="430" spans="7:39">
      <c r="G430" s="17"/>
      <c r="AM430" s="17"/>
    </row>
    <row r="431" spans="7:39">
      <c r="G431" s="17"/>
      <c r="AM431" s="17"/>
    </row>
    <row r="432" spans="7:39">
      <c r="G432" s="17"/>
      <c r="AM432" s="17"/>
    </row>
    <row r="433" spans="7:39">
      <c r="G433" s="17"/>
      <c r="AM433" s="17"/>
    </row>
    <row r="434" spans="7:39">
      <c r="G434" s="17"/>
      <c r="AM434" s="17"/>
    </row>
    <row r="435" spans="7:39">
      <c r="G435" s="17"/>
      <c r="AM435" s="17"/>
    </row>
    <row r="436" spans="7:39">
      <c r="G436" s="17"/>
      <c r="AM436" s="17"/>
    </row>
    <row r="437" spans="7:39">
      <c r="G437" s="17"/>
      <c r="AM437" s="17"/>
    </row>
    <row r="438" spans="7:39">
      <c r="G438" s="17"/>
      <c r="AM438" s="17"/>
    </row>
    <row r="439" spans="7:39">
      <c r="G439" s="17"/>
      <c r="AM439" s="17"/>
    </row>
    <row r="440" spans="7:39">
      <c r="G440" s="17"/>
      <c r="AM440" s="17"/>
    </row>
    <row r="441" spans="7:39">
      <c r="G441" s="17"/>
      <c r="AM441" s="17"/>
    </row>
    <row r="442" spans="7:39">
      <c r="G442" s="17"/>
      <c r="AM442" s="17"/>
    </row>
    <row r="443" spans="7:39">
      <c r="G443" s="17"/>
      <c r="AM443" s="17"/>
    </row>
    <row r="444" spans="7:39">
      <c r="G444" s="17"/>
      <c r="AM444" s="17"/>
    </row>
    <row r="445" spans="7:39">
      <c r="G445" s="17"/>
      <c r="AM445" s="17"/>
    </row>
    <row r="446" spans="7:39">
      <c r="G446" s="17"/>
      <c r="AM446" s="17"/>
    </row>
    <row r="447" spans="7:39">
      <c r="G447" s="17"/>
      <c r="AM447" s="17"/>
    </row>
    <row r="448" spans="7:39">
      <c r="G448" s="17"/>
      <c r="AM448" s="17"/>
    </row>
    <row r="449" spans="7:39">
      <c r="G449" s="17"/>
      <c r="AM449" s="17"/>
    </row>
    <row r="450" spans="7:39">
      <c r="G450" s="17"/>
      <c r="AM450" s="17"/>
    </row>
    <row r="451" spans="7:39">
      <c r="G451" s="17"/>
      <c r="AM451" s="17"/>
    </row>
    <row r="452" spans="7:39">
      <c r="G452" s="17"/>
      <c r="AM452" s="17"/>
    </row>
    <row r="453" spans="7:39">
      <c r="G453" s="17"/>
      <c r="AM453" s="17"/>
    </row>
    <row r="454" spans="7:39">
      <c r="G454" s="17"/>
      <c r="AM454" s="17"/>
    </row>
    <row r="455" spans="7:39">
      <c r="G455" s="17"/>
      <c r="AM455" s="17"/>
    </row>
    <row r="456" spans="7:39">
      <c r="G456" s="17"/>
      <c r="AM456" s="17"/>
    </row>
    <row r="457" spans="7:39">
      <c r="G457" s="17"/>
      <c r="AM457" s="17"/>
    </row>
    <row r="458" spans="7:39">
      <c r="G458" s="17"/>
      <c r="AM458" s="17"/>
    </row>
    <row r="459" spans="7:39">
      <c r="G459" s="17"/>
      <c r="AM459" s="17"/>
    </row>
    <row r="460" spans="7:39">
      <c r="G460" s="17"/>
      <c r="AM460" s="17"/>
    </row>
    <row r="461" spans="7:39">
      <c r="G461" s="17"/>
      <c r="AM461" s="17"/>
    </row>
    <row r="462" spans="7:39">
      <c r="G462" s="17"/>
      <c r="AM462" s="17"/>
    </row>
    <row r="463" spans="7:39">
      <c r="G463" s="17"/>
      <c r="AM463" s="17"/>
    </row>
    <row r="464" spans="7:39">
      <c r="G464" s="17"/>
      <c r="AM464" s="17"/>
    </row>
    <row r="465" spans="7:39">
      <c r="G465" s="17"/>
      <c r="AM465" s="17"/>
    </row>
    <row r="466" spans="7:39">
      <c r="G466" s="17"/>
      <c r="AM466" s="17"/>
    </row>
    <row r="467" spans="7:39">
      <c r="G467" s="17"/>
      <c r="AM467" s="17"/>
    </row>
    <row r="468" spans="7:39">
      <c r="G468" s="17"/>
      <c r="AM468" s="17"/>
    </row>
    <row r="469" spans="7:39">
      <c r="G469" s="17"/>
      <c r="AM469" s="17"/>
    </row>
    <row r="470" spans="7:39">
      <c r="G470" s="17"/>
      <c r="AM470" s="17"/>
    </row>
    <row r="471" spans="7:39">
      <c r="G471" s="17"/>
      <c r="AM471" s="17"/>
    </row>
    <row r="472" spans="7:39">
      <c r="G472" s="17"/>
      <c r="AM472" s="17"/>
    </row>
    <row r="473" spans="7:39">
      <c r="G473" s="17"/>
      <c r="AM473" s="17"/>
    </row>
    <row r="474" spans="7:39">
      <c r="G474" s="17"/>
      <c r="AM474" s="17"/>
    </row>
    <row r="475" spans="7:39">
      <c r="G475" s="17"/>
      <c r="AM475" s="17"/>
    </row>
    <row r="476" spans="7:39">
      <c r="G476" s="17"/>
      <c r="AM476" s="17"/>
    </row>
    <row r="477" spans="7:39">
      <c r="G477" s="17"/>
      <c r="AM477" s="17"/>
    </row>
    <row r="478" spans="7:39">
      <c r="G478" s="17"/>
      <c r="AM478" s="17"/>
    </row>
    <row r="479" spans="7:39">
      <c r="G479" s="17"/>
      <c r="AM479" s="17"/>
    </row>
    <row r="480" spans="7:39">
      <c r="G480" s="17"/>
      <c r="AM480" s="17"/>
    </row>
    <row r="481" spans="7:39">
      <c r="G481" s="17"/>
      <c r="AM481" s="17"/>
    </row>
    <row r="482" spans="7:39">
      <c r="G482" s="17"/>
      <c r="AM482" s="17"/>
    </row>
    <row r="483" spans="7:39">
      <c r="G483" s="17"/>
      <c r="AM483" s="17"/>
    </row>
    <row r="484" spans="7:39">
      <c r="G484" s="17"/>
      <c r="AM484" s="17"/>
    </row>
    <row r="485" spans="7:39">
      <c r="G485" s="17"/>
      <c r="AM485" s="17"/>
    </row>
    <row r="486" spans="7:39">
      <c r="G486" s="17"/>
      <c r="AM486" s="17"/>
    </row>
    <row r="487" spans="7:39">
      <c r="G487" s="17"/>
      <c r="AM487" s="17"/>
    </row>
    <row r="488" spans="7:39">
      <c r="G488" s="17"/>
      <c r="AM488" s="17"/>
    </row>
    <row r="489" spans="7:39">
      <c r="G489" s="17"/>
      <c r="AM489" s="17"/>
    </row>
    <row r="490" spans="7:39">
      <c r="G490" s="17"/>
      <c r="AM490" s="17"/>
    </row>
    <row r="491" spans="7:39">
      <c r="G491" s="17"/>
      <c r="AM491" s="17"/>
    </row>
    <row r="492" spans="7:39">
      <c r="G492" s="17"/>
      <c r="AM492" s="17"/>
    </row>
    <row r="493" spans="7:39">
      <c r="G493" s="17"/>
      <c r="AM493" s="17"/>
    </row>
    <row r="494" spans="7:39">
      <c r="G494" s="17"/>
      <c r="AM494" s="17"/>
    </row>
    <row r="495" spans="7:39">
      <c r="G495" s="17"/>
      <c r="AM495" s="17"/>
    </row>
    <row r="496" spans="7:39">
      <c r="G496" s="17"/>
      <c r="AM496" s="17"/>
    </row>
    <row r="497" spans="7:39">
      <c r="G497" s="17"/>
      <c r="AM497" s="17"/>
    </row>
    <row r="498" spans="7:39">
      <c r="G498" s="17"/>
      <c r="AM498" s="17"/>
    </row>
    <row r="499" spans="7:39">
      <c r="G499" s="17"/>
      <c r="AM499" s="17"/>
    </row>
    <row r="500" spans="7:39">
      <c r="G500" s="17"/>
      <c r="AM500" s="17"/>
    </row>
    <row r="501" spans="7:39">
      <c r="G501" s="17"/>
      <c r="AM501" s="17"/>
    </row>
    <row r="502" spans="7:39">
      <c r="G502" s="17"/>
      <c r="AM502" s="17"/>
    </row>
    <row r="503" spans="7:39">
      <c r="G503" s="17"/>
      <c r="AM503" s="17"/>
    </row>
    <row r="504" spans="7:39">
      <c r="G504" s="17"/>
      <c r="AM504" s="17"/>
    </row>
    <row r="505" spans="7:39">
      <c r="G505" s="17"/>
      <c r="AM505" s="17"/>
    </row>
    <row r="506" spans="7:39">
      <c r="G506" s="17"/>
      <c r="AM506" s="17"/>
    </row>
    <row r="507" spans="7:39">
      <c r="G507" s="17"/>
      <c r="AM507" s="17"/>
    </row>
    <row r="508" spans="7:39">
      <c r="G508" s="17"/>
      <c r="AM508" s="17"/>
    </row>
    <row r="509" spans="7:39">
      <c r="G509" s="17"/>
      <c r="AM509" s="17"/>
    </row>
    <row r="510" spans="7:39">
      <c r="G510" s="17"/>
      <c r="AM510" s="17"/>
    </row>
    <row r="511" spans="7:39">
      <c r="G511" s="17"/>
      <c r="AM511" s="17"/>
    </row>
    <row r="512" spans="7:39">
      <c r="G512" s="17"/>
      <c r="AM512" s="17"/>
    </row>
    <row r="513" spans="7:39">
      <c r="G513" s="17"/>
      <c r="AM513" s="17"/>
    </row>
    <row r="514" spans="7:39">
      <c r="G514" s="17"/>
      <c r="AM514" s="17"/>
    </row>
    <row r="515" spans="7:39">
      <c r="G515" s="17"/>
      <c r="AM515" s="17"/>
    </row>
    <row r="516" spans="7:39">
      <c r="G516" s="17"/>
      <c r="AM516" s="17"/>
    </row>
    <row r="517" spans="7:39">
      <c r="G517" s="17"/>
      <c r="AM517" s="17"/>
    </row>
    <row r="518" spans="7:39">
      <c r="G518" s="17"/>
      <c r="AM518" s="17"/>
    </row>
    <row r="519" spans="7:39">
      <c r="G519" s="17"/>
      <c r="AM519" s="17"/>
    </row>
    <row r="520" spans="7:39">
      <c r="G520" s="17"/>
      <c r="AM520" s="17"/>
    </row>
    <row r="521" spans="7:39">
      <c r="G521" s="17"/>
      <c r="AM521" s="17"/>
    </row>
    <row r="522" spans="7:39">
      <c r="G522" s="17"/>
      <c r="AM522" s="17"/>
    </row>
    <row r="523" spans="7:39">
      <c r="G523" s="17"/>
      <c r="AM523" s="17"/>
    </row>
    <row r="524" spans="7:39">
      <c r="G524" s="17"/>
      <c r="AM524" s="17"/>
    </row>
    <row r="525" spans="7:39">
      <c r="G525" s="17"/>
      <c r="AM525" s="17"/>
    </row>
    <row r="526" spans="7:39">
      <c r="G526" s="17"/>
      <c r="AM526" s="17"/>
    </row>
    <row r="527" spans="7:39">
      <c r="G527" s="17"/>
      <c r="AM527" s="17"/>
    </row>
    <row r="528" spans="7:39">
      <c r="G528" s="17"/>
      <c r="AM528" s="17"/>
    </row>
    <row r="529" spans="7:39">
      <c r="G529" s="17"/>
      <c r="AM529" s="17"/>
    </row>
    <row r="530" spans="7:39">
      <c r="G530" s="17"/>
      <c r="AM530" s="17"/>
    </row>
    <row r="531" spans="7:39">
      <c r="G531" s="17"/>
      <c r="AM531" s="17"/>
    </row>
    <row r="532" spans="7:39">
      <c r="G532" s="17"/>
      <c r="AM532" s="17"/>
    </row>
    <row r="533" spans="7:39">
      <c r="G533" s="17"/>
      <c r="AM533" s="17"/>
    </row>
    <row r="534" spans="7:39">
      <c r="G534" s="17"/>
      <c r="AM534" s="17"/>
    </row>
    <row r="535" spans="7:39">
      <c r="G535" s="17"/>
      <c r="AM535" s="17"/>
    </row>
    <row r="536" spans="7:39">
      <c r="G536" s="17"/>
      <c r="AM536" s="17"/>
    </row>
    <row r="537" spans="7:39">
      <c r="G537" s="17"/>
      <c r="AM537" s="17"/>
    </row>
    <row r="538" spans="7:39">
      <c r="G538" s="17"/>
      <c r="AM538" s="17"/>
    </row>
    <row r="539" spans="7:39">
      <c r="G539" s="17"/>
      <c r="AM539" s="17"/>
    </row>
    <row r="540" spans="7:39">
      <c r="G540" s="17"/>
      <c r="AM540" s="17"/>
    </row>
    <row r="541" spans="7:39">
      <c r="G541" s="17"/>
      <c r="AM541" s="17"/>
    </row>
    <row r="542" spans="7:39">
      <c r="G542" s="17"/>
      <c r="AM542" s="17"/>
    </row>
    <row r="543" spans="7:39">
      <c r="G543" s="17"/>
      <c r="AM543" s="17"/>
    </row>
    <row r="544" spans="7:39">
      <c r="G544" s="17"/>
      <c r="AM544" s="17"/>
    </row>
    <row r="545" spans="7:39">
      <c r="G545" s="17"/>
      <c r="AM545" s="17"/>
    </row>
    <row r="546" spans="7:39">
      <c r="G546" s="17"/>
      <c r="AM546" s="17"/>
    </row>
    <row r="547" spans="7:39">
      <c r="G547" s="17"/>
      <c r="AM547" s="17"/>
    </row>
    <row r="548" spans="7:39">
      <c r="G548" s="17"/>
      <c r="AM548" s="17"/>
    </row>
    <row r="549" spans="7:39">
      <c r="G549" s="17"/>
      <c r="AM549" s="17"/>
    </row>
    <row r="550" spans="7:39">
      <c r="G550" s="17"/>
      <c r="AM550" s="17"/>
    </row>
    <row r="551" spans="7:39">
      <c r="G551" s="17"/>
      <c r="AM551" s="17"/>
    </row>
    <row r="552" spans="7:39">
      <c r="G552" s="17"/>
      <c r="AM552" s="17"/>
    </row>
    <row r="553" spans="7:39">
      <c r="G553" s="17"/>
      <c r="AM553" s="17"/>
    </row>
    <row r="554" spans="7:39">
      <c r="G554" s="17"/>
      <c r="AM554" s="17"/>
    </row>
    <row r="555" spans="7:39">
      <c r="G555" s="17"/>
      <c r="AM555" s="17"/>
    </row>
    <row r="556" spans="7:39">
      <c r="G556" s="17"/>
      <c r="AM556" s="17"/>
    </row>
    <row r="557" spans="7:39">
      <c r="G557" s="17"/>
      <c r="AM557" s="17"/>
    </row>
    <row r="558" spans="7:39">
      <c r="G558" s="17"/>
      <c r="AM558" s="17"/>
    </row>
    <row r="559" spans="7:39">
      <c r="G559" s="17"/>
      <c r="AM559" s="17"/>
    </row>
    <row r="560" spans="7:39">
      <c r="G560" s="17"/>
      <c r="AM560" s="17"/>
    </row>
    <row r="561" spans="7:39">
      <c r="G561" s="17"/>
      <c r="AM561" s="17"/>
    </row>
    <row r="562" spans="7:39">
      <c r="G562" s="17"/>
      <c r="AM562" s="17"/>
    </row>
    <row r="563" spans="7:39">
      <c r="G563" s="17"/>
      <c r="AM563" s="17"/>
    </row>
    <row r="564" spans="7:39">
      <c r="G564" s="17"/>
      <c r="AM564" s="17"/>
    </row>
    <row r="565" spans="7:39">
      <c r="G565" s="17"/>
      <c r="AM565" s="17"/>
    </row>
    <row r="566" spans="7:39">
      <c r="G566" s="17"/>
      <c r="AM566" s="17"/>
    </row>
    <row r="567" spans="7:39">
      <c r="G567" s="17"/>
      <c r="AM567" s="17"/>
    </row>
    <row r="568" spans="7:39">
      <c r="G568" s="17"/>
      <c r="AM568" s="17"/>
    </row>
    <row r="569" spans="7:39">
      <c r="G569" s="17"/>
      <c r="AM569" s="17"/>
    </row>
    <row r="570" spans="7:39">
      <c r="G570" s="17"/>
      <c r="AM570" s="17"/>
    </row>
    <row r="571" spans="7:39">
      <c r="G571" s="17"/>
      <c r="AM571" s="17"/>
    </row>
    <row r="572" spans="7:39">
      <c r="G572" s="17"/>
      <c r="AM572" s="17"/>
    </row>
    <row r="573" spans="7:39">
      <c r="G573" s="17"/>
      <c r="AM573" s="17"/>
    </row>
    <row r="574" spans="7:39">
      <c r="G574" s="17"/>
      <c r="AM574" s="17"/>
    </row>
    <row r="575" spans="7:39">
      <c r="G575" s="17"/>
      <c r="AM575" s="17"/>
    </row>
    <row r="576" spans="7:39">
      <c r="G576" s="17"/>
      <c r="AM576" s="17"/>
    </row>
    <row r="577" spans="7:39">
      <c r="G577" s="17"/>
      <c r="AM577" s="17"/>
    </row>
    <row r="578" spans="7:39">
      <c r="G578" s="17"/>
      <c r="AM578" s="17"/>
    </row>
    <row r="579" spans="7:39">
      <c r="G579" s="17"/>
      <c r="AM579" s="17"/>
    </row>
    <row r="580" spans="7:39">
      <c r="G580" s="17"/>
      <c r="AM580" s="17"/>
    </row>
    <row r="581" spans="7:39">
      <c r="G581" s="17"/>
      <c r="AM581" s="17"/>
    </row>
    <row r="582" spans="7:39">
      <c r="G582" s="17"/>
      <c r="AM582" s="17"/>
    </row>
    <row r="583" spans="7:39">
      <c r="G583" s="17"/>
      <c r="AM583" s="17"/>
    </row>
    <row r="584" spans="7:39">
      <c r="G584" s="17"/>
      <c r="AM584" s="17"/>
    </row>
    <row r="585" spans="7:39">
      <c r="G585" s="17"/>
      <c r="AM585" s="17"/>
    </row>
    <row r="586" spans="7:39">
      <c r="G586" s="17"/>
      <c r="AM586" s="17"/>
    </row>
    <row r="587" spans="7:39">
      <c r="G587" s="17"/>
      <c r="AM587" s="17"/>
    </row>
    <row r="588" spans="7:39">
      <c r="G588" s="17"/>
      <c r="AM588" s="17"/>
    </row>
    <row r="589" spans="7:39">
      <c r="G589" s="17"/>
      <c r="AM589" s="17"/>
    </row>
    <row r="590" spans="7:39">
      <c r="G590" s="17"/>
      <c r="AM590" s="17"/>
    </row>
    <row r="591" spans="7:39">
      <c r="G591" s="17"/>
      <c r="AM591" s="17"/>
    </row>
    <row r="592" spans="7:39">
      <c r="G592" s="17"/>
      <c r="AM592" s="17"/>
    </row>
    <row r="593" spans="7:39">
      <c r="G593" s="17"/>
      <c r="AM593" s="17"/>
    </row>
    <row r="594" spans="7:39">
      <c r="G594" s="17"/>
      <c r="AM594" s="17"/>
    </row>
    <row r="595" spans="7:39">
      <c r="G595" s="17"/>
      <c r="AM595" s="17"/>
    </row>
    <row r="596" spans="7:39">
      <c r="G596" s="17"/>
      <c r="AM596" s="17"/>
    </row>
    <row r="597" spans="7:39">
      <c r="G597" s="17"/>
      <c r="AM597" s="17"/>
    </row>
    <row r="598" spans="7:39">
      <c r="G598" s="17"/>
      <c r="AM598" s="17"/>
    </row>
    <row r="599" spans="7:39">
      <c r="G599" s="17"/>
      <c r="AM599" s="17"/>
    </row>
    <row r="600" spans="7:39">
      <c r="G600" s="17"/>
      <c r="AM600" s="17"/>
    </row>
    <row r="601" spans="7:39">
      <c r="G601" s="17"/>
      <c r="AM601" s="17"/>
    </row>
    <row r="602" spans="7:39">
      <c r="G602" s="17"/>
      <c r="AM602" s="17"/>
    </row>
    <row r="603" spans="7:39">
      <c r="G603" s="17"/>
      <c r="AM603" s="17"/>
    </row>
    <row r="604" spans="7:39">
      <c r="G604" s="17"/>
      <c r="AM604" s="17"/>
    </row>
    <row r="605" spans="7:39">
      <c r="G605" s="17"/>
      <c r="AM605" s="17"/>
    </row>
    <row r="606" spans="7:39">
      <c r="G606" s="17"/>
      <c r="AM606" s="17"/>
    </row>
    <row r="607" spans="7:39">
      <c r="G607" s="17"/>
      <c r="AM607" s="17"/>
    </row>
    <row r="608" spans="7:39">
      <c r="G608" s="17"/>
      <c r="AM608" s="17"/>
    </row>
    <row r="609" spans="7:39">
      <c r="G609" s="17"/>
      <c r="AM609" s="17"/>
    </row>
    <row r="610" spans="7:39">
      <c r="G610" s="17"/>
      <c r="AM610" s="17"/>
    </row>
    <row r="611" spans="7:39">
      <c r="G611" s="17"/>
      <c r="AM611" s="17"/>
    </row>
    <row r="612" spans="7:39">
      <c r="G612" s="17"/>
      <c r="AM612" s="17"/>
    </row>
    <row r="613" spans="7:39">
      <c r="G613" s="17"/>
      <c r="AM613" s="17"/>
    </row>
    <row r="614" spans="7:39">
      <c r="G614" s="17"/>
      <c r="AM614" s="17"/>
    </row>
    <row r="615" spans="7:39">
      <c r="G615" s="17"/>
      <c r="AM615" s="17"/>
    </row>
    <row r="616" spans="7:39">
      <c r="G616" s="17"/>
      <c r="AM616" s="17"/>
    </row>
    <row r="617" spans="7:39">
      <c r="G617" s="17"/>
      <c r="AM617" s="17"/>
    </row>
    <row r="618" spans="7:39">
      <c r="G618" s="17"/>
      <c r="AM618" s="17"/>
    </row>
    <row r="619" spans="7:39">
      <c r="G619" s="17"/>
      <c r="AM619" s="17"/>
    </row>
    <row r="620" spans="7:39">
      <c r="G620" s="17"/>
      <c r="AM620" s="17"/>
    </row>
    <row r="621" spans="7:39">
      <c r="G621" s="17"/>
      <c r="AM621" s="17"/>
    </row>
    <row r="622" spans="7:39">
      <c r="G622" s="17"/>
      <c r="AM622" s="17"/>
    </row>
    <row r="623" spans="7:39">
      <c r="G623" s="17"/>
      <c r="AM623" s="17"/>
    </row>
    <row r="624" spans="7:39">
      <c r="G624" s="17"/>
      <c r="AM624" s="17"/>
    </row>
    <row r="625" spans="7:39">
      <c r="G625" s="17"/>
      <c r="AM625" s="17"/>
    </row>
    <row r="626" spans="7:39">
      <c r="G626" s="17"/>
      <c r="AM626" s="17"/>
    </row>
    <row r="627" spans="7:39">
      <c r="G627" s="17"/>
      <c r="AM627" s="17"/>
    </row>
    <row r="628" spans="7:39">
      <c r="G628" s="17"/>
      <c r="AM628" s="17"/>
    </row>
    <row r="629" spans="7:39">
      <c r="G629" s="17"/>
      <c r="AM629" s="17"/>
    </row>
    <row r="630" spans="7:39">
      <c r="G630" s="17"/>
      <c r="AM630" s="17"/>
    </row>
    <row r="631" spans="7:39">
      <c r="G631" s="17"/>
      <c r="AM631" s="17"/>
    </row>
    <row r="632" spans="7:39">
      <c r="G632" s="17"/>
      <c r="AM632" s="17"/>
    </row>
    <row r="633" spans="7:39">
      <c r="G633" s="17"/>
      <c r="AM633" s="17"/>
    </row>
    <row r="634" spans="7:39">
      <c r="G634" s="17"/>
      <c r="AM634" s="17"/>
    </row>
    <row r="635" spans="7:39">
      <c r="G635" s="17"/>
      <c r="AM635" s="17"/>
    </row>
    <row r="636" spans="7:39">
      <c r="G636" s="17"/>
      <c r="AM636" s="17"/>
    </row>
    <row r="637" spans="7:39">
      <c r="G637" s="17"/>
      <c r="AM637" s="17"/>
    </row>
    <row r="638" spans="7:39">
      <c r="G638" s="17"/>
      <c r="AM638" s="17"/>
    </row>
    <row r="639" spans="7:39">
      <c r="G639" s="17"/>
      <c r="AM639" s="17"/>
    </row>
    <row r="640" spans="7:39">
      <c r="G640" s="17"/>
      <c r="AM640" s="17"/>
    </row>
    <row r="641" spans="7:39">
      <c r="G641" s="17"/>
      <c r="AM641" s="17"/>
    </row>
    <row r="642" spans="7:39">
      <c r="G642" s="17"/>
      <c r="AM642" s="17"/>
    </row>
    <row r="643" spans="7:39">
      <c r="G643" s="17"/>
      <c r="AM643" s="17"/>
    </row>
    <row r="644" spans="7:39">
      <c r="G644" s="17"/>
      <c r="AM644" s="17"/>
    </row>
    <row r="645" spans="7:39">
      <c r="G645" s="17"/>
      <c r="AM645" s="17"/>
    </row>
    <row r="646" spans="7:39">
      <c r="G646" s="17"/>
      <c r="AM646" s="17"/>
    </row>
    <row r="647" spans="7:39">
      <c r="G647" s="17"/>
      <c r="AM647" s="17"/>
    </row>
    <row r="648" spans="7:39">
      <c r="G648" s="17"/>
      <c r="AM648" s="17"/>
    </row>
    <row r="649" spans="7:39">
      <c r="G649" s="17"/>
      <c r="AM649" s="17"/>
    </row>
    <row r="650" spans="7:39">
      <c r="G650" s="17"/>
      <c r="AM650" s="17"/>
    </row>
    <row r="651" spans="7:39">
      <c r="G651" s="17"/>
      <c r="AM651" s="17"/>
    </row>
    <row r="652" spans="7:39">
      <c r="G652" s="17"/>
      <c r="AM652" s="17"/>
    </row>
    <row r="653" spans="7:39">
      <c r="G653" s="17"/>
      <c r="AM653" s="17"/>
    </row>
    <row r="654" spans="7:39">
      <c r="G654" s="17"/>
      <c r="AM654" s="17"/>
    </row>
    <row r="655" spans="7:39">
      <c r="G655" s="17"/>
      <c r="AM655" s="17"/>
    </row>
    <row r="656" spans="7:39">
      <c r="G656" s="17"/>
      <c r="AM656" s="17"/>
    </row>
    <row r="657" spans="7:39">
      <c r="G657" s="17"/>
      <c r="AM657" s="17"/>
    </row>
    <row r="658" spans="7:39">
      <c r="G658" s="17"/>
      <c r="AM658" s="17"/>
    </row>
    <row r="659" spans="7:39">
      <c r="G659" s="17"/>
      <c r="AM659" s="17"/>
    </row>
    <row r="660" spans="7:39">
      <c r="G660" s="17"/>
      <c r="AM660" s="17"/>
    </row>
    <row r="661" spans="7:39">
      <c r="G661" s="17"/>
      <c r="AM661" s="17"/>
    </row>
    <row r="662" spans="7:39">
      <c r="G662" s="17"/>
      <c r="AM662" s="17"/>
    </row>
    <row r="663" spans="7:39">
      <c r="G663" s="17"/>
      <c r="AM663" s="17"/>
    </row>
    <row r="664" spans="7:39">
      <c r="G664" s="17"/>
      <c r="AM664" s="17"/>
    </row>
    <row r="665" spans="7:39">
      <c r="G665" s="17"/>
      <c r="AM665" s="17"/>
    </row>
    <row r="666" spans="7:39">
      <c r="G666" s="17"/>
      <c r="AM666" s="17"/>
    </row>
    <row r="667" spans="7:39">
      <c r="G667" s="17"/>
      <c r="AM667" s="17"/>
    </row>
    <row r="668" spans="7:39">
      <c r="G668" s="17"/>
      <c r="AM668" s="17"/>
    </row>
    <row r="669" spans="7:39">
      <c r="G669" s="17"/>
      <c r="AM669" s="17"/>
    </row>
    <row r="670" spans="7:39">
      <c r="G670" s="17"/>
      <c r="AM670" s="17"/>
    </row>
    <row r="671" spans="7:39">
      <c r="G671" s="17"/>
      <c r="AM671" s="17"/>
    </row>
    <row r="672" spans="7:39">
      <c r="G672" s="17"/>
      <c r="AM672" s="17"/>
    </row>
    <row r="673" spans="7:39">
      <c r="G673" s="17"/>
      <c r="AM673" s="17"/>
    </row>
    <row r="674" spans="7:39">
      <c r="G674" s="17"/>
      <c r="AM674" s="17"/>
    </row>
    <row r="675" spans="7:39">
      <c r="G675" s="17"/>
      <c r="AM675" s="17"/>
    </row>
    <row r="676" spans="7:39">
      <c r="G676" s="17"/>
      <c r="AM676" s="17"/>
    </row>
    <row r="677" spans="7:39">
      <c r="G677" s="17"/>
      <c r="AM677" s="17"/>
    </row>
    <row r="678" spans="7:39">
      <c r="G678" s="17"/>
      <c r="AM678" s="17"/>
    </row>
    <row r="679" spans="7:39">
      <c r="G679" s="17"/>
      <c r="AM679" s="17"/>
    </row>
    <row r="680" spans="7:39">
      <c r="G680" s="17"/>
      <c r="AM680" s="17"/>
    </row>
    <row r="681" spans="7:39">
      <c r="G681" s="17"/>
      <c r="AM681" s="17"/>
    </row>
    <row r="682" spans="7:39">
      <c r="G682" s="17"/>
      <c r="AM682" s="17"/>
    </row>
    <row r="683" spans="7:39">
      <c r="G683" s="17"/>
      <c r="AM683" s="17"/>
    </row>
    <row r="684" spans="7:39">
      <c r="G684" s="17"/>
      <c r="AM684" s="17"/>
    </row>
    <row r="685" spans="7:39">
      <c r="G685" s="17"/>
      <c r="AM685" s="17"/>
    </row>
    <row r="686" spans="7:39">
      <c r="G686" s="17"/>
      <c r="AM686" s="17"/>
    </row>
    <row r="687" spans="7:39">
      <c r="G687" s="17"/>
      <c r="AM687" s="17"/>
    </row>
    <row r="688" spans="7:39">
      <c r="G688" s="17"/>
      <c r="AM688" s="17"/>
    </row>
    <row r="689" spans="7:39">
      <c r="G689" s="17"/>
      <c r="AM689" s="17"/>
    </row>
    <row r="690" spans="7:39">
      <c r="G690" s="17"/>
      <c r="AM690" s="17"/>
    </row>
    <row r="691" spans="7:39">
      <c r="G691" s="17"/>
      <c r="AM691" s="17"/>
    </row>
    <row r="692" spans="7:39">
      <c r="G692" s="17"/>
      <c r="AM692" s="17"/>
    </row>
    <row r="693" spans="7:39">
      <c r="G693" s="17"/>
      <c r="AM693" s="17"/>
    </row>
    <row r="694" spans="7:39">
      <c r="G694" s="17"/>
      <c r="AM694" s="17"/>
    </row>
    <row r="695" spans="7:39">
      <c r="G695" s="17"/>
      <c r="AM695" s="17"/>
    </row>
    <row r="696" spans="7:39">
      <c r="G696" s="17"/>
      <c r="AM696" s="17"/>
    </row>
    <row r="697" spans="7:39">
      <c r="G697" s="17"/>
      <c r="AM697" s="17"/>
    </row>
    <row r="698" spans="7:39">
      <c r="G698" s="17"/>
      <c r="AM698" s="17"/>
    </row>
    <row r="699" spans="7:39">
      <c r="G699" s="17"/>
      <c r="AM699" s="17"/>
    </row>
    <row r="700" spans="7:39">
      <c r="G700" s="17"/>
      <c r="AM700" s="17"/>
    </row>
    <row r="701" spans="7:39">
      <c r="G701" s="17"/>
      <c r="AM701" s="17"/>
    </row>
    <row r="702" spans="7:39">
      <c r="G702" s="17"/>
      <c r="AM702" s="17"/>
    </row>
    <row r="703" spans="7:39">
      <c r="G703" s="17"/>
      <c r="AM703" s="17"/>
    </row>
    <row r="704" spans="7:39">
      <c r="G704" s="17"/>
      <c r="AM704" s="17"/>
    </row>
    <row r="705" spans="7:39">
      <c r="G705" s="17"/>
      <c r="AM705" s="17"/>
    </row>
    <row r="706" spans="7:39">
      <c r="G706" s="17"/>
      <c r="AM706" s="17"/>
    </row>
    <row r="707" spans="7:39">
      <c r="G707" s="17"/>
      <c r="AM707" s="17"/>
    </row>
    <row r="708" spans="7:39">
      <c r="G708" s="17"/>
      <c r="AM708" s="17"/>
    </row>
    <row r="709" spans="7:39">
      <c r="G709" s="17"/>
      <c r="AM709" s="17"/>
    </row>
    <row r="710" spans="7:39">
      <c r="G710" s="17"/>
      <c r="AM710" s="17"/>
    </row>
    <row r="711" spans="7:39">
      <c r="G711" s="17"/>
      <c r="AM711" s="17"/>
    </row>
    <row r="712" spans="7:39">
      <c r="G712" s="17"/>
      <c r="AM712" s="17"/>
    </row>
    <row r="713" spans="7:39">
      <c r="G713" s="17"/>
      <c r="AM713" s="17"/>
    </row>
    <row r="714" spans="7:39">
      <c r="G714" s="17"/>
      <c r="AM714" s="17"/>
    </row>
    <row r="715" spans="7:39">
      <c r="G715" s="17"/>
      <c r="AM715" s="17"/>
    </row>
    <row r="716" spans="7:39">
      <c r="G716" s="17"/>
      <c r="AM716" s="17"/>
    </row>
    <row r="717" spans="7:39">
      <c r="G717" s="17"/>
      <c r="AM717" s="17"/>
    </row>
    <row r="718" spans="7:39">
      <c r="G718" s="17"/>
      <c r="AM718" s="17"/>
    </row>
    <row r="719" spans="7:39">
      <c r="G719" s="17"/>
      <c r="AM719" s="17"/>
    </row>
    <row r="720" spans="7:39">
      <c r="G720" s="17"/>
      <c r="AM720" s="17"/>
    </row>
    <row r="721" spans="7:39">
      <c r="G721" s="17"/>
      <c r="AM721" s="17"/>
    </row>
    <row r="722" spans="7:39">
      <c r="G722" s="17"/>
      <c r="AM722" s="17"/>
    </row>
    <row r="723" spans="7:39">
      <c r="G723" s="17"/>
      <c r="AM723" s="17"/>
    </row>
    <row r="724" spans="7:39">
      <c r="G724" s="17"/>
      <c r="AM724" s="17"/>
    </row>
    <row r="725" spans="7:39">
      <c r="G725" s="17"/>
      <c r="AM725" s="17"/>
    </row>
    <row r="726" spans="7:39">
      <c r="G726" s="17"/>
      <c r="AM726" s="17"/>
    </row>
    <row r="727" spans="7:39">
      <c r="G727" s="17"/>
      <c r="AM727" s="17"/>
    </row>
    <row r="728" spans="7:39">
      <c r="G728" s="17"/>
      <c r="AM728" s="17"/>
    </row>
    <row r="729" spans="7:39">
      <c r="G729" s="17"/>
      <c r="AM729" s="17"/>
    </row>
    <row r="730" spans="7:39">
      <c r="G730" s="17"/>
      <c r="AM730" s="17"/>
    </row>
    <row r="731" spans="7:39">
      <c r="G731" s="17"/>
      <c r="AM731" s="17"/>
    </row>
    <row r="732" spans="7:39">
      <c r="G732" s="17"/>
      <c r="AM732" s="17"/>
    </row>
    <row r="733" spans="7:39">
      <c r="G733" s="17"/>
      <c r="AM733" s="17"/>
    </row>
    <row r="734" spans="7:39">
      <c r="G734" s="17"/>
      <c r="AM734" s="17"/>
    </row>
    <row r="735" spans="7:39">
      <c r="G735" s="17"/>
      <c r="AM735" s="17"/>
    </row>
    <row r="736" spans="7:39">
      <c r="G736" s="17"/>
      <c r="AM736" s="17"/>
    </row>
    <row r="737" spans="7:39">
      <c r="G737" s="17"/>
      <c r="AM737" s="17"/>
    </row>
    <row r="738" spans="7:39">
      <c r="G738" s="17"/>
      <c r="AM738" s="17"/>
    </row>
    <row r="739" spans="7:39">
      <c r="G739" s="17"/>
      <c r="AM739" s="17"/>
    </row>
    <row r="740" spans="7:39">
      <c r="G740" s="17"/>
      <c r="AM740" s="17"/>
    </row>
    <row r="741" spans="7:39">
      <c r="G741" s="17"/>
      <c r="AM741" s="17"/>
    </row>
    <row r="742" spans="7:39">
      <c r="G742" s="17"/>
      <c r="AM742" s="17"/>
    </row>
    <row r="743" spans="7:39">
      <c r="G743" s="17"/>
      <c r="AM743" s="17"/>
    </row>
    <row r="744" spans="7:39">
      <c r="G744" s="17"/>
      <c r="AM744" s="17"/>
    </row>
    <row r="745" spans="7:39">
      <c r="G745" s="17"/>
      <c r="AM745" s="17"/>
    </row>
    <row r="746" spans="7:39">
      <c r="G746" s="17"/>
      <c r="AM746" s="17"/>
    </row>
    <row r="747" spans="7:39">
      <c r="G747" s="17"/>
      <c r="AM747" s="17"/>
    </row>
    <row r="748" spans="7:39">
      <c r="G748" s="17"/>
      <c r="AM748" s="17"/>
    </row>
    <row r="749" spans="7:39">
      <c r="G749" s="17"/>
      <c r="AM749" s="17"/>
    </row>
    <row r="750" spans="7:39">
      <c r="G750" s="17"/>
      <c r="AM750" s="17"/>
    </row>
    <row r="751" spans="7:39">
      <c r="G751" s="17"/>
      <c r="AM751" s="17"/>
    </row>
    <row r="752" spans="7:39">
      <c r="G752" s="17"/>
      <c r="AM752" s="17"/>
    </row>
    <row r="753" spans="7:39">
      <c r="G753" s="17"/>
      <c r="AM753" s="17"/>
    </row>
    <row r="754" spans="7:39">
      <c r="G754" s="17"/>
      <c r="AM754" s="17"/>
    </row>
    <row r="755" spans="7:39">
      <c r="G755" s="17"/>
      <c r="AM755" s="17"/>
    </row>
    <row r="756" spans="7:39">
      <c r="G756" s="17"/>
      <c r="AM756" s="17"/>
    </row>
    <row r="757" spans="7:39">
      <c r="G757" s="17"/>
      <c r="AM757" s="17"/>
    </row>
    <row r="758" spans="7:39">
      <c r="G758" s="17"/>
      <c r="AM758" s="17"/>
    </row>
    <row r="759" spans="7:39">
      <c r="G759" s="17"/>
      <c r="AM759" s="17"/>
    </row>
    <row r="760" spans="7:39">
      <c r="G760" s="17"/>
      <c r="AM760" s="17"/>
    </row>
    <row r="761" spans="7:39">
      <c r="G761" s="17"/>
      <c r="AM761" s="17"/>
    </row>
    <row r="762" spans="7:39">
      <c r="G762" s="17"/>
      <c r="AM762" s="17"/>
    </row>
    <row r="763" spans="7:39">
      <c r="G763" s="17"/>
      <c r="AM763" s="17"/>
    </row>
    <row r="764" spans="7:39">
      <c r="G764" s="17"/>
      <c r="AM764" s="17"/>
    </row>
    <row r="765" spans="7:39">
      <c r="G765" s="17"/>
      <c r="AM765" s="17"/>
    </row>
    <row r="766" spans="7:39">
      <c r="G766" s="17"/>
      <c r="AM766" s="17"/>
    </row>
    <row r="767" spans="7:39">
      <c r="G767" s="17"/>
      <c r="AM767" s="17"/>
    </row>
    <row r="768" spans="7:39">
      <c r="G768" s="17"/>
      <c r="AM768" s="17"/>
    </row>
    <row r="769" spans="7:39">
      <c r="G769" s="17"/>
      <c r="AM769" s="17"/>
    </row>
    <row r="770" spans="7:39">
      <c r="G770" s="17"/>
      <c r="AM770" s="17"/>
    </row>
    <row r="771" spans="7:39">
      <c r="G771" s="17"/>
      <c r="AM771" s="17"/>
    </row>
    <row r="772" spans="7:39">
      <c r="G772" s="17"/>
      <c r="AM772" s="17"/>
    </row>
    <row r="773" spans="7:39">
      <c r="G773" s="17"/>
      <c r="AM773" s="17"/>
    </row>
    <row r="774" spans="7:39">
      <c r="G774" s="17"/>
      <c r="AM774" s="17"/>
    </row>
    <row r="775" spans="7:39">
      <c r="G775" s="17"/>
      <c r="AM775" s="17"/>
    </row>
    <row r="776" spans="7:39">
      <c r="G776" s="17"/>
      <c r="AM776" s="17"/>
    </row>
    <row r="777" spans="7:39">
      <c r="G777" s="17"/>
      <c r="AM777" s="17"/>
    </row>
    <row r="778" spans="7:39">
      <c r="G778" s="17"/>
      <c r="AM778" s="17"/>
    </row>
    <row r="779" spans="7:39">
      <c r="G779" s="17"/>
      <c r="AM779" s="17"/>
    </row>
    <row r="780" spans="7:39">
      <c r="G780" s="17"/>
      <c r="AM780" s="17"/>
    </row>
    <row r="781" spans="7:39">
      <c r="G781" s="17"/>
      <c r="AM781" s="17"/>
    </row>
    <row r="782" spans="7:39">
      <c r="G782" s="17"/>
      <c r="AM782" s="17"/>
    </row>
    <row r="783" spans="7:39">
      <c r="G783" s="17"/>
      <c r="AM783" s="17"/>
    </row>
    <row r="784" spans="7:39">
      <c r="G784" s="17"/>
      <c r="AM784" s="17"/>
    </row>
    <row r="785" spans="7:39">
      <c r="G785" s="17"/>
      <c r="AM785" s="17"/>
    </row>
    <row r="786" spans="7:39">
      <c r="G786" s="17"/>
      <c r="AM786" s="17"/>
    </row>
    <row r="787" spans="7:39">
      <c r="G787" s="17"/>
      <c r="AM787" s="17"/>
    </row>
    <row r="788" spans="7:39">
      <c r="G788" s="17"/>
      <c r="AM788" s="17"/>
    </row>
    <row r="789" spans="7:39">
      <c r="G789" s="17"/>
      <c r="AM789" s="17"/>
    </row>
    <row r="790" spans="7:39">
      <c r="G790" s="17"/>
      <c r="AM790" s="17"/>
    </row>
    <row r="791" spans="7:39">
      <c r="G791" s="17"/>
      <c r="AM791" s="17"/>
    </row>
    <row r="792" spans="7:39">
      <c r="G792" s="17"/>
      <c r="AM792" s="17"/>
    </row>
    <row r="793" spans="7:39">
      <c r="G793" s="17"/>
      <c r="AM793" s="17"/>
    </row>
    <row r="794" spans="7:39">
      <c r="G794" s="17"/>
      <c r="AM794" s="17"/>
    </row>
    <row r="795" spans="7:39">
      <c r="G795" s="17"/>
      <c r="AM795" s="17"/>
    </row>
    <row r="796" spans="7:39">
      <c r="G796" s="17"/>
      <c r="AM796" s="17"/>
    </row>
    <row r="797" spans="7:39">
      <c r="G797" s="17"/>
      <c r="AM797" s="17"/>
    </row>
    <row r="798" spans="7:39">
      <c r="G798" s="17"/>
      <c r="AM798" s="17"/>
    </row>
    <row r="799" spans="7:39">
      <c r="G799" s="17"/>
      <c r="AM799" s="17"/>
    </row>
    <row r="800" spans="7:39">
      <c r="G800" s="17"/>
      <c r="AM800" s="17"/>
    </row>
    <row r="801" spans="7:39">
      <c r="G801" s="17"/>
      <c r="AM801" s="17"/>
    </row>
    <row r="802" spans="7:39">
      <c r="G802" s="17"/>
      <c r="AM802" s="17"/>
    </row>
    <row r="803" spans="7:39">
      <c r="G803" s="17"/>
      <c r="AM803" s="17"/>
    </row>
    <row r="804" spans="7:39">
      <c r="G804" s="17"/>
      <c r="AM804" s="17"/>
    </row>
    <row r="805" spans="7:39">
      <c r="G805" s="17"/>
      <c r="AM805" s="17"/>
    </row>
    <row r="806" spans="7:39">
      <c r="G806" s="17"/>
      <c r="AM806" s="17"/>
    </row>
    <row r="807" spans="7:39">
      <c r="G807" s="17"/>
      <c r="AM807" s="17"/>
    </row>
    <row r="808" spans="7:39">
      <c r="G808" s="17"/>
      <c r="AM808" s="17"/>
    </row>
    <row r="809" spans="7:39">
      <c r="G809" s="17"/>
      <c r="AM809" s="17"/>
    </row>
    <row r="810" spans="7:39">
      <c r="G810" s="17"/>
      <c r="AM810" s="17"/>
    </row>
    <row r="811" spans="7:39">
      <c r="G811" s="17"/>
      <c r="AM811" s="17"/>
    </row>
    <row r="812" spans="7:39">
      <c r="G812" s="17"/>
      <c r="AM812" s="17"/>
    </row>
    <row r="813" spans="7:39">
      <c r="G813" s="17"/>
      <c r="AM813" s="17"/>
    </row>
    <row r="814" spans="7:39">
      <c r="G814" s="17"/>
      <c r="AM814" s="17"/>
    </row>
    <row r="815" spans="7:39">
      <c r="G815" s="17"/>
      <c r="AM815" s="17"/>
    </row>
    <row r="816" spans="7:39">
      <c r="G816" s="17"/>
      <c r="AM816" s="17"/>
    </row>
    <row r="817" spans="7:39">
      <c r="G817" s="17"/>
      <c r="AM817" s="17"/>
    </row>
    <row r="818" spans="7:39">
      <c r="G818" s="17"/>
      <c r="AM818" s="17"/>
    </row>
    <row r="819" spans="7:39">
      <c r="G819" s="17"/>
      <c r="AM819" s="17"/>
    </row>
    <row r="820" spans="7:39">
      <c r="G820" s="17"/>
      <c r="AM820" s="17"/>
    </row>
    <row r="821" spans="7:39">
      <c r="G821" s="17"/>
      <c r="AM821" s="17"/>
    </row>
    <row r="822" spans="7:39">
      <c r="G822" s="17"/>
      <c r="AM822" s="17"/>
    </row>
    <row r="823" spans="7:39">
      <c r="G823" s="17"/>
      <c r="AM823" s="17"/>
    </row>
    <row r="824" spans="7:39">
      <c r="G824" s="17"/>
      <c r="AM824" s="17"/>
    </row>
    <row r="825" spans="7:39">
      <c r="G825" s="17"/>
      <c r="AM825" s="17"/>
    </row>
    <row r="826" spans="7:39">
      <c r="G826" s="17"/>
      <c r="AM826" s="17"/>
    </row>
    <row r="827" spans="7:39">
      <c r="G827" s="17"/>
      <c r="AM827" s="17"/>
    </row>
    <row r="828" spans="7:39">
      <c r="G828" s="17"/>
      <c r="AM828" s="17"/>
    </row>
    <row r="829" spans="7:39">
      <c r="G829" s="17"/>
      <c r="AM829" s="17"/>
    </row>
    <row r="830" spans="7:39">
      <c r="G830" s="17"/>
      <c r="AM830" s="17"/>
    </row>
    <row r="831" spans="7:39">
      <c r="G831" s="17"/>
      <c r="AM831" s="17"/>
    </row>
    <row r="832" spans="7:39">
      <c r="G832" s="17"/>
      <c r="AM832" s="17"/>
    </row>
    <row r="833" spans="7:39">
      <c r="G833" s="17"/>
      <c r="AM833" s="17"/>
    </row>
    <row r="834" spans="7:39">
      <c r="G834" s="17"/>
      <c r="AM834" s="17"/>
    </row>
    <row r="835" spans="7:39">
      <c r="G835" s="17"/>
      <c r="AM835" s="17"/>
    </row>
    <row r="836" spans="7:39">
      <c r="G836" s="17"/>
      <c r="AM836" s="17"/>
    </row>
    <row r="837" spans="7:39">
      <c r="G837" s="17"/>
      <c r="AM837" s="17"/>
    </row>
    <row r="838" spans="7:39">
      <c r="G838" s="17"/>
      <c r="AM838" s="17"/>
    </row>
    <row r="839" spans="7:39">
      <c r="G839" s="17"/>
      <c r="AM839" s="17"/>
    </row>
    <row r="840" spans="7:39">
      <c r="G840" s="17"/>
      <c r="AM840" s="17"/>
    </row>
    <row r="841" spans="7:39">
      <c r="G841" s="17"/>
      <c r="AM841" s="17"/>
    </row>
    <row r="842" spans="7:39">
      <c r="G842" s="17"/>
      <c r="AM842" s="17"/>
    </row>
    <row r="843" spans="7:39">
      <c r="G843" s="17"/>
      <c r="AM843" s="17"/>
    </row>
    <row r="844" spans="7:39">
      <c r="G844" s="17"/>
      <c r="AM844" s="17"/>
    </row>
    <row r="845" spans="7:39">
      <c r="G845" s="17"/>
      <c r="AM845" s="17"/>
    </row>
    <row r="846" spans="7:39">
      <c r="G846" s="17"/>
      <c r="AM846" s="17"/>
    </row>
    <row r="847" spans="7:39">
      <c r="G847" s="17"/>
      <c r="AM847" s="17"/>
    </row>
    <row r="848" spans="7:39">
      <c r="G848" s="17"/>
      <c r="AM848" s="17"/>
    </row>
    <row r="849" spans="7:39">
      <c r="G849" s="17"/>
      <c r="AM849" s="17"/>
    </row>
    <row r="850" spans="7:39">
      <c r="G850" s="17"/>
      <c r="AM850" s="17"/>
    </row>
    <row r="851" spans="7:39">
      <c r="G851" s="17"/>
      <c r="AM851" s="17"/>
    </row>
    <row r="852" spans="7:39">
      <c r="G852" s="17"/>
      <c r="AM852" s="17"/>
    </row>
    <row r="853" spans="7:39">
      <c r="G853" s="17"/>
      <c r="AM853" s="17"/>
    </row>
    <row r="854" spans="7:39">
      <c r="G854" s="17"/>
      <c r="AM854" s="17"/>
    </row>
    <row r="855" spans="7:39">
      <c r="G855" s="17"/>
      <c r="AM855" s="17"/>
    </row>
    <row r="856" spans="7:39">
      <c r="G856" s="17"/>
      <c r="AM856" s="17"/>
    </row>
    <row r="857" spans="7:39">
      <c r="G857" s="17"/>
      <c r="AM857" s="17"/>
    </row>
    <row r="858" spans="7:39">
      <c r="G858" s="17"/>
      <c r="AM858" s="17"/>
    </row>
    <row r="859" spans="7:39">
      <c r="G859" s="17"/>
      <c r="AM859" s="17"/>
    </row>
    <row r="860" spans="7:39">
      <c r="G860" s="17"/>
      <c r="AM860" s="17"/>
    </row>
    <row r="861" spans="7:39">
      <c r="G861" s="17"/>
      <c r="AM861" s="17"/>
    </row>
    <row r="862" spans="7:39">
      <c r="G862" s="17"/>
      <c r="AM862" s="17"/>
    </row>
    <row r="863" spans="7:39">
      <c r="G863" s="17"/>
      <c r="AM863" s="17"/>
    </row>
    <row r="864" spans="7:39">
      <c r="G864" s="17"/>
      <c r="AM864" s="17"/>
    </row>
    <row r="865" spans="7:39">
      <c r="G865" s="17"/>
      <c r="AM865" s="17"/>
    </row>
    <row r="866" spans="7:39">
      <c r="G866" s="17"/>
      <c r="AM866" s="17"/>
    </row>
    <row r="867" spans="7:39">
      <c r="G867" s="17"/>
      <c r="AM867" s="17"/>
    </row>
    <row r="868" spans="7:39">
      <c r="G868" s="17"/>
      <c r="AM868" s="17"/>
    </row>
    <row r="869" spans="7:39">
      <c r="G869" s="17"/>
      <c r="AM869" s="17"/>
    </row>
    <row r="870" spans="7:39">
      <c r="G870" s="17"/>
      <c r="AM870" s="17"/>
    </row>
    <row r="871" spans="7:39">
      <c r="G871" s="17"/>
      <c r="AM871" s="17"/>
    </row>
    <row r="872" spans="7:39">
      <c r="G872" s="17"/>
      <c r="AM872" s="17"/>
    </row>
    <row r="873" spans="7:39">
      <c r="G873" s="17"/>
      <c r="AM873" s="17"/>
    </row>
    <row r="874" spans="7:39">
      <c r="G874" s="17"/>
      <c r="AM874" s="17"/>
    </row>
    <row r="875" spans="7:39">
      <c r="G875" s="17"/>
      <c r="AM875" s="17"/>
    </row>
    <row r="876" spans="7:39">
      <c r="G876" s="17"/>
      <c r="AM876" s="17"/>
    </row>
    <row r="877" spans="7:39">
      <c r="G877" s="17"/>
      <c r="AM877" s="17"/>
    </row>
    <row r="878" spans="7:39">
      <c r="G878" s="17"/>
      <c r="AM878" s="17"/>
    </row>
    <row r="879" spans="7:39">
      <c r="G879" s="17"/>
      <c r="AM879" s="17"/>
    </row>
    <row r="880" spans="7:39">
      <c r="G880" s="17"/>
      <c r="AM880" s="17"/>
    </row>
    <row r="881" spans="7:39">
      <c r="G881" s="17"/>
      <c r="AM881" s="17"/>
    </row>
    <row r="882" spans="7:39">
      <c r="G882" s="17"/>
      <c r="AM882" s="17"/>
    </row>
    <row r="883" spans="7:39">
      <c r="G883" s="17"/>
      <c r="AM883" s="17"/>
    </row>
    <row r="884" spans="7:39">
      <c r="G884" s="17"/>
      <c r="AM884" s="17"/>
    </row>
    <row r="885" spans="7:39">
      <c r="G885" s="17"/>
      <c r="AM885" s="17"/>
    </row>
    <row r="886" spans="7:39">
      <c r="G886" s="17"/>
      <c r="AM886" s="17"/>
    </row>
    <row r="887" spans="7:39">
      <c r="G887" s="17"/>
      <c r="AM887" s="17"/>
    </row>
    <row r="888" spans="7:39">
      <c r="G888" s="17"/>
      <c r="AM888" s="17"/>
    </row>
    <row r="889" spans="7:39">
      <c r="G889" s="17"/>
      <c r="AM889" s="17"/>
    </row>
    <row r="890" spans="7:39">
      <c r="G890" s="17"/>
      <c r="AM890" s="17"/>
    </row>
    <row r="891" spans="7:39">
      <c r="G891" s="17"/>
      <c r="AM891" s="17"/>
    </row>
    <row r="892" spans="7:39">
      <c r="G892" s="17"/>
      <c r="AM892" s="17"/>
    </row>
    <row r="893" spans="7:39">
      <c r="G893" s="17"/>
      <c r="AM893" s="17"/>
    </row>
    <row r="894" spans="7:39">
      <c r="G894" s="17"/>
      <c r="AM894" s="17"/>
    </row>
    <row r="895" spans="7:39">
      <c r="G895" s="17"/>
      <c r="AM895" s="17"/>
    </row>
    <row r="896" spans="7:39">
      <c r="G896" s="17"/>
      <c r="AM896" s="17"/>
    </row>
    <row r="897" spans="7:39">
      <c r="G897" s="17"/>
      <c r="AM897" s="17"/>
    </row>
    <row r="898" spans="7:39">
      <c r="G898" s="17"/>
      <c r="AM898" s="17"/>
    </row>
    <row r="899" spans="7:39">
      <c r="G899" s="17"/>
      <c r="AM899" s="17"/>
    </row>
    <row r="900" spans="7:39">
      <c r="G900" s="17"/>
      <c r="AM900" s="17"/>
    </row>
    <row r="901" spans="7:39">
      <c r="G901" s="17"/>
      <c r="AM901" s="17"/>
    </row>
    <row r="902" spans="7:39">
      <c r="G902" s="17"/>
      <c r="AM902" s="17"/>
    </row>
    <row r="903" spans="7:39">
      <c r="G903" s="17"/>
      <c r="AM903" s="17"/>
    </row>
    <row r="904" spans="7:39">
      <c r="G904" s="17"/>
      <c r="AM904" s="17"/>
    </row>
    <row r="905" spans="7:39">
      <c r="G905" s="17"/>
      <c r="AM905" s="17"/>
    </row>
    <row r="906" spans="7:39">
      <c r="G906" s="17"/>
      <c r="AM906" s="17"/>
    </row>
    <row r="907" spans="7:39">
      <c r="G907" s="17"/>
      <c r="AM907" s="17"/>
    </row>
    <row r="908" spans="7:39">
      <c r="G908" s="17"/>
      <c r="AM908" s="17"/>
    </row>
    <row r="909" spans="7:39">
      <c r="G909" s="17"/>
      <c r="AM909" s="17"/>
    </row>
    <row r="910" spans="7:39">
      <c r="G910" s="17"/>
      <c r="AM910" s="17"/>
    </row>
    <row r="911" spans="7:39">
      <c r="G911" s="17"/>
      <c r="AM911" s="17"/>
    </row>
    <row r="912" spans="7:39">
      <c r="G912" s="17"/>
      <c r="AM912" s="17"/>
    </row>
    <row r="913" spans="7:39">
      <c r="G913" s="17"/>
      <c r="AM913" s="17"/>
    </row>
    <row r="914" spans="7:39">
      <c r="G914" s="17"/>
      <c r="AM914" s="17"/>
    </row>
    <row r="915" spans="7:39">
      <c r="G915" s="17"/>
      <c r="AM915" s="17"/>
    </row>
    <row r="916" spans="7:39">
      <c r="G916" s="17"/>
      <c r="AM916" s="17"/>
    </row>
    <row r="917" spans="7:39">
      <c r="G917" s="17"/>
      <c r="AM917" s="17"/>
    </row>
    <row r="918" spans="7:39">
      <c r="G918" s="17"/>
      <c r="AM918" s="17"/>
    </row>
    <row r="919" spans="7:39">
      <c r="G919" s="17"/>
      <c r="AM919" s="17"/>
    </row>
    <row r="920" spans="7:39">
      <c r="G920" s="17"/>
      <c r="AM920" s="17"/>
    </row>
    <row r="921" spans="7:39">
      <c r="G921" s="17"/>
      <c r="AM921" s="17"/>
    </row>
    <row r="922" spans="7:39">
      <c r="G922" s="17"/>
      <c r="AM922" s="17"/>
    </row>
    <row r="923" spans="7:39">
      <c r="G923" s="17"/>
      <c r="AM923" s="17"/>
    </row>
    <row r="924" spans="7:39">
      <c r="G924" s="17"/>
      <c r="AM924" s="17"/>
    </row>
    <row r="925" spans="7:39">
      <c r="G925" s="17"/>
      <c r="AM925" s="17"/>
    </row>
    <row r="926" spans="7:39">
      <c r="G926" s="17"/>
      <c r="AM926" s="17"/>
    </row>
    <row r="927" spans="7:39">
      <c r="G927" s="17"/>
      <c r="AM927" s="17"/>
    </row>
    <row r="928" spans="7:39">
      <c r="G928" s="17"/>
      <c r="AM928" s="17"/>
    </row>
    <row r="929" spans="7:39">
      <c r="G929" s="17"/>
      <c r="AM929" s="17"/>
    </row>
    <row r="930" spans="7:39">
      <c r="G930" s="17"/>
      <c r="AM930" s="17"/>
    </row>
    <row r="931" spans="7:39">
      <c r="G931" s="17"/>
      <c r="AM931" s="17"/>
    </row>
    <row r="932" spans="7:39">
      <c r="G932" s="17"/>
      <c r="AM932" s="17"/>
    </row>
    <row r="933" spans="7:39">
      <c r="G933" s="17"/>
      <c r="AM933" s="17"/>
    </row>
    <row r="934" spans="7:39">
      <c r="G934" s="17"/>
      <c r="AM934" s="17"/>
    </row>
    <row r="935" spans="7:39">
      <c r="G935" s="17"/>
      <c r="AM935" s="17"/>
    </row>
    <row r="936" spans="7:39">
      <c r="G936" s="17"/>
      <c r="AM936" s="17"/>
    </row>
    <row r="937" spans="7:39">
      <c r="G937" s="17"/>
      <c r="AM937" s="17"/>
    </row>
    <row r="938" spans="7:39">
      <c r="G938" s="17"/>
      <c r="AM938" s="17"/>
    </row>
    <row r="939" spans="7:39">
      <c r="G939" s="17"/>
      <c r="AM939" s="17"/>
    </row>
    <row r="940" spans="7:39">
      <c r="G940" s="17"/>
      <c r="AM940" s="17"/>
    </row>
    <row r="941" spans="7:39">
      <c r="G941" s="17"/>
      <c r="AM941" s="17"/>
    </row>
    <row r="942" spans="7:39">
      <c r="G942" s="17"/>
      <c r="AM942" s="17"/>
    </row>
    <row r="943" spans="7:39">
      <c r="G943" s="17"/>
      <c r="AM943" s="17"/>
    </row>
    <row r="944" spans="7:39">
      <c r="G944" s="17"/>
      <c r="AM944" s="17"/>
    </row>
    <row r="945" spans="7:39">
      <c r="G945" s="17"/>
      <c r="AM945" s="17"/>
    </row>
    <row r="946" spans="7:39">
      <c r="G946" s="17"/>
      <c r="AM946" s="17"/>
    </row>
    <row r="947" spans="7:39">
      <c r="G947" s="17"/>
      <c r="AM947" s="17"/>
    </row>
    <row r="948" spans="7:39">
      <c r="G948" s="17"/>
      <c r="AM948" s="17"/>
    </row>
    <row r="949" spans="7:39">
      <c r="G949" s="17"/>
      <c r="AM949" s="17"/>
    </row>
    <row r="950" spans="7:39">
      <c r="G950" s="17"/>
      <c r="AM950" s="17"/>
    </row>
    <row r="951" spans="7:39">
      <c r="G951" s="17"/>
      <c r="AM951" s="17"/>
    </row>
    <row r="952" spans="7:39">
      <c r="G952" s="17"/>
      <c r="AM952" s="17"/>
    </row>
    <row r="953" spans="7:39">
      <c r="G953" s="17"/>
      <c r="AM953" s="17"/>
    </row>
    <row r="954" spans="7:39">
      <c r="G954" s="17"/>
      <c r="AM954" s="17"/>
    </row>
    <row r="955" spans="7:39">
      <c r="G955" s="17"/>
      <c r="AM955" s="17"/>
    </row>
    <row r="956" spans="7:39">
      <c r="G956" s="17"/>
      <c r="AM956" s="17"/>
    </row>
    <row r="957" spans="7:39">
      <c r="G957" s="17"/>
      <c r="AM957" s="17"/>
    </row>
    <row r="958" spans="7:39">
      <c r="G958" s="17"/>
      <c r="AM958" s="17"/>
    </row>
    <row r="959" spans="7:39">
      <c r="G959" s="17"/>
      <c r="AM959" s="17"/>
    </row>
    <row r="960" spans="7:39">
      <c r="G960" s="17"/>
      <c r="AM960" s="17"/>
    </row>
    <row r="961" spans="7:39">
      <c r="G961" s="17"/>
      <c r="AM961" s="17"/>
    </row>
    <row r="962" spans="7:39">
      <c r="G962" s="17"/>
      <c r="AM962" s="17"/>
    </row>
    <row r="963" spans="7:39">
      <c r="G963" s="17"/>
      <c r="AM963" s="17"/>
    </row>
    <row r="964" spans="7:39">
      <c r="G964" s="17"/>
      <c r="AM964" s="17"/>
    </row>
    <row r="965" spans="7:39">
      <c r="G965" s="17"/>
      <c r="AM965" s="17"/>
    </row>
    <row r="966" spans="7:39">
      <c r="G966" s="17"/>
      <c r="AM966" s="17"/>
    </row>
    <row r="967" spans="7:39">
      <c r="G967" s="17"/>
      <c r="AM967" s="17"/>
    </row>
    <row r="968" spans="7:39">
      <c r="G968" s="17"/>
      <c r="AM968" s="17"/>
    </row>
    <row r="969" spans="7:39">
      <c r="G969" s="17"/>
      <c r="AM969" s="17"/>
    </row>
    <row r="970" spans="7:39">
      <c r="G970" s="17"/>
      <c r="AM970" s="17"/>
    </row>
    <row r="971" spans="7:39">
      <c r="G971" s="17"/>
      <c r="AM971" s="17"/>
    </row>
    <row r="972" spans="7:39">
      <c r="G972" s="17"/>
      <c r="AM972" s="17"/>
    </row>
    <row r="973" spans="7:39">
      <c r="G973" s="17"/>
      <c r="AM973" s="17"/>
    </row>
    <row r="974" spans="7:39">
      <c r="G974" s="17"/>
      <c r="AM974" s="17"/>
    </row>
    <row r="975" spans="7:39">
      <c r="G975" s="17"/>
      <c r="AM975" s="17"/>
    </row>
    <row r="976" spans="7:39">
      <c r="G976" s="17"/>
      <c r="AM976" s="17"/>
    </row>
    <row r="977" spans="7:39">
      <c r="G977" s="17"/>
      <c r="AM977" s="17"/>
    </row>
    <row r="978" spans="7:39">
      <c r="G978" s="17"/>
      <c r="AM978" s="17"/>
    </row>
    <row r="979" spans="7:39">
      <c r="G979" s="17"/>
      <c r="AM979" s="17"/>
    </row>
    <row r="980" spans="7:39">
      <c r="G980" s="17"/>
      <c r="AM980" s="17"/>
    </row>
    <row r="981" spans="7:39">
      <c r="G981" s="17"/>
      <c r="AM981" s="17"/>
    </row>
    <row r="982" spans="7:39">
      <c r="G982" s="17"/>
      <c r="AM982" s="17"/>
    </row>
    <row r="983" spans="7:39">
      <c r="G983" s="17"/>
      <c r="AM983" s="17"/>
    </row>
    <row r="984" spans="7:39">
      <c r="G984" s="17"/>
      <c r="AM984" s="17"/>
    </row>
    <row r="985" spans="7:39">
      <c r="G985" s="17"/>
      <c r="AM985" s="17"/>
    </row>
    <row r="986" spans="7:39">
      <c r="G986" s="17"/>
      <c r="AM986" s="17"/>
    </row>
    <row r="987" spans="7:39">
      <c r="G987" s="17"/>
      <c r="AM987" s="17"/>
    </row>
    <row r="988" spans="7:39">
      <c r="G988" s="17"/>
      <c r="AM988" s="17"/>
    </row>
    <row r="989" spans="7:39">
      <c r="G989" s="17"/>
      <c r="AM989" s="17"/>
    </row>
    <row r="990" spans="7:39">
      <c r="G990" s="17"/>
      <c r="AM990" s="17"/>
    </row>
    <row r="991" spans="7:39">
      <c r="G991" s="17"/>
      <c r="AM991" s="17"/>
    </row>
    <row r="992" spans="7:39">
      <c r="G992" s="17"/>
      <c r="AM992" s="17"/>
    </row>
    <row r="993" spans="7:39">
      <c r="G993" s="17"/>
      <c r="AM993" s="17"/>
    </row>
    <row r="994" spans="7:39">
      <c r="G994" s="17"/>
      <c r="AM994" s="17"/>
    </row>
    <row r="995" spans="7:39">
      <c r="G995" s="17"/>
      <c r="AM995" s="17"/>
    </row>
    <row r="996" spans="7:39">
      <c r="G996" s="17"/>
      <c r="AM996" s="17"/>
    </row>
    <row r="997" spans="7:39">
      <c r="G997" s="17"/>
      <c r="AM997" s="17"/>
    </row>
    <row r="998" spans="7:39">
      <c r="G998" s="17"/>
      <c r="AM998" s="17"/>
    </row>
    <row r="999" spans="7:39">
      <c r="G999" s="17"/>
      <c r="AM999" s="17"/>
    </row>
    <row r="1000" spans="7:39">
      <c r="G1000" s="17"/>
      <c r="AM1000" s="17"/>
    </row>
    <row r="1001" spans="7:39">
      <c r="G1001" s="17"/>
      <c r="AM1001" s="17"/>
    </row>
    <row r="1002" spans="7:39">
      <c r="G1002" s="17"/>
      <c r="AM1002" s="17"/>
    </row>
    <row r="1003" spans="7:39">
      <c r="G1003" s="17"/>
      <c r="AM1003" s="17"/>
    </row>
    <row r="1004" spans="7:39">
      <c r="G1004" s="17"/>
      <c r="AM1004" s="17"/>
    </row>
    <row r="1005" spans="7:39">
      <c r="G1005" s="17"/>
      <c r="AM1005" s="17"/>
    </row>
    <row r="1006" spans="7:39">
      <c r="G1006" s="17"/>
      <c r="AM1006" s="17"/>
    </row>
    <row r="1007" spans="7:39">
      <c r="G1007" s="17"/>
      <c r="AM1007" s="17"/>
    </row>
    <row r="1008" spans="7:39">
      <c r="G1008" s="17"/>
      <c r="AM1008" s="17"/>
    </row>
    <row r="1009" spans="7:39">
      <c r="G1009" s="17"/>
      <c r="AM1009" s="17"/>
    </row>
    <row r="1010" spans="7:39">
      <c r="G1010" s="17"/>
      <c r="AM1010" s="17"/>
    </row>
    <row r="1011" spans="7:39">
      <c r="G1011" s="17"/>
      <c r="AM1011" s="17"/>
    </row>
    <row r="1012" spans="7:39">
      <c r="G1012" s="17"/>
      <c r="AM1012" s="17"/>
    </row>
    <row r="1013" spans="7:39">
      <c r="G1013" s="17"/>
      <c r="AM1013" s="17"/>
    </row>
    <row r="1014" spans="7:39">
      <c r="G1014" s="17"/>
      <c r="AM1014" s="17"/>
    </row>
    <row r="1015" spans="7:39">
      <c r="G1015" s="17"/>
      <c r="AM1015" s="17"/>
    </row>
    <row r="1016" spans="7:39">
      <c r="G1016" s="17"/>
      <c r="AM1016" s="17"/>
    </row>
    <row r="1017" spans="7:39">
      <c r="G1017" s="17"/>
      <c r="AM1017" s="17"/>
    </row>
    <row r="1018" spans="7:39">
      <c r="G1018" s="17"/>
      <c r="AM1018" s="17"/>
    </row>
    <row r="1019" spans="7:39">
      <c r="G1019" s="17"/>
      <c r="AM1019" s="17"/>
    </row>
    <row r="1020" spans="7:39">
      <c r="G1020" s="17"/>
      <c r="AM1020" s="17"/>
    </row>
    <row r="1021" spans="7:39">
      <c r="G1021" s="17"/>
      <c r="AM1021" s="17"/>
    </row>
    <row r="1022" spans="7:39">
      <c r="G1022" s="17"/>
      <c r="AM1022" s="17"/>
    </row>
    <row r="1023" spans="7:39">
      <c r="G1023" s="17"/>
      <c r="AM1023" s="17"/>
    </row>
    <row r="1024" spans="7:39">
      <c r="G1024" s="17"/>
      <c r="AM1024" s="17"/>
    </row>
    <row r="1025" spans="7:39">
      <c r="G1025" s="17"/>
      <c r="AM1025" s="17"/>
    </row>
    <row r="1026" spans="7:39">
      <c r="G1026" s="17"/>
      <c r="AM1026" s="17"/>
    </row>
    <row r="1027" spans="7:39">
      <c r="G1027" s="17"/>
      <c r="AM1027" s="17"/>
    </row>
    <row r="1028" spans="7:39">
      <c r="G1028" s="17"/>
      <c r="AM1028" s="17"/>
    </row>
    <row r="1029" spans="7:39">
      <c r="G1029" s="17"/>
      <c r="AM1029" s="17"/>
    </row>
    <row r="1030" spans="7:39">
      <c r="G1030" s="17"/>
      <c r="AM1030" s="17"/>
    </row>
    <row r="1031" spans="7:39">
      <c r="G1031" s="17"/>
      <c r="AM1031" s="17"/>
    </row>
    <row r="1032" spans="7:39">
      <c r="G1032" s="17"/>
      <c r="AM1032" s="17"/>
    </row>
    <row r="1033" spans="7:39">
      <c r="G1033" s="17"/>
      <c r="AM1033" s="17"/>
    </row>
    <row r="1034" spans="7:39">
      <c r="G1034" s="17"/>
      <c r="AM1034" s="17"/>
    </row>
    <row r="1035" spans="7:39">
      <c r="G1035" s="17"/>
      <c r="AM1035" s="17"/>
    </row>
    <row r="1036" spans="7:39">
      <c r="G1036" s="17"/>
      <c r="AM1036" s="17"/>
    </row>
    <row r="1037" spans="7:39">
      <c r="G1037" s="17"/>
      <c r="AM1037" s="17"/>
    </row>
    <row r="1038" spans="7:39">
      <c r="G1038" s="17"/>
      <c r="AM1038" s="17"/>
    </row>
    <row r="1039" spans="7:39">
      <c r="G1039" s="17"/>
      <c r="AM1039" s="17"/>
    </row>
    <row r="1040" spans="7:39">
      <c r="G1040" s="17"/>
      <c r="AM1040" s="17"/>
    </row>
    <row r="1041" spans="7:39">
      <c r="G1041" s="17"/>
      <c r="AM1041" s="17"/>
    </row>
    <row r="1042" spans="7:39">
      <c r="G1042" s="17"/>
      <c r="AM1042" s="17"/>
    </row>
    <row r="1043" spans="7:39">
      <c r="G1043" s="17"/>
      <c r="AM1043" s="17"/>
    </row>
    <row r="1044" spans="7:39">
      <c r="G1044" s="17"/>
      <c r="AM1044" s="17"/>
    </row>
    <row r="1045" spans="7:39">
      <c r="G1045" s="17"/>
      <c r="AM1045" s="17"/>
    </row>
    <row r="1046" spans="7:39">
      <c r="G1046" s="17"/>
      <c r="AM1046" s="17"/>
    </row>
    <row r="1047" spans="7:39">
      <c r="G1047" s="17"/>
      <c r="AM1047" s="17"/>
    </row>
    <row r="1048" spans="7:39">
      <c r="G1048" s="17"/>
      <c r="AM1048" s="17"/>
    </row>
    <row r="1049" spans="7:39">
      <c r="G1049" s="17"/>
      <c r="AM1049" s="17"/>
    </row>
    <row r="1050" spans="7:39">
      <c r="G1050" s="17"/>
      <c r="AM1050" s="17"/>
    </row>
    <row r="1051" spans="7:39">
      <c r="G1051" s="17"/>
      <c r="AM1051" s="17"/>
    </row>
    <row r="1052" spans="7:39">
      <c r="G1052" s="17"/>
      <c r="AM1052" s="17"/>
    </row>
    <row r="1053" spans="7:39">
      <c r="G1053" s="17"/>
      <c r="AM1053" s="17"/>
    </row>
    <row r="1054" spans="7:39">
      <c r="G1054" s="17"/>
      <c r="AM1054" s="17"/>
    </row>
    <row r="1055" spans="7:39">
      <c r="G1055" s="17"/>
      <c r="AM1055" s="17"/>
    </row>
    <row r="1056" spans="7:39">
      <c r="G1056" s="17"/>
      <c r="AM1056" s="17"/>
    </row>
    <row r="1057" spans="7:39">
      <c r="G1057" s="17"/>
      <c r="AM1057" s="17"/>
    </row>
    <row r="1058" spans="7:39">
      <c r="G1058" s="17"/>
      <c r="AM1058" s="17"/>
    </row>
    <row r="1059" spans="7:39">
      <c r="G1059" s="17"/>
      <c r="AM1059" s="17"/>
    </row>
    <row r="1060" spans="7:39">
      <c r="G1060" s="17"/>
      <c r="AM1060" s="17"/>
    </row>
    <row r="1061" spans="7:39">
      <c r="G1061" s="17"/>
      <c r="AM1061" s="17"/>
    </row>
    <row r="1062" spans="7:39">
      <c r="G1062" s="17"/>
      <c r="AM1062" s="17"/>
    </row>
    <row r="1063" spans="7:39">
      <c r="G1063" s="17"/>
      <c r="AM1063" s="17"/>
    </row>
    <row r="1064" spans="7:39">
      <c r="G1064" s="17"/>
      <c r="AM1064" s="17"/>
    </row>
    <row r="1065" spans="7:39">
      <c r="G1065" s="17"/>
      <c r="AM1065" s="17"/>
    </row>
    <row r="1066" spans="7:39">
      <c r="G1066" s="17"/>
      <c r="AM1066" s="17"/>
    </row>
    <row r="1067" spans="7:39">
      <c r="G1067" s="17"/>
      <c r="AM1067" s="17"/>
    </row>
    <row r="1068" spans="7:39">
      <c r="G1068" s="17"/>
      <c r="AM1068" s="17"/>
    </row>
    <row r="1069" spans="7:39">
      <c r="G1069" s="17"/>
      <c r="AM1069" s="17"/>
    </row>
    <row r="1070" spans="7:39">
      <c r="G1070" s="17"/>
      <c r="AM1070" s="17"/>
    </row>
    <row r="1071" spans="7:39">
      <c r="G1071" s="17"/>
      <c r="AM1071" s="17"/>
    </row>
    <row r="1072" spans="7:39">
      <c r="G1072" s="17"/>
      <c r="AM1072" s="17"/>
    </row>
    <row r="1073" spans="7:39">
      <c r="G1073" s="17"/>
      <c r="AM1073" s="17"/>
    </row>
    <row r="1074" spans="7:39">
      <c r="G1074" s="17"/>
      <c r="AM1074" s="17"/>
    </row>
    <row r="1075" spans="7:39">
      <c r="G1075" s="17"/>
      <c r="AM1075" s="17"/>
    </row>
    <row r="1076" spans="7:39">
      <c r="G1076" s="17"/>
      <c r="AM1076" s="17"/>
    </row>
    <row r="1077" spans="7:39">
      <c r="G1077" s="17"/>
      <c r="AM1077" s="17"/>
    </row>
    <row r="1078" spans="7:39">
      <c r="G1078" s="17"/>
      <c r="AM1078" s="17"/>
    </row>
    <row r="1079" spans="7:39">
      <c r="G1079" s="17"/>
      <c r="AM1079" s="17"/>
    </row>
    <row r="1080" spans="7:39">
      <c r="G1080" s="17"/>
      <c r="AM1080" s="17"/>
    </row>
    <row r="1081" spans="7:39">
      <c r="G1081" s="17"/>
      <c r="AM1081" s="17"/>
    </row>
    <row r="1082" spans="7:39">
      <c r="G1082" s="17"/>
      <c r="AM1082" s="17"/>
    </row>
    <row r="1083" spans="7:39">
      <c r="G1083" s="17"/>
      <c r="AM1083" s="17"/>
    </row>
    <row r="1084" spans="7:39">
      <c r="G1084" s="17"/>
      <c r="AM1084" s="17"/>
    </row>
    <row r="1085" spans="7:39">
      <c r="G1085" s="17"/>
      <c r="AM1085" s="17"/>
    </row>
    <row r="1086" spans="7:39">
      <c r="G1086" s="17"/>
      <c r="AM1086" s="17"/>
    </row>
    <row r="1087" spans="7:39">
      <c r="G1087" s="17"/>
      <c r="AM1087" s="17"/>
    </row>
    <row r="1088" spans="7:39">
      <c r="G1088" s="17"/>
      <c r="AM1088" s="17"/>
    </row>
    <row r="1089" spans="7:39">
      <c r="G1089" s="17"/>
      <c r="AM1089" s="17"/>
    </row>
    <row r="1090" spans="7:39">
      <c r="G1090" s="17"/>
      <c r="AM1090" s="17"/>
    </row>
    <row r="1091" spans="7:39">
      <c r="G1091" s="17"/>
      <c r="AM1091" s="17"/>
    </row>
    <row r="1092" spans="7:39">
      <c r="G1092" s="17"/>
      <c r="AM1092" s="17"/>
    </row>
    <row r="1093" spans="7:39">
      <c r="G1093" s="17"/>
      <c r="AM1093" s="17"/>
    </row>
    <row r="1094" spans="7:39">
      <c r="G1094" s="17"/>
      <c r="AM1094" s="17"/>
    </row>
    <row r="1095" spans="7:39">
      <c r="G1095" s="17"/>
      <c r="AM1095" s="17"/>
    </row>
    <row r="1096" spans="7:39">
      <c r="G1096" s="17"/>
      <c r="AM1096" s="17"/>
    </row>
    <row r="1097" spans="7:39">
      <c r="G1097" s="17"/>
      <c r="AM1097" s="17"/>
    </row>
    <row r="1098" spans="7:39">
      <c r="G1098" s="17"/>
      <c r="AM1098" s="17"/>
    </row>
    <row r="1099" spans="7:39">
      <c r="G1099" s="17"/>
      <c r="AM1099" s="17"/>
    </row>
    <row r="1100" spans="7:39">
      <c r="G1100" s="17"/>
      <c r="AM1100" s="17"/>
    </row>
    <row r="1101" spans="7:39">
      <c r="G1101" s="17"/>
      <c r="AM1101" s="17"/>
    </row>
    <row r="1102" spans="7:39">
      <c r="G1102" s="17"/>
      <c r="AM1102" s="17"/>
    </row>
    <row r="1103" spans="7:39">
      <c r="G1103" s="17"/>
      <c r="AM1103" s="17"/>
    </row>
    <row r="1104" spans="7:39">
      <c r="G1104" s="17"/>
      <c r="AM1104" s="17"/>
    </row>
    <row r="1105" spans="7:39">
      <c r="G1105" s="17"/>
      <c r="AM1105" s="17"/>
    </row>
    <row r="1106" spans="7:39">
      <c r="G1106" s="17"/>
      <c r="AM1106" s="17"/>
    </row>
    <row r="1107" spans="7:39">
      <c r="G1107" s="17"/>
      <c r="AM1107" s="17"/>
    </row>
    <row r="1108" spans="7:39">
      <c r="G1108" s="17"/>
      <c r="AM1108" s="17"/>
    </row>
    <row r="1109" spans="7:39">
      <c r="G1109" s="17"/>
      <c r="AM1109" s="17"/>
    </row>
    <row r="1110" spans="7:39">
      <c r="G1110" s="17"/>
      <c r="AM1110" s="17"/>
    </row>
    <row r="1111" spans="7:39">
      <c r="G1111" s="17"/>
      <c r="AM1111" s="17"/>
    </row>
    <row r="1112" spans="7:39">
      <c r="G1112" s="17"/>
      <c r="AM1112" s="17"/>
    </row>
    <row r="1113" spans="7:39">
      <c r="G1113" s="17"/>
      <c r="AM1113" s="17"/>
    </row>
    <row r="1114" spans="7:39">
      <c r="G1114" s="17"/>
      <c r="AM1114" s="17"/>
    </row>
    <row r="1115" spans="7:39">
      <c r="G1115" s="17"/>
      <c r="AM1115" s="17"/>
    </row>
    <row r="1116" spans="7:39">
      <c r="G1116" s="17"/>
      <c r="AM1116" s="17"/>
    </row>
    <row r="1117" spans="7:39">
      <c r="G1117" s="17"/>
      <c r="AM1117" s="17"/>
    </row>
    <row r="1118" spans="7:39">
      <c r="G1118" s="17"/>
      <c r="AM1118" s="17"/>
    </row>
    <row r="1119" spans="7:39">
      <c r="G1119" s="17"/>
      <c r="AM1119" s="17"/>
    </row>
    <row r="1120" spans="7:39">
      <c r="G1120" s="17"/>
      <c r="AM1120" s="17"/>
    </row>
    <row r="1121" spans="7:39">
      <c r="G1121" s="17"/>
      <c r="AM1121" s="17"/>
    </row>
    <row r="1122" spans="7:39">
      <c r="G1122" s="17"/>
      <c r="AM1122" s="17"/>
    </row>
    <row r="1123" spans="7:39">
      <c r="G1123" s="17"/>
      <c r="AM1123" s="17"/>
    </row>
    <row r="1124" spans="7:39">
      <c r="G1124" s="17"/>
      <c r="AM1124" s="17"/>
    </row>
    <row r="1125" spans="7:39">
      <c r="G1125" s="17"/>
      <c r="AM1125" s="17"/>
    </row>
    <row r="1126" spans="7:39">
      <c r="G1126" s="17"/>
      <c r="AM1126" s="17"/>
    </row>
    <row r="1127" spans="7:39">
      <c r="G1127" s="17"/>
      <c r="AM1127" s="17"/>
    </row>
    <row r="1128" spans="7:39">
      <c r="G1128" s="17"/>
      <c r="AM1128" s="17"/>
    </row>
    <row r="1129" spans="7:39">
      <c r="G1129" s="17"/>
      <c r="AM1129" s="17"/>
    </row>
    <row r="1130" spans="7:39">
      <c r="G1130" s="17"/>
      <c r="AM1130" s="17"/>
    </row>
    <row r="1131" spans="7:39">
      <c r="G1131" s="17"/>
      <c r="AM1131" s="17"/>
    </row>
    <row r="1132" spans="7:39">
      <c r="G1132" s="17"/>
      <c r="AM1132" s="17"/>
    </row>
    <row r="1133" spans="7:39">
      <c r="G1133" s="17"/>
      <c r="AM1133" s="17"/>
    </row>
    <row r="1134" spans="7:39">
      <c r="G1134" s="17"/>
      <c r="AM1134" s="17"/>
    </row>
    <row r="1135" spans="7:39">
      <c r="G1135" s="17"/>
      <c r="AM1135" s="17"/>
    </row>
    <row r="1136" spans="7:39">
      <c r="G1136" s="17"/>
      <c r="AM1136" s="17"/>
    </row>
    <row r="1137" spans="7:39">
      <c r="G1137" s="17"/>
      <c r="AM1137" s="17"/>
    </row>
    <row r="1138" spans="7:39">
      <c r="G1138" s="17"/>
      <c r="AM1138" s="17"/>
    </row>
    <row r="1139" spans="7:39">
      <c r="G1139" s="17"/>
      <c r="AM1139" s="17"/>
    </row>
    <row r="1140" spans="7:39">
      <c r="G1140" s="17"/>
      <c r="AM1140" s="17"/>
    </row>
    <row r="1141" spans="7:39">
      <c r="G1141" s="17"/>
      <c r="AM1141" s="17"/>
    </row>
    <row r="1142" spans="7:39">
      <c r="G1142" s="17"/>
      <c r="AM1142" s="17"/>
    </row>
    <row r="1143" spans="7:39">
      <c r="G1143" s="17"/>
      <c r="AM1143" s="17"/>
    </row>
    <row r="1144" spans="7:39">
      <c r="G1144" s="17"/>
      <c r="AM1144" s="17"/>
    </row>
    <row r="1145" spans="7:39">
      <c r="G1145" s="17"/>
      <c r="AM1145" s="17"/>
    </row>
    <row r="1146" spans="7:39">
      <c r="G1146" s="17"/>
      <c r="AM1146" s="17"/>
    </row>
    <row r="1147" spans="7:39">
      <c r="G1147" s="17"/>
      <c r="AM1147" s="17"/>
    </row>
    <row r="1148" spans="7:39">
      <c r="G1148" s="17"/>
      <c r="AM1148" s="17"/>
    </row>
    <row r="1149" spans="7:39">
      <c r="G1149" s="17"/>
      <c r="AM1149" s="17"/>
    </row>
    <row r="1150" spans="7:39">
      <c r="G1150" s="17"/>
      <c r="AM1150" s="17"/>
    </row>
    <row r="1151" spans="7:39">
      <c r="G1151" s="17"/>
      <c r="AM1151" s="17"/>
    </row>
    <row r="1152" spans="7:39">
      <c r="G1152" s="17"/>
      <c r="AM1152" s="17"/>
    </row>
    <row r="1153" spans="7:39">
      <c r="G1153" s="17"/>
      <c r="AM1153" s="17"/>
    </row>
    <row r="1154" spans="7:39">
      <c r="G1154" s="17"/>
      <c r="AM1154" s="17"/>
    </row>
    <row r="1155" spans="7:39">
      <c r="G1155" s="17"/>
      <c r="AM1155" s="17"/>
    </row>
    <row r="1156" spans="7:39">
      <c r="G1156" s="17"/>
      <c r="AM1156" s="17"/>
    </row>
    <row r="1157" spans="7:39">
      <c r="G1157" s="17"/>
      <c r="AM1157" s="17"/>
    </row>
    <row r="1158" spans="7:39">
      <c r="G1158" s="17"/>
      <c r="AM1158" s="17"/>
    </row>
    <row r="1159" spans="7:39">
      <c r="G1159" s="17"/>
      <c r="AM1159" s="17"/>
    </row>
    <row r="1160" spans="7:39">
      <c r="G1160" s="17"/>
      <c r="AM1160" s="17"/>
    </row>
    <row r="1161" spans="7:39">
      <c r="G1161" s="17"/>
      <c r="AM1161" s="17"/>
    </row>
    <row r="1162" spans="7:39">
      <c r="G1162" s="17"/>
      <c r="AM1162" s="17"/>
    </row>
    <row r="1163" spans="7:39">
      <c r="G1163" s="17"/>
      <c r="AM1163" s="17"/>
    </row>
    <row r="1164" spans="7:39">
      <c r="G1164" s="17"/>
      <c r="AM1164" s="17"/>
    </row>
    <row r="1165" spans="7:39">
      <c r="G1165" s="17"/>
      <c r="AM1165" s="17"/>
    </row>
    <row r="1166" spans="7:39">
      <c r="G1166" s="17"/>
      <c r="AM1166" s="17"/>
    </row>
    <row r="1167" spans="7:39">
      <c r="G1167" s="17"/>
      <c r="AM1167" s="17"/>
    </row>
    <row r="1168" spans="7:39">
      <c r="G1168" s="17"/>
      <c r="AM1168" s="17"/>
    </row>
    <row r="1169" spans="7:39">
      <c r="G1169" s="17"/>
      <c r="AM1169" s="17"/>
    </row>
    <row r="1170" spans="7:39">
      <c r="G1170" s="17"/>
      <c r="AM1170" s="17"/>
    </row>
    <row r="1171" spans="7:39">
      <c r="G1171" s="17"/>
      <c r="AM1171" s="17"/>
    </row>
    <row r="1172" spans="7:39">
      <c r="G1172" s="17"/>
      <c r="AM1172" s="17"/>
    </row>
    <row r="1173" spans="7:39">
      <c r="G1173" s="17"/>
      <c r="AM1173" s="17"/>
    </row>
    <row r="1174" spans="7:39">
      <c r="G1174" s="17"/>
      <c r="AM1174" s="17"/>
    </row>
    <row r="1175" spans="7:39">
      <c r="G1175" s="17"/>
      <c r="AM1175" s="17"/>
    </row>
    <row r="1176" spans="7:39">
      <c r="G1176" s="17"/>
      <c r="AM1176" s="17"/>
    </row>
    <row r="1177" spans="7:39">
      <c r="G1177" s="17"/>
      <c r="AM1177" s="17"/>
    </row>
    <row r="1178" spans="7:39">
      <c r="G1178" s="17"/>
      <c r="AM1178" s="17"/>
    </row>
    <row r="1179" spans="7:39">
      <c r="G1179" s="17"/>
      <c r="AM1179" s="17"/>
    </row>
    <row r="1180" spans="7:39">
      <c r="G1180" s="17"/>
      <c r="AM1180" s="17"/>
    </row>
    <row r="1181" spans="7:39">
      <c r="G1181" s="17"/>
      <c r="AM1181" s="17"/>
    </row>
    <row r="1182" spans="7:39">
      <c r="G1182" s="17"/>
      <c r="AM1182" s="17"/>
    </row>
    <row r="1183" spans="7:39">
      <c r="G1183" s="17"/>
      <c r="AM1183" s="17"/>
    </row>
    <row r="1184" spans="7:39">
      <c r="G1184" s="17"/>
      <c r="AM1184" s="17"/>
    </row>
    <row r="1185" spans="7:39">
      <c r="G1185" s="17"/>
      <c r="AM1185" s="17"/>
    </row>
    <row r="1186" spans="7:39">
      <c r="G1186" s="17"/>
      <c r="AM1186" s="17"/>
    </row>
    <row r="1187" spans="7:39">
      <c r="G1187" s="17"/>
      <c r="AM1187" s="17"/>
    </row>
    <row r="1188" spans="7:39">
      <c r="G1188" s="17"/>
      <c r="AM1188" s="17"/>
    </row>
    <row r="1189" spans="7:39">
      <c r="G1189" s="17"/>
      <c r="AM1189" s="17"/>
    </row>
    <row r="1190" spans="7:39">
      <c r="G1190" s="17"/>
      <c r="AM1190" s="17"/>
    </row>
    <row r="1191" spans="7:39">
      <c r="G1191" s="17"/>
      <c r="AM1191" s="17"/>
    </row>
    <row r="1192" spans="7:39">
      <c r="G1192" s="17"/>
      <c r="AM1192" s="17"/>
    </row>
    <row r="1193" spans="7:39">
      <c r="G1193" s="17"/>
      <c r="AM1193" s="17"/>
    </row>
    <row r="1194" spans="7:39">
      <c r="G1194" s="17"/>
      <c r="AM1194" s="17"/>
    </row>
    <row r="1195" spans="7:39">
      <c r="G1195" s="17"/>
      <c r="AM1195" s="17"/>
    </row>
    <row r="1196" spans="7:39">
      <c r="G1196" s="17"/>
      <c r="AM1196" s="17"/>
    </row>
    <row r="1197" spans="7:39">
      <c r="G1197" s="17"/>
      <c r="AM1197" s="17"/>
    </row>
    <row r="1198" spans="7:39">
      <c r="G1198" s="17"/>
      <c r="AM1198" s="17"/>
    </row>
    <row r="1199" spans="7:39">
      <c r="G1199" s="17"/>
      <c r="AM1199" s="17"/>
    </row>
    <row r="1200" spans="7:39">
      <c r="G1200" s="17"/>
      <c r="AM1200" s="17"/>
    </row>
    <row r="1201" spans="7:39">
      <c r="G1201" s="17"/>
      <c r="AM1201" s="17"/>
    </row>
    <row r="1202" spans="7:39">
      <c r="G1202" s="17"/>
      <c r="AM1202" s="17"/>
    </row>
    <row r="1203" spans="7:39">
      <c r="G1203" s="17"/>
      <c r="AM1203" s="17"/>
    </row>
    <row r="1204" spans="7:39">
      <c r="G1204" s="17"/>
      <c r="AM1204" s="17"/>
    </row>
    <row r="1205" spans="7:39">
      <c r="G1205" s="17"/>
      <c r="AM1205" s="17"/>
    </row>
    <row r="1206" spans="7:39">
      <c r="G1206" s="17"/>
      <c r="AM1206" s="17"/>
    </row>
    <row r="1207" spans="7:39">
      <c r="G1207" s="17"/>
      <c r="AM1207" s="17"/>
    </row>
    <row r="1208" spans="7:39">
      <c r="G1208" s="17"/>
      <c r="AM1208" s="17"/>
    </row>
    <row r="1209" spans="7:39">
      <c r="G1209" s="17"/>
      <c r="AM1209" s="17"/>
    </row>
    <row r="1210" spans="7:39">
      <c r="G1210" s="17"/>
      <c r="AM1210" s="17"/>
    </row>
    <row r="1211" spans="7:39">
      <c r="G1211" s="17"/>
      <c r="AM1211" s="17"/>
    </row>
    <row r="1212" spans="7:39">
      <c r="G1212" s="17"/>
      <c r="AM1212" s="17"/>
    </row>
    <row r="1213" spans="7:39">
      <c r="G1213" s="17"/>
      <c r="AM1213" s="17"/>
    </row>
    <row r="1214" spans="7:39">
      <c r="G1214" s="17"/>
      <c r="AM1214" s="17"/>
    </row>
    <row r="1215" spans="7:39">
      <c r="G1215" s="17"/>
      <c r="AM1215" s="17"/>
    </row>
    <row r="1216" spans="7:39">
      <c r="G1216" s="17"/>
      <c r="AM1216" s="17"/>
    </row>
    <row r="1217" spans="7:39">
      <c r="G1217" s="17"/>
      <c r="AM1217" s="17"/>
    </row>
    <row r="1218" spans="7:39">
      <c r="G1218" s="17"/>
      <c r="AM1218" s="17"/>
    </row>
    <row r="1219" spans="7:39">
      <c r="G1219" s="17"/>
      <c r="AM1219" s="17"/>
    </row>
    <row r="1220" spans="7:39">
      <c r="G1220" s="17"/>
      <c r="AM1220" s="17"/>
    </row>
    <row r="1221" spans="7:39">
      <c r="G1221" s="17"/>
      <c r="AM1221" s="17"/>
    </row>
    <row r="1222" spans="7:39">
      <c r="G1222" s="17"/>
      <c r="AM1222" s="17"/>
    </row>
    <row r="1223" spans="7:39">
      <c r="G1223" s="17"/>
      <c r="AM1223" s="17"/>
    </row>
    <row r="1224" spans="7:39">
      <c r="G1224" s="17"/>
      <c r="AM1224" s="17"/>
    </row>
    <row r="1225" spans="7:39">
      <c r="G1225" s="17"/>
      <c r="AM1225" s="17"/>
    </row>
    <row r="1226" spans="7:39">
      <c r="G1226" s="17"/>
      <c r="AM1226" s="17"/>
    </row>
    <row r="1227" spans="7:39">
      <c r="G1227" s="17"/>
      <c r="AM1227" s="17"/>
    </row>
    <row r="1228" spans="7:39">
      <c r="G1228" s="17"/>
      <c r="AM1228" s="17"/>
    </row>
    <row r="1229" spans="7:39">
      <c r="G1229" s="17"/>
      <c r="AM1229" s="17"/>
    </row>
    <row r="1230" spans="7:39">
      <c r="G1230" s="17"/>
      <c r="AM1230" s="17"/>
    </row>
    <row r="1231" spans="7:39">
      <c r="G1231" s="17"/>
      <c r="AM1231" s="17"/>
    </row>
    <row r="1232" spans="7:39">
      <c r="G1232" s="17"/>
      <c r="AM1232" s="17"/>
    </row>
    <row r="1233" spans="7:39">
      <c r="G1233" s="17"/>
      <c r="AM1233" s="17"/>
    </row>
    <row r="1234" spans="7:39">
      <c r="G1234" s="17"/>
      <c r="AM1234" s="17"/>
    </row>
    <row r="1235" spans="7:39">
      <c r="G1235" s="17"/>
      <c r="AM1235" s="17"/>
    </row>
    <row r="1236" spans="7:39">
      <c r="G1236" s="17"/>
      <c r="AM1236" s="17"/>
    </row>
    <row r="1237" spans="7:39">
      <c r="G1237" s="17"/>
      <c r="AM1237" s="17"/>
    </row>
    <row r="1238" spans="7:39">
      <c r="G1238" s="17"/>
      <c r="AM1238" s="17"/>
    </row>
    <row r="1239" spans="7:39">
      <c r="G1239" s="17"/>
      <c r="AM1239" s="17"/>
    </row>
    <row r="1240" spans="7:39">
      <c r="G1240" s="17"/>
      <c r="AM1240" s="17"/>
    </row>
    <row r="1241" spans="7:39">
      <c r="G1241" s="17"/>
      <c r="AM1241" s="17"/>
    </row>
    <row r="1242" spans="7:39">
      <c r="G1242" s="17"/>
      <c r="AM1242" s="17"/>
    </row>
    <row r="1243" spans="7:39">
      <c r="G1243" s="17"/>
      <c r="AM1243" s="17"/>
    </row>
    <row r="1244" spans="7:39">
      <c r="G1244" s="17"/>
      <c r="AM1244" s="17"/>
    </row>
    <row r="1245" spans="7:39">
      <c r="G1245" s="17"/>
      <c r="AM1245" s="17"/>
    </row>
    <row r="1246" spans="7:39">
      <c r="G1246" s="17"/>
      <c r="AM1246" s="17"/>
    </row>
    <row r="1247" spans="7:39">
      <c r="G1247" s="17"/>
      <c r="AM1247" s="17"/>
    </row>
    <row r="1248" spans="7:39">
      <c r="G1248" s="17"/>
      <c r="AM1248" s="17"/>
    </row>
    <row r="1249" spans="7:39">
      <c r="G1249" s="17"/>
      <c r="AM1249" s="17"/>
    </row>
    <row r="1250" spans="7:39">
      <c r="G1250" s="17"/>
      <c r="AM1250" s="17"/>
    </row>
    <row r="1251" spans="7:39">
      <c r="G1251" s="17"/>
      <c r="AM1251" s="17"/>
    </row>
    <row r="1252" spans="7:39">
      <c r="G1252" s="17"/>
      <c r="AM1252" s="17"/>
    </row>
    <row r="1253" spans="7:39">
      <c r="G1253" s="17"/>
      <c r="AM1253" s="17"/>
    </row>
    <row r="1254" spans="7:39">
      <c r="G1254" s="17"/>
      <c r="AM1254" s="17"/>
    </row>
    <row r="1255" spans="7:39">
      <c r="G1255" s="17"/>
      <c r="AM1255" s="17"/>
    </row>
    <row r="1256" spans="7:39">
      <c r="G1256" s="17"/>
      <c r="AM1256" s="17"/>
    </row>
    <row r="1257" spans="7:39">
      <c r="G1257" s="17"/>
      <c r="AM1257" s="17"/>
    </row>
    <row r="1258" spans="7:39">
      <c r="G1258" s="17"/>
      <c r="AM1258" s="17"/>
    </row>
    <row r="1259" spans="7:39">
      <c r="G1259" s="17"/>
      <c r="AM1259" s="17"/>
    </row>
    <row r="1260" spans="7:39">
      <c r="G1260" s="17"/>
      <c r="AM1260" s="17"/>
    </row>
    <row r="1261" spans="7:39">
      <c r="G1261" s="17"/>
      <c r="AM1261" s="17"/>
    </row>
    <row r="1262" spans="7:39">
      <c r="G1262" s="17"/>
      <c r="AM1262" s="17"/>
    </row>
    <row r="1263" spans="7:39">
      <c r="G1263" s="17"/>
      <c r="AM1263" s="17"/>
    </row>
    <row r="1264" spans="7:39">
      <c r="G1264" s="17"/>
      <c r="AM1264" s="17"/>
    </row>
    <row r="1265" spans="7:39">
      <c r="G1265" s="17"/>
      <c r="AM1265" s="17"/>
    </row>
    <row r="1266" spans="7:39">
      <c r="G1266" s="17"/>
      <c r="AM1266" s="17"/>
    </row>
    <row r="1267" spans="7:39">
      <c r="G1267" s="17"/>
      <c r="AM1267" s="17"/>
    </row>
    <row r="1268" spans="7:39">
      <c r="G1268" s="17"/>
      <c r="AM1268" s="17"/>
    </row>
    <row r="1269" spans="7:39">
      <c r="G1269" s="17"/>
      <c r="AM1269" s="17"/>
    </row>
    <row r="1270" spans="7:39">
      <c r="G1270" s="17"/>
      <c r="AM1270" s="17"/>
    </row>
    <row r="1271" spans="7:39">
      <c r="G1271" s="17"/>
      <c r="AM1271" s="17"/>
    </row>
    <row r="1272" spans="7:39">
      <c r="G1272" s="17"/>
      <c r="AM1272" s="17"/>
    </row>
    <row r="1273" spans="7:39">
      <c r="G1273" s="17"/>
      <c r="AM1273" s="17"/>
    </row>
    <row r="1274" spans="7:39">
      <c r="G1274" s="17"/>
      <c r="AM1274" s="17"/>
    </row>
    <row r="1275" spans="7:39">
      <c r="G1275" s="17"/>
      <c r="AM1275" s="17"/>
    </row>
    <row r="1276" spans="7:39">
      <c r="G1276" s="17"/>
      <c r="AM1276" s="17"/>
    </row>
    <row r="1277" spans="7:39">
      <c r="G1277" s="17"/>
      <c r="AM1277" s="17"/>
    </row>
    <row r="1278" spans="7:39">
      <c r="G1278" s="17"/>
      <c r="AM1278" s="17"/>
    </row>
    <row r="1279" spans="7:39">
      <c r="G1279" s="17"/>
      <c r="AM1279" s="17"/>
    </row>
    <row r="1280" spans="7:39">
      <c r="G1280" s="17"/>
      <c r="AM1280" s="17"/>
    </row>
    <row r="1281" spans="7:39">
      <c r="G1281" s="17"/>
      <c r="AM1281" s="17"/>
    </row>
    <row r="1282" spans="7:39">
      <c r="G1282" s="17"/>
      <c r="AM1282" s="17"/>
    </row>
    <row r="1283" spans="7:39">
      <c r="G1283" s="17"/>
      <c r="AM1283" s="17"/>
    </row>
    <row r="1284" spans="7:39">
      <c r="G1284" s="17"/>
      <c r="AM1284" s="17"/>
    </row>
    <row r="1285" spans="7:39">
      <c r="G1285" s="17"/>
      <c r="AM1285" s="17"/>
    </row>
    <row r="1286" spans="7:39">
      <c r="G1286" s="17"/>
      <c r="AM1286" s="17"/>
    </row>
    <row r="1287" spans="7:39">
      <c r="G1287" s="17"/>
      <c r="AM1287" s="17"/>
    </row>
    <row r="1288" spans="7:39">
      <c r="G1288" s="17"/>
      <c r="AM1288" s="17"/>
    </row>
    <row r="1289" spans="7:39">
      <c r="G1289" s="17"/>
      <c r="AM1289" s="17"/>
    </row>
    <row r="1290" spans="7:39">
      <c r="G1290" s="17"/>
      <c r="AM1290" s="17"/>
    </row>
    <row r="1291" spans="7:39">
      <c r="G1291" s="17"/>
      <c r="AM1291" s="17"/>
    </row>
    <row r="1292" spans="7:39">
      <c r="G1292" s="17"/>
      <c r="AM1292" s="17"/>
    </row>
    <row r="1293" spans="7:39">
      <c r="G1293" s="17"/>
      <c r="AM1293" s="17"/>
    </row>
    <row r="1294" spans="7:39">
      <c r="G1294" s="17"/>
      <c r="AM1294" s="17"/>
    </row>
    <row r="1295" spans="7:39">
      <c r="G1295" s="17"/>
      <c r="AM1295" s="17"/>
    </row>
    <row r="1296" spans="7:39">
      <c r="G1296" s="17"/>
      <c r="AM1296" s="17"/>
    </row>
    <row r="1297" spans="7:39">
      <c r="G1297" s="17"/>
      <c r="AM1297" s="17"/>
    </row>
    <row r="1298" spans="7:39">
      <c r="G1298" s="17"/>
      <c r="AM1298" s="17"/>
    </row>
    <row r="1299" spans="7:39">
      <c r="G1299" s="17"/>
      <c r="AM1299" s="17"/>
    </row>
    <row r="1300" spans="7:39">
      <c r="G1300" s="17"/>
      <c r="AM1300" s="17"/>
    </row>
    <row r="1301" spans="7:39">
      <c r="G1301" s="17"/>
      <c r="AM1301" s="17"/>
    </row>
    <row r="1302" spans="7:39">
      <c r="G1302" s="17"/>
      <c r="AM1302" s="17"/>
    </row>
    <row r="1303" spans="7:39">
      <c r="G1303" s="17"/>
      <c r="AM1303" s="17"/>
    </row>
    <row r="1304" spans="7:39">
      <c r="G1304" s="17"/>
      <c r="AM1304" s="17"/>
    </row>
    <row r="1305" spans="7:39">
      <c r="G1305" s="17"/>
      <c r="AM1305" s="17"/>
    </row>
    <row r="1306" spans="7:39">
      <c r="G1306" s="17"/>
      <c r="AM1306" s="17"/>
    </row>
    <row r="1307" spans="7:39">
      <c r="G1307" s="17"/>
      <c r="AM1307" s="17"/>
    </row>
    <row r="1308" spans="7:39">
      <c r="G1308" s="17"/>
      <c r="AM1308" s="17"/>
    </row>
    <row r="1309" spans="7:39">
      <c r="G1309" s="17"/>
      <c r="AM1309" s="17"/>
    </row>
    <row r="1310" spans="7:39">
      <c r="G1310" s="17"/>
      <c r="AM1310" s="17"/>
    </row>
    <row r="1311" spans="7:39">
      <c r="G1311" s="17"/>
      <c r="AM1311" s="17"/>
    </row>
    <row r="1312" spans="7:39">
      <c r="G1312" s="17"/>
      <c r="AM1312" s="17"/>
    </row>
    <row r="1313" spans="7:39">
      <c r="G1313" s="17"/>
      <c r="AM1313" s="17"/>
    </row>
    <row r="1314" spans="7:39">
      <c r="G1314" s="17"/>
      <c r="AM1314" s="17"/>
    </row>
    <row r="1315" spans="7:39">
      <c r="G1315" s="17"/>
      <c r="AM1315" s="17"/>
    </row>
    <row r="1316" spans="7:39">
      <c r="G1316" s="17"/>
      <c r="AM1316" s="17"/>
    </row>
    <row r="1317" spans="7:39">
      <c r="G1317" s="17"/>
      <c r="AM1317" s="17"/>
    </row>
    <row r="1318" spans="7:39">
      <c r="G1318" s="17"/>
      <c r="AM1318" s="17"/>
    </row>
    <row r="1319" spans="7:39">
      <c r="G1319" s="17"/>
      <c r="AM1319" s="17"/>
    </row>
    <row r="1320" spans="7:39">
      <c r="G1320" s="17"/>
      <c r="AM1320" s="17"/>
    </row>
    <row r="1321" spans="7:39">
      <c r="G1321" s="17"/>
      <c r="AM1321" s="17"/>
    </row>
    <row r="1322" spans="7:39">
      <c r="G1322" s="17"/>
      <c r="AM1322" s="17"/>
    </row>
    <row r="1323" spans="7:39">
      <c r="G1323" s="17"/>
      <c r="AM1323" s="17"/>
    </row>
    <row r="1324" spans="7:39">
      <c r="G1324" s="17"/>
      <c r="AM1324" s="17"/>
    </row>
    <row r="1325" spans="7:39">
      <c r="G1325" s="17"/>
      <c r="AM1325" s="17"/>
    </row>
    <row r="1326" spans="7:39">
      <c r="G1326" s="17"/>
      <c r="AM1326" s="17"/>
    </row>
    <row r="1327" spans="7:39">
      <c r="G1327" s="17"/>
      <c r="AM1327" s="17"/>
    </row>
    <row r="1328" spans="7:39">
      <c r="G1328" s="17"/>
      <c r="AM1328" s="17"/>
    </row>
    <row r="1329" spans="7:39">
      <c r="G1329" s="17"/>
      <c r="AM1329" s="17"/>
    </row>
    <row r="1330" spans="7:39">
      <c r="G1330" s="17"/>
      <c r="AM1330" s="17"/>
    </row>
    <row r="1331" spans="7:39">
      <c r="G1331" s="17"/>
      <c r="AM1331" s="17"/>
    </row>
    <row r="1332" spans="7:39">
      <c r="G1332" s="17"/>
      <c r="AM1332" s="17"/>
    </row>
    <row r="1333" spans="7:39">
      <c r="G1333" s="17"/>
      <c r="AM1333" s="17"/>
    </row>
    <row r="1334" spans="7:39">
      <c r="G1334" s="17"/>
      <c r="AM1334" s="17"/>
    </row>
    <row r="1335" spans="7:39">
      <c r="G1335" s="17"/>
      <c r="AM1335" s="17"/>
    </row>
    <row r="1336" spans="7:39">
      <c r="G1336" s="17"/>
      <c r="AM1336" s="17"/>
    </row>
    <row r="1337" spans="7:39">
      <c r="G1337" s="17"/>
      <c r="AM1337" s="17"/>
    </row>
    <row r="1338" spans="7:39">
      <c r="G1338" s="17"/>
      <c r="AM1338" s="17"/>
    </row>
    <row r="1339" spans="7:39">
      <c r="G1339" s="17"/>
      <c r="AM1339" s="17"/>
    </row>
    <row r="1340" spans="7:39">
      <c r="G1340" s="17"/>
      <c r="AM1340" s="17"/>
    </row>
    <row r="1341" spans="7:39">
      <c r="G1341" s="17"/>
      <c r="AM1341" s="17"/>
    </row>
    <row r="1342" spans="7:39">
      <c r="G1342" s="17"/>
      <c r="AM1342" s="17"/>
    </row>
    <row r="1343" spans="7:39">
      <c r="G1343" s="17"/>
      <c r="AM1343" s="17"/>
    </row>
    <row r="1344" spans="7:39">
      <c r="G1344" s="17"/>
      <c r="AM1344" s="17"/>
    </row>
    <row r="1345" spans="7:39">
      <c r="G1345" s="17"/>
      <c r="AM1345" s="17"/>
    </row>
    <row r="1346" spans="7:39">
      <c r="G1346" s="17"/>
      <c r="AM1346" s="17"/>
    </row>
    <row r="1347" spans="7:39">
      <c r="G1347" s="17"/>
      <c r="AM1347" s="17"/>
    </row>
    <row r="1348" spans="7:39">
      <c r="G1348" s="17"/>
      <c r="AM1348" s="17"/>
    </row>
    <row r="1349" spans="7:39">
      <c r="G1349" s="17"/>
      <c r="AM1349" s="17"/>
    </row>
    <row r="1350" spans="7:39">
      <c r="G1350" s="17"/>
      <c r="AM1350" s="17"/>
    </row>
    <row r="1351" spans="7:39">
      <c r="G1351" s="17"/>
      <c r="AM1351" s="17"/>
    </row>
    <row r="1352" spans="7:39">
      <c r="G1352" s="17"/>
      <c r="AM1352" s="17"/>
    </row>
    <row r="1353" spans="7:39">
      <c r="G1353" s="17"/>
      <c r="AM1353" s="17"/>
    </row>
    <row r="1354" spans="7:39">
      <c r="G1354" s="17"/>
      <c r="AM1354" s="17"/>
    </row>
    <row r="1355" spans="7:39">
      <c r="G1355" s="17"/>
      <c r="AM1355" s="17"/>
    </row>
    <row r="1356" spans="7:39">
      <c r="G1356" s="17"/>
      <c r="AM1356" s="17"/>
    </row>
    <row r="1357" spans="7:39">
      <c r="G1357" s="17"/>
      <c r="AM1357" s="17"/>
    </row>
    <row r="1358" spans="7:39">
      <c r="G1358" s="17"/>
      <c r="AM1358" s="17"/>
    </row>
    <row r="1359" spans="7:39">
      <c r="G1359" s="17"/>
      <c r="AM1359" s="17"/>
    </row>
    <row r="1360" spans="7:39">
      <c r="G1360" s="17"/>
      <c r="AM1360" s="17"/>
    </row>
    <row r="1361" spans="7:39">
      <c r="G1361" s="17"/>
      <c r="AM1361" s="17"/>
    </row>
    <row r="1362" spans="7:39">
      <c r="G1362" s="17"/>
      <c r="AM1362" s="17"/>
    </row>
    <row r="1363" spans="7:39">
      <c r="G1363" s="17"/>
      <c r="AM1363" s="17"/>
    </row>
    <row r="1364" spans="7:39">
      <c r="G1364" s="17"/>
      <c r="AM1364" s="17"/>
    </row>
    <row r="1365" spans="7:39">
      <c r="G1365" s="17"/>
      <c r="AM1365" s="17"/>
    </row>
    <row r="1366" spans="7:39">
      <c r="G1366" s="17"/>
      <c r="AM1366" s="17"/>
    </row>
    <row r="1367" spans="7:39">
      <c r="G1367" s="17"/>
      <c r="AM1367" s="17"/>
    </row>
    <row r="1368" spans="7:39">
      <c r="G1368" s="17"/>
      <c r="AM1368" s="17"/>
    </row>
    <row r="1369" spans="7:39">
      <c r="G1369" s="17"/>
      <c r="AM1369" s="17"/>
    </row>
    <row r="1370" spans="7:39">
      <c r="G1370" s="17"/>
      <c r="AM1370" s="17"/>
    </row>
    <row r="1371" spans="7:39">
      <c r="G1371" s="17"/>
      <c r="AM1371" s="17"/>
    </row>
    <row r="1372" spans="7:39">
      <c r="G1372" s="17"/>
      <c r="AM1372" s="17"/>
    </row>
    <row r="1373" spans="7:39">
      <c r="G1373" s="17"/>
      <c r="AM1373" s="17"/>
    </row>
    <row r="1374" spans="7:39">
      <c r="G1374" s="17"/>
      <c r="AM1374" s="17"/>
    </row>
    <row r="1375" spans="7:39">
      <c r="G1375" s="17"/>
      <c r="AM1375" s="17"/>
    </row>
    <row r="1376" spans="7:39">
      <c r="G1376" s="17"/>
      <c r="AM1376" s="17"/>
    </row>
    <row r="1377" spans="7:39">
      <c r="G1377" s="17"/>
      <c r="AM1377" s="17"/>
    </row>
    <row r="1378" spans="7:39">
      <c r="G1378" s="17"/>
      <c r="AM1378" s="17"/>
    </row>
    <row r="1379" spans="7:39">
      <c r="G1379" s="17"/>
      <c r="AM1379" s="17"/>
    </row>
    <row r="1380" spans="7:39">
      <c r="G1380" s="17"/>
      <c r="AM1380" s="17"/>
    </row>
    <row r="1381" spans="7:39">
      <c r="G1381" s="17"/>
      <c r="AM1381" s="17"/>
    </row>
    <row r="1382" spans="7:39">
      <c r="G1382" s="17"/>
      <c r="AM1382" s="17"/>
    </row>
    <row r="1383" spans="7:39">
      <c r="G1383" s="17"/>
      <c r="AM1383" s="17"/>
    </row>
    <row r="1384" spans="7:39">
      <c r="G1384" s="17"/>
      <c r="AM1384" s="17"/>
    </row>
    <row r="1385" spans="7:39">
      <c r="G1385" s="17"/>
      <c r="AM1385" s="17"/>
    </row>
    <row r="1386" spans="7:39">
      <c r="G1386" s="17"/>
      <c r="AM1386" s="17"/>
    </row>
    <row r="1387" spans="7:39">
      <c r="G1387" s="17"/>
      <c r="AM1387" s="17"/>
    </row>
    <row r="1388" spans="7:39">
      <c r="G1388" s="17"/>
      <c r="AM1388" s="17"/>
    </row>
    <row r="1389" spans="7:39">
      <c r="G1389" s="17"/>
      <c r="AM1389" s="17"/>
    </row>
    <row r="1390" spans="7:39">
      <c r="G1390" s="17"/>
      <c r="AM1390" s="17"/>
    </row>
    <row r="1391" spans="7:39">
      <c r="G1391" s="17"/>
      <c r="AM1391" s="17"/>
    </row>
    <row r="1392" spans="7:39">
      <c r="G1392" s="17"/>
      <c r="AM1392" s="17"/>
    </row>
    <row r="1393" spans="7:39">
      <c r="G1393" s="17"/>
      <c r="AM1393" s="17"/>
    </row>
    <row r="1394" spans="7:39">
      <c r="G1394" s="17"/>
      <c r="AM1394" s="17"/>
    </row>
    <row r="1395" spans="7:39">
      <c r="G1395" s="17"/>
      <c r="AM1395" s="17"/>
    </row>
    <row r="1396" spans="7:39">
      <c r="G1396" s="17"/>
      <c r="AM1396" s="17"/>
    </row>
    <row r="1397" spans="7:39">
      <c r="G1397" s="17"/>
      <c r="AM1397" s="17"/>
    </row>
    <row r="1398" spans="7:39">
      <c r="G1398" s="17"/>
      <c r="AM1398" s="17"/>
    </row>
    <row r="1399" spans="7:39">
      <c r="G1399" s="17"/>
      <c r="AM1399" s="17"/>
    </row>
    <row r="1400" spans="7:39">
      <c r="G1400" s="17"/>
      <c r="AM1400" s="17"/>
    </row>
    <row r="1401" spans="7:39">
      <c r="G1401" s="17"/>
      <c r="AM1401" s="17"/>
    </row>
    <row r="1402" spans="7:39">
      <c r="G1402" s="17"/>
      <c r="AM1402" s="17"/>
    </row>
    <row r="1403" spans="7:39">
      <c r="G1403" s="17"/>
      <c r="AM1403" s="17"/>
    </row>
    <row r="1404" spans="7:39">
      <c r="G1404" s="17"/>
      <c r="AM1404" s="17"/>
    </row>
    <row r="1405" spans="7:39">
      <c r="G1405" s="17"/>
      <c r="AM1405" s="17"/>
    </row>
    <row r="1406" spans="7:39">
      <c r="G1406" s="17"/>
      <c r="AM1406" s="17"/>
    </row>
    <row r="1407" spans="7:39">
      <c r="G1407" s="17"/>
      <c r="AM1407" s="17"/>
    </row>
    <row r="1408" spans="7:39">
      <c r="G1408" s="17"/>
      <c r="AM1408" s="17"/>
    </row>
    <row r="1409" spans="7:39">
      <c r="G1409" s="17"/>
      <c r="AM1409" s="17"/>
    </row>
    <row r="1410" spans="7:39">
      <c r="G1410" s="17"/>
      <c r="AM1410" s="17"/>
    </row>
    <row r="1411" spans="7:39">
      <c r="G1411" s="17"/>
      <c r="AM1411" s="17"/>
    </row>
    <row r="1412" spans="7:39">
      <c r="G1412" s="17"/>
      <c r="AM1412" s="17"/>
    </row>
    <row r="1413" spans="7:39">
      <c r="G1413" s="17"/>
      <c r="AM1413" s="17"/>
    </row>
    <row r="1414" spans="7:39">
      <c r="G1414" s="17"/>
      <c r="AM1414" s="17"/>
    </row>
    <row r="1415" spans="7:39">
      <c r="G1415" s="17"/>
      <c r="AM1415" s="17"/>
    </row>
    <row r="1416" spans="7:39">
      <c r="G1416" s="17"/>
      <c r="AM1416" s="17"/>
    </row>
    <row r="1417" spans="7:39">
      <c r="G1417" s="17"/>
      <c r="AM1417" s="17"/>
    </row>
    <row r="1418" spans="7:39">
      <c r="G1418" s="17"/>
      <c r="AM1418" s="17"/>
    </row>
    <row r="1419" spans="7:39">
      <c r="G1419" s="17"/>
      <c r="AM1419" s="17"/>
    </row>
    <row r="1420" spans="7:39">
      <c r="G1420" s="17"/>
      <c r="AM1420" s="17"/>
    </row>
    <row r="1421" spans="7:39">
      <c r="G1421" s="17"/>
      <c r="AM1421" s="17"/>
    </row>
    <row r="1422" spans="7:39">
      <c r="G1422" s="17"/>
      <c r="AM1422" s="17"/>
    </row>
    <row r="1423" spans="7:39">
      <c r="G1423" s="17"/>
      <c r="AM1423" s="17"/>
    </row>
    <row r="1424" spans="7:39">
      <c r="G1424" s="17"/>
      <c r="AM1424" s="17"/>
    </row>
    <row r="1425" spans="7:39">
      <c r="G1425" s="17"/>
      <c r="AM1425" s="17"/>
    </row>
    <row r="1426" spans="7:39">
      <c r="G1426" s="17"/>
      <c r="AM1426" s="17"/>
    </row>
    <row r="1427" spans="7:39">
      <c r="G1427" s="17"/>
      <c r="AM1427" s="17"/>
    </row>
    <row r="1428" spans="7:39">
      <c r="G1428" s="17"/>
      <c r="AM1428" s="17"/>
    </row>
    <row r="1429" spans="7:39">
      <c r="G1429" s="17"/>
      <c r="AM1429" s="17"/>
    </row>
    <row r="1430" spans="7:39">
      <c r="G1430" s="17"/>
      <c r="AM1430" s="17"/>
    </row>
    <row r="1431" spans="7:39">
      <c r="G1431" s="17"/>
      <c r="AM1431" s="17"/>
    </row>
    <row r="1432" spans="7:39">
      <c r="G1432" s="17"/>
      <c r="AM1432" s="17"/>
    </row>
    <row r="1433" spans="7:39">
      <c r="G1433" s="17"/>
      <c r="AM1433" s="17"/>
    </row>
    <row r="1434" spans="7:39">
      <c r="G1434" s="17"/>
      <c r="AM1434" s="17"/>
    </row>
    <row r="1435" spans="7:39">
      <c r="G1435" s="17"/>
      <c r="AM1435" s="17"/>
    </row>
    <row r="1436" spans="7:39">
      <c r="G1436" s="17"/>
      <c r="AM1436" s="17"/>
    </row>
    <row r="1437" spans="7:39">
      <c r="G1437" s="17"/>
      <c r="AM1437" s="17"/>
    </row>
    <row r="1438" spans="7:39">
      <c r="G1438" s="17"/>
      <c r="AM1438" s="17"/>
    </row>
    <row r="1439" spans="7:39">
      <c r="G1439" s="17"/>
      <c r="AM1439" s="17"/>
    </row>
    <row r="1440" spans="7:39">
      <c r="G1440" s="17"/>
      <c r="AM1440" s="17"/>
    </row>
    <row r="1441" spans="7:39">
      <c r="G1441" s="17"/>
      <c r="AM1441" s="17"/>
    </row>
    <row r="1442" spans="7:39">
      <c r="G1442" s="17"/>
      <c r="AM1442" s="17"/>
    </row>
    <row r="1443" spans="7:39">
      <c r="G1443" s="17"/>
      <c r="AM1443" s="17"/>
    </row>
    <row r="1444" spans="7:39">
      <c r="G1444" s="17"/>
      <c r="AM1444" s="17"/>
    </row>
    <row r="1445" spans="7:39">
      <c r="G1445" s="17"/>
      <c r="AM1445" s="17"/>
    </row>
    <row r="1446" spans="7:39">
      <c r="G1446" s="17"/>
      <c r="AM1446" s="17"/>
    </row>
    <row r="1447" spans="7:39">
      <c r="G1447" s="17"/>
      <c r="AM1447" s="17"/>
    </row>
    <row r="1448" spans="7:39">
      <c r="G1448" s="17"/>
      <c r="AM1448" s="17"/>
    </row>
    <row r="1449" spans="7:39">
      <c r="G1449" s="17"/>
      <c r="AM1449" s="17"/>
    </row>
    <row r="1450" spans="7:39">
      <c r="G1450" s="17"/>
      <c r="AM1450" s="17"/>
    </row>
    <row r="1451" spans="7:39">
      <c r="G1451" s="17"/>
      <c r="AM1451" s="17"/>
    </row>
    <row r="1452" spans="7:39">
      <c r="G1452" s="17"/>
      <c r="AM1452" s="17"/>
    </row>
    <row r="1453" spans="7:39">
      <c r="G1453" s="17"/>
      <c r="AM1453" s="17"/>
    </row>
    <row r="1454" spans="7:39">
      <c r="G1454" s="17"/>
      <c r="AM1454" s="17"/>
    </row>
    <row r="1455" spans="7:39">
      <c r="G1455" s="17"/>
      <c r="AM1455" s="17"/>
    </row>
    <row r="1456" spans="7:39">
      <c r="G1456" s="17"/>
      <c r="AM1456" s="17"/>
    </row>
    <row r="1457" spans="7:39">
      <c r="G1457" s="17"/>
      <c r="AM1457" s="17"/>
    </row>
    <row r="1458" spans="7:39">
      <c r="G1458" s="17"/>
      <c r="AM1458" s="17"/>
    </row>
    <row r="1459" spans="7:39">
      <c r="G1459" s="17"/>
      <c r="AM1459" s="17"/>
    </row>
    <row r="1460" spans="7:39">
      <c r="G1460" s="17"/>
      <c r="AM1460" s="17"/>
    </row>
    <row r="1461" spans="7:39">
      <c r="G1461" s="17"/>
      <c r="AM1461" s="17"/>
    </row>
    <row r="1462" spans="7:39">
      <c r="G1462" s="17"/>
      <c r="AM1462" s="17"/>
    </row>
    <row r="1463" spans="7:39">
      <c r="G1463" s="17"/>
      <c r="AM1463" s="17"/>
    </row>
    <row r="1464" spans="7:39">
      <c r="G1464" s="17"/>
      <c r="AM1464" s="17"/>
    </row>
    <row r="1465" spans="7:39">
      <c r="G1465" s="17"/>
      <c r="AM1465" s="17"/>
    </row>
    <row r="1466" spans="7:39">
      <c r="G1466" s="17"/>
      <c r="AM1466" s="17"/>
    </row>
    <row r="1467" spans="7:39">
      <c r="G1467" s="17"/>
      <c r="AM1467" s="17"/>
    </row>
    <row r="1468" spans="7:39">
      <c r="G1468" s="17"/>
      <c r="AM1468" s="17"/>
    </row>
    <row r="1469" spans="7:39">
      <c r="G1469" s="17"/>
      <c r="AM1469" s="17"/>
    </row>
    <row r="1470" spans="7:39">
      <c r="G1470" s="17"/>
      <c r="AM1470" s="17"/>
    </row>
    <row r="1471" spans="7:39">
      <c r="G1471" s="17"/>
      <c r="AM1471" s="17"/>
    </row>
    <row r="1472" spans="7:39">
      <c r="G1472" s="17"/>
      <c r="AM1472" s="17"/>
    </row>
    <row r="1473" spans="7:39">
      <c r="G1473" s="17"/>
      <c r="AM1473" s="17"/>
    </row>
    <row r="1474" spans="7:39">
      <c r="G1474" s="17"/>
      <c r="AM1474" s="17"/>
    </row>
    <row r="1475" spans="7:39">
      <c r="G1475" s="17"/>
      <c r="AM1475" s="17"/>
    </row>
    <row r="1476" spans="7:39">
      <c r="G1476" s="17"/>
      <c r="AM1476" s="17"/>
    </row>
    <row r="1477" spans="7:39">
      <c r="G1477" s="17"/>
      <c r="AM1477" s="17"/>
    </row>
    <row r="1478" spans="7:39">
      <c r="G1478" s="17"/>
      <c r="AM1478" s="17"/>
    </row>
    <row r="1479" spans="7:39">
      <c r="G1479" s="17"/>
      <c r="AM1479" s="17"/>
    </row>
    <row r="1480" spans="7:39">
      <c r="G1480" s="17"/>
      <c r="AM1480" s="17"/>
    </row>
    <row r="1481" spans="7:39">
      <c r="G1481" s="17"/>
      <c r="AM1481" s="17"/>
    </row>
    <row r="1482" spans="7:39">
      <c r="G1482" s="17"/>
      <c r="AM1482" s="17"/>
    </row>
    <row r="1483" spans="7:39">
      <c r="G1483" s="17"/>
      <c r="AM1483" s="17"/>
    </row>
    <row r="1484" spans="7:39">
      <c r="G1484" s="17"/>
      <c r="AM1484" s="17"/>
    </row>
    <row r="1485" spans="7:39">
      <c r="G1485" s="17"/>
      <c r="AM1485" s="17"/>
    </row>
    <row r="1486" spans="7:39">
      <c r="G1486" s="17"/>
      <c r="AM1486" s="17"/>
    </row>
    <row r="1487" spans="7:39">
      <c r="G1487" s="17"/>
      <c r="AM1487" s="17"/>
    </row>
    <row r="1488" spans="7:39">
      <c r="G1488" s="17"/>
      <c r="AM1488" s="17"/>
    </row>
    <row r="1489" spans="7:39">
      <c r="G1489" s="17"/>
      <c r="AM1489" s="17"/>
    </row>
    <row r="1490" spans="7:39">
      <c r="G1490" s="17"/>
      <c r="AM1490" s="17"/>
    </row>
    <row r="1491" spans="7:39">
      <c r="G1491" s="17"/>
      <c r="AM1491" s="17"/>
    </row>
    <row r="1492" spans="7:39">
      <c r="G1492" s="17"/>
      <c r="AM1492" s="17"/>
    </row>
    <row r="1493" spans="7:39">
      <c r="G1493" s="17"/>
      <c r="AM1493" s="17"/>
    </row>
    <row r="1494" spans="7:39">
      <c r="G1494" s="17"/>
      <c r="AM1494" s="17"/>
    </row>
    <row r="1495" spans="7:39">
      <c r="G1495" s="17"/>
      <c r="AM1495" s="17"/>
    </row>
    <row r="1496" spans="7:39">
      <c r="G1496" s="17"/>
      <c r="AM1496" s="17"/>
    </row>
    <row r="1497" spans="7:39">
      <c r="G1497" s="17"/>
      <c r="AM1497" s="17"/>
    </row>
    <row r="1498" spans="7:39">
      <c r="G1498" s="17"/>
      <c r="AM1498" s="17"/>
    </row>
    <row r="1499" spans="7:39">
      <c r="G1499" s="17"/>
      <c r="AM1499" s="17"/>
    </row>
    <row r="1500" spans="7:39">
      <c r="G1500" s="17"/>
      <c r="AM1500" s="17"/>
    </row>
    <row r="1501" spans="7:39">
      <c r="G1501" s="17"/>
      <c r="AM1501" s="17"/>
    </row>
    <row r="1502" spans="7:39">
      <c r="G1502" s="17"/>
      <c r="AM1502" s="17"/>
    </row>
    <row r="1503" spans="7:39">
      <c r="G1503" s="17"/>
      <c r="AM1503" s="17"/>
    </row>
    <row r="1504" spans="7:39">
      <c r="G1504" s="17"/>
      <c r="AM1504" s="17"/>
    </row>
    <row r="1505" spans="7:39">
      <c r="G1505" s="17"/>
      <c r="AM1505" s="17"/>
    </row>
    <row r="1506" spans="7:39">
      <c r="G1506" s="17"/>
      <c r="AM1506" s="17"/>
    </row>
    <row r="1507" spans="7:39">
      <c r="G1507" s="17"/>
      <c r="AM1507" s="17"/>
    </row>
    <row r="1508" spans="7:39">
      <c r="G1508" s="17"/>
      <c r="AM1508" s="17"/>
    </row>
    <row r="1509" spans="7:39">
      <c r="G1509" s="17"/>
      <c r="AM1509" s="17"/>
    </row>
    <row r="1510" spans="7:39">
      <c r="G1510" s="17"/>
      <c r="AM1510" s="17"/>
    </row>
    <row r="1511" spans="7:39">
      <c r="G1511" s="17"/>
      <c r="AM1511" s="17"/>
    </row>
    <row r="1512" spans="7:39">
      <c r="G1512" s="17"/>
      <c r="AM1512" s="17"/>
    </row>
    <row r="1513" spans="7:39">
      <c r="G1513" s="17"/>
      <c r="AM1513" s="17"/>
    </row>
    <row r="1514" spans="7:39">
      <c r="G1514" s="17"/>
      <c r="AM1514" s="17"/>
    </row>
    <row r="1515" spans="7:39">
      <c r="G1515" s="17"/>
      <c r="AM1515" s="17"/>
    </row>
    <row r="1516" spans="7:39">
      <c r="G1516" s="17"/>
      <c r="AM1516" s="17"/>
    </row>
    <row r="1517" spans="7:39">
      <c r="G1517" s="17"/>
      <c r="AM1517" s="17"/>
    </row>
    <row r="1518" spans="7:39">
      <c r="G1518" s="17"/>
      <c r="AM1518" s="17"/>
    </row>
    <row r="1519" spans="7:39">
      <c r="G1519" s="17"/>
      <c r="AM1519" s="17"/>
    </row>
    <row r="1520" spans="7:39">
      <c r="G1520" s="17"/>
      <c r="AM1520" s="17"/>
    </row>
    <row r="1521" spans="7:39">
      <c r="G1521" s="17"/>
      <c r="AM1521" s="17"/>
    </row>
    <row r="1522" spans="7:39">
      <c r="G1522" s="17"/>
      <c r="AM1522" s="17"/>
    </row>
    <row r="1523" spans="7:39">
      <c r="G1523" s="17"/>
      <c r="AM1523" s="17"/>
    </row>
    <row r="1524" spans="7:39">
      <c r="G1524" s="17"/>
      <c r="AM1524" s="17"/>
    </row>
    <row r="1525" spans="7:39">
      <c r="G1525" s="17"/>
      <c r="AM1525" s="17"/>
    </row>
    <row r="1526" spans="7:39">
      <c r="G1526" s="17"/>
      <c r="AM1526" s="17"/>
    </row>
    <row r="1527" spans="7:39">
      <c r="G1527" s="17"/>
      <c r="AM1527" s="17"/>
    </row>
    <row r="1528" spans="7:39">
      <c r="G1528" s="17"/>
      <c r="AM1528" s="17"/>
    </row>
    <row r="1529" spans="7:39">
      <c r="G1529" s="17"/>
      <c r="AM1529" s="17"/>
    </row>
    <row r="1530" spans="7:39">
      <c r="G1530" s="17"/>
      <c r="AM1530" s="17"/>
    </row>
    <row r="1531" spans="7:39">
      <c r="G1531" s="17"/>
      <c r="AM1531" s="17"/>
    </row>
    <row r="1532" spans="7:39">
      <c r="G1532" s="17"/>
      <c r="AM1532" s="17"/>
    </row>
    <row r="1533" spans="7:39">
      <c r="G1533" s="17"/>
      <c r="AM1533" s="17"/>
    </row>
    <row r="1534" spans="7:39">
      <c r="G1534" s="17"/>
      <c r="AM1534" s="17"/>
    </row>
    <row r="1535" spans="7:39">
      <c r="G1535" s="17"/>
      <c r="AM1535" s="17"/>
    </row>
    <row r="1536" spans="7:39">
      <c r="G1536" s="17"/>
      <c r="AM1536" s="17"/>
    </row>
    <row r="1537" spans="7:39">
      <c r="G1537" s="17"/>
      <c r="AM1537" s="17"/>
    </row>
    <row r="1538" spans="7:39">
      <c r="G1538" s="17"/>
      <c r="AM1538" s="17"/>
    </row>
    <row r="1539" spans="7:39">
      <c r="G1539" s="17"/>
      <c r="AM1539" s="17"/>
    </row>
    <row r="1540" spans="7:39">
      <c r="G1540" s="17"/>
      <c r="AM1540" s="17"/>
    </row>
    <row r="1541" spans="7:39">
      <c r="G1541" s="17"/>
      <c r="AM1541" s="17"/>
    </row>
    <row r="1542" spans="7:39">
      <c r="G1542" s="17"/>
      <c r="AM1542" s="17"/>
    </row>
    <row r="1543" spans="7:39">
      <c r="G1543" s="17"/>
      <c r="AM1543" s="17"/>
    </row>
    <row r="1544" spans="7:39">
      <c r="G1544" s="17"/>
      <c r="AM1544" s="17"/>
    </row>
    <row r="1545" spans="7:39">
      <c r="G1545" s="17"/>
      <c r="AM1545" s="17"/>
    </row>
    <row r="1546" spans="7:39">
      <c r="G1546" s="17"/>
      <c r="AM1546" s="17"/>
    </row>
    <row r="1547" spans="7:39">
      <c r="G1547" s="17"/>
      <c r="AM1547" s="17"/>
    </row>
    <row r="1548" spans="7:39">
      <c r="G1548" s="17"/>
      <c r="AM1548" s="17"/>
    </row>
    <row r="1549" spans="7:39">
      <c r="G1549" s="17"/>
      <c r="AM1549" s="17"/>
    </row>
    <row r="1550" spans="7:39">
      <c r="G1550" s="17"/>
      <c r="AM1550" s="17"/>
    </row>
    <row r="1551" spans="7:39">
      <c r="G1551" s="17"/>
      <c r="AM1551" s="17"/>
    </row>
    <row r="1552" spans="7:39">
      <c r="G1552" s="17"/>
      <c r="AM1552" s="17"/>
    </row>
    <row r="1553" spans="7:39">
      <c r="G1553" s="17"/>
      <c r="AM1553" s="17"/>
    </row>
    <row r="1554" spans="7:39">
      <c r="G1554" s="17"/>
      <c r="AM1554" s="17"/>
    </row>
    <row r="1555" spans="7:39">
      <c r="G1555" s="17"/>
      <c r="AM1555" s="17"/>
    </row>
    <row r="1556" spans="7:39">
      <c r="G1556" s="17"/>
      <c r="AM1556" s="17"/>
    </row>
    <row r="1557" spans="7:39">
      <c r="G1557" s="17"/>
      <c r="AM1557" s="17"/>
    </row>
    <row r="1558" spans="7:39">
      <c r="G1558" s="17"/>
      <c r="AM1558" s="17"/>
    </row>
    <row r="1559" spans="7:39">
      <c r="G1559" s="17"/>
      <c r="AM1559" s="17"/>
    </row>
    <row r="1560" spans="7:39">
      <c r="G1560" s="17"/>
      <c r="AM1560" s="17"/>
    </row>
    <row r="1561" spans="7:39">
      <c r="G1561" s="17"/>
      <c r="AM1561" s="17"/>
    </row>
    <row r="1562" spans="7:39">
      <c r="G1562" s="17"/>
      <c r="AM1562" s="17"/>
    </row>
    <row r="1563" spans="7:39">
      <c r="G1563" s="17"/>
      <c r="AM1563" s="17"/>
    </row>
    <row r="1564" spans="7:39">
      <c r="G1564" s="17"/>
      <c r="AM1564" s="17"/>
    </row>
    <row r="1565" spans="7:39">
      <c r="G1565" s="17"/>
      <c r="AM1565" s="17"/>
    </row>
    <row r="1566" spans="7:39">
      <c r="G1566" s="17"/>
      <c r="AM1566" s="17"/>
    </row>
    <row r="1567" spans="7:39">
      <c r="G1567" s="17"/>
      <c r="AM1567" s="17"/>
    </row>
    <row r="1568" spans="7:39">
      <c r="G1568" s="17"/>
      <c r="AM1568" s="17"/>
    </row>
    <row r="1569" spans="7:39">
      <c r="G1569" s="17"/>
      <c r="AM1569" s="17"/>
    </row>
    <row r="1570" spans="7:39">
      <c r="G1570" s="17"/>
      <c r="AM1570" s="17"/>
    </row>
    <row r="1571" spans="7:39">
      <c r="G1571" s="17"/>
      <c r="AM1571" s="17"/>
    </row>
    <row r="1572" spans="7:39">
      <c r="G1572" s="17"/>
      <c r="AM1572" s="17"/>
    </row>
    <row r="1573" spans="7:39">
      <c r="G1573" s="17"/>
      <c r="AM1573" s="17"/>
    </row>
    <row r="1574" spans="7:39">
      <c r="G1574" s="17"/>
      <c r="AM1574" s="17"/>
    </row>
    <row r="1575" spans="7:39">
      <c r="G1575" s="17"/>
      <c r="AM1575" s="17"/>
    </row>
    <row r="1576" spans="7:39">
      <c r="G1576" s="17"/>
      <c r="AM1576" s="17"/>
    </row>
    <row r="1577" spans="7:39">
      <c r="G1577" s="17"/>
      <c r="AM1577" s="17"/>
    </row>
    <row r="1578" spans="7:39">
      <c r="G1578" s="17"/>
      <c r="AM1578" s="17"/>
    </row>
    <row r="1579" spans="7:39">
      <c r="G1579" s="17"/>
      <c r="AM1579" s="17"/>
    </row>
    <row r="1580" spans="7:39">
      <c r="G1580" s="17"/>
      <c r="AM1580" s="17"/>
    </row>
    <row r="1581" spans="7:39">
      <c r="G1581" s="17"/>
      <c r="AM1581" s="17"/>
    </row>
    <row r="1582" spans="7:39">
      <c r="G1582" s="17"/>
      <c r="AM1582" s="17"/>
    </row>
    <row r="1583" spans="7:39">
      <c r="G1583" s="17"/>
      <c r="AM1583" s="17"/>
    </row>
    <row r="1584" spans="7:39">
      <c r="G1584" s="17"/>
      <c r="AM1584" s="17"/>
    </row>
    <row r="1585" spans="7:39">
      <c r="G1585" s="17"/>
      <c r="AM1585" s="17"/>
    </row>
    <row r="1586" spans="7:39">
      <c r="G1586" s="17"/>
      <c r="AM1586" s="17"/>
    </row>
    <row r="1587" spans="7:39">
      <c r="G1587" s="17"/>
      <c r="AM1587" s="17"/>
    </row>
    <row r="1588" spans="7:39">
      <c r="G1588" s="17"/>
      <c r="AM1588" s="17"/>
    </row>
    <row r="1589" spans="7:39">
      <c r="G1589" s="17"/>
      <c r="AM1589" s="17"/>
    </row>
    <row r="1590" spans="7:39">
      <c r="G1590" s="17"/>
      <c r="AM1590" s="17"/>
    </row>
    <row r="1591" spans="7:39">
      <c r="G1591" s="17"/>
      <c r="AM1591" s="17"/>
    </row>
    <row r="1592" spans="7:39">
      <c r="G1592" s="17"/>
      <c r="AM1592" s="17"/>
    </row>
    <row r="1593" spans="7:39">
      <c r="G1593" s="17"/>
      <c r="AM1593" s="17"/>
    </row>
    <row r="1594" spans="7:39">
      <c r="G1594" s="17"/>
      <c r="AM1594" s="17"/>
    </row>
    <row r="1595" spans="7:39">
      <c r="G1595" s="17"/>
      <c r="AM1595" s="17"/>
    </row>
    <row r="1596" spans="7:39">
      <c r="G1596" s="17"/>
      <c r="AM1596" s="17"/>
    </row>
    <row r="1597" spans="7:39">
      <c r="G1597" s="17"/>
      <c r="AM1597" s="17"/>
    </row>
    <row r="1598" spans="7:39">
      <c r="G1598" s="17"/>
      <c r="AM1598" s="17"/>
    </row>
    <row r="1599" spans="7:39">
      <c r="G1599" s="17"/>
      <c r="AM1599" s="17"/>
    </row>
    <row r="1600" spans="7:39">
      <c r="G1600" s="17"/>
      <c r="AM1600" s="17"/>
    </row>
    <row r="1601" spans="7:39">
      <c r="G1601" s="17"/>
      <c r="AM1601" s="17"/>
    </row>
    <row r="1602" spans="7:39">
      <c r="G1602" s="17"/>
      <c r="AM1602" s="17"/>
    </row>
    <row r="1603" spans="7:39">
      <c r="G1603" s="17"/>
      <c r="AM1603" s="17"/>
    </row>
    <row r="1604" spans="7:39">
      <c r="G1604" s="17"/>
      <c r="AM1604" s="17"/>
    </row>
    <row r="1605" spans="7:39">
      <c r="G1605" s="17"/>
      <c r="AM1605" s="17"/>
    </row>
    <row r="1606" spans="7:39">
      <c r="G1606" s="17"/>
      <c r="AM1606" s="17"/>
    </row>
    <row r="1607" spans="7:39">
      <c r="G1607" s="17"/>
      <c r="AM1607" s="17"/>
    </row>
    <row r="1608" spans="7:39">
      <c r="G1608" s="17"/>
      <c r="AM1608" s="17"/>
    </row>
    <row r="1609" spans="7:39">
      <c r="G1609" s="17"/>
      <c r="AM1609" s="17"/>
    </row>
    <row r="1610" spans="7:39">
      <c r="G1610" s="17"/>
      <c r="AM1610" s="17"/>
    </row>
    <row r="1611" spans="7:39">
      <c r="G1611" s="17"/>
      <c r="AM1611" s="17"/>
    </row>
    <row r="1612" spans="7:39">
      <c r="G1612" s="17"/>
      <c r="AM1612" s="17"/>
    </row>
    <row r="1613" spans="7:39">
      <c r="G1613" s="17"/>
      <c r="AM1613" s="17"/>
    </row>
    <row r="1614" spans="7:39">
      <c r="G1614" s="17"/>
      <c r="AM1614" s="17"/>
    </row>
    <row r="1615" spans="7:39">
      <c r="G1615" s="17"/>
      <c r="AM1615" s="17"/>
    </row>
    <row r="1616" spans="7:39">
      <c r="G1616" s="17"/>
      <c r="AM1616" s="17"/>
    </row>
    <row r="1617" spans="7:39">
      <c r="G1617" s="17"/>
      <c r="AM1617" s="17"/>
    </row>
    <row r="1618" spans="7:39">
      <c r="G1618" s="17"/>
      <c r="AM1618" s="17"/>
    </row>
    <row r="1619" spans="7:39">
      <c r="G1619" s="17"/>
      <c r="AM1619" s="17"/>
    </row>
    <row r="1620" spans="7:39">
      <c r="G1620" s="17"/>
      <c r="AM1620" s="17"/>
    </row>
    <row r="1621" spans="7:39">
      <c r="G1621" s="17"/>
      <c r="AM1621" s="17"/>
    </row>
    <row r="1622" spans="7:39">
      <c r="G1622" s="17"/>
      <c r="AM1622" s="17"/>
    </row>
    <row r="1623" spans="7:39">
      <c r="G1623" s="17"/>
      <c r="AM1623" s="17"/>
    </row>
    <row r="1624" spans="7:39">
      <c r="G1624" s="17"/>
      <c r="AM1624" s="17"/>
    </row>
    <row r="1625" spans="7:39">
      <c r="G1625" s="17"/>
      <c r="AM1625" s="17"/>
    </row>
    <row r="1626" spans="7:39">
      <c r="G1626" s="17"/>
      <c r="AM1626" s="17"/>
    </row>
    <row r="1627" spans="7:39">
      <c r="G1627" s="17"/>
      <c r="AM1627" s="17"/>
    </row>
    <row r="1628" spans="7:39">
      <c r="G1628" s="17"/>
      <c r="AM1628" s="17"/>
    </row>
    <row r="1629" spans="7:39">
      <c r="G1629" s="17"/>
      <c r="AM1629" s="17"/>
    </row>
    <row r="1630" spans="7:39">
      <c r="G1630" s="17"/>
      <c r="AM1630" s="17"/>
    </row>
    <row r="1631" spans="7:39">
      <c r="G1631" s="17"/>
      <c r="AM1631" s="17"/>
    </row>
    <row r="1632" spans="7:39">
      <c r="G1632" s="17"/>
      <c r="AM1632" s="17"/>
    </row>
    <row r="1633" spans="7:39">
      <c r="G1633" s="17"/>
      <c r="AM1633" s="17"/>
    </row>
    <row r="1634" spans="7:39">
      <c r="G1634" s="17"/>
      <c r="AM1634" s="17"/>
    </row>
    <row r="1635" spans="7:39">
      <c r="G1635" s="17"/>
      <c r="AM1635" s="17"/>
    </row>
    <row r="1636" spans="7:39">
      <c r="G1636" s="17"/>
      <c r="AM1636" s="17"/>
    </row>
    <row r="1637" spans="7:39">
      <c r="G1637" s="17"/>
      <c r="AM1637" s="17"/>
    </row>
    <row r="1638" spans="7:39">
      <c r="G1638" s="17"/>
      <c r="AM1638" s="17"/>
    </row>
    <row r="1639" spans="7:39">
      <c r="G1639" s="17"/>
      <c r="AM1639" s="17"/>
    </row>
    <row r="1640" spans="7:39">
      <c r="G1640" s="17"/>
      <c r="AM1640" s="17"/>
    </row>
    <row r="1641" spans="7:39">
      <c r="G1641" s="17"/>
      <c r="AM1641" s="17"/>
    </row>
    <row r="1642" spans="7:39">
      <c r="G1642" s="17"/>
      <c r="AM1642" s="17"/>
    </row>
    <row r="1643" spans="7:39">
      <c r="G1643" s="17"/>
      <c r="AM1643" s="17"/>
    </row>
    <row r="1644" spans="7:39">
      <c r="G1644" s="17"/>
      <c r="AM1644" s="17"/>
    </row>
    <row r="1645" spans="7:39">
      <c r="G1645" s="17"/>
      <c r="AM1645" s="17"/>
    </row>
    <row r="1646" spans="7:39">
      <c r="G1646" s="17"/>
      <c r="AM1646" s="17"/>
    </row>
    <row r="1647" spans="7:39">
      <c r="G1647" s="17"/>
      <c r="AM1647" s="17"/>
    </row>
    <row r="1648" spans="7:39">
      <c r="G1648" s="17"/>
      <c r="AM1648" s="17"/>
    </row>
    <row r="1649" spans="7:39">
      <c r="G1649" s="17"/>
      <c r="AM1649" s="17"/>
    </row>
    <row r="1650" spans="7:39">
      <c r="G1650" s="17"/>
      <c r="AM1650" s="17"/>
    </row>
    <row r="1651" spans="7:39">
      <c r="G1651" s="17"/>
      <c r="AM1651" s="17"/>
    </row>
    <row r="1652" spans="7:39">
      <c r="G1652" s="17"/>
      <c r="AM1652" s="17"/>
    </row>
    <row r="1653" spans="7:39">
      <c r="G1653" s="17"/>
      <c r="AM1653" s="17"/>
    </row>
    <row r="1654" spans="7:39">
      <c r="G1654" s="17"/>
      <c r="AM1654" s="17"/>
    </row>
    <row r="1655" spans="7:39">
      <c r="G1655" s="17"/>
      <c r="AM1655" s="17"/>
    </row>
    <row r="1656" spans="7:39">
      <c r="G1656" s="17"/>
      <c r="AM1656" s="17"/>
    </row>
    <row r="1657" spans="7:39">
      <c r="G1657" s="17"/>
      <c r="AM1657" s="17"/>
    </row>
    <row r="1658" spans="7:39">
      <c r="G1658" s="17"/>
      <c r="AM1658" s="17"/>
    </row>
    <row r="1659" spans="7:39">
      <c r="G1659" s="17"/>
      <c r="AM1659" s="17"/>
    </row>
    <row r="1660" spans="7:39">
      <c r="G1660" s="17"/>
      <c r="AM1660" s="17"/>
    </row>
    <row r="1661" spans="7:39">
      <c r="G1661" s="17"/>
      <c r="AM1661" s="17"/>
    </row>
    <row r="1662" spans="7:39">
      <c r="G1662" s="17"/>
      <c r="AM1662" s="17"/>
    </row>
    <row r="1663" spans="7:39">
      <c r="G1663" s="17"/>
      <c r="AM1663" s="17"/>
    </row>
    <row r="1664" spans="7:39">
      <c r="G1664" s="17"/>
      <c r="AM1664" s="17"/>
    </row>
    <row r="1665" spans="7:39">
      <c r="G1665" s="17"/>
      <c r="AM1665" s="17"/>
    </row>
    <row r="1666" spans="7:39">
      <c r="G1666" s="17"/>
      <c r="AM1666" s="17"/>
    </row>
    <row r="1667" spans="7:39">
      <c r="G1667" s="17"/>
      <c r="AM1667" s="17"/>
    </row>
    <row r="1668" spans="7:39">
      <c r="G1668" s="17"/>
      <c r="AM1668" s="17"/>
    </row>
    <row r="1669" spans="7:39">
      <c r="G1669" s="17"/>
      <c r="AM1669" s="17"/>
    </row>
    <row r="1670" spans="7:39">
      <c r="G1670" s="17"/>
      <c r="AM1670" s="17"/>
    </row>
    <row r="1671" spans="7:39">
      <c r="G1671" s="17"/>
      <c r="AM1671" s="17"/>
    </row>
    <row r="1672" spans="7:39">
      <c r="G1672" s="17"/>
      <c r="AM1672" s="17"/>
    </row>
    <row r="1673" spans="7:39">
      <c r="G1673" s="17"/>
      <c r="AM1673" s="17"/>
    </row>
    <row r="1674" spans="7:39">
      <c r="G1674" s="17"/>
      <c r="AM1674" s="17"/>
    </row>
    <row r="1675" spans="7:39">
      <c r="G1675" s="17"/>
      <c r="AM1675" s="17"/>
    </row>
    <row r="1676" spans="7:39">
      <c r="G1676" s="17"/>
      <c r="AM1676" s="17"/>
    </row>
    <row r="1677" spans="7:39">
      <c r="G1677" s="17"/>
      <c r="AM1677" s="17"/>
    </row>
    <row r="1678" spans="7:39">
      <c r="G1678" s="17"/>
      <c r="AM1678" s="17"/>
    </row>
    <row r="1679" spans="7:39">
      <c r="G1679" s="17"/>
      <c r="AM1679" s="17"/>
    </row>
    <row r="1680" spans="7:39">
      <c r="G1680" s="17"/>
      <c r="AM1680" s="17"/>
    </row>
    <row r="1681" spans="7:39">
      <c r="G1681" s="17"/>
      <c r="AM1681" s="17"/>
    </row>
    <row r="1682" spans="7:39">
      <c r="G1682" s="17"/>
      <c r="AM1682" s="17"/>
    </row>
    <row r="1683" spans="7:39">
      <c r="G1683" s="17"/>
      <c r="AM1683" s="17"/>
    </row>
    <row r="1684" spans="7:39">
      <c r="G1684" s="17"/>
      <c r="AM1684" s="17"/>
    </row>
    <row r="1685" spans="7:39">
      <c r="G1685" s="17"/>
      <c r="AM1685" s="17"/>
    </row>
    <row r="1686" spans="7:39">
      <c r="G1686" s="17"/>
      <c r="AM1686" s="17"/>
    </row>
    <row r="1687" spans="7:39">
      <c r="G1687" s="17"/>
      <c r="AM1687" s="17"/>
    </row>
    <row r="1688" spans="7:39">
      <c r="G1688" s="17"/>
      <c r="AM1688" s="17"/>
    </row>
    <row r="1689" spans="7:39">
      <c r="G1689" s="17"/>
      <c r="AM1689" s="17"/>
    </row>
    <row r="1690" spans="7:39">
      <c r="G1690" s="17"/>
      <c r="AM1690" s="17"/>
    </row>
    <row r="1691" spans="7:39">
      <c r="G1691" s="17"/>
      <c r="AM1691" s="17"/>
    </row>
    <row r="1692" spans="7:39">
      <c r="G1692" s="17"/>
      <c r="AM1692" s="17"/>
    </row>
    <row r="1693" spans="7:39">
      <c r="G1693" s="17"/>
      <c r="AM1693" s="17"/>
    </row>
    <row r="1694" spans="7:39">
      <c r="G1694" s="17"/>
      <c r="AM1694" s="17"/>
    </row>
    <row r="1695" spans="7:39">
      <c r="G1695" s="17"/>
      <c r="AM1695" s="17"/>
    </row>
    <row r="1696" spans="7:39">
      <c r="G1696" s="17"/>
      <c r="AM1696" s="17"/>
    </row>
    <row r="1697" spans="7:39">
      <c r="G1697" s="17"/>
      <c r="AM1697" s="17"/>
    </row>
    <row r="1698" spans="7:39">
      <c r="G1698" s="17"/>
      <c r="AM1698" s="17"/>
    </row>
    <row r="1699" spans="7:39">
      <c r="G1699" s="17"/>
      <c r="AM1699" s="17"/>
    </row>
    <row r="1700" spans="7:39">
      <c r="G1700" s="17"/>
      <c r="AM1700" s="17"/>
    </row>
    <row r="1701" spans="7:39">
      <c r="G1701" s="17"/>
      <c r="AM1701" s="17"/>
    </row>
    <row r="1702" spans="7:39">
      <c r="G1702" s="17"/>
      <c r="AM1702" s="17"/>
    </row>
    <row r="1703" spans="7:39">
      <c r="G1703" s="17"/>
      <c r="AM1703" s="17"/>
    </row>
    <row r="1704" spans="7:39">
      <c r="G1704" s="17"/>
      <c r="AM1704" s="17"/>
    </row>
    <row r="1705" spans="7:39">
      <c r="G1705" s="17"/>
      <c r="AM1705" s="17"/>
    </row>
    <row r="1706" spans="7:39">
      <c r="G1706" s="17"/>
      <c r="AM1706" s="17"/>
    </row>
    <row r="1707" spans="7:39">
      <c r="G1707" s="17"/>
      <c r="AM1707" s="17"/>
    </row>
    <row r="1708" spans="7:39">
      <c r="G1708" s="17"/>
      <c r="AM1708" s="17"/>
    </row>
    <row r="1709" spans="7:39">
      <c r="G1709" s="17"/>
      <c r="AM1709" s="17"/>
    </row>
    <row r="1710" spans="7:39">
      <c r="G1710" s="17"/>
      <c r="AM1710" s="17"/>
    </row>
    <row r="1711" spans="7:39">
      <c r="G1711" s="17"/>
      <c r="AM1711" s="17"/>
    </row>
    <row r="1712" spans="7:39">
      <c r="G1712" s="17"/>
      <c r="AM1712" s="17"/>
    </row>
    <row r="1713" spans="7:39">
      <c r="G1713" s="17"/>
      <c r="AM1713" s="17"/>
    </row>
    <row r="1714" spans="7:39">
      <c r="G1714" s="17"/>
      <c r="AM1714" s="17"/>
    </row>
    <row r="1715" spans="7:39">
      <c r="G1715" s="17"/>
      <c r="AM1715" s="17"/>
    </row>
    <row r="1716" spans="7:39">
      <c r="G1716" s="17"/>
      <c r="AM1716" s="17"/>
    </row>
    <row r="1717" spans="7:39">
      <c r="G1717" s="17"/>
      <c r="AM1717" s="17"/>
    </row>
    <row r="1718" spans="7:39">
      <c r="G1718" s="17"/>
      <c r="AM1718" s="17"/>
    </row>
    <row r="1719" spans="7:39">
      <c r="G1719" s="17"/>
      <c r="AM1719" s="17"/>
    </row>
    <row r="1720" spans="7:39">
      <c r="G1720" s="17"/>
      <c r="AM1720" s="17"/>
    </row>
    <row r="1721" spans="7:39">
      <c r="G1721" s="17"/>
      <c r="AM1721" s="17"/>
    </row>
    <row r="1722" spans="7:39">
      <c r="G1722" s="17"/>
      <c r="AM1722" s="17"/>
    </row>
    <row r="1723" spans="7:39">
      <c r="G1723" s="17"/>
      <c r="AM1723" s="17"/>
    </row>
    <row r="1724" spans="7:39">
      <c r="G1724" s="17"/>
      <c r="AM1724" s="17"/>
    </row>
    <row r="1725" spans="7:39">
      <c r="G1725" s="17"/>
      <c r="AM1725" s="17"/>
    </row>
    <row r="1726" spans="7:39">
      <c r="G1726" s="17"/>
      <c r="AM1726" s="17"/>
    </row>
    <row r="1727" spans="7:39">
      <c r="G1727" s="17"/>
      <c r="AM1727" s="17"/>
    </row>
    <row r="1728" spans="7:39">
      <c r="G1728" s="17"/>
      <c r="AM1728" s="17"/>
    </row>
    <row r="1729" spans="7:39">
      <c r="G1729" s="17"/>
      <c r="AM1729" s="17"/>
    </row>
    <row r="1730" spans="7:39">
      <c r="G1730" s="17"/>
      <c r="AM1730" s="17"/>
    </row>
    <row r="1731" spans="7:39">
      <c r="G1731" s="17"/>
      <c r="AM1731" s="17"/>
    </row>
    <row r="1732" spans="7:39">
      <c r="G1732" s="17"/>
      <c r="AM1732" s="17"/>
    </row>
    <row r="1733" spans="7:39">
      <c r="G1733" s="17"/>
      <c r="AM1733" s="17"/>
    </row>
    <row r="1734" spans="7:39">
      <c r="G1734" s="17"/>
      <c r="AM1734" s="17"/>
    </row>
    <row r="1735" spans="7:39">
      <c r="G1735" s="17"/>
      <c r="AM1735" s="17"/>
    </row>
    <row r="1736" spans="7:39">
      <c r="G1736" s="17"/>
      <c r="AM1736" s="17"/>
    </row>
    <row r="1737" spans="7:39">
      <c r="G1737" s="17"/>
      <c r="AM1737" s="17"/>
    </row>
    <row r="1738" spans="7:39">
      <c r="G1738" s="17"/>
      <c r="AM1738" s="17"/>
    </row>
    <row r="1739" spans="7:39">
      <c r="G1739" s="17"/>
      <c r="AM1739" s="17"/>
    </row>
    <row r="1740" spans="7:39">
      <c r="G1740" s="17"/>
      <c r="AM1740" s="17"/>
    </row>
    <row r="1741" spans="7:39">
      <c r="G1741" s="17"/>
      <c r="AM1741" s="17"/>
    </row>
    <row r="1742" spans="7:39">
      <c r="G1742" s="17"/>
      <c r="AM1742" s="17"/>
    </row>
    <row r="1743" spans="7:39">
      <c r="G1743" s="17"/>
      <c r="AM1743" s="17"/>
    </row>
    <row r="1744" spans="7:39">
      <c r="G1744" s="17"/>
      <c r="AM1744" s="17"/>
    </row>
    <row r="1745" spans="7:39">
      <c r="G1745" s="17"/>
      <c r="AM1745" s="17"/>
    </row>
    <row r="1746" spans="7:39">
      <c r="G1746" s="17"/>
      <c r="AM1746" s="17"/>
    </row>
    <row r="1747" spans="7:39">
      <c r="G1747" s="17"/>
      <c r="AM1747" s="17"/>
    </row>
    <row r="1748" spans="7:39">
      <c r="G1748" s="17"/>
      <c r="AM1748" s="17"/>
    </row>
    <row r="1749" spans="7:39">
      <c r="G1749" s="17"/>
      <c r="AM1749" s="17"/>
    </row>
    <row r="1750" spans="7:39">
      <c r="G1750" s="17"/>
      <c r="AM1750" s="17"/>
    </row>
    <row r="1751" spans="7:39">
      <c r="G1751" s="17"/>
      <c r="AM1751" s="17"/>
    </row>
    <row r="1752" spans="7:39">
      <c r="G1752" s="17"/>
      <c r="AM1752" s="17"/>
    </row>
    <row r="1753" spans="7:39">
      <c r="G1753" s="17"/>
      <c r="AM1753" s="17"/>
    </row>
    <row r="1754" spans="7:39">
      <c r="G1754" s="17"/>
      <c r="AM1754" s="17"/>
    </row>
    <row r="1755" spans="7:39">
      <c r="G1755" s="17"/>
      <c r="AM1755" s="17"/>
    </row>
    <row r="1756" spans="7:39">
      <c r="G1756" s="17"/>
      <c r="AM1756" s="17"/>
    </row>
    <row r="1757" spans="7:39">
      <c r="G1757" s="17"/>
      <c r="AM1757" s="17"/>
    </row>
    <row r="1758" spans="7:39">
      <c r="G1758" s="17"/>
      <c r="AM1758" s="17"/>
    </row>
    <row r="1759" spans="7:39">
      <c r="G1759" s="17"/>
      <c r="AM1759" s="17"/>
    </row>
    <row r="1760" spans="7:39">
      <c r="G1760" s="17"/>
      <c r="AM1760" s="17"/>
    </row>
    <row r="1761" spans="7:39">
      <c r="G1761" s="17"/>
      <c r="AM1761" s="17"/>
    </row>
    <row r="1762" spans="7:39">
      <c r="G1762" s="17"/>
      <c r="AM1762" s="17"/>
    </row>
    <row r="1763" spans="7:39">
      <c r="G1763" s="17"/>
      <c r="AM1763" s="17"/>
    </row>
    <row r="1764" spans="7:39">
      <c r="G1764" s="17"/>
      <c r="AM1764" s="17"/>
    </row>
    <row r="1765" spans="7:39">
      <c r="G1765" s="17"/>
      <c r="AM1765" s="17"/>
    </row>
    <row r="1766" spans="7:39">
      <c r="G1766" s="17"/>
      <c r="AM1766" s="17"/>
    </row>
    <row r="1767" spans="7:39">
      <c r="G1767" s="17"/>
      <c r="AM1767" s="17"/>
    </row>
    <row r="1768" spans="7:39">
      <c r="G1768" s="17"/>
      <c r="AM1768" s="17"/>
    </row>
    <row r="1769" spans="7:39">
      <c r="G1769" s="17"/>
      <c r="AM1769" s="17"/>
    </row>
    <row r="1770" spans="7:39">
      <c r="G1770" s="17"/>
      <c r="AM1770" s="17"/>
    </row>
    <row r="1771" spans="7:39">
      <c r="G1771" s="17"/>
      <c r="AM1771" s="17"/>
    </row>
    <row r="1772" spans="7:39">
      <c r="G1772" s="17"/>
      <c r="AM1772" s="17"/>
    </row>
    <row r="1773" spans="7:39">
      <c r="G1773" s="17"/>
      <c r="AM1773" s="17"/>
    </row>
    <row r="1774" spans="7:39">
      <c r="G1774" s="17"/>
      <c r="AM1774" s="17"/>
    </row>
    <row r="1775" spans="7:39">
      <c r="G1775" s="17"/>
      <c r="AM1775" s="17"/>
    </row>
    <row r="1776" spans="7:39">
      <c r="G1776" s="17"/>
      <c r="AM1776" s="17"/>
    </row>
    <row r="1777" spans="7:39">
      <c r="G1777" s="17"/>
      <c r="AM1777" s="17"/>
    </row>
    <row r="1778" spans="7:39">
      <c r="G1778" s="17"/>
      <c r="AM1778" s="17"/>
    </row>
    <row r="1779" spans="7:39">
      <c r="G1779" s="17"/>
      <c r="AM1779" s="17"/>
    </row>
    <row r="1780" spans="7:39">
      <c r="G1780" s="17"/>
      <c r="AM1780" s="17"/>
    </row>
    <row r="1781" spans="7:39">
      <c r="G1781" s="17"/>
      <c r="AM1781" s="17"/>
    </row>
    <row r="1782" spans="7:39">
      <c r="G1782" s="17"/>
      <c r="AM1782" s="17"/>
    </row>
    <row r="1783" spans="7:39">
      <c r="G1783" s="17"/>
      <c r="AM1783" s="17"/>
    </row>
    <row r="1784" spans="7:39">
      <c r="G1784" s="17"/>
      <c r="AM1784" s="17"/>
    </row>
    <row r="1785" spans="7:39">
      <c r="G1785" s="17"/>
      <c r="AM1785" s="17"/>
    </row>
    <row r="1786" spans="7:39">
      <c r="G1786" s="17"/>
      <c r="AM1786" s="17"/>
    </row>
    <row r="1787" spans="7:39">
      <c r="G1787" s="17"/>
      <c r="AM1787" s="17"/>
    </row>
    <row r="1788" spans="7:39">
      <c r="G1788" s="17"/>
      <c r="AM1788" s="17"/>
    </row>
    <row r="1789" spans="7:39">
      <c r="G1789" s="17"/>
      <c r="AM1789" s="17"/>
    </row>
    <row r="1790" spans="7:39">
      <c r="G1790" s="17"/>
      <c r="AM1790" s="17"/>
    </row>
    <row r="1791" spans="7:39">
      <c r="G1791" s="17"/>
      <c r="AM1791" s="17"/>
    </row>
    <row r="1792" spans="7:39">
      <c r="G1792" s="17"/>
      <c r="AM1792" s="17"/>
    </row>
    <row r="1793" spans="7:39">
      <c r="G1793" s="17"/>
      <c r="AM1793" s="17"/>
    </row>
    <row r="1794" spans="7:39">
      <c r="G1794" s="17"/>
      <c r="AM1794" s="17"/>
    </row>
    <row r="1795" spans="7:39">
      <c r="G1795" s="17"/>
      <c r="AM1795" s="17"/>
    </row>
    <row r="1796" spans="7:39">
      <c r="G1796" s="17"/>
      <c r="AM1796" s="17"/>
    </row>
    <row r="1797" spans="7:39">
      <c r="G1797" s="17"/>
      <c r="AM1797" s="17"/>
    </row>
    <row r="1798" spans="7:39">
      <c r="G1798" s="17"/>
      <c r="AM1798" s="17"/>
    </row>
    <row r="1799" spans="7:39">
      <c r="G1799" s="17"/>
      <c r="AM1799" s="17"/>
    </row>
    <row r="1800" spans="7:39">
      <c r="G1800" s="17"/>
      <c r="AM1800" s="17"/>
    </row>
    <row r="1801" spans="7:39">
      <c r="G1801" s="17"/>
      <c r="AM1801" s="17"/>
    </row>
    <row r="1802" spans="7:39">
      <c r="G1802" s="17"/>
      <c r="AM1802" s="17"/>
    </row>
    <row r="1803" spans="7:39">
      <c r="G1803" s="17"/>
      <c r="AM1803" s="17"/>
    </row>
    <row r="1804" spans="7:39">
      <c r="G1804" s="17"/>
      <c r="AM1804" s="17"/>
    </row>
    <row r="1805" spans="7:39">
      <c r="G1805" s="17"/>
      <c r="AM1805" s="17"/>
    </row>
    <row r="1806" spans="7:39">
      <c r="G1806" s="17"/>
      <c r="AM1806" s="17"/>
    </row>
    <row r="1807" spans="7:39">
      <c r="G1807" s="17"/>
      <c r="AM1807" s="17"/>
    </row>
    <row r="1808" spans="7:39">
      <c r="G1808" s="17"/>
      <c r="AM1808" s="17"/>
    </row>
    <row r="1809" spans="7:39">
      <c r="G1809" s="17"/>
      <c r="AM1809" s="17"/>
    </row>
    <row r="1810" spans="7:39">
      <c r="G1810" s="17"/>
      <c r="AM1810" s="17"/>
    </row>
    <row r="1811" spans="7:39">
      <c r="G1811" s="17"/>
      <c r="AM1811" s="17"/>
    </row>
    <row r="1812" spans="7:39">
      <c r="G1812" s="17"/>
      <c r="AM1812" s="17"/>
    </row>
    <row r="1813" spans="7:39">
      <c r="G1813" s="17"/>
      <c r="AM1813" s="17"/>
    </row>
    <row r="1814" spans="7:39">
      <c r="G1814" s="17"/>
      <c r="AM1814" s="17"/>
    </row>
    <row r="1815" spans="7:39">
      <c r="G1815" s="17"/>
      <c r="AM1815" s="17"/>
    </row>
    <row r="1816" spans="7:39">
      <c r="G1816" s="17"/>
      <c r="AM1816" s="17"/>
    </row>
    <row r="1817" spans="7:39">
      <c r="G1817" s="17"/>
      <c r="AM1817" s="17"/>
    </row>
    <row r="1818" spans="7:39">
      <c r="G1818" s="17"/>
      <c r="AM1818" s="17"/>
    </row>
    <row r="1819" spans="7:39">
      <c r="G1819" s="17"/>
      <c r="AM1819" s="17"/>
    </row>
    <row r="1820" spans="7:39">
      <c r="G1820" s="17"/>
      <c r="AM1820" s="17"/>
    </row>
    <row r="1821" spans="7:39">
      <c r="G1821" s="17"/>
      <c r="AM1821" s="17"/>
    </row>
    <row r="1822" spans="7:39">
      <c r="G1822" s="17"/>
      <c r="AM1822" s="17"/>
    </row>
    <row r="1823" spans="7:39">
      <c r="G1823" s="17"/>
      <c r="AM1823" s="17"/>
    </row>
    <row r="1824" spans="7:39">
      <c r="G1824" s="17"/>
      <c r="AM1824" s="17"/>
    </row>
    <row r="1825" spans="7:39">
      <c r="G1825" s="17"/>
      <c r="AM1825" s="17"/>
    </row>
    <row r="1826" spans="7:39">
      <c r="G1826" s="17"/>
      <c r="AM1826" s="17"/>
    </row>
    <row r="1827" spans="7:39">
      <c r="G1827" s="17"/>
      <c r="AM1827" s="17"/>
    </row>
    <row r="1828" spans="7:39">
      <c r="G1828" s="17"/>
      <c r="AM1828" s="17"/>
    </row>
    <row r="1829" spans="7:39">
      <c r="G1829" s="17"/>
      <c r="AM1829" s="17"/>
    </row>
    <row r="1830" spans="7:39">
      <c r="G1830" s="17"/>
      <c r="AM1830" s="17"/>
    </row>
    <row r="1831" spans="7:39">
      <c r="G1831" s="17"/>
      <c r="AM1831" s="17"/>
    </row>
    <row r="1832" spans="7:39">
      <c r="G1832" s="17"/>
      <c r="AM1832" s="17"/>
    </row>
    <row r="1833" spans="7:39">
      <c r="G1833" s="17"/>
      <c r="AM1833" s="17"/>
    </row>
    <row r="1834" spans="7:39">
      <c r="G1834" s="17"/>
      <c r="AM1834" s="17"/>
    </row>
    <row r="1835" spans="7:39">
      <c r="G1835" s="17"/>
      <c r="AM1835" s="17"/>
    </row>
    <row r="1836" spans="7:39">
      <c r="G1836" s="17"/>
      <c r="AM1836" s="17"/>
    </row>
    <row r="1837" spans="7:39">
      <c r="G1837" s="17"/>
      <c r="AM1837" s="17"/>
    </row>
    <row r="1838" spans="7:39">
      <c r="G1838" s="17"/>
      <c r="AM1838" s="17"/>
    </row>
    <row r="1839" spans="7:39">
      <c r="G1839" s="17"/>
      <c r="AM1839" s="17"/>
    </row>
    <row r="1840" spans="7:39">
      <c r="G1840" s="17"/>
      <c r="AM1840" s="17"/>
    </row>
    <row r="1841" spans="7:39">
      <c r="G1841" s="17"/>
      <c r="AM1841" s="17"/>
    </row>
    <row r="1842" spans="7:39">
      <c r="G1842" s="17"/>
      <c r="AM1842" s="17"/>
    </row>
    <row r="1843" spans="7:39">
      <c r="G1843" s="17"/>
      <c r="AM1843" s="17"/>
    </row>
    <row r="1844" spans="7:39">
      <c r="G1844" s="17"/>
      <c r="AM1844" s="17"/>
    </row>
    <row r="1845" spans="7:39">
      <c r="G1845" s="17"/>
      <c r="AM1845" s="17"/>
    </row>
    <row r="1846" spans="7:39">
      <c r="G1846" s="17"/>
      <c r="AM1846" s="17"/>
    </row>
    <row r="1847" spans="7:39">
      <c r="G1847" s="17"/>
      <c r="AM1847" s="17"/>
    </row>
    <row r="1848" spans="7:39">
      <c r="G1848" s="17"/>
      <c r="AM1848" s="17"/>
    </row>
    <row r="1849" spans="7:39">
      <c r="G1849" s="17"/>
      <c r="AM1849" s="17"/>
    </row>
    <row r="1850" spans="7:39">
      <c r="G1850" s="17"/>
      <c r="AM1850" s="17"/>
    </row>
    <row r="1851" spans="7:39">
      <c r="G1851" s="17"/>
      <c r="AM1851" s="17"/>
    </row>
    <row r="1852" spans="7:39">
      <c r="G1852" s="17"/>
      <c r="AM1852" s="17"/>
    </row>
    <row r="1853" spans="7:39">
      <c r="G1853" s="17"/>
      <c r="AM1853" s="17"/>
    </row>
    <row r="1854" spans="7:39">
      <c r="G1854" s="17"/>
      <c r="AM1854" s="17"/>
    </row>
    <row r="1855" spans="7:39">
      <c r="G1855" s="17"/>
      <c r="AM1855" s="17"/>
    </row>
    <row r="1856" spans="7:39">
      <c r="G1856" s="17"/>
      <c r="AM1856" s="17"/>
    </row>
    <row r="1857" spans="7:39">
      <c r="G1857" s="17"/>
      <c r="AM1857" s="17"/>
    </row>
    <row r="1858" spans="7:39">
      <c r="G1858" s="17"/>
      <c r="AM1858" s="17"/>
    </row>
    <row r="1859" spans="7:39">
      <c r="G1859" s="17"/>
      <c r="AM1859" s="17"/>
    </row>
    <row r="1860" spans="7:39">
      <c r="G1860" s="17"/>
      <c r="AM1860" s="17"/>
    </row>
    <row r="1861" spans="7:39">
      <c r="G1861" s="17"/>
      <c r="AM1861" s="17"/>
    </row>
    <row r="1862" spans="7:39">
      <c r="G1862" s="17"/>
      <c r="AM1862" s="17"/>
    </row>
    <row r="1863" spans="7:39">
      <c r="G1863" s="17"/>
      <c r="AM1863" s="17"/>
    </row>
    <row r="1864" spans="7:39">
      <c r="G1864" s="17"/>
      <c r="AM1864" s="17"/>
    </row>
    <row r="1865" spans="7:39">
      <c r="G1865" s="17"/>
      <c r="AM1865" s="17"/>
    </row>
    <row r="1866" spans="7:39">
      <c r="G1866" s="17"/>
      <c r="AM1866" s="17"/>
    </row>
    <row r="1867" spans="7:39">
      <c r="G1867" s="17"/>
      <c r="AM1867" s="17"/>
    </row>
    <row r="1868" spans="7:39">
      <c r="G1868" s="17"/>
      <c r="AM1868" s="17"/>
    </row>
    <row r="1869" spans="7:39">
      <c r="G1869" s="17"/>
      <c r="AM1869" s="17"/>
    </row>
    <row r="1870" spans="7:39">
      <c r="G1870" s="17"/>
      <c r="AM1870" s="17"/>
    </row>
    <row r="1871" spans="7:39">
      <c r="G1871" s="17"/>
      <c r="AM1871" s="17"/>
    </row>
    <row r="1872" spans="7:39">
      <c r="G1872" s="17"/>
      <c r="AM1872" s="17"/>
    </row>
    <row r="1873" spans="7:39">
      <c r="G1873" s="17"/>
      <c r="AM1873" s="17"/>
    </row>
    <row r="1874" spans="7:39">
      <c r="G1874" s="17"/>
      <c r="AM1874" s="17"/>
    </row>
    <row r="1875" spans="7:39">
      <c r="G1875" s="17"/>
      <c r="AM1875" s="17"/>
    </row>
    <row r="1876" spans="7:39">
      <c r="G1876" s="17"/>
      <c r="AM1876" s="17"/>
    </row>
    <row r="1877" spans="7:39">
      <c r="G1877" s="17"/>
      <c r="AM1877" s="17"/>
    </row>
    <row r="1878" spans="7:39">
      <c r="G1878" s="17"/>
      <c r="AM1878" s="17"/>
    </row>
    <row r="1879" spans="7:39">
      <c r="G1879" s="17"/>
      <c r="AM1879" s="17"/>
    </row>
    <row r="1880" spans="7:39">
      <c r="G1880" s="17"/>
      <c r="AM1880" s="17"/>
    </row>
    <row r="1881" spans="7:39">
      <c r="G1881" s="17"/>
      <c r="AM1881" s="17"/>
    </row>
    <row r="1882" spans="7:39">
      <c r="G1882" s="17"/>
      <c r="AM1882" s="17"/>
    </row>
    <row r="1883" spans="7:39">
      <c r="G1883" s="17"/>
      <c r="AM1883" s="17"/>
    </row>
    <row r="1884" spans="7:39">
      <c r="G1884" s="17"/>
      <c r="AM1884" s="17"/>
    </row>
    <row r="1885" spans="7:39">
      <c r="G1885" s="17"/>
      <c r="AM1885" s="17"/>
    </row>
    <row r="1886" spans="7:39">
      <c r="G1886" s="17"/>
      <c r="AM1886" s="17"/>
    </row>
    <row r="1887" spans="7:39">
      <c r="G1887" s="17"/>
      <c r="AM1887" s="17"/>
    </row>
    <row r="1888" spans="7:39">
      <c r="G1888" s="17"/>
      <c r="AM1888" s="17"/>
    </row>
    <row r="1889" spans="7:39">
      <c r="G1889" s="17"/>
      <c r="AM1889" s="17"/>
    </row>
    <row r="1890" spans="7:39">
      <c r="G1890" s="17"/>
      <c r="AM1890" s="17"/>
    </row>
    <row r="1891" spans="7:39">
      <c r="G1891" s="17"/>
      <c r="AM1891" s="17"/>
    </row>
    <row r="1892" spans="7:39">
      <c r="G1892" s="17"/>
      <c r="AM1892" s="17"/>
    </row>
    <row r="1893" spans="7:39">
      <c r="G1893" s="17"/>
      <c r="AM1893" s="17"/>
    </row>
    <row r="1894" spans="7:39">
      <c r="G1894" s="17"/>
      <c r="AM1894" s="17"/>
    </row>
    <row r="1895" spans="7:39">
      <c r="G1895" s="17"/>
      <c r="AM1895" s="17"/>
    </row>
    <row r="1896" spans="7:39">
      <c r="G1896" s="17"/>
      <c r="AM1896" s="17"/>
    </row>
    <row r="1897" spans="7:39">
      <c r="G1897" s="17"/>
      <c r="AM1897" s="17"/>
    </row>
    <row r="1898" spans="7:39">
      <c r="G1898" s="17"/>
      <c r="AM1898" s="17"/>
    </row>
    <row r="1899" spans="7:39">
      <c r="G1899" s="17"/>
      <c r="AM1899" s="17"/>
    </row>
    <row r="1900" spans="7:39">
      <c r="G1900" s="17"/>
      <c r="AM1900" s="17"/>
    </row>
    <row r="1901" spans="7:39">
      <c r="G1901" s="17"/>
      <c r="AM1901" s="17"/>
    </row>
    <row r="1902" spans="7:39">
      <c r="G1902" s="17"/>
      <c r="AM1902" s="17"/>
    </row>
    <row r="1903" spans="7:39">
      <c r="G1903" s="17"/>
      <c r="AM1903" s="17"/>
    </row>
    <row r="1904" spans="7:39">
      <c r="G1904" s="17"/>
      <c r="AM1904" s="17"/>
    </row>
    <row r="1905" spans="7:39">
      <c r="G1905" s="17"/>
      <c r="AM1905" s="17"/>
    </row>
    <row r="1906" spans="7:39">
      <c r="G1906" s="17"/>
      <c r="AM1906" s="17"/>
    </row>
    <row r="1907" spans="7:39">
      <c r="G1907" s="17"/>
      <c r="AM1907" s="17"/>
    </row>
    <row r="1908" spans="7:39">
      <c r="G1908" s="17"/>
      <c r="AM1908" s="17"/>
    </row>
    <row r="1909" spans="7:39">
      <c r="G1909" s="17"/>
      <c r="AM1909" s="17"/>
    </row>
    <row r="1910" spans="7:39">
      <c r="G1910" s="17"/>
      <c r="AM1910" s="17"/>
    </row>
    <row r="1911" spans="7:39">
      <c r="G1911" s="17"/>
      <c r="AM1911" s="17"/>
    </row>
    <row r="1912" spans="7:39">
      <c r="G1912" s="17"/>
      <c r="AM1912" s="17"/>
    </row>
    <row r="1913" spans="7:39">
      <c r="G1913" s="17"/>
      <c r="AM1913" s="17"/>
    </row>
    <row r="1914" spans="7:39">
      <c r="G1914" s="17"/>
      <c r="AM1914" s="17"/>
    </row>
    <row r="1915" spans="7:39">
      <c r="G1915" s="17"/>
      <c r="AM1915" s="17"/>
    </row>
    <row r="1916" spans="7:39">
      <c r="G1916" s="17"/>
      <c r="AM1916" s="17"/>
    </row>
    <row r="1917" spans="7:39">
      <c r="G1917" s="17"/>
      <c r="AM1917" s="17"/>
    </row>
    <row r="1918" spans="7:39">
      <c r="G1918" s="17"/>
      <c r="AM1918" s="17"/>
    </row>
    <row r="1919" spans="7:39">
      <c r="G1919" s="17"/>
      <c r="AM1919" s="17"/>
    </row>
    <row r="1920" spans="7:39">
      <c r="G1920" s="17"/>
      <c r="AM1920" s="17"/>
    </row>
    <row r="1921" spans="7:39">
      <c r="G1921" s="17"/>
      <c r="AM1921" s="17"/>
    </row>
    <row r="1922" spans="7:39">
      <c r="G1922" s="17"/>
      <c r="AM1922" s="17"/>
    </row>
    <row r="1923" spans="7:39">
      <c r="G1923" s="17"/>
      <c r="AM1923" s="17"/>
    </row>
    <row r="1924" spans="7:39">
      <c r="G1924" s="17"/>
      <c r="AM1924" s="17"/>
    </row>
    <row r="1925" spans="7:39">
      <c r="G1925" s="17"/>
      <c r="AM1925" s="17"/>
    </row>
    <row r="1926" spans="7:39">
      <c r="G1926" s="17"/>
      <c r="AM1926" s="17"/>
    </row>
    <row r="1927" spans="7:39">
      <c r="G1927" s="17"/>
      <c r="AM1927" s="17"/>
    </row>
    <row r="1928" spans="7:39">
      <c r="G1928" s="17"/>
      <c r="AM1928" s="17"/>
    </row>
    <row r="1929" spans="7:39">
      <c r="G1929" s="17"/>
      <c r="AM1929" s="17"/>
    </row>
    <row r="1930" spans="7:39">
      <c r="G1930" s="17"/>
      <c r="AM1930" s="17"/>
    </row>
    <row r="1931" spans="7:39">
      <c r="G1931" s="17"/>
      <c r="AM1931" s="17"/>
    </row>
    <row r="1932" spans="7:39">
      <c r="G1932" s="17"/>
      <c r="AM1932" s="17"/>
    </row>
    <row r="1933" spans="7:39">
      <c r="G1933" s="17"/>
      <c r="AM1933" s="17"/>
    </row>
    <row r="1934" spans="7:39">
      <c r="G1934" s="17"/>
      <c r="AM1934" s="17"/>
    </row>
    <row r="1935" spans="7:39">
      <c r="G1935" s="17"/>
      <c r="AM1935" s="17"/>
    </row>
    <row r="1936" spans="7:39">
      <c r="G1936" s="17"/>
      <c r="AM1936" s="17"/>
    </row>
    <row r="1937" spans="7:39">
      <c r="G1937" s="17"/>
      <c r="AM1937" s="17"/>
    </row>
    <row r="1938" spans="7:39">
      <c r="G1938" s="17"/>
      <c r="AM1938" s="17"/>
    </row>
    <row r="1939" spans="7:39">
      <c r="G1939" s="17"/>
      <c r="AM1939" s="17"/>
    </row>
    <row r="1940" spans="7:39">
      <c r="G1940" s="17"/>
      <c r="AM1940" s="17"/>
    </row>
    <row r="1941" spans="7:39">
      <c r="G1941" s="17"/>
      <c r="AM1941" s="17"/>
    </row>
    <row r="1942" spans="7:39">
      <c r="G1942" s="17"/>
      <c r="AM1942" s="17"/>
    </row>
    <row r="1943" spans="7:39">
      <c r="G1943" s="17"/>
      <c r="AM1943" s="17"/>
    </row>
    <row r="1944" spans="7:39">
      <c r="G1944" s="17"/>
      <c r="AM1944" s="17"/>
    </row>
    <row r="1945" spans="7:39">
      <c r="G1945" s="17"/>
      <c r="AM1945" s="17"/>
    </row>
    <row r="1946" spans="7:39">
      <c r="G1946" s="17"/>
      <c r="AM1946" s="17"/>
    </row>
    <row r="1947" spans="7:39">
      <c r="G1947" s="17"/>
      <c r="AM1947" s="17"/>
    </row>
    <row r="1948" spans="7:39">
      <c r="G1948" s="17"/>
      <c r="AM1948" s="17"/>
    </row>
    <row r="1949" spans="7:39">
      <c r="G1949" s="17"/>
      <c r="AM1949" s="17"/>
    </row>
    <row r="1950" spans="7:39">
      <c r="G1950" s="17"/>
      <c r="AM1950" s="17"/>
    </row>
    <row r="1951" spans="7:39">
      <c r="G1951" s="17"/>
      <c r="AM1951" s="17"/>
    </row>
    <row r="1952" spans="7:39">
      <c r="G1952" s="17"/>
      <c r="AM1952" s="17"/>
    </row>
    <row r="1953" spans="7:39">
      <c r="G1953" s="17"/>
      <c r="AM1953" s="17"/>
    </row>
    <row r="1954" spans="7:39">
      <c r="G1954" s="17"/>
      <c r="AM1954" s="17"/>
    </row>
    <row r="1955" spans="7:39">
      <c r="G1955" s="17"/>
      <c r="AM1955" s="17"/>
    </row>
    <row r="1956" spans="7:39">
      <c r="G1956" s="17"/>
      <c r="AM1956" s="17"/>
    </row>
    <row r="1957" spans="7:39">
      <c r="G1957" s="17"/>
      <c r="AM1957" s="17"/>
    </row>
    <row r="1958" spans="7:39">
      <c r="G1958" s="17"/>
      <c r="AM1958" s="17"/>
    </row>
    <row r="1959" spans="7:39">
      <c r="G1959" s="17"/>
      <c r="AM1959" s="17"/>
    </row>
    <row r="1960" spans="7:39">
      <c r="G1960" s="17"/>
      <c r="AM1960" s="17"/>
    </row>
    <row r="1961" spans="7:39">
      <c r="G1961" s="17"/>
      <c r="AM1961" s="17"/>
    </row>
    <row r="1962" spans="7:39">
      <c r="G1962" s="17"/>
      <c r="AM1962" s="17"/>
    </row>
    <row r="1963" spans="7:39">
      <c r="G1963" s="17"/>
      <c r="AM1963" s="17"/>
    </row>
    <row r="1964" spans="7:39">
      <c r="G1964" s="17"/>
      <c r="AM1964" s="17"/>
    </row>
    <row r="1965" spans="7:39">
      <c r="G1965" s="17"/>
      <c r="AM1965" s="17"/>
    </row>
    <row r="1966" spans="7:39">
      <c r="G1966" s="17"/>
      <c r="AM1966" s="17"/>
    </row>
    <row r="1967" spans="7:39">
      <c r="G1967" s="17"/>
      <c r="AM1967" s="17"/>
    </row>
    <row r="1968" spans="7:39">
      <c r="G1968" s="17"/>
      <c r="AM1968" s="17"/>
    </row>
    <row r="1969" spans="7:39">
      <c r="G1969" s="17"/>
      <c r="AM1969" s="17"/>
    </row>
    <row r="1970" spans="7:39">
      <c r="G1970" s="17"/>
      <c r="AM1970" s="17"/>
    </row>
    <row r="1971" spans="7:39">
      <c r="G1971" s="17"/>
      <c r="AM1971" s="17"/>
    </row>
    <row r="1972" spans="7:39">
      <c r="G1972" s="17"/>
      <c r="AM1972" s="17"/>
    </row>
    <row r="1973" spans="7:39">
      <c r="G1973" s="17"/>
      <c r="AM1973" s="17"/>
    </row>
    <row r="1974" spans="7:39">
      <c r="G1974" s="17"/>
      <c r="AM1974" s="17"/>
    </row>
    <row r="1975" spans="7:39">
      <c r="G1975" s="17"/>
      <c r="AM1975" s="17"/>
    </row>
    <row r="1976" spans="7:39">
      <c r="G1976" s="17"/>
      <c r="AM1976" s="17"/>
    </row>
    <row r="1977" spans="7:39">
      <c r="G1977" s="17"/>
      <c r="AM1977" s="17"/>
    </row>
    <row r="1978" spans="7:39">
      <c r="G1978" s="17"/>
      <c r="AM1978" s="17"/>
    </row>
    <row r="1979" spans="7:39">
      <c r="G1979" s="17"/>
      <c r="AM1979" s="17"/>
    </row>
    <row r="1980" spans="7:39">
      <c r="G1980" s="17"/>
      <c r="AM1980" s="17"/>
    </row>
    <row r="1981" spans="7:39">
      <c r="G1981" s="17"/>
      <c r="AM1981" s="17"/>
    </row>
    <row r="1982" spans="7:39">
      <c r="G1982" s="17"/>
      <c r="AM1982" s="17"/>
    </row>
    <row r="1983" spans="7:39">
      <c r="G1983" s="17"/>
      <c r="AM1983" s="17"/>
    </row>
    <row r="1984" spans="7:39">
      <c r="G1984" s="17"/>
      <c r="AM1984" s="17"/>
    </row>
    <row r="1985" spans="7:39">
      <c r="G1985" s="17"/>
      <c r="AM1985" s="17"/>
    </row>
    <row r="1986" spans="7:39">
      <c r="G1986" s="17"/>
      <c r="AM1986" s="17"/>
    </row>
    <row r="1987" spans="7:39">
      <c r="G1987" s="17"/>
      <c r="AM1987" s="17"/>
    </row>
    <row r="1988" spans="7:39">
      <c r="G1988" s="17"/>
      <c r="AM1988" s="17"/>
    </row>
    <row r="1989" spans="7:39">
      <c r="G1989" s="17"/>
      <c r="AM1989" s="17"/>
    </row>
    <row r="1990" spans="7:39">
      <c r="G1990" s="17"/>
      <c r="AM1990" s="17"/>
    </row>
    <row r="1991" spans="7:39">
      <c r="G1991" s="17"/>
      <c r="AM1991" s="17"/>
    </row>
    <row r="1992" spans="7:39">
      <c r="G1992" s="17"/>
      <c r="AM1992" s="17"/>
    </row>
    <row r="1993" spans="7:39">
      <c r="G1993" s="17"/>
      <c r="AM1993" s="17"/>
    </row>
    <row r="1994" spans="7:39">
      <c r="G1994" s="17"/>
      <c r="AM1994" s="17"/>
    </row>
    <row r="1995" spans="7:39">
      <c r="G1995" s="17"/>
      <c r="AM1995" s="17"/>
    </row>
    <row r="1996" spans="7:39">
      <c r="G1996" s="17"/>
      <c r="AM1996" s="17"/>
    </row>
    <row r="1997" spans="7:39">
      <c r="G1997" s="17"/>
      <c r="AM1997" s="17"/>
    </row>
    <row r="1998" spans="7:39">
      <c r="G1998" s="17"/>
      <c r="AM1998" s="17"/>
    </row>
    <row r="1999" spans="7:39">
      <c r="G1999" s="17"/>
      <c r="AM1999" s="17"/>
    </row>
    <row r="2000" spans="7:39">
      <c r="G2000" s="17"/>
      <c r="AM2000" s="17"/>
    </row>
    <row r="2001" spans="7:39">
      <c r="G2001" s="17"/>
      <c r="AM2001" s="17"/>
    </row>
    <row r="2002" spans="7:39">
      <c r="G2002" s="17"/>
      <c r="AM2002" s="17"/>
    </row>
    <row r="2003" spans="7:39">
      <c r="G2003" s="17"/>
      <c r="AM2003" s="17"/>
    </row>
    <row r="2004" spans="7:39">
      <c r="G2004" s="17"/>
      <c r="AM2004" s="17"/>
    </row>
    <row r="2005" spans="7:39">
      <c r="G2005" s="17"/>
      <c r="AM2005" s="17"/>
    </row>
    <row r="2006" spans="7:39">
      <c r="G2006" s="17"/>
      <c r="AM2006" s="17"/>
    </row>
    <row r="2007" spans="7:39">
      <c r="G2007" s="17"/>
      <c r="AM2007" s="17"/>
    </row>
    <row r="2008" spans="7:39">
      <c r="G2008" s="17"/>
      <c r="AM2008" s="17"/>
    </row>
    <row r="2009" spans="7:39">
      <c r="G2009" s="17"/>
      <c r="AM2009" s="17"/>
    </row>
    <row r="2010" spans="7:39">
      <c r="G2010" s="17"/>
      <c r="AM2010" s="17"/>
    </row>
    <row r="2011" spans="7:39">
      <c r="G2011" s="17"/>
      <c r="AM2011" s="17"/>
    </row>
    <row r="2012" spans="7:39">
      <c r="G2012" s="17"/>
      <c r="AM2012" s="17"/>
    </row>
    <row r="2013" spans="7:39">
      <c r="G2013" s="17"/>
      <c r="AM2013" s="17"/>
    </row>
    <row r="2014" spans="7:39">
      <c r="G2014" s="17"/>
      <c r="AM2014" s="17"/>
    </row>
    <row r="2015" spans="7:39">
      <c r="G2015" s="17"/>
      <c r="AM2015" s="17"/>
    </row>
    <row r="2016" spans="7:39">
      <c r="G2016" s="17"/>
      <c r="AM2016" s="17"/>
    </row>
    <row r="2017" spans="7:39">
      <c r="G2017" s="17"/>
      <c r="AM2017" s="17"/>
    </row>
    <row r="2018" spans="7:39">
      <c r="G2018" s="17"/>
      <c r="AM2018" s="17"/>
    </row>
    <row r="2019" spans="7:39">
      <c r="G2019" s="17"/>
      <c r="AM2019" s="17"/>
    </row>
    <row r="2020" spans="7:39">
      <c r="G2020" s="17"/>
      <c r="AM2020" s="17"/>
    </row>
    <row r="2021" spans="7:39">
      <c r="G2021" s="17"/>
      <c r="AM2021" s="17"/>
    </row>
    <row r="2022" spans="7:39">
      <c r="G2022" s="17"/>
      <c r="AM2022" s="17"/>
    </row>
    <row r="2023" spans="7:39">
      <c r="G2023" s="17"/>
      <c r="AM2023" s="17"/>
    </row>
    <row r="2024" spans="7:39">
      <c r="G2024" s="17"/>
      <c r="AM2024" s="17"/>
    </row>
    <row r="2025" spans="7:39">
      <c r="G2025" s="17"/>
      <c r="AM2025" s="17"/>
    </row>
    <row r="2026" spans="7:39">
      <c r="G2026" s="17"/>
      <c r="AM2026" s="17"/>
    </row>
    <row r="2027" spans="7:39">
      <c r="G2027" s="17"/>
      <c r="AM2027" s="17"/>
    </row>
    <row r="2028" spans="7:39">
      <c r="G2028" s="17"/>
      <c r="AM2028" s="17"/>
    </row>
    <row r="2029" spans="7:39">
      <c r="G2029" s="17"/>
      <c r="AM2029" s="17"/>
    </row>
    <row r="2030" spans="7:39">
      <c r="G2030" s="17"/>
      <c r="AM2030" s="17"/>
    </row>
    <row r="2031" spans="7:39">
      <c r="G2031" s="17"/>
      <c r="AM2031" s="17"/>
    </row>
    <row r="2032" spans="7:39">
      <c r="G2032" s="17"/>
      <c r="AM2032" s="17"/>
    </row>
    <row r="2033" spans="7:39">
      <c r="G2033" s="17"/>
      <c r="AM2033" s="17"/>
    </row>
    <row r="2034" spans="7:39">
      <c r="G2034" s="17"/>
      <c r="AM2034" s="17"/>
    </row>
    <row r="2035" spans="7:39">
      <c r="G2035" s="17"/>
      <c r="AM2035" s="17"/>
    </row>
    <row r="2036" spans="7:39">
      <c r="G2036" s="17"/>
      <c r="AM2036" s="17"/>
    </row>
    <row r="2037" spans="7:39">
      <c r="G2037" s="17"/>
      <c r="AM2037" s="17"/>
    </row>
    <row r="2038" spans="7:39">
      <c r="G2038" s="17"/>
      <c r="AM2038" s="17"/>
    </row>
    <row r="2039" spans="7:39">
      <c r="G2039" s="17"/>
      <c r="AM2039" s="17"/>
    </row>
    <row r="2040" spans="7:39">
      <c r="G2040" s="17"/>
      <c r="AM2040" s="17"/>
    </row>
    <row r="2041" spans="7:39">
      <c r="G2041" s="17"/>
      <c r="AM2041" s="17"/>
    </row>
    <row r="2042" spans="7:39">
      <c r="G2042" s="17"/>
      <c r="AM2042" s="17"/>
    </row>
    <row r="2043" spans="7:39">
      <c r="G2043" s="17"/>
      <c r="AM2043" s="17"/>
    </row>
    <row r="2044" spans="7:39">
      <c r="G2044" s="17"/>
      <c r="AM2044" s="17"/>
    </row>
    <row r="2045" spans="7:39">
      <c r="G2045" s="17"/>
      <c r="AM2045" s="17"/>
    </row>
    <row r="2046" spans="7:39">
      <c r="G2046" s="17"/>
      <c r="AM2046" s="17"/>
    </row>
    <row r="2047" spans="7:39">
      <c r="G2047" s="17"/>
      <c r="AM2047" s="17"/>
    </row>
    <row r="2048" spans="7:39">
      <c r="G2048" s="17"/>
      <c r="AM2048" s="17"/>
    </row>
    <row r="2049" spans="7:39">
      <c r="G2049" s="17"/>
      <c r="AM2049" s="17"/>
    </row>
    <row r="2050" spans="7:39">
      <c r="G2050" s="17"/>
      <c r="AM2050" s="17"/>
    </row>
    <row r="2051" spans="7:39">
      <c r="G2051" s="17"/>
      <c r="AM2051" s="17"/>
    </row>
    <row r="2052" spans="7:39">
      <c r="G2052" s="17"/>
      <c r="AM2052" s="17"/>
    </row>
    <row r="2053" spans="7:39">
      <c r="G2053" s="17"/>
      <c r="AM2053" s="17"/>
    </row>
    <row r="2054" spans="7:39">
      <c r="G2054" s="17"/>
      <c r="AM2054" s="17"/>
    </row>
    <row r="2055" spans="7:39">
      <c r="G2055" s="17"/>
      <c r="AM2055" s="17"/>
    </row>
    <row r="2056" spans="7:39">
      <c r="G2056" s="17"/>
      <c r="AM2056" s="17"/>
    </row>
    <row r="2057" spans="7:39">
      <c r="G2057" s="17"/>
      <c r="AM2057" s="17"/>
    </row>
    <row r="2058" spans="7:39">
      <c r="G2058" s="17"/>
      <c r="AM2058" s="17"/>
    </row>
    <row r="2059" spans="7:39">
      <c r="G2059" s="17"/>
      <c r="AM2059" s="17"/>
    </row>
    <row r="2060" spans="7:39">
      <c r="G2060" s="17"/>
      <c r="AM2060" s="17"/>
    </row>
    <row r="2061" spans="7:39">
      <c r="G2061" s="17"/>
      <c r="AM2061" s="17"/>
    </row>
    <row r="2062" spans="7:39">
      <c r="G2062" s="17"/>
      <c r="AM2062" s="17"/>
    </row>
    <row r="2063" spans="7:39">
      <c r="G2063" s="17"/>
      <c r="AM2063" s="17"/>
    </row>
    <row r="2064" spans="7:39">
      <c r="G2064" s="17"/>
      <c r="AM2064" s="17"/>
    </row>
    <row r="2065" spans="7:39">
      <c r="G2065" s="17"/>
      <c r="AM2065" s="17"/>
    </row>
    <row r="2066" spans="7:39">
      <c r="G2066" s="17"/>
      <c r="AM2066" s="17"/>
    </row>
    <row r="2067" spans="7:39">
      <c r="G2067" s="17"/>
      <c r="AM2067" s="17"/>
    </row>
    <row r="2068" spans="7:39">
      <c r="G2068" s="17"/>
      <c r="AM2068" s="17"/>
    </row>
    <row r="2069" spans="7:39">
      <c r="G2069" s="17"/>
      <c r="AM2069" s="17"/>
    </row>
    <row r="2070" spans="7:39">
      <c r="G2070" s="17"/>
      <c r="AM2070" s="17"/>
    </row>
    <row r="2071" spans="7:39">
      <c r="G2071" s="17"/>
      <c r="AM2071" s="17"/>
    </row>
    <row r="2072" spans="7:39">
      <c r="G2072" s="17"/>
      <c r="AM2072" s="17"/>
    </row>
    <row r="2073" spans="7:39">
      <c r="G2073" s="17"/>
      <c r="AM2073" s="17"/>
    </row>
    <row r="2074" spans="7:39">
      <c r="G2074" s="17"/>
      <c r="AM2074" s="17"/>
    </row>
    <row r="2075" spans="7:39">
      <c r="G2075" s="17"/>
      <c r="AM2075" s="17"/>
    </row>
    <row r="2076" spans="7:39">
      <c r="G2076" s="17"/>
      <c r="AM2076" s="17"/>
    </row>
    <row r="2077" spans="7:39">
      <c r="G2077" s="17"/>
      <c r="AM2077" s="17"/>
    </row>
    <row r="2078" spans="7:39">
      <c r="G2078" s="17"/>
      <c r="AM2078" s="17"/>
    </row>
    <row r="2079" spans="7:39">
      <c r="G2079" s="17"/>
      <c r="AM2079" s="17"/>
    </row>
    <row r="2080" spans="7:39">
      <c r="G2080" s="17"/>
      <c r="AM2080" s="17"/>
    </row>
    <row r="2081" spans="7:39">
      <c r="G2081" s="17"/>
      <c r="AM2081" s="17"/>
    </row>
    <row r="2082" spans="7:39">
      <c r="G2082" s="17"/>
      <c r="AM2082" s="17"/>
    </row>
    <row r="2083" spans="7:39">
      <c r="G2083" s="17"/>
      <c r="AM2083" s="17"/>
    </row>
    <row r="2084" spans="7:39">
      <c r="G2084" s="17"/>
      <c r="AM2084" s="17"/>
    </row>
    <row r="2085" spans="7:39">
      <c r="G2085" s="17"/>
      <c r="AM2085" s="17"/>
    </row>
    <row r="2086" spans="7:39">
      <c r="G2086" s="17"/>
      <c r="AM2086" s="17"/>
    </row>
    <row r="2087" spans="7:39">
      <c r="G2087" s="17"/>
      <c r="AM2087" s="17"/>
    </row>
    <row r="2088" spans="7:39">
      <c r="G2088" s="17"/>
      <c r="AM2088" s="17"/>
    </row>
    <row r="2089" spans="7:39">
      <c r="G2089" s="17"/>
      <c r="AM2089" s="17"/>
    </row>
    <row r="2090" spans="7:39">
      <c r="G2090" s="17"/>
      <c r="AM2090" s="17"/>
    </row>
    <row r="2091" spans="7:39">
      <c r="G2091" s="17"/>
      <c r="AM2091" s="17"/>
    </row>
    <row r="2092" spans="7:39">
      <c r="G2092" s="17"/>
      <c r="AM2092" s="17"/>
    </row>
    <row r="2093" spans="7:39">
      <c r="G2093" s="17"/>
      <c r="AM2093" s="17"/>
    </row>
    <row r="2094" spans="7:39">
      <c r="G2094" s="17"/>
      <c r="AM2094" s="17"/>
    </row>
    <row r="2095" spans="7:39">
      <c r="G2095" s="17"/>
      <c r="AM2095" s="17"/>
    </row>
    <row r="2096" spans="7:39">
      <c r="G2096" s="17"/>
      <c r="AM2096" s="17"/>
    </row>
    <row r="2097" spans="7:39">
      <c r="G2097" s="17"/>
      <c r="AM2097" s="17"/>
    </row>
    <row r="2098" spans="7:39">
      <c r="G2098" s="17"/>
      <c r="AM2098" s="17"/>
    </row>
    <row r="2099" spans="7:39">
      <c r="G2099" s="17"/>
      <c r="AM2099" s="17"/>
    </row>
    <row r="2100" spans="7:39">
      <c r="G2100" s="17"/>
      <c r="AM2100" s="17"/>
    </row>
    <row r="2101" spans="7:39">
      <c r="G2101" s="17"/>
      <c r="AM2101" s="17"/>
    </row>
    <row r="2102" spans="7:39">
      <c r="G2102" s="17"/>
      <c r="AM2102" s="17"/>
    </row>
    <row r="2103" spans="7:39">
      <c r="G2103" s="17"/>
      <c r="AM2103" s="17"/>
    </row>
    <row r="2104" spans="7:39">
      <c r="G2104" s="17"/>
      <c r="AM2104" s="17"/>
    </row>
    <row r="2105" spans="7:39">
      <c r="G2105" s="17"/>
      <c r="AM2105" s="17"/>
    </row>
    <row r="2106" spans="7:39">
      <c r="G2106" s="17"/>
      <c r="AM2106" s="17"/>
    </row>
    <row r="2107" spans="7:39">
      <c r="G2107" s="17"/>
      <c r="AM2107" s="17"/>
    </row>
    <row r="2108" spans="7:39">
      <c r="G2108" s="17"/>
      <c r="AM2108" s="17"/>
    </row>
    <row r="2109" spans="7:39">
      <c r="G2109" s="17"/>
      <c r="AM2109" s="17"/>
    </row>
    <row r="2110" spans="7:39">
      <c r="G2110" s="17"/>
      <c r="AM2110" s="17"/>
    </row>
    <row r="2111" spans="7:39">
      <c r="G2111" s="17"/>
      <c r="AM2111" s="17"/>
    </row>
    <row r="2112" spans="7:39">
      <c r="G2112" s="17"/>
      <c r="AM2112" s="17"/>
    </row>
    <row r="2113" spans="7:39">
      <c r="G2113" s="17"/>
      <c r="AM2113" s="17"/>
    </row>
    <row r="2114" spans="7:39">
      <c r="G2114" s="17"/>
      <c r="AM2114" s="17"/>
    </row>
    <row r="2115" spans="7:39">
      <c r="G2115" s="17"/>
      <c r="AM2115" s="17"/>
    </row>
    <row r="2116" spans="7:39">
      <c r="G2116" s="17"/>
      <c r="AM2116" s="17"/>
    </row>
    <row r="2117" spans="7:39">
      <c r="G2117" s="17"/>
      <c r="AM2117" s="17"/>
    </row>
    <row r="2118" spans="7:39">
      <c r="G2118" s="17"/>
      <c r="AM2118" s="17"/>
    </row>
    <row r="2119" spans="7:39">
      <c r="G2119" s="17"/>
      <c r="AM2119" s="17"/>
    </row>
    <row r="2120" spans="7:39">
      <c r="G2120" s="17"/>
      <c r="AM2120" s="17"/>
    </row>
    <row r="2121" spans="7:39">
      <c r="G2121" s="17"/>
      <c r="AM2121" s="17"/>
    </row>
    <row r="2122" spans="7:39">
      <c r="G2122" s="17"/>
      <c r="AM2122" s="17"/>
    </row>
    <row r="2123" spans="7:39">
      <c r="G2123" s="17"/>
      <c r="AM2123" s="17"/>
    </row>
    <row r="2124" spans="7:39">
      <c r="G2124" s="17"/>
      <c r="AM2124" s="17"/>
    </row>
    <row r="2125" spans="7:39">
      <c r="G2125" s="17"/>
      <c r="AM2125" s="17"/>
    </row>
    <row r="2126" spans="7:39">
      <c r="G2126" s="17"/>
      <c r="AM2126" s="17"/>
    </row>
    <row r="2127" spans="7:39">
      <c r="G2127" s="17"/>
      <c r="AM2127" s="17"/>
    </row>
    <row r="2128" spans="7:39">
      <c r="G2128" s="17"/>
      <c r="AM2128" s="17"/>
    </row>
    <row r="2129" spans="7:39">
      <c r="G2129" s="17"/>
      <c r="AM2129" s="17"/>
    </row>
    <row r="2130" spans="7:39">
      <c r="G2130" s="17"/>
      <c r="AM2130" s="17"/>
    </row>
    <row r="2131" spans="7:39">
      <c r="G2131" s="17"/>
      <c r="AM2131" s="17"/>
    </row>
    <row r="2132" spans="7:39">
      <c r="G2132" s="17"/>
      <c r="AM2132" s="17"/>
    </row>
    <row r="2133" spans="7:39">
      <c r="G2133" s="17"/>
      <c r="AM2133" s="17"/>
    </row>
    <row r="2134" spans="7:39">
      <c r="G2134" s="17"/>
      <c r="AM2134" s="17"/>
    </row>
    <row r="2135" spans="7:39">
      <c r="G2135" s="17"/>
      <c r="AM2135" s="17"/>
    </row>
    <row r="2136" spans="7:39">
      <c r="G2136" s="17"/>
      <c r="AM2136" s="17"/>
    </row>
    <row r="2137" spans="7:39">
      <c r="G2137" s="17"/>
      <c r="AM2137" s="17"/>
    </row>
    <row r="2138" spans="7:39">
      <c r="G2138" s="17"/>
      <c r="AM2138" s="17"/>
    </row>
    <row r="2139" spans="7:39">
      <c r="G2139" s="17"/>
      <c r="AM2139" s="17"/>
    </row>
    <row r="2140" spans="7:39">
      <c r="G2140" s="17"/>
      <c r="AM2140" s="17"/>
    </row>
    <row r="2141" spans="7:39">
      <c r="G2141" s="17"/>
      <c r="AM2141" s="17"/>
    </row>
    <row r="2142" spans="7:39">
      <c r="G2142" s="17"/>
      <c r="AM2142" s="17"/>
    </row>
    <row r="2143" spans="7:39">
      <c r="G2143" s="17"/>
      <c r="AM2143" s="17"/>
    </row>
    <row r="2144" spans="7:39">
      <c r="G2144" s="17"/>
      <c r="AM2144" s="17"/>
    </row>
    <row r="2145" spans="7:39">
      <c r="G2145" s="17"/>
      <c r="AM2145" s="17"/>
    </row>
    <row r="2146" spans="7:39">
      <c r="G2146" s="17"/>
      <c r="AM2146" s="17"/>
    </row>
    <row r="2147" spans="7:39">
      <c r="G2147" s="17"/>
      <c r="AM2147" s="17"/>
    </row>
    <row r="2148" spans="7:39">
      <c r="G2148" s="17"/>
      <c r="AM2148" s="17"/>
    </row>
    <row r="2149" spans="7:39">
      <c r="G2149" s="17"/>
      <c r="AM2149" s="17"/>
    </row>
    <row r="2150" spans="7:39">
      <c r="G2150" s="17"/>
      <c r="AM2150" s="17"/>
    </row>
    <row r="2151" spans="7:39">
      <c r="G2151" s="17"/>
      <c r="AM2151" s="17"/>
    </row>
    <row r="2152" spans="7:39">
      <c r="G2152" s="17"/>
      <c r="AM2152" s="17"/>
    </row>
    <row r="2153" spans="7:39">
      <c r="G2153" s="17"/>
      <c r="AM2153" s="17"/>
    </row>
    <row r="2154" spans="7:39">
      <c r="G2154" s="17"/>
      <c r="AM2154" s="17"/>
    </row>
    <row r="2155" spans="7:39">
      <c r="G2155" s="17"/>
      <c r="AM2155" s="17"/>
    </row>
    <row r="2156" spans="7:39">
      <c r="G2156" s="17"/>
      <c r="AM2156" s="17"/>
    </row>
    <row r="2157" spans="7:39">
      <c r="G2157" s="17"/>
      <c r="AM2157" s="17"/>
    </row>
    <row r="2158" spans="7:39">
      <c r="G2158" s="17"/>
      <c r="AM2158" s="17"/>
    </row>
    <row r="2159" spans="7:39">
      <c r="G2159" s="17"/>
      <c r="AM2159" s="17"/>
    </row>
    <row r="2160" spans="7:39">
      <c r="G2160" s="17"/>
      <c r="AM2160" s="17"/>
    </row>
    <row r="2161" spans="7:39">
      <c r="G2161" s="17"/>
      <c r="AM2161" s="17"/>
    </row>
    <row r="2162" spans="7:39">
      <c r="G2162" s="17"/>
      <c r="AM2162" s="17"/>
    </row>
    <row r="2163" spans="7:39">
      <c r="G2163" s="17"/>
      <c r="AM2163" s="17"/>
    </row>
    <row r="2164" spans="7:39">
      <c r="G2164" s="17"/>
      <c r="AM2164" s="17"/>
    </row>
    <row r="2165" spans="7:39">
      <c r="G2165" s="17"/>
      <c r="AM2165" s="17"/>
    </row>
    <row r="2166" spans="7:39">
      <c r="G2166" s="17"/>
      <c r="AM2166" s="17"/>
    </row>
    <row r="2167" spans="7:39">
      <c r="G2167" s="17"/>
      <c r="AM2167" s="17"/>
    </row>
    <row r="2168" spans="7:39">
      <c r="G2168" s="17"/>
      <c r="AM2168" s="17"/>
    </row>
    <row r="2169" spans="7:39">
      <c r="G2169" s="17"/>
      <c r="AM2169" s="17"/>
    </row>
    <row r="2170" spans="7:39">
      <c r="G2170" s="17"/>
      <c r="AM2170" s="17"/>
    </row>
    <row r="2171" spans="7:39">
      <c r="G2171" s="17"/>
      <c r="AM2171" s="17"/>
    </row>
    <row r="2172" spans="7:39">
      <c r="G2172" s="17"/>
      <c r="AM2172" s="17"/>
    </row>
    <row r="2173" spans="7:39">
      <c r="G2173" s="17"/>
      <c r="AM2173" s="17"/>
    </row>
    <row r="2174" spans="7:39">
      <c r="G2174" s="17"/>
      <c r="AM2174" s="17"/>
    </row>
    <row r="2175" spans="7:39">
      <c r="G2175" s="17"/>
      <c r="AM2175" s="17"/>
    </row>
    <row r="2176" spans="7:39">
      <c r="G2176" s="17"/>
      <c r="AM2176" s="17"/>
    </row>
    <row r="2177" spans="7:39">
      <c r="G2177" s="17"/>
      <c r="AM2177" s="17"/>
    </row>
    <row r="2178" spans="7:39">
      <c r="G2178" s="17"/>
      <c r="AM2178" s="17"/>
    </row>
    <row r="2179" spans="7:39">
      <c r="G2179" s="17"/>
      <c r="AM2179" s="17"/>
    </row>
    <row r="2180" spans="7:39">
      <c r="G2180" s="17"/>
      <c r="AM2180" s="17"/>
    </row>
    <row r="2181" spans="7:39">
      <c r="G2181" s="17"/>
      <c r="AM2181" s="17"/>
    </row>
    <row r="2182" spans="7:39">
      <c r="G2182" s="17"/>
      <c r="AM2182" s="17"/>
    </row>
    <row r="2183" spans="7:39">
      <c r="G2183" s="17"/>
      <c r="AM2183" s="17"/>
    </row>
    <row r="2184" spans="7:39">
      <c r="G2184" s="17"/>
      <c r="AM2184" s="17"/>
    </row>
    <row r="2185" spans="7:39">
      <c r="G2185" s="17"/>
      <c r="AM2185" s="17"/>
    </row>
    <row r="2186" spans="7:39">
      <c r="G2186" s="17"/>
      <c r="AM2186" s="17"/>
    </row>
    <row r="2187" spans="7:39">
      <c r="G2187" s="17"/>
      <c r="AM2187" s="17"/>
    </row>
    <row r="2188" spans="7:39">
      <c r="G2188" s="17"/>
      <c r="AM2188" s="17"/>
    </row>
    <row r="2189" spans="7:39">
      <c r="G2189" s="17"/>
      <c r="AM2189" s="17"/>
    </row>
    <row r="2190" spans="7:39">
      <c r="G2190" s="17"/>
      <c r="AM2190" s="17"/>
    </row>
    <row r="2191" spans="7:39">
      <c r="G2191" s="17"/>
      <c r="AM2191" s="17"/>
    </row>
    <row r="2192" spans="7:39">
      <c r="G2192" s="17"/>
      <c r="AM2192" s="17"/>
    </row>
    <row r="2193" spans="7:39">
      <c r="G2193" s="17"/>
      <c r="AM2193" s="17"/>
    </row>
    <row r="2194" spans="7:39">
      <c r="G2194" s="17"/>
      <c r="AM2194" s="17"/>
    </row>
    <row r="2195" spans="7:39">
      <c r="G2195" s="17"/>
      <c r="AM2195" s="17"/>
    </row>
    <row r="2196" spans="7:39">
      <c r="G2196" s="17"/>
      <c r="AM2196" s="17"/>
    </row>
    <row r="2197" spans="7:39">
      <c r="G2197" s="17"/>
      <c r="AM2197" s="17"/>
    </row>
    <row r="2198" spans="7:39">
      <c r="G2198" s="17"/>
      <c r="AM2198" s="17"/>
    </row>
    <row r="2199" spans="7:39">
      <c r="G2199" s="17"/>
      <c r="AM2199" s="17"/>
    </row>
    <row r="2200" spans="7:39">
      <c r="G2200" s="17"/>
      <c r="AM2200" s="17"/>
    </row>
    <row r="2201" spans="7:39">
      <c r="G2201" s="17"/>
      <c r="AM2201" s="17"/>
    </row>
    <row r="2202" spans="7:39">
      <c r="G2202" s="17"/>
      <c r="AM2202" s="17"/>
    </row>
    <row r="2203" spans="7:39">
      <c r="G2203" s="17"/>
      <c r="AM2203" s="17"/>
    </row>
    <row r="2204" spans="7:39">
      <c r="G2204" s="17"/>
      <c r="AM2204" s="17"/>
    </row>
    <row r="2205" spans="7:39">
      <c r="G2205" s="17"/>
      <c r="AM2205" s="17"/>
    </row>
    <row r="2206" spans="7:39">
      <c r="G2206" s="17"/>
      <c r="AM2206" s="17"/>
    </row>
    <row r="2207" spans="7:39">
      <c r="G2207" s="17"/>
      <c r="AM2207" s="17"/>
    </row>
    <row r="2208" spans="7:39">
      <c r="G2208" s="17"/>
      <c r="AM2208" s="17"/>
    </row>
    <row r="2209" spans="7:39">
      <c r="G2209" s="17"/>
      <c r="AM2209" s="17"/>
    </row>
    <row r="2210" spans="7:39">
      <c r="G2210" s="17"/>
      <c r="AM2210" s="17"/>
    </row>
    <row r="2211" spans="7:39">
      <c r="G2211" s="17"/>
      <c r="AM2211" s="17"/>
    </row>
    <row r="2212" spans="7:39">
      <c r="G2212" s="17"/>
      <c r="AM2212" s="17"/>
    </row>
    <row r="2213" spans="7:39">
      <c r="G2213" s="17"/>
      <c r="AM2213" s="17"/>
    </row>
    <row r="2214" spans="7:39">
      <c r="G2214" s="17"/>
      <c r="AM2214" s="17"/>
    </row>
    <row r="2215" spans="7:39">
      <c r="G2215" s="17"/>
      <c r="AM2215" s="17"/>
    </row>
    <row r="2216" spans="7:39">
      <c r="G2216" s="17"/>
      <c r="AM2216" s="17"/>
    </row>
    <row r="2217" spans="7:39">
      <c r="G2217" s="17"/>
      <c r="AM2217" s="17"/>
    </row>
    <row r="2218" spans="7:39">
      <c r="G2218" s="17"/>
      <c r="AM2218" s="17"/>
    </row>
    <row r="2219" spans="7:39">
      <c r="G2219" s="17"/>
      <c r="AM2219" s="17"/>
    </row>
    <row r="2220" spans="7:39">
      <c r="G2220" s="17"/>
      <c r="AM2220" s="17"/>
    </row>
    <row r="2221" spans="7:39">
      <c r="G2221" s="17"/>
      <c r="AM2221" s="17"/>
    </row>
    <row r="2222" spans="7:39">
      <c r="G2222" s="17"/>
      <c r="AM2222" s="17"/>
    </row>
    <row r="2223" spans="7:39">
      <c r="G2223" s="17"/>
      <c r="AM2223" s="17"/>
    </row>
    <row r="2224" spans="7:39">
      <c r="G2224" s="17"/>
      <c r="AM2224" s="17"/>
    </row>
    <row r="2225" spans="7:39">
      <c r="G2225" s="17"/>
      <c r="AM2225" s="17"/>
    </row>
    <row r="2226" spans="7:39">
      <c r="G2226" s="17"/>
      <c r="AM2226" s="17"/>
    </row>
    <row r="2227" spans="7:39">
      <c r="G2227" s="17"/>
      <c r="AM2227" s="17"/>
    </row>
    <row r="2228" spans="7:39">
      <c r="G2228" s="17"/>
      <c r="AM2228" s="17"/>
    </row>
    <row r="2229" spans="7:39">
      <c r="G2229" s="17"/>
      <c r="AM2229" s="17"/>
    </row>
    <row r="2230" spans="7:39">
      <c r="G2230" s="17"/>
      <c r="AM2230" s="17"/>
    </row>
    <row r="2231" spans="7:39">
      <c r="G2231" s="17"/>
      <c r="AM2231" s="17"/>
    </row>
    <row r="2232" spans="7:39">
      <c r="G2232" s="17"/>
      <c r="AM2232" s="17"/>
    </row>
    <row r="2233" spans="7:39">
      <c r="G2233" s="17"/>
      <c r="AM2233" s="17"/>
    </row>
    <row r="2234" spans="7:39">
      <c r="G2234" s="17"/>
      <c r="AM2234" s="17"/>
    </row>
    <row r="2235" spans="7:39">
      <c r="G2235" s="17"/>
      <c r="AM2235" s="17"/>
    </row>
    <row r="2236" spans="7:39">
      <c r="G2236" s="17"/>
      <c r="AM2236" s="17"/>
    </row>
    <row r="2237" spans="7:39">
      <c r="G2237" s="17"/>
      <c r="AM2237" s="17"/>
    </row>
    <row r="2238" spans="7:39">
      <c r="G2238" s="17"/>
      <c r="AM2238" s="17"/>
    </row>
    <row r="2239" spans="7:39">
      <c r="G2239" s="17"/>
      <c r="AM2239" s="17"/>
    </row>
    <row r="2240" spans="7:39">
      <c r="G2240" s="17"/>
      <c r="AM2240" s="17"/>
    </row>
    <row r="2241" spans="7:39">
      <c r="G2241" s="17"/>
      <c r="AM2241" s="17"/>
    </row>
    <row r="2242" spans="7:39">
      <c r="G2242" s="17"/>
      <c r="AM2242" s="17"/>
    </row>
    <row r="2243" spans="7:39">
      <c r="G2243" s="17"/>
      <c r="AM2243" s="17"/>
    </row>
    <row r="2244" spans="7:39">
      <c r="G2244" s="17"/>
      <c r="AM2244" s="17"/>
    </row>
    <row r="2245" spans="7:39">
      <c r="G2245" s="17"/>
      <c r="AM2245" s="17"/>
    </row>
    <row r="2246" spans="7:39">
      <c r="G2246" s="17"/>
      <c r="AM2246" s="17"/>
    </row>
    <row r="2247" spans="7:39">
      <c r="G2247" s="17"/>
      <c r="AM2247" s="17"/>
    </row>
    <row r="2248" spans="7:39">
      <c r="G2248" s="17"/>
      <c r="AM2248" s="17"/>
    </row>
    <row r="2249" spans="7:39">
      <c r="G2249" s="17"/>
      <c r="AM2249" s="17"/>
    </row>
    <row r="2250" spans="7:39">
      <c r="G2250" s="17"/>
      <c r="AM2250" s="17"/>
    </row>
    <row r="2251" spans="7:39">
      <c r="G2251" s="17"/>
      <c r="AM2251" s="17"/>
    </row>
    <row r="2252" spans="7:39">
      <c r="G2252" s="17"/>
      <c r="AM2252" s="17"/>
    </row>
    <row r="2253" spans="7:39">
      <c r="G2253" s="17"/>
      <c r="AM2253" s="17"/>
    </row>
    <row r="2254" spans="7:39">
      <c r="G2254" s="17"/>
      <c r="AM2254" s="17"/>
    </row>
    <row r="2255" spans="7:39">
      <c r="G2255" s="17"/>
      <c r="AM2255" s="17"/>
    </row>
    <row r="2256" spans="7:39">
      <c r="G2256" s="17"/>
      <c r="AM2256" s="17"/>
    </row>
    <row r="2257" spans="7:39">
      <c r="G2257" s="17"/>
      <c r="AM2257" s="17"/>
    </row>
    <row r="2258" spans="7:39">
      <c r="G2258" s="17"/>
      <c r="AM2258" s="17"/>
    </row>
    <row r="2259" spans="7:39">
      <c r="G2259" s="17"/>
      <c r="AM2259" s="17"/>
    </row>
    <row r="2260" spans="7:39">
      <c r="G2260" s="17"/>
      <c r="AM2260" s="17"/>
    </row>
    <row r="2261" spans="7:39">
      <c r="G2261" s="17"/>
      <c r="AM2261" s="17"/>
    </row>
    <row r="2262" spans="7:39">
      <c r="G2262" s="17"/>
      <c r="AM2262" s="17"/>
    </row>
    <row r="2263" spans="7:39">
      <c r="G2263" s="17"/>
      <c r="AM2263" s="17"/>
    </row>
    <row r="2264" spans="7:39">
      <c r="G2264" s="17"/>
      <c r="AM2264" s="17"/>
    </row>
    <row r="2265" spans="7:39">
      <c r="G2265" s="17"/>
      <c r="AM2265" s="17"/>
    </row>
    <row r="2266" spans="7:39">
      <c r="G2266" s="17"/>
      <c r="AM2266" s="17"/>
    </row>
    <row r="2267" spans="7:39">
      <c r="G2267" s="17"/>
      <c r="AM2267" s="17"/>
    </row>
    <row r="2268" spans="7:39">
      <c r="G2268" s="17"/>
      <c r="AM2268" s="17"/>
    </row>
    <row r="2269" spans="7:39">
      <c r="G2269" s="17"/>
      <c r="AM2269" s="17"/>
    </row>
    <row r="2270" spans="7:39">
      <c r="G2270" s="17"/>
      <c r="AM2270" s="17"/>
    </row>
    <row r="2271" spans="7:39">
      <c r="G2271" s="17"/>
      <c r="AM2271" s="17"/>
    </row>
    <row r="2272" spans="7:39">
      <c r="G2272" s="17"/>
      <c r="AM2272" s="17"/>
    </row>
    <row r="2273" spans="7:39">
      <c r="G2273" s="17"/>
      <c r="AM2273" s="17"/>
    </row>
    <row r="2274" spans="7:39">
      <c r="G2274" s="17"/>
      <c r="AM2274" s="17"/>
    </row>
    <row r="2275" spans="7:39">
      <c r="G2275" s="17"/>
      <c r="AM2275" s="17"/>
    </row>
    <row r="2276" spans="7:39">
      <c r="G2276" s="17"/>
      <c r="AM2276" s="17"/>
    </row>
    <row r="2277" spans="7:39">
      <c r="G2277" s="17"/>
      <c r="AM2277" s="17"/>
    </row>
    <row r="2278" spans="7:39">
      <c r="G2278" s="17"/>
      <c r="AM2278" s="17"/>
    </row>
    <row r="2279" spans="7:39">
      <c r="G2279" s="17"/>
      <c r="AM2279" s="17"/>
    </row>
    <row r="2280" spans="7:39">
      <c r="G2280" s="17"/>
      <c r="AM2280" s="17"/>
    </row>
    <row r="2281" spans="7:39">
      <c r="G2281" s="17"/>
      <c r="AM2281" s="17"/>
    </row>
    <row r="2282" spans="7:39">
      <c r="G2282" s="17"/>
      <c r="AM2282" s="17"/>
    </row>
    <row r="2283" spans="7:39">
      <c r="G2283" s="17"/>
      <c r="AM2283" s="17"/>
    </row>
    <row r="2284" spans="7:39">
      <c r="G2284" s="17"/>
      <c r="AM2284" s="17"/>
    </row>
    <row r="2285" spans="7:39">
      <c r="G2285" s="17"/>
      <c r="AM2285" s="17"/>
    </row>
    <row r="2286" spans="7:39">
      <c r="G2286" s="17"/>
      <c r="AM2286" s="17"/>
    </row>
    <row r="2287" spans="7:39">
      <c r="G2287" s="17"/>
      <c r="AM2287" s="17"/>
    </row>
    <row r="2288" spans="7:39">
      <c r="G2288" s="17"/>
      <c r="AM2288" s="17"/>
    </row>
    <row r="2289" spans="7:39">
      <c r="G2289" s="17"/>
      <c r="AM2289" s="17"/>
    </row>
    <row r="2290" spans="7:39">
      <c r="G2290" s="17"/>
      <c r="AM2290" s="17"/>
    </row>
    <row r="2291" spans="7:39">
      <c r="G2291" s="17"/>
      <c r="AM2291" s="17"/>
    </row>
    <row r="2292" spans="7:39">
      <c r="G2292" s="17"/>
      <c r="AM2292" s="17"/>
    </row>
    <row r="2293" spans="7:39">
      <c r="G2293" s="17"/>
      <c r="AM2293" s="17"/>
    </row>
    <row r="2294" spans="7:39">
      <c r="G2294" s="17"/>
      <c r="AM2294" s="17"/>
    </row>
    <row r="2295" spans="7:39">
      <c r="G2295" s="17"/>
      <c r="AM2295" s="17"/>
    </row>
    <row r="2296" spans="7:39">
      <c r="G2296" s="17"/>
      <c r="AM2296" s="17"/>
    </row>
    <row r="2297" spans="7:39">
      <c r="G2297" s="17"/>
      <c r="AM2297" s="17"/>
    </row>
    <row r="2298" spans="7:39">
      <c r="G2298" s="17"/>
      <c r="AM2298" s="17"/>
    </row>
    <row r="2299" spans="7:39">
      <c r="G2299" s="17"/>
      <c r="AM2299" s="17"/>
    </row>
    <row r="2300" spans="7:39">
      <c r="G2300" s="17"/>
      <c r="AM2300" s="17"/>
    </row>
    <row r="2301" spans="7:39">
      <c r="G2301" s="17"/>
      <c r="AM2301" s="17"/>
    </row>
    <row r="2302" spans="7:39">
      <c r="G2302" s="17"/>
      <c r="AM2302" s="17"/>
    </row>
    <row r="2303" spans="7:39">
      <c r="G2303" s="17"/>
      <c r="AM2303" s="17"/>
    </row>
    <row r="2304" spans="7:39">
      <c r="G2304" s="17"/>
      <c r="AM2304" s="17"/>
    </row>
    <row r="2305" spans="7:39">
      <c r="G2305" s="17"/>
      <c r="AM2305" s="17"/>
    </row>
    <row r="2306" spans="7:39">
      <c r="G2306" s="17"/>
      <c r="AM2306" s="17"/>
    </row>
    <row r="2307" spans="7:39">
      <c r="G2307" s="17"/>
      <c r="AM2307" s="17"/>
    </row>
    <row r="2308" spans="7:39">
      <c r="G2308" s="17"/>
      <c r="AM2308" s="17"/>
    </row>
    <row r="2309" spans="7:39">
      <c r="G2309" s="17"/>
      <c r="AM2309" s="17"/>
    </row>
    <row r="2310" spans="7:39">
      <c r="G2310" s="17"/>
      <c r="AM2310" s="17"/>
    </row>
    <row r="2311" spans="7:39">
      <c r="G2311" s="17"/>
      <c r="AM2311" s="17"/>
    </row>
    <row r="2312" spans="7:39">
      <c r="G2312" s="17"/>
      <c r="AM2312" s="17"/>
    </row>
    <row r="2313" spans="7:39">
      <c r="G2313" s="17"/>
      <c r="AM2313" s="17"/>
    </row>
    <row r="2314" spans="7:39">
      <c r="G2314" s="17"/>
      <c r="AM2314" s="17"/>
    </row>
    <row r="2315" spans="7:39">
      <c r="G2315" s="17"/>
      <c r="AM2315" s="17"/>
    </row>
    <row r="2316" spans="7:39">
      <c r="G2316" s="17"/>
      <c r="AM2316" s="17"/>
    </row>
    <row r="2317" spans="7:39">
      <c r="G2317" s="17"/>
      <c r="AM2317" s="17"/>
    </row>
    <row r="2318" spans="7:39">
      <c r="G2318" s="17"/>
      <c r="AM2318" s="17"/>
    </row>
    <row r="2319" spans="7:39">
      <c r="G2319" s="17"/>
      <c r="AM2319" s="17"/>
    </row>
    <row r="2320" spans="7:39">
      <c r="G2320" s="17"/>
      <c r="AM2320" s="17"/>
    </row>
    <row r="2321" spans="7:39">
      <c r="G2321" s="17"/>
      <c r="AM2321" s="17"/>
    </row>
    <row r="2322" spans="7:39">
      <c r="G2322" s="17"/>
      <c r="AM2322" s="17"/>
    </row>
    <row r="2323" spans="7:39">
      <c r="G2323" s="17"/>
      <c r="AM2323" s="17"/>
    </row>
    <row r="2324" spans="7:39">
      <c r="G2324" s="17"/>
      <c r="AM2324" s="17"/>
    </row>
    <row r="2325" spans="7:39">
      <c r="G2325" s="17"/>
      <c r="AM2325" s="17"/>
    </row>
    <row r="2326" spans="7:39">
      <c r="G2326" s="17"/>
      <c r="AM2326" s="17"/>
    </row>
    <row r="2327" spans="7:39">
      <c r="G2327" s="17"/>
      <c r="AM2327" s="17"/>
    </row>
    <row r="2328" spans="7:39">
      <c r="G2328" s="17"/>
      <c r="AM2328" s="17"/>
    </row>
    <row r="2329" spans="7:39">
      <c r="G2329" s="17"/>
      <c r="AM2329" s="17"/>
    </row>
    <row r="2330" spans="7:39">
      <c r="G2330" s="17"/>
      <c r="AM2330" s="17"/>
    </row>
    <row r="2331" spans="7:39">
      <c r="G2331" s="17"/>
      <c r="AM2331" s="17"/>
    </row>
    <row r="2332" spans="7:39">
      <c r="G2332" s="17"/>
      <c r="AM2332" s="17"/>
    </row>
    <row r="2333" spans="7:39">
      <c r="G2333" s="17"/>
      <c r="AM2333" s="17"/>
    </row>
    <row r="2334" spans="7:39">
      <c r="G2334" s="17"/>
      <c r="AM2334" s="17"/>
    </row>
    <row r="2335" spans="7:39">
      <c r="G2335" s="17"/>
      <c r="AM2335" s="17"/>
    </row>
    <row r="2336" spans="7:39">
      <c r="G2336" s="17"/>
      <c r="AM2336" s="17"/>
    </row>
    <row r="2337" spans="7:39">
      <c r="G2337" s="17"/>
      <c r="AM2337" s="17"/>
    </row>
    <row r="2338" spans="7:39">
      <c r="G2338" s="17"/>
      <c r="AM2338" s="17"/>
    </row>
    <row r="2339" spans="7:39">
      <c r="G2339" s="17"/>
      <c r="AM2339" s="17"/>
    </row>
    <row r="2340" spans="7:39">
      <c r="G2340" s="17"/>
      <c r="AM2340" s="17"/>
    </row>
    <row r="2341" spans="7:39">
      <c r="G2341" s="17"/>
      <c r="AM2341" s="17"/>
    </row>
    <row r="2342" spans="7:39">
      <c r="G2342" s="17"/>
      <c r="AM2342" s="17"/>
    </row>
    <row r="2343" spans="7:39">
      <c r="G2343" s="17"/>
      <c r="AM2343" s="17"/>
    </row>
    <row r="2344" spans="7:39">
      <c r="G2344" s="17"/>
      <c r="AM2344" s="17"/>
    </row>
    <row r="2345" spans="7:39">
      <c r="G2345" s="17"/>
      <c r="AM2345" s="17"/>
    </row>
    <row r="2346" spans="7:39">
      <c r="G2346" s="17"/>
      <c r="AM2346" s="17"/>
    </row>
    <row r="2347" spans="7:39">
      <c r="G2347" s="17"/>
      <c r="AM2347" s="17"/>
    </row>
    <row r="2348" spans="7:39">
      <c r="G2348" s="17"/>
      <c r="AM2348" s="17"/>
    </row>
    <row r="2349" spans="7:39">
      <c r="G2349" s="17"/>
      <c r="AM2349" s="17"/>
    </row>
    <row r="2350" spans="7:39">
      <c r="G2350" s="17"/>
      <c r="AM2350" s="17"/>
    </row>
    <row r="2351" spans="7:39">
      <c r="G2351" s="17"/>
      <c r="AM2351" s="17"/>
    </row>
    <row r="2352" spans="7:39">
      <c r="G2352" s="17"/>
      <c r="AM2352" s="17"/>
    </row>
    <row r="2353" spans="7:39">
      <c r="G2353" s="17"/>
      <c r="AM2353" s="17"/>
    </row>
    <row r="2354" spans="7:39">
      <c r="G2354" s="17"/>
      <c r="AM2354" s="17"/>
    </row>
    <row r="2355" spans="7:39">
      <c r="G2355" s="17"/>
      <c r="AM2355" s="17"/>
    </row>
    <row r="2356" spans="7:39">
      <c r="G2356" s="17"/>
      <c r="AM2356" s="17"/>
    </row>
    <row r="2357" spans="7:39">
      <c r="G2357" s="17"/>
      <c r="AM2357" s="17"/>
    </row>
    <row r="2358" spans="7:39">
      <c r="G2358" s="17"/>
      <c r="AM2358" s="17"/>
    </row>
    <row r="2359" spans="7:39">
      <c r="G2359" s="17"/>
      <c r="AM2359" s="17"/>
    </row>
    <row r="2360" spans="7:39">
      <c r="G2360" s="17"/>
      <c r="AM2360" s="17"/>
    </row>
    <row r="2361" spans="7:39">
      <c r="G2361" s="17"/>
      <c r="AM2361" s="17"/>
    </row>
    <row r="2362" spans="7:39">
      <c r="G2362" s="17"/>
      <c r="AM2362" s="17"/>
    </row>
    <row r="2363" spans="7:39">
      <c r="G2363" s="17"/>
      <c r="AM2363" s="17"/>
    </row>
    <row r="2364" spans="7:39">
      <c r="G2364" s="17"/>
      <c r="AM2364" s="17"/>
    </row>
    <row r="2365" spans="7:39">
      <c r="G2365" s="17"/>
      <c r="AM2365" s="17"/>
    </row>
    <row r="2366" spans="7:39">
      <c r="G2366" s="17"/>
      <c r="AM2366" s="17"/>
    </row>
    <row r="2367" spans="7:39">
      <c r="G2367" s="17"/>
      <c r="AM2367" s="17"/>
    </row>
    <row r="2368" spans="7:39">
      <c r="G2368" s="17"/>
      <c r="AM2368" s="17"/>
    </row>
    <row r="2369" spans="7:39">
      <c r="G2369" s="17"/>
      <c r="AM2369" s="17"/>
    </row>
    <row r="2370" spans="7:39">
      <c r="G2370" s="17"/>
      <c r="AM2370" s="17"/>
    </row>
    <row r="2371" spans="7:39">
      <c r="G2371" s="17"/>
      <c r="AM2371" s="17"/>
    </row>
    <row r="2372" spans="7:39">
      <c r="G2372" s="17"/>
      <c r="AM2372" s="17"/>
    </row>
    <row r="2373" spans="7:39">
      <c r="G2373" s="17"/>
      <c r="AM2373" s="17"/>
    </row>
    <row r="2374" spans="7:39">
      <c r="G2374" s="17"/>
      <c r="AM2374" s="17"/>
    </row>
    <row r="2375" spans="7:39">
      <c r="G2375" s="17"/>
      <c r="AM2375" s="17"/>
    </row>
    <row r="2376" spans="7:39">
      <c r="G2376" s="17"/>
      <c r="AM2376" s="17"/>
    </row>
    <row r="2377" spans="7:39">
      <c r="G2377" s="17"/>
      <c r="AM2377" s="17"/>
    </row>
    <row r="2378" spans="7:39">
      <c r="G2378" s="17"/>
      <c r="AM2378" s="17"/>
    </row>
    <row r="2379" spans="7:39">
      <c r="G2379" s="17"/>
      <c r="AM2379" s="17"/>
    </row>
    <row r="2380" spans="7:39">
      <c r="G2380" s="17"/>
      <c r="AM2380" s="17"/>
    </row>
    <row r="2381" spans="7:39">
      <c r="G2381" s="17"/>
      <c r="AM2381" s="17"/>
    </row>
    <row r="2382" spans="7:39">
      <c r="G2382" s="17"/>
      <c r="AM2382" s="17"/>
    </row>
    <row r="2383" spans="7:39">
      <c r="G2383" s="17"/>
      <c r="AM2383" s="17"/>
    </row>
    <row r="2384" spans="7:39">
      <c r="G2384" s="17"/>
      <c r="AM2384" s="17"/>
    </row>
    <row r="2385" spans="7:39">
      <c r="G2385" s="17"/>
      <c r="AM2385" s="17"/>
    </row>
    <row r="2386" spans="7:39">
      <c r="G2386" s="17"/>
      <c r="AM2386" s="17"/>
    </row>
    <row r="2387" spans="7:39">
      <c r="G2387" s="17"/>
      <c r="AM2387" s="17"/>
    </row>
    <row r="2388" spans="7:39">
      <c r="G2388" s="17"/>
      <c r="AM2388" s="17"/>
    </row>
    <row r="2389" spans="7:39">
      <c r="G2389" s="17"/>
      <c r="AM2389" s="17"/>
    </row>
    <row r="2390" spans="7:39">
      <c r="G2390" s="17"/>
      <c r="AM2390" s="17"/>
    </row>
    <row r="2391" spans="7:39">
      <c r="G2391" s="17"/>
      <c r="AM2391" s="17"/>
    </row>
    <row r="2392" spans="7:39">
      <c r="G2392" s="17"/>
      <c r="AM2392" s="17"/>
    </row>
    <row r="2393" spans="7:39">
      <c r="G2393" s="17"/>
      <c r="AM2393" s="17"/>
    </row>
    <row r="2394" spans="7:39">
      <c r="G2394" s="17"/>
      <c r="AM2394" s="17"/>
    </row>
    <row r="2395" spans="7:39">
      <c r="G2395" s="17"/>
      <c r="AM2395" s="17"/>
    </row>
    <row r="2396" spans="7:39">
      <c r="G2396" s="17"/>
      <c r="AM2396" s="17"/>
    </row>
    <row r="2397" spans="7:39">
      <c r="G2397" s="17"/>
      <c r="AM2397" s="17"/>
    </row>
    <row r="2398" spans="7:39">
      <c r="G2398" s="17"/>
      <c r="AM2398" s="17"/>
    </row>
    <row r="2399" spans="7:39">
      <c r="G2399" s="17"/>
      <c r="AM2399" s="17"/>
    </row>
    <row r="2400" spans="7:39">
      <c r="G2400" s="17"/>
      <c r="AM2400" s="17"/>
    </row>
    <row r="2401" spans="7:39">
      <c r="G2401" s="17"/>
      <c r="AM2401" s="17"/>
    </row>
    <row r="2402" spans="7:39">
      <c r="G2402" s="17"/>
      <c r="AM2402" s="17"/>
    </row>
    <row r="2403" spans="7:39">
      <c r="G2403" s="17"/>
      <c r="AM2403" s="17"/>
    </row>
    <row r="2404" spans="7:39">
      <c r="G2404" s="17"/>
      <c r="AM2404" s="17"/>
    </row>
    <row r="2405" spans="7:39">
      <c r="G2405" s="17"/>
      <c r="AM2405" s="17"/>
    </row>
    <row r="2406" spans="7:39">
      <c r="G2406" s="17"/>
      <c r="AM2406" s="17"/>
    </row>
    <row r="2407" spans="7:39">
      <c r="G2407" s="17"/>
      <c r="AM2407" s="17"/>
    </row>
    <row r="2408" spans="7:39">
      <c r="G2408" s="17"/>
      <c r="AM2408" s="17"/>
    </row>
    <row r="2409" spans="7:39">
      <c r="G2409" s="17"/>
      <c r="AM2409" s="17"/>
    </row>
    <row r="2410" spans="7:39">
      <c r="G2410" s="17"/>
      <c r="AM2410" s="17"/>
    </row>
    <row r="2411" spans="7:39">
      <c r="G2411" s="17"/>
      <c r="AM2411" s="17"/>
    </row>
    <row r="2412" spans="7:39">
      <c r="G2412" s="17"/>
      <c r="AM2412" s="17"/>
    </row>
    <row r="2413" spans="7:39">
      <c r="G2413" s="17"/>
      <c r="AM2413" s="17"/>
    </row>
    <row r="2414" spans="7:39">
      <c r="G2414" s="17"/>
      <c r="AM2414" s="17"/>
    </row>
    <row r="2415" spans="7:39">
      <c r="G2415" s="17"/>
      <c r="AM2415" s="17"/>
    </row>
    <row r="2416" spans="7:39">
      <c r="G2416" s="17"/>
      <c r="AM2416" s="17"/>
    </row>
    <row r="2417" spans="7:39">
      <c r="G2417" s="17"/>
      <c r="AM2417" s="17"/>
    </row>
    <row r="2418" spans="7:39">
      <c r="G2418" s="17"/>
      <c r="AM2418" s="17"/>
    </row>
    <row r="2419" spans="7:39">
      <c r="G2419" s="17"/>
      <c r="AM2419" s="17"/>
    </row>
    <row r="2420" spans="7:39">
      <c r="G2420" s="17"/>
      <c r="AM2420" s="17"/>
    </row>
    <row r="2421" spans="7:39">
      <c r="G2421" s="17"/>
      <c r="AM2421" s="17"/>
    </row>
    <row r="2422" spans="7:39">
      <c r="G2422" s="17"/>
      <c r="AM2422" s="17"/>
    </row>
    <row r="2423" spans="7:39">
      <c r="G2423" s="17"/>
      <c r="AM2423" s="17"/>
    </row>
    <row r="2424" spans="7:39">
      <c r="G2424" s="17"/>
      <c r="AM2424" s="17"/>
    </row>
    <row r="2425" spans="7:39">
      <c r="G2425" s="17"/>
      <c r="AM2425" s="17"/>
    </row>
    <row r="2426" spans="7:39">
      <c r="G2426" s="17"/>
      <c r="AM2426" s="17"/>
    </row>
    <row r="2427" spans="7:39">
      <c r="G2427" s="17"/>
      <c r="AM2427" s="17"/>
    </row>
    <row r="2428" spans="7:39">
      <c r="G2428" s="17"/>
      <c r="AM2428" s="17"/>
    </row>
    <row r="2429" spans="7:39">
      <c r="G2429" s="17"/>
      <c r="AM2429" s="17"/>
    </row>
    <row r="2430" spans="7:39">
      <c r="G2430" s="17"/>
      <c r="AM2430" s="17"/>
    </row>
    <row r="2431" spans="7:39">
      <c r="G2431" s="17"/>
      <c r="AM2431" s="17"/>
    </row>
    <row r="2432" spans="7:39">
      <c r="G2432" s="17"/>
      <c r="AM2432" s="17"/>
    </row>
    <row r="2433" spans="7:39">
      <c r="G2433" s="17"/>
      <c r="AM2433" s="17"/>
    </row>
    <row r="2434" spans="7:39">
      <c r="G2434" s="17"/>
      <c r="AM2434" s="17"/>
    </row>
    <row r="2435" spans="7:39">
      <c r="G2435" s="17"/>
      <c r="AM2435" s="17"/>
    </row>
    <row r="2436" spans="7:39">
      <c r="G2436" s="17"/>
      <c r="AM2436" s="17"/>
    </row>
    <row r="2437" spans="7:39">
      <c r="G2437" s="17"/>
      <c r="AM2437" s="17"/>
    </row>
    <row r="2438" spans="7:39">
      <c r="G2438" s="17"/>
      <c r="AM2438" s="17"/>
    </row>
    <row r="2439" spans="7:39">
      <c r="G2439" s="17"/>
      <c r="AM2439" s="17"/>
    </row>
    <row r="2440" spans="7:39">
      <c r="G2440" s="17"/>
      <c r="AM2440" s="17"/>
    </row>
    <row r="2441" spans="7:39">
      <c r="G2441" s="17"/>
      <c r="AM2441" s="17"/>
    </row>
    <row r="2442" spans="7:39">
      <c r="G2442" s="17"/>
      <c r="AM2442" s="17"/>
    </row>
    <row r="2443" spans="7:39">
      <c r="G2443" s="17"/>
      <c r="AM2443" s="17"/>
    </row>
    <row r="2444" spans="7:39">
      <c r="G2444" s="17"/>
      <c r="AM2444" s="17"/>
    </row>
    <row r="2445" spans="7:39">
      <c r="G2445" s="17"/>
      <c r="AM2445" s="17"/>
    </row>
    <row r="2446" spans="7:39">
      <c r="G2446" s="17"/>
      <c r="AM2446" s="17"/>
    </row>
    <row r="2447" spans="7:39">
      <c r="G2447" s="17"/>
      <c r="AM2447" s="17"/>
    </row>
    <row r="2448" spans="7:39">
      <c r="G2448" s="17"/>
      <c r="AM2448" s="17"/>
    </row>
    <row r="2449" spans="7:39">
      <c r="G2449" s="17"/>
      <c r="AM2449" s="17"/>
    </row>
    <row r="2450" spans="7:39">
      <c r="G2450" s="17"/>
      <c r="AM2450" s="17"/>
    </row>
    <row r="2451" spans="7:39">
      <c r="G2451" s="17"/>
      <c r="AM2451" s="17"/>
    </row>
    <row r="2452" spans="7:39">
      <c r="G2452" s="17"/>
      <c r="AM2452" s="17"/>
    </row>
    <row r="2453" spans="7:39">
      <c r="G2453" s="17"/>
      <c r="AM2453" s="17"/>
    </row>
    <row r="2454" spans="7:39">
      <c r="G2454" s="17"/>
      <c r="AM2454" s="17"/>
    </row>
    <row r="2455" spans="7:39">
      <c r="G2455" s="17"/>
      <c r="AM2455" s="17"/>
    </row>
    <row r="2456" spans="7:39">
      <c r="G2456" s="17"/>
      <c r="AM2456" s="17"/>
    </row>
    <row r="2457" spans="7:39">
      <c r="G2457" s="17"/>
      <c r="AM2457" s="17"/>
    </row>
    <row r="2458" spans="7:39">
      <c r="G2458" s="17"/>
      <c r="AM2458" s="17"/>
    </row>
    <row r="2459" spans="7:39">
      <c r="G2459" s="17"/>
      <c r="AM2459" s="17"/>
    </row>
    <row r="2460" spans="7:39">
      <c r="G2460" s="17"/>
      <c r="AM2460" s="17"/>
    </row>
    <row r="2461" spans="7:39">
      <c r="G2461" s="17"/>
      <c r="AM2461" s="17"/>
    </row>
    <row r="2462" spans="7:39">
      <c r="G2462" s="17"/>
      <c r="AM2462" s="17"/>
    </row>
    <row r="2463" spans="7:39">
      <c r="G2463" s="17"/>
      <c r="AM2463" s="17"/>
    </row>
    <row r="2464" spans="7:39">
      <c r="G2464" s="17"/>
      <c r="AM2464" s="17"/>
    </row>
    <row r="2465" spans="7:39">
      <c r="G2465" s="17"/>
      <c r="AM2465" s="17"/>
    </row>
    <row r="2466" spans="7:39">
      <c r="G2466" s="17"/>
      <c r="AM2466" s="17"/>
    </row>
    <row r="2467" spans="7:39">
      <c r="G2467" s="17"/>
      <c r="AM2467" s="17"/>
    </row>
    <row r="2468" spans="7:39">
      <c r="G2468" s="17"/>
      <c r="AM2468" s="17"/>
    </row>
    <row r="2469" spans="7:39">
      <c r="G2469" s="17"/>
      <c r="AM2469" s="17"/>
    </row>
    <row r="2470" spans="7:39">
      <c r="G2470" s="17"/>
      <c r="AM2470" s="17"/>
    </row>
    <row r="2471" spans="7:39">
      <c r="G2471" s="17"/>
      <c r="AM2471" s="17"/>
    </row>
    <row r="2472" spans="7:39">
      <c r="G2472" s="17"/>
      <c r="AM2472" s="17"/>
    </row>
    <row r="2473" spans="7:39">
      <c r="G2473" s="17"/>
      <c r="AM2473" s="17"/>
    </row>
    <row r="2474" spans="7:39">
      <c r="G2474" s="17"/>
      <c r="AM2474" s="17"/>
    </row>
    <row r="2475" spans="7:39">
      <c r="G2475" s="17"/>
      <c r="AM2475" s="17"/>
    </row>
    <row r="2476" spans="7:39">
      <c r="G2476" s="17"/>
      <c r="AM2476" s="17"/>
    </row>
    <row r="2477" spans="7:39">
      <c r="G2477" s="17"/>
      <c r="AM2477" s="17"/>
    </row>
    <row r="2478" spans="7:39">
      <c r="G2478" s="17"/>
      <c r="AM2478" s="17"/>
    </row>
    <row r="2479" spans="7:39">
      <c r="G2479" s="17"/>
      <c r="AM2479" s="17"/>
    </row>
    <row r="2480" spans="7:39">
      <c r="G2480" s="17"/>
      <c r="AM2480" s="17"/>
    </row>
    <row r="2481" spans="7:39">
      <c r="G2481" s="17"/>
      <c r="AM2481" s="17"/>
    </row>
    <row r="2482" spans="7:39">
      <c r="G2482" s="17"/>
      <c r="AM2482" s="17"/>
    </row>
    <row r="2483" spans="7:39">
      <c r="G2483" s="17"/>
      <c r="AM2483" s="17"/>
    </row>
    <row r="2484" spans="7:39">
      <c r="G2484" s="17"/>
      <c r="AM2484" s="17"/>
    </row>
    <row r="2485" spans="7:39">
      <c r="G2485" s="17"/>
      <c r="AM2485" s="17"/>
    </row>
    <row r="2486" spans="7:39">
      <c r="G2486" s="17"/>
      <c r="AM2486" s="17"/>
    </row>
    <row r="2487" spans="7:39">
      <c r="G2487" s="17"/>
      <c r="AM2487" s="17"/>
    </row>
    <row r="2488" spans="7:39">
      <c r="G2488" s="17"/>
      <c r="AM2488" s="17"/>
    </row>
    <row r="2489" spans="7:39">
      <c r="G2489" s="17"/>
      <c r="AM2489" s="17"/>
    </row>
    <row r="2490" spans="7:39">
      <c r="G2490" s="17"/>
      <c r="AM2490" s="17"/>
    </row>
    <row r="2491" spans="7:39">
      <c r="G2491" s="17"/>
      <c r="AM2491" s="17"/>
    </row>
    <row r="2492" spans="7:39">
      <c r="G2492" s="17"/>
      <c r="AM2492" s="17"/>
    </row>
    <row r="2493" spans="7:39">
      <c r="G2493" s="17"/>
      <c r="AM2493" s="17"/>
    </row>
    <row r="2494" spans="7:39">
      <c r="G2494" s="17"/>
      <c r="AM2494" s="17"/>
    </row>
    <row r="2495" spans="7:39">
      <c r="G2495" s="17"/>
      <c r="AM2495" s="17"/>
    </row>
    <row r="2496" spans="7:39">
      <c r="G2496" s="17"/>
      <c r="AM2496" s="17"/>
    </row>
    <row r="2497" spans="7:39">
      <c r="G2497" s="17"/>
      <c r="AM2497" s="17"/>
    </row>
    <row r="2498" spans="7:39">
      <c r="G2498" s="17"/>
      <c r="AM2498" s="17"/>
    </row>
    <row r="2499" spans="7:39">
      <c r="G2499" s="17"/>
      <c r="AM2499" s="17"/>
    </row>
    <row r="2500" spans="7:39">
      <c r="G2500" s="17"/>
      <c r="AM2500" s="17"/>
    </row>
    <row r="2501" spans="7:39">
      <c r="G2501" s="17"/>
      <c r="AM2501" s="17"/>
    </row>
    <row r="2502" spans="7:39">
      <c r="G2502" s="17"/>
      <c r="AM2502" s="17"/>
    </row>
    <row r="2503" spans="7:39">
      <c r="G2503" s="17"/>
      <c r="AM2503" s="17"/>
    </row>
    <row r="2504" spans="7:39">
      <c r="G2504" s="17"/>
      <c r="AM2504" s="17"/>
    </row>
    <row r="2505" spans="7:39">
      <c r="G2505" s="17"/>
      <c r="AM2505" s="17"/>
    </row>
    <row r="2506" spans="7:39">
      <c r="G2506" s="17"/>
      <c r="AM2506" s="17"/>
    </row>
    <row r="2507" spans="7:39">
      <c r="G2507" s="17"/>
      <c r="AM2507" s="17"/>
    </row>
    <row r="2508" spans="7:39">
      <c r="G2508" s="17"/>
      <c r="AM2508" s="17"/>
    </row>
    <row r="2509" spans="7:39">
      <c r="G2509" s="17"/>
      <c r="AM2509" s="17"/>
    </row>
    <row r="2510" spans="7:39">
      <c r="G2510" s="17"/>
      <c r="AM2510" s="17"/>
    </row>
    <row r="2511" spans="7:39">
      <c r="G2511" s="17"/>
      <c r="AM2511" s="17"/>
    </row>
    <row r="2512" spans="7:39">
      <c r="G2512" s="17"/>
      <c r="AM2512" s="17"/>
    </row>
    <row r="2513" spans="7:39">
      <c r="G2513" s="17"/>
      <c r="AM2513" s="17"/>
    </row>
    <row r="2514" spans="7:39">
      <c r="G2514" s="17"/>
      <c r="AM2514" s="17"/>
    </row>
    <row r="2515" spans="7:39">
      <c r="G2515" s="17"/>
      <c r="AM2515" s="17"/>
    </row>
    <row r="2516" spans="7:39">
      <c r="G2516" s="17"/>
      <c r="AM2516" s="17"/>
    </row>
    <row r="2517" spans="7:39">
      <c r="G2517" s="17"/>
      <c r="AM2517" s="17"/>
    </row>
    <row r="2518" spans="7:39">
      <c r="G2518" s="17"/>
      <c r="AM2518" s="17"/>
    </row>
    <row r="2519" spans="7:39">
      <c r="G2519" s="17"/>
      <c r="AM2519" s="17"/>
    </row>
    <row r="2520" spans="7:39">
      <c r="G2520" s="17"/>
      <c r="AM2520" s="17"/>
    </row>
    <row r="2521" spans="7:39">
      <c r="G2521" s="17"/>
      <c r="AM2521" s="17"/>
    </row>
    <row r="2522" spans="7:39">
      <c r="G2522" s="17"/>
      <c r="AM2522" s="17"/>
    </row>
    <row r="2523" spans="7:39">
      <c r="G2523" s="17"/>
      <c r="AM2523" s="17"/>
    </row>
    <row r="2524" spans="7:39">
      <c r="G2524" s="17"/>
      <c r="AM2524" s="17"/>
    </row>
    <row r="2525" spans="7:39">
      <c r="G2525" s="17"/>
      <c r="AM2525" s="17"/>
    </row>
    <row r="2526" spans="7:39">
      <c r="G2526" s="17"/>
      <c r="AM2526" s="17"/>
    </row>
    <row r="2527" spans="7:39">
      <c r="G2527" s="17"/>
      <c r="AM2527" s="17"/>
    </row>
    <row r="2528" spans="7:39">
      <c r="G2528" s="17"/>
      <c r="AM2528" s="17"/>
    </row>
    <row r="2529" spans="7:39">
      <c r="G2529" s="17"/>
      <c r="AM2529" s="17"/>
    </row>
    <row r="2530" spans="7:39">
      <c r="G2530" s="17"/>
      <c r="AM2530" s="17"/>
    </row>
    <row r="2531" spans="7:39">
      <c r="G2531" s="17"/>
      <c r="AM2531" s="17"/>
    </row>
    <row r="2532" spans="7:39">
      <c r="G2532" s="17"/>
      <c r="AM2532" s="17"/>
    </row>
    <row r="2533" spans="7:39">
      <c r="G2533" s="17"/>
      <c r="AM2533" s="17"/>
    </row>
    <row r="2534" spans="7:39">
      <c r="G2534" s="17"/>
      <c r="AM2534" s="17"/>
    </row>
    <row r="2535" spans="7:39">
      <c r="G2535" s="17"/>
      <c r="AM2535" s="17"/>
    </row>
    <row r="2536" spans="7:39">
      <c r="G2536" s="17"/>
      <c r="AM2536" s="17"/>
    </row>
    <row r="2537" spans="7:39">
      <c r="G2537" s="17"/>
      <c r="AM2537" s="17"/>
    </row>
    <row r="2538" spans="7:39">
      <c r="G2538" s="17"/>
      <c r="AM2538" s="17"/>
    </row>
    <row r="2539" spans="7:39">
      <c r="G2539" s="17"/>
      <c r="AM2539" s="17"/>
    </row>
    <row r="2540" spans="7:39">
      <c r="G2540" s="17"/>
      <c r="AM2540" s="17"/>
    </row>
    <row r="2541" spans="7:39">
      <c r="G2541" s="17"/>
      <c r="AM2541" s="17"/>
    </row>
    <row r="2542" spans="7:39">
      <c r="G2542" s="17"/>
      <c r="AM2542" s="17"/>
    </row>
    <row r="2543" spans="7:39">
      <c r="G2543" s="17"/>
      <c r="AM2543" s="17"/>
    </row>
    <row r="2544" spans="7:39">
      <c r="G2544" s="17"/>
      <c r="AM2544" s="17"/>
    </row>
    <row r="2545" spans="7:39">
      <c r="G2545" s="17"/>
      <c r="AM2545" s="17"/>
    </row>
    <row r="2546" spans="7:39">
      <c r="G2546" s="17"/>
      <c r="AM2546" s="17"/>
    </row>
    <row r="2547" spans="7:39">
      <c r="G2547" s="17"/>
      <c r="AM2547" s="17"/>
    </row>
    <row r="2548" spans="7:39">
      <c r="G2548" s="17"/>
      <c r="AM2548" s="17"/>
    </row>
    <row r="2549" spans="7:39">
      <c r="G2549" s="17"/>
      <c r="AM2549" s="17"/>
    </row>
    <row r="2550" spans="7:39">
      <c r="G2550" s="17"/>
      <c r="AM2550" s="17"/>
    </row>
    <row r="2551" spans="7:39">
      <c r="G2551" s="17"/>
      <c r="AM2551" s="17"/>
    </row>
    <row r="2552" spans="7:39">
      <c r="G2552" s="17"/>
      <c r="AM2552" s="17"/>
    </row>
    <row r="2553" spans="7:39">
      <c r="G2553" s="17"/>
      <c r="AM2553" s="17"/>
    </row>
    <row r="2554" spans="7:39">
      <c r="G2554" s="17"/>
      <c r="AM2554" s="17"/>
    </row>
    <row r="2555" spans="7:39">
      <c r="G2555" s="17"/>
      <c r="AM2555" s="17"/>
    </row>
    <row r="2556" spans="7:39">
      <c r="G2556" s="17"/>
      <c r="AM2556" s="17"/>
    </row>
    <row r="2557" spans="7:39">
      <c r="G2557" s="17"/>
      <c r="AM2557" s="17"/>
    </row>
    <row r="2558" spans="7:39">
      <c r="G2558" s="17"/>
      <c r="AM2558" s="17"/>
    </row>
    <row r="2559" spans="7:39">
      <c r="G2559" s="17"/>
      <c r="AM2559" s="17"/>
    </row>
    <row r="2560" spans="7:39">
      <c r="G2560" s="17"/>
      <c r="AM2560" s="17"/>
    </row>
    <row r="2561" spans="7:39">
      <c r="G2561" s="17"/>
      <c r="AM2561" s="17"/>
    </row>
    <row r="2562" spans="7:39">
      <c r="G2562" s="17"/>
      <c r="AM2562" s="17"/>
    </row>
    <row r="2563" spans="7:39">
      <c r="G2563" s="17"/>
      <c r="AM2563" s="17"/>
    </row>
    <row r="2564" spans="7:39">
      <c r="G2564" s="17"/>
      <c r="AM2564" s="17"/>
    </row>
    <row r="2565" spans="7:39">
      <c r="G2565" s="17"/>
      <c r="AM2565" s="17"/>
    </row>
    <row r="2566" spans="7:39">
      <c r="G2566" s="17"/>
      <c r="AM2566" s="17"/>
    </row>
    <row r="2567" spans="7:39">
      <c r="G2567" s="17"/>
      <c r="AM2567" s="17"/>
    </row>
    <row r="2568" spans="7:39">
      <c r="G2568" s="17"/>
      <c r="AM2568" s="17"/>
    </row>
    <row r="2569" spans="7:39">
      <c r="G2569" s="17"/>
      <c r="AM2569" s="17"/>
    </row>
    <row r="2570" spans="7:39">
      <c r="G2570" s="17"/>
      <c r="AM2570" s="17"/>
    </row>
    <row r="2571" spans="7:39">
      <c r="G2571" s="17"/>
      <c r="AM2571" s="17"/>
    </row>
    <row r="2572" spans="7:39">
      <c r="G2572" s="17"/>
      <c r="AM2572" s="17"/>
    </row>
    <row r="2573" spans="7:39">
      <c r="G2573" s="17"/>
      <c r="AM2573" s="17"/>
    </row>
    <row r="2574" spans="7:39">
      <c r="G2574" s="17"/>
      <c r="AM2574" s="17"/>
    </row>
    <row r="2575" spans="7:39">
      <c r="G2575" s="17"/>
      <c r="AM2575" s="17"/>
    </row>
    <row r="2576" spans="7:39">
      <c r="G2576" s="17"/>
      <c r="AM2576" s="17"/>
    </row>
    <row r="2577" spans="7:39">
      <c r="G2577" s="17"/>
      <c r="AM2577" s="17"/>
    </row>
    <row r="2578" spans="7:39">
      <c r="G2578" s="17"/>
      <c r="AM2578" s="17"/>
    </row>
    <row r="2579" spans="7:39">
      <c r="G2579" s="17"/>
      <c r="AM2579" s="17"/>
    </row>
    <row r="2580" spans="7:39">
      <c r="G2580" s="17"/>
      <c r="AM2580" s="17"/>
    </row>
    <row r="2581" spans="7:39">
      <c r="G2581" s="17"/>
      <c r="AM2581" s="17"/>
    </row>
    <row r="2582" spans="7:39">
      <c r="G2582" s="17"/>
      <c r="AM2582" s="17"/>
    </row>
    <row r="2583" spans="7:39">
      <c r="G2583" s="17"/>
      <c r="AM2583" s="17"/>
    </row>
    <row r="2584" spans="7:39">
      <c r="G2584" s="17"/>
      <c r="AM2584" s="17"/>
    </row>
    <row r="2585" spans="7:39">
      <c r="G2585" s="17"/>
      <c r="AM2585" s="17"/>
    </row>
    <row r="2586" spans="7:39">
      <c r="G2586" s="17"/>
      <c r="AM2586" s="17"/>
    </row>
    <row r="2587" spans="7:39">
      <c r="G2587" s="17"/>
      <c r="AM2587" s="17"/>
    </row>
    <row r="2588" spans="7:39">
      <c r="G2588" s="17"/>
      <c r="AM2588" s="17"/>
    </row>
    <row r="2589" spans="7:39">
      <c r="G2589" s="17"/>
      <c r="AM2589" s="17"/>
    </row>
    <row r="2590" spans="7:39">
      <c r="G2590" s="17"/>
      <c r="AM2590" s="17"/>
    </row>
    <row r="2591" spans="7:39">
      <c r="G2591" s="17"/>
      <c r="AM2591" s="17"/>
    </row>
    <row r="2592" spans="7:39">
      <c r="G2592" s="17"/>
      <c r="AM2592" s="17"/>
    </row>
    <row r="2593" spans="7:39">
      <c r="G2593" s="17"/>
      <c r="AM2593" s="17"/>
    </row>
    <row r="2594" spans="7:39">
      <c r="G2594" s="17"/>
      <c r="AM2594" s="17"/>
    </row>
    <row r="2595" spans="7:39">
      <c r="G2595" s="17"/>
      <c r="AM2595" s="17"/>
    </row>
    <row r="2596" spans="7:39">
      <c r="G2596" s="17"/>
      <c r="AM2596" s="17"/>
    </row>
    <row r="2597" spans="7:39">
      <c r="G2597" s="17"/>
      <c r="AM2597" s="17"/>
    </row>
    <row r="2598" spans="7:39">
      <c r="G2598" s="17"/>
      <c r="AM2598" s="17"/>
    </row>
    <row r="2599" spans="7:39">
      <c r="G2599" s="17"/>
      <c r="AM2599" s="17"/>
    </row>
    <row r="2600" spans="7:39">
      <c r="G2600" s="17"/>
      <c r="AM2600" s="17"/>
    </row>
    <row r="2601" spans="7:39">
      <c r="G2601" s="17"/>
      <c r="AM2601" s="17"/>
    </row>
    <row r="2602" spans="7:39">
      <c r="G2602" s="17"/>
      <c r="AM2602" s="17"/>
    </row>
    <row r="2603" spans="7:39">
      <c r="G2603" s="17"/>
      <c r="AM2603" s="17"/>
    </row>
    <row r="2604" spans="7:39">
      <c r="G2604" s="17"/>
      <c r="AM2604" s="17"/>
    </row>
    <row r="2605" spans="7:39">
      <c r="G2605" s="17"/>
      <c r="AM2605" s="17"/>
    </row>
    <row r="2606" spans="7:39">
      <c r="G2606" s="17"/>
      <c r="AM2606" s="17"/>
    </row>
    <row r="2607" spans="7:39">
      <c r="G2607" s="17"/>
      <c r="AM2607" s="17"/>
    </row>
    <row r="2608" spans="7:39">
      <c r="G2608" s="17"/>
      <c r="AM2608" s="17"/>
    </row>
    <row r="2609" spans="7:39">
      <c r="G2609" s="17"/>
      <c r="AM2609" s="17"/>
    </row>
    <row r="2610" spans="7:39">
      <c r="G2610" s="17"/>
      <c r="AM2610" s="17"/>
    </row>
    <row r="2611" spans="7:39">
      <c r="G2611" s="17"/>
      <c r="AM2611" s="17"/>
    </row>
    <row r="2612" spans="7:39">
      <c r="G2612" s="17"/>
      <c r="AM2612" s="17"/>
    </row>
    <row r="2613" spans="7:39">
      <c r="G2613" s="17"/>
      <c r="AM2613" s="17"/>
    </row>
    <row r="2614" spans="7:39">
      <c r="G2614" s="17"/>
      <c r="AM2614" s="17"/>
    </row>
    <row r="2615" spans="7:39">
      <c r="G2615" s="17"/>
      <c r="AM2615" s="17"/>
    </row>
    <row r="2616" spans="7:39">
      <c r="G2616" s="17"/>
      <c r="AM2616" s="17"/>
    </row>
    <row r="2617" spans="7:39">
      <c r="G2617" s="17"/>
      <c r="AM2617" s="17"/>
    </row>
    <row r="2618" spans="7:39">
      <c r="G2618" s="17"/>
      <c r="AM2618" s="17"/>
    </row>
    <row r="2619" spans="7:39">
      <c r="G2619" s="17"/>
      <c r="AM2619" s="17"/>
    </row>
    <row r="2620" spans="7:39">
      <c r="G2620" s="17"/>
      <c r="AM2620" s="17"/>
    </row>
    <row r="2621" spans="7:39">
      <c r="G2621" s="17"/>
      <c r="AM2621" s="17"/>
    </row>
    <row r="2622" spans="7:39">
      <c r="G2622" s="17"/>
      <c r="AM2622" s="17"/>
    </row>
    <row r="2623" spans="7:39">
      <c r="G2623" s="17"/>
      <c r="AM2623" s="17"/>
    </row>
    <row r="2624" spans="7:39">
      <c r="G2624" s="17"/>
      <c r="AM2624" s="17"/>
    </row>
    <row r="2625" spans="7:39">
      <c r="G2625" s="17"/>
      <c r="AM2625" s="17"/>
    </row>
    <row r="2626" spans="7:39">
      <c r="G2626" s="17"/>
      <c r="AM2626" s="17"/>
    </row>
    <row r="2627" spans="7:39">
      <c r="G2627" s="17"/>
      <c r="AM2627" s="17"/>
    </row>
    <row r="2628" spans="7:39">
      <c r="G2628" s="17"/>
      <c r="AM2628" s="17"/>
    </row>
    <row r="2629" spans="7:39">
      <c r="G2629" s="17"/>
      <c r="AM2629" s="17"/>
    </row>
    <row r="2630" spans="7:39">
      <c r="G2630" s="17"/>
      <c r="AM2630" s="17"/>
    </row>
    <row r="2631" spans="7:39">
      <c r="G2631" s="17"/>
      <c r="AM2631" s="17"/>
    </row>
    <row r="2632" spans="7:39">
      <c r="G2632" s="17"/>
      <c r="AM2632" s="17"/>
    </row>
    <row r="2633" spans="7:39">
      <c r="G2633" s="17"/>
      <c r="AM2633" s="17"/>
    </row>
    <row r="2634" spans="7:39">
      <c r="G2634" s="17"/>
      <c r="AM2634" s="17"/>
    </row>
    <row r="2635" spans="7:39">
      <c r="G2635" s="17"/>
      <c r="AM2635" s="17"/>
    </row>
    <row r="2636" spans="7:39">
      <c r="G2636" s="17"/>
      <c r="AM2636" s="17"/>
    </row>
    <row r="2637" spans="7:39">
      <c r="G2637" s="17"/>
      <c r="AM2637" s="17"/>
    </row>
    <row r="2638" spans="7:39">
      <c r="G2638" s="17"/>
      <c r="AM2638" s="17"/>
    </row>
    <row r="2639" spans="7:39">
      <c r="G2639" s="17"/>
      <c r="AM2639" s="17"/>
    </row>
    <row r="2640" spans="7:39">
      <c r="G2640" s="17"/>
      <c r="AM2640" s="17"/>
    </row>
    <row r="2641" spans="7:39">
      <c r="G2641" s="17"/>
      <c r="AM2641" s="17"/>
    </row>
    <row r="2642" spans="7:39">
      <c r="G2642" s="17"/>
      <c r="AM2642" s="17"/>
    </row>
    <row r="2643" spans="7:39">
      <c r="G2643" s="17"/>
      <c r="AM2643" s="17"/>
    </row>
    <row r="2644" spans="7:39">
      <c r="G2644" s="17"/>
      <c r="AM2644" s="17"/>
    </row>
    <row r="2645" spans="7:39">
      <c r="G2645" s="17"/>
      <c r="AM2645" s="17"/>
    </row>
    <row r="2646" spans="7:39">
      <c r="G2646" s="17"/>
      <c r="AM2646" s="17"/>
    </row>
    <row r="2647" spans="7:39">
      <c r="G2647" s="17"/>
      <c r="AM2647" s="17"/>
    </row>
    <row r="2648" spans="7:39">
      <c r="G2648" s="17"/>
      <c r="AM2648" s="17"/>
    </row>
    <row r="2649" spans="7:39">
      <c r="G2649" s="17"/>
      <c r="AM2649" s="17"/>
    </row>
    <row r="2650" spans="7:39">
      <c r="G2650" s="17"/>
      <c r="AM2650" s="17"/>
    </row>
    <row r="2651" spans="7:39">
      <c r="G2651" s="17"/>
      <c r="AM2651" s="17"/>
    </row>
    <row r="2652" spans="7:39">
      <c r="G2652" s="17"/>
      <c r="AM2652" s="17"/>
    </row>
    <row r="2653" spans="7:39">
      <c r="G2653" s="17"/>
      <c r="AM2653" s="17"/>
    </row>
    <row r="2654" spans="7:39">
      <c r="G2654" s="17"/>
      <c r="AM2654" s="17"/>
    </row>
    <row r="2655" spans="7:39">
      <c r="G2655" s="17"/>
      <c r="AM2655" s="17"/>
    </row>
    <row r="2656" spans="7:39">
      <c r="G2656" s="17"/>
      <c r="AM2656" s="17"/>
    </row>
    <row r="2657" spans="7:39">
      <c r="G2657" s="17"/>
      <c r="AM2657" s="17"/>
    </row>
    <row r="2658" spans="7:39">
      <c r="G2658" s="17"/>
      <c r="AM2658" s="17"/>
    </row>
    <row r="2659" spans="7:39">
      <c r="G2659" s="17"/>
      <c r="AM2659" s="17"/>
    </row>
    <row r="2660" spans="7:39">
      <c r="G2660" s="17"/>
      <c r="AM2660" s="17"/>
    </row>
    <row r="2661" spans="7:39">
      <c r="G2661" s="17"/>
      <c r="AM2661" s="17"/>
    </row>
    <row r="2662" spans="7:39">
      <c r="G2662" s="17"/>
      <c r="AM2662" s="17"/>
    </row>
    <row r="2663" spans="7:39">
      <c r="G2663" s="17"/>
      <c r="AM2663" s="17"/>
    </row>
    <row r="2664" spans="7:39">
      <c r="G2664" s="17"/>
      <c r="AM2664" s="17"/>
    </row>
    <row r="2665" spans="7:39">
      <c r="G2665" s="17"/>
      <c r="AM2665" s="17"/>
    </row>
    <row r="2666" spans="7:39">
      <c r="G2666" s="17"/>
      <c r="AM2666" s="17"/>
    </row>
    <row r="2667" spans="7:39">
      <c r="G2667" s="17"/>
      <c r="AM2667" s="17"/>
    </row>
    <row r="2668" spans="7:39">
      <c r="G2668" s="17"/>
      <c r="AM2668" s="17"/>
    </row>
    <row r="2669" spans="7:39">
      <c r="G2669" s="17"/>
      <c r="AM2669" s="17"/>
    </row>
    <row r="2670" spans="7:39">
      <c r="G2670" s="17"/>
      <c r="AM2670" s="17"/>
    </row>
    <row r="2671" spans="7:39">
      <c r="G2671" s="17"/>
      <c r="AM2671" s="17"/>
    </row>
    <row r="2672" spans="7:39">
      <c r="G2672" s="17"/>
      <c r="AM2672" s="17"/>
    </row>
    <row r="2673" spans="7:39">
      <c r="G2673" s="17"/>
      <c r="AM2673" s="17"/>
    </row>
    <row r="2674" spans="7:39">
      <c r="G2674" s="17"/>
      <c r="AM2674" s="17"/>
    </row>
    <row r="2675" spans="7:39">
      <c r="G2675" s="17"/>
      <c r="AM2675" s="17"/>
    </row>
    <row r="2676" spans="7:39">
      <c r="G2676" s="17"/>
      <c r="AM2676" s="17"/>
    </row>
    <row r="2677" spans="7:39">
      <c r="G2677" s="17"/>
      <c r="AM2677" s="17"/>
    </row>
    <row r="2678" spans="7:39">
      <c r="G2678" s="17"/>
      <c r="AM2678" s="17"/>
    </row>
    <row r="2679" spans="7:39">
      <c r="G2679" s="17"/>
      <c r="AM2679" s="17"/>
    </row>
    <row r="2680" spans="7:39">
      <c r="G2680" s="17"/>
      <c r="AM2680" s="17"/>
    </row>
    <row r="2681" spans="7:39">
      <c r="G2681" s="17"/>
      <c r="AM2681" s="17"/>
    </row>
    <row r="2682" spans="7:39">
      <c r="G2682" s="17"/>
      <c r="AM2682" s="17"/>
    </row>
    <row r="2683" spans="7:39">
      <c r="G2683" s="17"/>
      <c r="AM2683" s="17"/>
    </row>
    <row r="2684" spans="7:39">
      <c r="G2684" s="17"/>
      <c r="AM2684" s="17"/>
    </row>
    <row r="2685" spans="7:39">
      <c r="G2685" s="17"/>
      <c r="AM2685" s="17"/>
    </row>
    <row r="2686" spans="7:39">
      <c r="G2686" s="17"/>
      <c r="AM2686" s="17"/>
    </row>
    <row r="2687" spans="7:39">
      <c r="G2687" s="17"/>
      <c r="AM2687" s="17"/>
    </row>
    <row r="2688" spans="7:39">
      <c r="G2688" s="17"/>
      <c r="AM2688" s="17"/>
    </row>
    <row r="2689" spans="7:39">
      <c r="G2689" s="17"/>
      <c r="AM2689" s="17"/>
    </row>
    <row r="2690" spans="7:39">
      <c r="G2690" s="17"/>
      <c r="AM2690" s="17"/>
    </row>
    <row r="2691" spans="7:39">
      <c r="G2691" s="17"/>
      <c r="AM2691" s="17"/>
    </row>
    <row r="2692" spans="7:39">
      <c r="G2692" s="17"/>
      <c r="AM2692" s="17"/>
    </row>
    <row r="2693" spans="7:39">
      <c r="G2693" s="17"/>
      <c r="AM2693" s="17"/>
    </row>
    <row r="2694" spans="7:39">
      <c r="G2694" s="17"/>
      <c r="AM2694" s="17"/>
    </row>
    <row r="2695" spans="7:39">
      <c r="G2695" s="17"/>
      <c r="AM2695" s="17"/>
    </row>
    <row r="2696" spans="7:39">
      <c r="G2696" s="17"/>
      <c r="AM2696" s="17"/>
    </row>
    <row r="2697" spans="7:39">
      <c r="G2697" s="17"/>
      <c r="AM2697" s="17"/>
    </row>
    <row r="2698" spans="7:39">
      <c r="G2698" s="17"/>
      <c r="AM2698" s="17"/>
    </row>
    <row r="2699" spans="7:39">
      <c r="G2699" s="17"/>
      <c r="AM2699" s="17"/>
    </row>
    <row r="2700" spans="7:39">
      <c r="G2700" s="17"/>
      <c r="AM2700" s="17"/>
    </row>
    <row r="2701" spans="7:39">
      <c r="G2701" s="17"/>
      <c r="AM2701" s="17"/>
    </row>
    <row r="2702" spans="7:39">
      <c r="G2702" s="17"/>
      <c r="AM2702" s="17"/>
    </row>
    <row r="2703" spans="7:39">
      <c r="G2703" s="17"/>
      <c r="AM2703" s="17"/>
    </row>
    <row r="2704" spans="7:39">
      <c r="G2704" s="17"/>
      <c r="AM2704" s="17"/>
    </row>
    <row r="2705" spans="7:39">
      <c r="G2705" s="17"/>
      <c r="AM2705" s="17"/>
    </row>
    <row r="2706" spans="7:39">
      <c r="G2706" s="17"/>
      <c r="AM2706" s="17"/>
    </row>
    <row r="2707" spans="7:39">
      <c r="G2707" s="17"/>
      <c r="AM2707" s="17"/>
    </row>
    <row r="2708" spans="7:39">
      <c r="G2708" s="17"/>
      <c r="AM2708" s="17"/>
    </row>
    <row r="2709" spans="7:39">
      <c r="G2709" s="17"/>
      <c r="AM2709" s="17"/>
    </row>
    <row r="2710" spans="7:39">
      <c r="G2710" s="17"/>
      <c r="AM2710" s="17"/>
    </row>
    <row r="2711" spans="7:39">
      <c r="G2711" s="17"/>
      <c r="AM2711" s="17"/>
    </row>
    <row r="2712" spans="7:39">
      <c r="G2712" s="17"/>
      <c r="AM2712" s="17"/>
    </row>
    <row r="2713" spans="7:39">
      <c r="G2713" s="17"/>
      <c r="AM2713" s="17"/>
    </row>
    <row r="2714" spans="7:39">
      <c r="G2714" s="17"/>
      <c r="AM2714" s="17"/>
    </row>
    <row r="2715" spans="7:39">
      <c r="G2715" s="17"/>
      <c r="AM2715" s="17"/>
    </row>
    <row r="2716" spans="7:39">
      <c r="G2716" s="17"/>
      <c r="AM2716" s="17"/>
    </row>
    <row r="2717" spans="7:39">
      <c r="G2717" s="17"/>
      <c r="AM2717" s="17"/>
    </row>
    <row r="2718" spans="7:39">
      <c r="G2718" s="17"/>
      <c r="AM2718" s="17"/>
    </row>
    <row r="2719" spans="7:39">
      <c r="G2719" s="17"/>
      <c r="AM2719" s="17"/>
    </row>
    <row r="2720" spans="7:39">
      <c r="G2720" s="17"/>
      <c r="AM2720" s="17"/>
    </row>
    <row r="2721" spans="7:39">
      <c r="G2721" s="17"/>
      <c r="AM2721" s="17"/>
    </row>
    <row r="2722" spans="7:39">
      <c r="G2722" s="17"/>
      <c r="AM2722" s="17"/>
    </row>
    <row r="2723" spans="7:39">
      <c r="G2723" s="17"/>
      <c r="AM2723" s="17"/>
    </row>
    <row r="2724" spans="7:39">
      <c r="G2724" s="17"/>
      <c r="AM2724" s="17"/>
    </row>
    <row r="2725" spans="7:39">
      <c r="G2725" s="17"/>
      <c r="AM2725" s="17"/>
    </row>
    <row r="2726" spans="7:39">
      <c r="G2726" s="17"/>
      <c r="AM2726" s="17"/>
    </row>
    <row r="2727" spans="7:39">
      <c r="G2727" s="17"/>
      <c r="AM2727" s="17"/>
    </row>
    <row r="2728" spans="7:39">
      <c r="G2728" s="17"/>
      <c r="AM2728" s="17"/>
    </row>
    <row r="2729" spans="7:39">
      <c r="G2729" s="17"/>
      <c r="AM2729" s="17"/>
    </row>
    <row r="2730" spans="7:39">
      <c r="G2730" s="17"/>
      <c r="AM2730" s="17"/>
    </row>
    <row r="2731" spans="7:39">
      <c r="G2731" s="17"/>
      <c r="AM2731" s="17"/>
    </row>
    <row r="2732" spans="7:39">
      <c r="G2732" s="17"/>
      <c r="AM2732" s="17"/>
    </row>
    <row r="2733" spans="7:39">
      <c r="G2733" s="17"/>
      <c r="AM2733" s="17"/>
    </row>
    <row r="2734" spans="7:39">
      <c r="G2734" s="17"/>
      <c r="AM2734" s="17"/>
    </row>
    <row r="2735" spans="7:39">
      <c r="G2735" s="17"/>
      <c r="AM2735" s="17"/>
    </row>
    <row r="2736" spans="7:39">
      <c r="G2736" s="17"/>
      <c r="AM2736" s="17"/>
    </row>
    <row r="2737" spans="7:39">
      <c r="G2737" s="17"/>
      <c r="AM2737" s="17"/>
    </row>
    <row r="2738" spans="7:39">
      <c r="G2738" s="17"/>
      <c r="AM2738" s="17"/>
    </row>
    <row r="2739" spans="7:39">
      <c r="G2739" s="17"/>
      <c r="AM2739" s="17"/>
    </row>
    <row r="2740" spans="7:39">
      <c r="G2740" s="17"/>
      <c r="AM2740" s="17"/>
    </row>
    <row r="2741" spans="7:39">
      <c r="G2741" s="17"/>
      <c r="AM2741" s="17"/>
    </row>
    <row r="2742" spans="7:39">
      <c r="G2742" s="17"/>
      <c r="AM2742" s="17"/>
    </row>
    <row r="2743" spans="7:39">
      <c r="G2743" s="17"/>
      <c r="AM2743" s="17"/>
    </row>
    <row r="2744" spans="7:39">
      <c r="G2744" s="17"/>
      <c r="AM2744" s="17"/>
    </row>
    <row r="2745" spans="7:39">
      <c r="G2745" s="17"/>
      <c r="AM2745" s="17"/>
    </row>
    <row r="2746" spans="7:39">
      <c r="G2746" s="17"/>
      <c r="AM2746" s="17"/>
    </row>
    <row r="2747" spans="7:39">
      <c r="G2747" s="17"/>
      <c r="AM2747" s="17"/>
    </row>
    <row r="2748" spans="7:39">
      <c r="G2748" s="17"/>
      <c r="AM2748" s="17"/>
    </row>
    <row r="2749" spans="7:39">
      <c r="G2749" s="17"/>
      <c r="AM2749" s="17"/>
    </row>
    <row r="2750" spans="7:39">
      <c r="G2750" s="17"/>
      <c r="AM2750" s="17"/>
    </row>
    <row r="2751" spans="7:39">
      <c r="G2751" s="17"/>
      <c r="AM2751" s="17"/>
    </row>
    <row r="2752" spans="7:39">
      <c r="G2752" s="17"/>
      <c r="AM2752" s="17"/>
    </row>
    <row r="2753" spans="7:39">
      <c r="G2753" s="17"/>
      <c r="AM2753" s="17"/>
    </row>
    <row r="2754" spans="7:39">
      <c r="G2754" s="17"/>
      <c r="AM2754" s="17"/>
    </row>
    <row r="2755" spans="7:39">
      <c r="G2755" s="17"/>
      <c r="AM2755" s="17"/>
    </row>
    <row r="2756" spans="7:39">
      <c r="G2756" s="17"/>
      <c r="AM2756" s="17"/>
    </row>
    <row r="2757" spans="7:39">
      <c r="G2757" s="17"/>
      <c r="AM2757" s="17"/>
    </row>
    <row r="2758" spans="7:39">
      <c r="G2758" s="17"/>
      <c r="AM2758" s="17"/>
    </row>
    <row r="2759" spans="7:39">
      <c r="G2759" s="17"/>
      <c r="AM2759" s="17"/>
    </row>
    <row r="2760" spans="7:39">
      <c r="G2760" s="17"/>
      <c r="AM2760" s="17"/>
    </row>
    <row r="2761" spans="7:39">
      <c r="G2761" s="17"/>
      <c r="AM2761" s="17"/>
    </row>
    <row r="2762" spans="7:39">
      <c r="G2762" s="17"/>
      <c r="AM2762" s="17"/>
    </row>
    <row r="2763" spans="7:39">
      <c r="G2763" s="17"/>
      <c r="AM2763" s="17"/>
    </row>
    <row r="2764" spans="7:39">
      <c r="G2764" s="17"/>
      <c r="AM2764" s="17"/>
    </row>
    <row r="2765" spans="7:39">
      <c r="G2765" s="17"/>
      <c r="AM2765" s="17"/>
    </row>
    <row r="2766" spans="7:39">
      <c r="G2766" s="17"/>
      <c r="AM2766" s="17"/>
    </row>
    <row r="2767" spans="7:39">
      <c r="G2767" s="17"/>
      <c r="AM2767" s="17"/>
    </row>
    <row r="2768" spans="7:39">
      <c r="G2768" s="17"/>
      <c r="AM2768" s="17"/>
    </row>
    <row r="2769" spans="7:39">
      <c r="G2769" s="17"/>
      <c r="AM2769" s="17"/>
    </row>
    <row r="2770" spans="7:39">
      <c r="G2770" s="17"/>
      <c r="AM2770" s="17"/>
    </row>
    <row r="2771" spans="7:39">
      <c r="G2771" s="17"/>
      <c r="AM2771" s="17"/>
    </row>
    <row r="2772" spans="7:39">
      <c r="G2772" s="17"/>
      <c r="AM2772" s="17"/>
    </row>
    <row r="2773" spans="7:39">
      <c r="G2773" s="17"/>
      <c r="AM2773" s="17"/>
    </row>
    <row r="2774" spans="7:39">
      <c r="G2774" s="17"/>
      <c r="AM2774" s="17"/>
    </row>
    <row r="2775" spans="7:39">
      <c r="G2775" s="17"/>
      <c r="AM2775" s="17"/>
    </row>
    <row r="2776" spans="7:39">
      <c r="G2776" s="17"/>
      <c r="AM2776" s="17"/>
    </row>
    <row r="2777" spans="7:39">
      <c r="G2777" s="17"/>
      <c r="AM2777" s="17"/>
    </row>
    <row r="2778" spans="7:39">
      <c r="G2778" s="17"/>
      <c r="AM2778" s="17"/>
    </row>
    <row r="2779" spans="7:39">
      <c r="G2779" s="17"/>
      <c r="AM2779" s="17"/>
    </row>
    <row r="2780" spans="7:39">
      <c r="G2780" s="17"/>
      <c r="AM2780" s="17"/>
    </row>
    <row r="2781" spans="7:39">
      <c r="G2781" s="17"/>
      <c r="AM2781" s="17"/>
    </row>
    <row r="2782" spans="7:39">
      <c r="G2782" s="17"/>
      <c r="AM2782" s="17"/>
    </row>
    <row r="2783" spans="7:39">
      <c r="G2783" s="17"/>
      <c r="AM2783" s="17"/>
    </row>
    <row r="2784" spans="7:39">
      <c r="G2784" s="17"/>
      <c r="AM2784" s="17"/>
    </row>
    <row r="2785" spans="7:39">
      <c r="G2785" s="17"/>
      <c r="AM2785" s="17"/>
    </row>
    <row r="2786" spans="7:39">
      <c r="G2786" s="17"/>
      <c r="AM2786" s="17"/>
    </row>
    <row r="2787" spans="7:39">
      <c r="G2787" s="17"/>
      <c r="AM2787" s="17"/>
    </row>
    <row r="2788" spans="7:39">
      <c r="G2788" s="17"/>
      <c r="AM2788" s="17"/>
    </row>
    <row r="2789" spans="7:39">
      <c r="G2789" s="17"/>
      <c r="AM2789" s="17"/>
    </row>
    <row r="2790" spans="7:39">
      <c r="G2790" s="17"/>
      <c r="AM2790" s="17"/>
    </row>
    <row r="2791" spans="7:39">
      <c r="G2791" s="17"/>
      <c r="AM2791" s="17"/>
    </row>
    <row r="2792" spans="7:39">
      <c r="G2792" s="17"/>
      <c r="AM2792" s="17"/>
    </row>
    <row r="2793" spans="7:39">
      <c r="G2793" s="17"/>
      <c r="AM2793" s="17"/>
    </row>
    <row r="2794" spans="7:39">
      <c r="G2794" s="17"/>
      <c r="AM2794" s="17"/>
    </row>
    <row r="2795" spans="7:39">
      <c r="G2795" s="17"/>
      <c r="AM2795" s="17"/>
    </row>
    <row r="2796" spans="7:39">
      <c r="G2796" s="17"/>
      <c r="AM2796" s="17"/>
    </row>
    <row r="2797" spans="7:39">
      <c r="G2797" s="17"/>
      <c r="AM2797" s="17"/>
    </row>
    <row r="2798" spans="7:39">
      <c r="G2798" s="17"/>
      <c r="AM2798" s="17"/>
    </row>
    <row r="2799" spans="7:39">
      <c r="G2799" s="17"/>
      <c r="AM2799" s="17"/>
    </row>
    <row r="2800" spans="7:39">
      <c r="G2800" s="17"/>
      <c r="AM2800" s="17"/>
    </row>
    <row r="2801" spans="7:39">
      <c r="G2801" s="17"/>
      <c r="AM2801" s="17"/>
    </row>
    <row r="2802" spans="7:39">
      <c r="G2802" s="17"/>
      <c r="AM2802" s="17"/>
    </row>
    <row r="2803" spans="7:39">
      <c r="G2803" s="17"/>
      <c r="AM2803" s="17"/>
    </row>
    <row r="2804" spans="7:39">
      <c r="G2804" s="17"/>
      <c r="AM2804" s="17"/>
    </row>
    <row r="2805" spans="7:39">
      <c r="G2805" s="17"/>
      <c r="AM2805" s="17"/>
    </row>
    <row r="2806" spans="7:39">
      <c r="G2806" s="17"/>
      <c r="AM2806" s="17"/>
    </row>
    <row r="2807" spans="7:39">
      <c r="G2807" s="17"/>
      <c r="AM2807" s="17"/>
    </row>
    <row r="2808" spans="7:39">
      <c r="G2808" s="17"/>
      <c r="AM2808" s="17"/>
    </row>
    <row r="2809" spans="7:39">
      <c r="G2809" s="17"/>
      <c r="AM2809" s="17"/>
    </row>
    <row r="2810" spans="7:39">
      <c r="G2810" s="17"/>
      <c r="AM2810" s="17"/>
    </row>
    <row r="2811" spans="7:39">
      <c r="G2811" s="17"/>
      <c r="AM2811" s="17"/>
    </row>
    <row r="2812" spans="7:39">
      <c r="G2812" s="17"/>
      <c r="AM2812" s="17"/>
    </row>
    <row r="2813" spans="7:39">
      <c r="G2813" s="17"/>
      <c r="AM2813" s="17"/>
    </row>
    <row r="2814" spans="7:39">
      <c r="G2814" s="17"/>
      <c r="AM2814" s="17"/>
    </row>
    <row r="2815" spans="7:39">
      <c r="G2815" s="17"/>
      <c r="AM2815" s="17"/>
    </row>
    <row r="2816" spans="7:39">
      <c r="G2816" s="17"/>
      <c r="AM2816" s="17"/>
    </row>
    <row r="2817" spans="7:39">
      <c r="G2817" s="17"/>
      <c r="AM2817" s="17"/>
    </row>
    <row r="2818" spans="7:39">
      <c r="G2818" s="17"/>
      <c r="AM2818" s="17"/>
    </row>
    <row r="2819" spans="7:39">
      <c r="G2819" s="17"/>
      <c r="AM2819" s="17"/>
    </row>
    <row r="2820" spans="7:39">
      <c r="G2820" s="17"/>
      <c r="AM2820" s="17"/>
    </row>
    <row r="2821" spans="7:39">
      <c r="G2821" s="17"/>
      <c r="AM2821" s="17"/>
    </row>
    <row r="2822" spans="7:39">
      <c r="G2822" s="17"/>
      <c r="AM2822" s="17"/>
    </row>
    <row r="2823" spans="7:39">
      <c r="G2823" s="17"/>
      <c r="AM2823" s="17"/>
    </row>
    <row r="2824" spans="7:39">
      <c r="G2824" s="17"/>
      <c r="AM2824" s="17"/>
    </row>
    <row r="2825" spans="7:39">
      <c r="G2825" s="17"/>
      <c r="AM2825" s="17"/>
    </row>
    <row r="2826" spans="7:39">
      <c r="G2826" s="17"/>
      <c r="AM2826" s="17"/>
    </row>
    <row r="2827" spans="7:39">
      <c r="G2827" s="17"/>
      <c r="AM2827" s="17"/>
    </row>
    <row r="2828" spans="7:39">
      <c r="G2828" s="17"/>
      <c r="AM2828" s="17"/>
    </row>
    <row r="2829" spans="7:39">
      <c r="G2829" s="17"/>
      <c r="AM2829" s="17"/>
    </row>
    <row r="2830" spans="7:39">
      <c r="G2830" s="17"/>
      <c r="AM2830" s="17"/>
    </row>
    <row r="2831" spans="7:39">
      <c r="G2831" s="17"/>
      <c r="AM2831" s="17"/>
    </row>
    <row r="2832" spans="7:39">
      <c r="G2832" s="17"/>
      <c r="AM2832" s="17"/>
    </row>
    <row r="2833" spans="7:39">
      <c r="G2833" s="17"/>
      <c r="AM2833" s="17"/>
    </row>
    <row r="2834" spans="7:39">
      <c r="G2834" s="17"/>
      <c r="AM2834" s="17"/>
    </row>
    <row r="2835" spans="7:39">
      <c r="G2835" s="17"/>
      <c r="AM2835" s="17"/>
    </row>
    <row r="2836" spans="7:39">
      <c r="G2836" s="17"/>
      <c r="AM2836" s="17"/>
    </row>
    <row r="2837" spans="7:39">
      <c r="G2837" s="17"/>
      <c r="AM2837" s="17"/>
    </row>
    <row r="2838" spans="7:39">
      <c r="G2838" s="17"/>
      <c r="AM2838" s="17"/>
    </row>
    <row r="2839" spans="7:39">
      <c r="G2839" s="17"/>
      <c r="AM2839" s="17"/>
    </row>
    <row r="2840" spans="7:39">
      <c r="G2840" s="17"/>
      <c r="AM2840" s="17"/>
    </row>
    <row r="2841" spans="7:39">
      <c r="G2841" s="17"/>
      <c r="AM2841" s="17"/>
    </row>
    <row r="2842" spans="7:39">
      <c r="G2842" s="17"/>
      <c r="AM2842" s="17"/>
    </row>
    <row r="2843" spans="7:39">
      <c r="G2843" s="17"/>
      <c r="AM2843" s="17"/>
    </row>
    <row r="2844" spans="7:39">
      <c r="G2844" s="17"/>
      <c r="AM2844" s="17"/>
    </row>
    <row r="2845" spans="7:39">
      <c r="G2845" s="17"/>
      <c r="AM2845" s="17"/>
    </row>
    <row r="2846" spans="7:39">
      <c r="G2846" s="17"/>
      <c r="AM2846" s="17"/>
    </row>
    <row r="2847" spans="7:39">
      <c r="G2847" s="17"/>
      <c r="AM2847" s="17"/>
    </row>
    <row r="2848" spans="7:39">
      <c r="G2848" s="17"/>
      <c r="AM2848" s="17"/>
    </row>
    <row r="2849" spans="7:39">
      <c r="G2849" s="17"/>
      <c r="AM2849" s="17"/>
    </row>
    <row r="2850" spans="7:39">
      <c r="G2850" s="17"/>
      <c r="AM2850" s="17"/>
    </row>
    <row r="2851" spans="7:39">
      <c r="G2851" s="17"/>
      <c r="AM2851" s="17"/>
    </row>
    <row r="2852" spans="7:39">
      <c r="G2852" s="17"/>
      <c r="AM2852" s="17"/>
    </row>
    <row r="2853" spans="7:39">
      <c r="G2853" s="17"/>
      <c r="AM2853" s="17"/>
    </row>
    <row r="2854" spans="7:39">
      <c r="G2854" s="17"/>
      <c r="AM2854" s="17"/>
    </row>
    <row r="2855" spans="7:39">
      <c r="G2855" s="17"/>
      <c r="AM2855" s="17"/>
    </row>
    <row r="2856" spans="7:39">
      <c r="G2856" s="17"/>
      <c r="AM2856" s="17"/>
    </row>
    <row r="2857" spans="7:39">
      <c r="G2857" s="17"/>
      <c r="AM2857" s="17"/>
    </row>
    <row r="2858" spans="7:39">
      <c r="G2858" s="17"/>
      <c r="AM2858" s="17"/>
    </row>
    <row r="2859" spans="7:39">
      <c r="G2859" s="17"/>
      <c r="AM2859" s="17"/>
    </row>
    <row r="2860" spans="7:39">
      <c r="G2860" s="17"/>
      <c r="AM2860" s="17"/>
    </row>
    <row r="2861" spans="7:39">
      <c r="G2861" s="17"/>
      <c r="AM2861" s="17"/>
    </row>
    <row r="2862" spans="7:39">
      <c r="G2862" s="17"/>
      <c r="AM2862" s="17"/>
    </row>
    <row r="2863" spans="7:39">
      <c r="G2863" s="17"/>
      <c r="AM2863" s="17"/>
    </row>
    <row r="2864" spans="7:39">
      <c r="G2864" s="17"/>
      <c r="AM2864" s="17"/>
    </row>
    <row r="2865" spans="7:39">
      <c r="G2865" s="17"/>
      <c r="AM2865" s="17"/>
    </row>
    <row r="2866" spans="7:39">
      <c r="G2866" s="17"/>
      <c r="AM2866" s="17"/>
    </row>
    <row r="2867" spans="7:39">
      <c r="G2867" s="17"/>
      <c r="AM2867" s="17"/>
    </row>
    <row r="2868" spans="7:39">
      <c r="G2868" s="17"/>
      <c r="AM2868" s="17"/>
    </row>
    <row r="2869" spans="7:39">
      <c r="G2869" s="17"/>
      <c r="AM2869" s="17"/>
    </row>
    <row r="2870" spans="7:39">
      <c r="G2870" s="17"/>
      <c r="AM2870" s="17"/>
    </row>
    <row r="2871" spans="7:39">
      <c r="G2871" s="17"/>
      <c r="AM2871" s="17"/>
    </row>
    <row r="2872" spans="7:39">
      <c r="G2872" s="17"/>
      <c r="AM2872" s="17"/>
    </row>
    <row r="2873" spans="7:39">
      <c r="G2873" s="17"/>
      <c r="AM2873" s="17"/>
    </row>
    <row r="2874" spans="7:39">
      <c r="G2874" s="17"/>
      <c r="AM2874" s="17"/>
    </row>
    <row r="2875" spans="7:39">
      <c r="G2875" s="17"/>
      <c r="AM2875" s="17"/>
    </row>
    <row r="2876" spans="7:39">
      <c r="G2876" s="17"/>
      <c r="AM2876" s="17"/>
    </row>
    <row r="2877" spans="7:39">
      <c r="G2877" s="17"/>
      <c r="AM2877" s="17"/>
    </row>
    <row r="2878" spans="7:39">
      <c r="G2878" s="17"/>
      <c r="AM2878" s="17"/>
    </row>
    <row r="2879" spans="7:39">
      <c r="G2879" s="17"/>
      <c r="AM2879" s="17"/>
    </row>
    <row r="2880" spans="7:39">
      <c r="G2880" s="17"/>
      <c r="AM2880" s="17"/>
    </row>
    <row r="2881" spans="7:39">
      <c r="G2881" s="17"/>
      <c r="AM2881" s="17"/>
    </row>
    <row r="2882" spans="7:39">
      <c r="G2882" s="17"/>
      <c r="AM2882" s="17"/>
    </row>
    <row r="2883" spans="7:39">
      <c r="G2883" s="17"/>
      <c r="AM2883" s="17"/>
    </row>
    <row r="2884" spans="7:39">
      <c r="G2884" s="17"/>
      <c r="AM2884" s="17"/>
    </row>
    <row r="2885" spans="7:39">
      <c r="G2885" s="17"/>
      <c r="AM2885" s="17"/>
    </row>
    <row r="2886" spans="7:39">
      <c r="G2886" s="17"/>
      <c r="AM2886" s="17"/>
    </row>
    <row r="2887" spans="7:39">
      <c r="G2887" s="17"/>
      <c r="AM2887" s="17"/>
    </row>
    <row r="2888" spans="7:39">
      <c r="G2888" s="17"/>
      <c r="AM2888" s="17"/>
    </row>
    <row r="2889" spans="7:39">
      <c r="G2889" s="17"/>
      <c r="AM2889" s="17"/>
    </row>
    <row r="2890" spans="7:39">
      <c r="G2890" s="17"/>
      <c r="AM2890" s="17"/>
    </row>
    <row r="2891" spans="7:39">
      <c r="G2891" s="17"/>
      <c r="AM2891" s="17"/>
    </row>
    <row r="2892" spans="7:39">
      <c r="G2892" s="17"/>
      <c r="AM2892" s="17"/>
    </row>
    <row r="2893" spans="7:39">
      <c r="G2893" s="17"/>
      <c r="AM2893" s="17"/>
    </row>
    <row r="2894" spans="7:39">
      <c r="G2894" s="17"/>
      <c r="AM2894" s="17"/>
    </row>
    <row r="2895" spans="7:39">
      <c r="G2895" s="17"/>
      <c r="AM2895" s="17"/>
    </row>
    <row r="2896" spans="7:39">
      <c r="G2896" s="17"/>
      <c r="AM2896" s="17"/>
    </row>
    <row r="2897" spans="7:39">
      <c r="G2897" s="17"/>
      <c r="AM2897" s="17"/>
    </row>
    <row r="2898" spans="7:39">
      <c r="G2898" s="17"/>
      <c r="AM2898" s="17"/>
    </row>
    <row r="2899" spans="7:39">
      <c r="G2899" s="17"/>
      <c r="AM2899" s="17"/>
    </row>
    <row r="2900" spans="7:39">
      <c r="G2900" s="17"/>
      <c r="AM2900" s="17"/>
    </row>
    <row r="2901" spans="7:39">
      <c r="G2901" s="17"/>
      <c r="AM2901" s="17"/>
    </row>
    <row r="2902" spans="7:39">
      <c r="G2902" s="17"/>
      <c r="AM2902" s="17"/>
    </row>
    <row r="2903" spans="7:39">
      <c r="G2903" s="17"/>
      <c r="AM2903" s="17"/>
    </row>
    <row r="2904" spans="7:39">
      <c r="G2904" s="17"/>
      <c r="AM2904" s="17"/>
    </row>
    <row r="2905" spans="7:39">
      <c r="G2905" s="17"/>
      <c r="AM2905" s="17"/>
    </row>
    <row r="2906" spans="7:39">
      <c r="G2906" s="17"/>
      <c r="AM2906" s="17"/>
    </row>
    <row r="2907" spans="7:39">
      <c r="G2907" s="17"/>
      <c r="AM2907" s="17"/>
    </row>
    <row r="2908" spans="7:39">
      <c r="G2908" s="17"/>
      <c r="AM2908" s="17"/>
    </row>
    <row r="2909" spans="7:39">
      <c r="G2909" s="17"/>
      <c r="AM2909" s="17"/>
    </row>
    <row r="2910" spans="7:39">
      <c r="G2910" s="17"/>
      <c r="AM2910" s="17"/>
    </row>
    <row r="2911" spans="7:39">
      <c r="G2911" s="17"/>
      <c r="AM2911" s="17"/>
    </row>
    <row r="2912" spans="7:39">
      <c r="G2912" s="17"/>
      <c r="AM2912" s="17"/>
    </row>
    <row r="2913" spans="7:39">
      <c r="G2913" s="17"/>
      <c r="AM2913" s="17"/>
    </row>
    <row r="2914" spans="7:39">
      <c r="G2914" s="17"/>
      <c r="AM2914" s="17"/>
    </row>
    <row r="2915" spans="7:39">
      <c r="G2915" s="17"/>
      <c r="AM2915" s="17"/>
    </row>
    <row r="2916" spans="7:39">
      <c r="G2916" s="17"/>
      <c r="AM2916" s="17"/>
    </row>
    <row r="2917" spans="7:39">
      <c r="G2917" s="17"/>
      <c r="AM2917" s="17"/>
    </row>
    <row r="2918" spans="7:39">
      <c r="G2918" s="17"/>
      <c r="AM2918" s="17"/>
    </row>
    <row r="2919" spans="7:39">
      <c r="G2919" s="17"/>
      <c r="AM2919" s="17"/>
    </row>
    <row r="2920" spans="7:39">
      <c r="G2920" s="17"/>
      <c r="AM2920" s="17"/>
    </row>
    <row r="2921" spans="7:39">
      <c r="G2921" s="17"/>
      <c r="AM2921" s="17"/>
    </row>
    <row r="2922" spans="7:39">
      <c r="G2922" s="17"/>
      <c r="AM2922" s="17"/>
    </row>
    <row r="2923" spans="7:39">
      <c r="G2923" s="17"/>
      <c r="AM2923" s="17"/>
    </row>
    <row r="2924" spans="7:39">
      <c r="G2924" s="17"/>
      <c r="AM2924" s="17"/>
    </row>
    <row r="2925" spans="7:39">
      <c r="G2925" s="17"/>
      <c r="AM2925" s="17"/>
    </row>
    <row r="2926" spans="7:39">
      <c r="G2926" s="17"/>
      <c r="AM2926" s="17"/>
    </row>
    <row r="2927" spans="7:39">
      <c r="G2927" s="17"/>
      <c r="AM2927" s="17"/>
    </row>
    <row r="2928" spans="7:39">
      <c r="G2928" s="17"/>
      <c r="AM2928" s="17"/>
    </row>
    <row r="2929" spans="7:39">
      <c r="G2929" s="17"/>
      <c r="AM2929" s="17"/>
    </row>
    <row r="2930" spans="7:39">
      <c r="G2930" s="17"/>
      <c r="AM2930" s="17"/>
    </row>
    <row r="2931" spans="7:39">
      <c r="G2931" s="17"/>
      <c r="AM2931" s="17"/>
    </row>
    <row r="2932" spans="7:39">
      <c r="G2932" s="17"/>
      <c r="AM2932" s="17"/>
    </row>
    <row r="2933" spans="7:39">
      <c r="G2933" s="17"/>
      <c r="AM2933" s="17"/>
    </row>
    <row r="2934" spans="7:39">
      <c r="G2934" s="17"/>
      <c r="AM2934" s="17"/>
    </row>
    <row r="2935" spans="7:39">
      <c r="G2935" s="17"/>
      <c r="AM2935" s="17"/>
    </row>
    <row r="2936" spans="7:39">
      <c r="G2936" s="17"/>
      <c r="AM2936" s="17"/>
    </row>
    <row r="2937" spans="7:39">
      <c r="G2937" s="17"/>
      <c r="AM2937" s="17"/>
    </row>
    <row r="2938" spans="7:39">
      <c r="G2938" s="17"/>
      <c r="AM2938" s="17"/>
    </row>
    <row r="2939" spans="7:39">
      <c r="G2939" s="17"/>
      <c r="AM2939" s="17"/>
    </row>
    <row r="2940" spans="7:39">
      <c r="G2940" s="17"/>
      <c r="AM2940" s="17"/>
    </row>
    <row r="2941" spans="7:39">
      <c r="G2941" s="17"/>
      <c r="AM2941" s="17"/>
    </row>
    <row r="2942" spans="7:39">
      <c r="G2942" s="17"/>
      <c r="AM2942" s="17"/>
    </row>
    <row r="2943" spans="7:39">
      <c r="G2943" s="17"/>
      <c r="AM2943" s="17"/>
    </row>
    <row r="2944" spans="7:39">
      <c r="G2944" s="17"/>
      <c r="AM2944" s="17"/>
    </row>
    <row r="2945" spans="7:39">
      <c r="G2945" s="17"/>
      <c r="AM2945" s="17"/>
    </row>
    <row r="2946" spans="7:39">
      <c r="G2946" s="17"/>
      <c r="AM2946" s="17"/>
    </row>
    <row r="2947" spans="7:39">
      <c r="G2947" s="17"/>
      <c r="AM2947" s="17"/>
    </row>
    <row r="2948" spans="7:39">
      <c r="G2948" s="17"/>
      <c r="AM2948" s="17"/>
    </row>
    <row r="2949" spans="7:39">
      <c r="G2949" s="17"/>
      <c r="AM2949" s="17"/>
    </row>
    <row r="2950" spans="7:39">
      <c r="G2950" s="17"/>
      <c r="AM2950" s="17"/>
    </row>
    <row r="2951" spans="7:39">
      <c r="G2951" s="17"/>
      <c r="AM2951" s="17"/>
    </row>
    <row r="2952" spans="7:39">
      <c r="G2952" s="17"/>
      <c r="AM2952" s="17"/>
    </row>
    <row r="2953" spans="7:39">
      <c r="G2953" s="17"/>
      <c r="AM2953" s="17"/>
    </row>
    <row r="2954" spans="7:39">
      <c r="G2954" s="17"/>
      <c r="AM2954" s="17"/>
    </row>
    <row r="2955" spans="7:39">
      <c r="G2955" s="17"/>
      <c r="AM2955" s="17"/>
    </row>
    <row r="2956" spans="7:39">
      <c r="G2956" s="17"/>
      <c r="AM2956" s="17"/>
    </row>
    <row r="2957" spans="7:39">
      <c r="G2957" s="17"/>
      <c r="AM2957" s="17"/>
    </row>
    <row r="2958" spans="7:39">
      <c r="G2958" s="17"/>
      <c r="AM2958" s="17"/>
    </row>
    <row r="2959" spans="7:39">
      <c r="G2959" s="17"/>
      <c r="AM2959" s="17"/>
    </row>
    <row r="2960" spans="7:39">
      <c r="G2960" s="17"/>
      <c r="AM2960" s="17"/>
    </row>
    <row r="2961" spans="7:39">
      <c r="G2961" s="17"/>
      <c r="AM2961" s="17"/>
    </row>
    <row r="2962" spans="7:39">
      <c r="G2962" s="17"/>
      <c r="AM2962" s="17"/>
    </row>
    <row r="2963" spans="7:39">
      <c r="G2963" s="17"/>
      <c r="AM2963" s="17"/>
    </row>
    <row r="2964" spans="7:39">
      <c r="G2964" s="17"/>
      <c r="AM2964" s="17"/>
    </row>
    <row r="2965" spans="7:39">
      <c r="G2965" s="17"/>
      <c r="AM2965" s="17"/>
    </row>
    <row r="2966" spans="7:39">
      <c r="G2966" s="17"/>
      <c r="AM2966" s="17"/>
    </row>
    <row r="2967" spans="7:39">
      <c r="G2967" s="17"/>
      <c r="AM2967" s="17"/>
    </row>
    <row r="2968" spans="7:39">
      <c r="G2968" s="17"/>
      <c r="AM2968" s="17"/>
    </row>
    <row r="2969" spans="7:39">
      <c r="G2969" s="17"/>
      <c r="AM2969" s="17"/>
    </row>
    <row r="2970" spans="7:39">
      <c r="G2970" s="17"/>
      <c r="AM2970" s="17"/>
    </row>
    <row r="2971" spans="7:39">
      <c r="G2971" s="17"/>
      <c r="AM2971" s="17"/>
    </row>
    <row r="2972" spans="7:39">
      <c r="G2972" s="17"/>
      <c r="AM2972" s="17"/>
    </row>
    <row r="2973" spans="7:39">
      <c r="G2973" s="17"/>
      <c r="AM2973" s="17"/>
    </row>
    <row r="2974" spans="7:39">
      <c r="G2974" s="17"/>
      <c r="AM2974" s="17"/>
    </row>
    <row r="2975" spans="7:39">
      <c r="G2975" s="17"/>
      <c r="AM2975" s="17"/>
    </row>
    <row r="2976" spans="7:39">
      <c r="G2976" s="17"/>
      <c r="AM2976" s="17"/>
    </row>
    <row r="2977" spans="7:39">
      <c r="G2977" s="17"/>
      <c r="AM2977" s="17"/>
    </row>
    <row r="2978" spans="7:39">
      <c r="G2978" s="17"/>
      <c r="AM2978" s="17"/>
    </row>
    <row r="2979" spans="7:39">
      <c r="G2979" s="17"/>
      <c r="AM2979" s="17"/>
    </row>
    <row r="2980" spans="7:39">
      <c r="G2980" s="17"/>
      <c r="AM2980" s="17"/>
    </row>
    <row r="2981" spans="7:39">
      <c r="G2981" s="17"/>
      <c r="AM2981" s="17"/>
    </row>
    <row r="2982" spans="7:39">
      <c r="G2982" s="17"/>
      <c r="AM2982" s="17"/>
    </row>
    <row r="2983" spans="7:39">
      <c r="G2983" s="17"/>
      <c r="AM2983" s="17"/>
    </row>
    <row r="2984" spans="7:39">
      <c r="G2984" s="17"/>
      <c r="AM2984" s="17"/>
    </row>
    <row r="2985" spans="7:39">
      <c r="G2985" s="17"/>
      <c r="AM2985" s="17"/>
    </row>
    <row r="2986" spans="7:39">
      <c r="G2986" s="17"/>
      <c r="AM2986" s="17"/>
    </row>
    <row r="2987" spans="7:39">
      <c r="G2987" s="17"/>
      <c r="AM2987" s="17"/>
    </row>
    <row r="2988" spans="7:39">
      <c r="G2988" s="17"/>
      <c r="AM2988" s="17"/>
    </row>
    <row r="2989" spans="7:39">
      <c r="G2989" s="17"/>
      <c r="AM2989" s="17"/>
    </row>
    <row r="2990" spans="7:39">
      <c r="G2990" s="17"/>
      <c r="AM2990" s="17"/>
    </row>
    <row r="2991" spans="7:39">
      <c r="G2991" s="17"/>
      <c r="AM2991" s="17"/>
    </row>
    <row r="2992" spans="7:39">
      <c r="G2992" s="17"/>
      <c r="AM2992" s="17"/>
    </row>
    <row r="2993" spans="7:39">
      <c r="G2993" s="17"/>
      <c r="AM2993" s="17"/>
    </row>
    <row r="2994" spans="7:39">
      <c r="G2994" s="17"/>
      <c r="AM2994" s="17"/>
    </row>
    <row r="2995" spans="7:39">
      <c r="G2995" s="17"/>
      <c r="AM2995" s="17"/>
    </row>
    <row r="2996" spans="7:39">
      <c r="G2996" s="17"/>
      <c r="AM2996" s="17"/>
    </row>
    <row r="2997" spans="7:39">
      <c r="G2997" s="17"/>
      <c r="AM2997" s="17"/>
    </row>
    <row r="2998" spans="7:39">
      <c r="G2998" s="17"/>
      <c r="AM2998" s="17"/>
    </row>
    <row r="2999" spans="7:39">
      <c r="G2999" s="17"/>
      <c r="AM2999" s="17"/>
    </row>
    <row r="3000" spans="7:39">
      <c r="G3000" s="17"/>
      <c r="AM3000" s="17"/>
    </row>
    <row r="3001" spans="7:39">
      <c r="G3001" s="17"/>
      <c r="AM3001" s="17"/>
    </row>
    <row r="3002" spans="7:39">
      <c r="G3002" s="17"/>
      <c r="AM3002" s="17"/>
    </row>
    <row r="3003" spans="7:39">
      <c r="G3003" s="17"/>
      <c r="AM3003" s="17"/>
    </row>
    <row r="3004" spans="7:39">
      <c r="G3004" s="17"/>
      <c r="AM3004" s="17"/>
    </row>
    <row r="3005" spans="7:39">
      <c r="G3005" s="17"/>
      <c r="AM3005" s="17"/>
    </row>
    <row r="3006" spans="7:39">
      <c r="G3006" s="17"/>
      <c r="AM3006" s="17"/>
    </row>
    <row r="3007" spans="7:39">
      <c r="G3007" s="17"/>
      <c r="AM3007" s="17"/>
    </row>
    <row r="3008" spans="7:39">
      <c r="G3008" s="17"/>
      <c r="AM3008" s="17"/>
    </row>
    <row r="3009" spans="7:39">
      <c r="G3009" s="17"/>
      <c r="AM3009" s="17"/>
    </row>
    <row r="3010" spans="7:39">
      <c r="G3010" s="17"/>
      <c r="AM3010" s="17"/>
    </row>
    <row r="3011" spans="7:39">
      <c r="G3011" s="17"/>
      <c r="AM3011" s="17"/>
    </row>
    <row r="3012" spans="7:39">
      <c r="G3012" s="17"/>
      <c r="AM3012" s="17"/>
    </row>
    <row r="3013" spans="7:39">
      <c r="G3013" s="17"/>
      <c r="AM3013" s="17"/>
    </row>
    <row r="3014" spans="7:39">
      <c r="G3014" s="17"/>
      <c r="AM3014" s="17"/>
    </row>
    <row r="3015" spans="7:39">
      <c r="G3015" s="17"/>
      <c r="AM3015" s="17"/>
    </row>
    <row r="3016" spans="7:39">
      <c r="G3016" s="17"/>
      <c r="AM3016" s="17"/>
    </row>
    <row r="3017" spans="7:39">
      <c r="G3017" s="17"/>
      <c r="AM3017" s="17"/>
    </row>
    <row r="3018" spans="7:39">
      <c r="G3018" s="17"/>
      <c r="AM3018" s="17"/>
    </row>
    <row r="3019" spans="7:39">
      <c r="G3019" s="17"/>
      <c r="AM3019" s="17"/>
    </row>
    <row r="3020" spans="7:39">
      <c r="G3020" s="17"/>
      <c r="AM3020" s="17"/>
    </row>
    <row r="3021" spans="7:39">
      <c r="G3021" s="17"/>
      <c r="AM3021" s="17"/>
    </row>
    <row r="3022" spans="7:39">
      <c r="G3022" s="17"/>
      <c r="AM3022" s="17"/>
    </row>
    <row r="3023" spans="7:39">
      <c r="G3023" s="17"/>
      <c r="AM3023" s="17"/>
    </row>
    <row r="3024" spans="7:39">
      <c r="G3024" s="17"/>
      <c r="AM3024" s="17"/>
    </row>
    <row r="3025" spans="7:39">
      <c r="G3025" s="17"/>
      <c r="AM3025" s="17"/>
    </row>
    <row r="3026" spans="7:39">
      <c r="G3026" s="17"/>
      <c r="AM3026" s="17"/>
    </row>
    <row r="3027" spans="7:39">
      <c r="G3027" s="17"/>
      <c r="AM3027" s="17"/>
    </row>
    <row r="3028" spans="7:39">
      <c r="G3028" s="17"/>
      <c r="AM3028" s="17"/>
    </row>
    <row r="3029" spans="7:39">
      <c r="G3029" s="17"/>
      <c r="AM3029" s="17"/>
    </row>
    <row r="3030" spans="7:39">
      <c r="G3030" s="17"/>
      <c r="AM3030" s="17"/>
    </row>
    <row r="3031" spans="7:39">
      <c r="G3031" s="17"/>
      <c r="AM3031" s="17"/>
    </row>
    <row r="3032" spans="7:39">
      <c r="G3032" s="17"/>
      <c r="AM3032" s="17"/>
    </row>
    <row r="3033" spans="7:39">
      <c r="G3033" s="17"/>
      <c r="AM3033" s="17"/>
    </row>
    <row r="3034" spans="7:39">
      <c r="G3034" s="17"/>
      <c r="AM3034" s="17"/>
    </row>
    <row r="3035" spans="7:39">
      <c r="G3035" s="17"/>
      <c r="AM3035" s="17"/>
    </row>
    <row r="3036" spans="7:39">
      <c r="G3036" s="17"/>
      <c r="AM3036" s="17"/>
    </row>
    <row r="3037" spans="7:39">
      <c r="G3037" s="17"/>
      <c r="AM3037" s="17"/>
    </row>
    <row r="3038" spans="7:39">
      <c r="G3038" s="17"/>
      <c r="AM3038" s="17"/>
    </row>
    <row r="3039" spans="7:39">
      <c r="G3039" s="17"/>
      <c r="AM3039" s="17"/>
    </row>
    <row r="3040" spans="7:39">
      <c r="G3040" s="17"/>
      <c r="AM3040" s="17"/>
    </row>
    <row r="3041" spans="7:39">
      <c r="G3041" s="17"/>
      <c r="AM3041" s="17"/>
    </row>
    <row r="3042" spans="7:39">
      <c r="G3042" s="17"/>
      <c r="AM3042" s="17"/>
    </row>
    <row r="3043" spans="7:39">
      <c r="G3043" s="17"/>
      <c r="AM3043" s="17"/>
    </row>
    <row r="3044" spans="7:39">
      <c r="G3044" s="17"/>
      <c r="AM3044" s="17"/>
    </row>
    <row r="3045" spans="7:39">
      <c r="G3045" s="17"/>
      <c r="AM3045" s="17"/>
    </row>
    <row r="3046" spans="7:39">
      <c r="G3046" s="17"/>
      <c r="AM3046" s="17"/>
    </row>
    <row r="3047" spans="7:39">
      <c r="G3047" s="17"/>
      <c r="AM3047" s="17"/>
    </row>
    <row r="3048" spans="7:39">
      <c r="G3048" s="17"/>
      <c r="AM3048" s="17"/>
    </row>
    <row r="3049" spans="7:39">
      <c r="G3049" s="17"/>
      <c r="AM3049" s="17"/>
    </row>
    <row r="3050" spans="7:39">
      <c r="G3050" s="17"/>
      <c r="AM3050" s="17"/>
    </row>
    <row r="3051" spans="7:39">
      <c r="G3051" s="17"/>
      <c r="AM3051" s="17"/>
    </row>
    <row r="3052" spans="7:39">
      <c r="G3052" s="17"/>
      <c r="AM3052" s="17"/>
    </row>
    <row r="3053" spans="7:39">
      <c r="G3053" s="17"/>
      <c r="AM3053" s="17"/>
    </row>
    <row r="3054" spans="7:39">
      <c r="G3054" s="17"/>
      <c r="AM3054" s="17"/>
    </row>
    <row r="3055" spans="7:39">
      <c r="G3055" s="17"/>
      <c r="AM3055" s="17"/>
    </row>
    <row r="3056" spans="7:39">
      <c r="G3056" s="17"/>
      <c r="AM3056" s="17"/>
    </row>
    <row r="3057" spans="7:39">
      <c r="G3057" s="17"/>
      <c r="AM3057" s="17"/>
    </row>
    <row r="3058" spans="7:39">
      <c r="G3058" s="17"/>
      <c r="AM3058" s="17"/>
    </row>
    <row r="3059" spans="7:39">
      <c r="G3059" s="17"/>
      <c r="AM3059" s="17"/>
    </row>
    <row r="3060" spans="7:39">
      <c r="G3060" s="17"/>
      <c r="AM3060" s="17"/>
    </row>
    <row r="3061" spans="7:39">
      <c r="G3061" s="17"/>
      <c r="AM3061" s="17"/>
    </row>
    <row r="3062" spans="7:39">
      <c r="G3062" s="17"/>
      <c r="AM3062" s="17"/>
    </row>
    <row r="3063" spans="7:39">
      <c r="G3063" s="17"/>
      <c r="AM3063" s="17"/>
    </row>
    <row r="3064" spans="7:39">
      <c r="G3064" s="17"/>
      <c r="AM3064" s="17"/>
    </row>
    <row r="3065" spans="7:39">
      <c r="G3065" s="17"/>
      <c r="AM3065" s="17"/>
    </row>
    <row r="3066" spans="7:39">
      <c r="G3066" s="17"/>
      <c r="AM3066" s="17"/>
    </row>
    <row r="3067" spans="7:39">
      <c r="G3067" s="17"/>
      <c r="AM3067" s="17"/>
    </row>
    <row r="3068" spans="7:39">
      <c r="G3068" s="17"/>
      <c r="AM3068" s="17"/>
    </row>
    <row r="3069" spans="7:39">
      <c r="G3069" s="17"/>
      <c r="AM3069" s="17"/>
    </row>
    <row r="3070" spans="7:39">
      <c r="G3070" s="17"/>
      <c r="AM3070" s="17"/>
    </row>
    <row r="3071" spans="7:39">
      <c r="G3071" s="17"/>
      <c r="AM3071" s="17"/>
    </row>
    <row r="3072" spans="7:39">
      <c r="G3072" s="17"/>
      <c r="AM3072" s="17"/>
    </row>
    <row r="3073" spans="7:39">
      <c r="G3073" s="17"/>
      <c r="AM3073" s="17"/>
    </row>
    <row r="3074" spans="7:39">
      <c r="G3074" s="17"/>
      <c r="AM3074" s="17"/>
    </row>
    <row r="3075" spans="7:39">
      <c r="G3075" s="17"/>
      <c r="AM3075" s="17"/>
    </row>
    <row r="3076" spans="7:39">
      <c r="G3076" s="17"/>
      <c r="AM3076" s="17"/>
    </row>
    <row r="3077" spans="7:39">
      <c r="G3077" s="17"/>
      <c r="AM3077" s="17"/>
    </row>
    <row r="3078" spans="7:39">
      <c r="G3078" s="17"/>
      <c r="AM3078" s="17"/>
    </row>
    <row r="3079" spans="7:39">
      <c r="G3079" s="17"/>
      <c r="AM3079" s="17"/>
    </row>
    <row r="3080" spans="7:39">
      <c r="G3080" s="17"/>
      <c r="AM3080" s="17"/>
    </row>
    <row r="3081" spans="7:39">
      <c r="G3081" s="17"/>
      <c r="AM3081" s="17"/>
    </row>
    <row r="3082" spans="7:39">
      <c r="G3082" s="17"/>
      <c r="AM3082" s="17"/>
    </row>
    <row r="3083" spans="7:39">
      <c r="G3083" s="17"/>
      <c r="AM3083" s="17"/>
    </row>
    <row r="3084" spans="7:39">
      <c r="G3084" s="17"/>
      <c r="AM3084" s="17"/>
    </row>
    <row r="3085" spans="7:39">
      <c r="G3085" s="17"/>
      <c r="AM3085" s="17"/>
    </row>
    <row r="3086" spans="7:39">
      <c r="G3086" s="17"/>
      <c r="AM3086" s="17"/>
    </row>
    <row r="3087" spans="7:39">
      <c r="G3087" s="17"/>
      <c r="AM3087" s="17"/>
    </row>
    <row r="3088" spans="7:39">
      <c r="G3088" s="17"/>
      <c r="AM3088" s="17"/>
    </row>
    <row r="3089" spans="7:39">
      <c r="G3089" s="17"/>
      <c r="AM3089" s="17"/>
    </row>
    <row r="3090" spans="7:39">
      <c r="G3090" s="17"/>
      <c r="AM3090" s="17"/>
    </row>
    <row r="3091" spans="7:39">
      <c r="G3091" s="17"/>
      <c r="AM3091" s="17"/>
    </row>
    <row r="3092" spans="7:39">
      <c r="G3092" s="17"/>
      <c r="AM3092" s="17"/>
    </row>
    <row r="3093" spans="7:39">
      <c r="G3093" s="17"/>
      <c r="AM3093" s="17"/>
    </row>
    <row r="3094" spans="7:39">
      <c r="G3094" s="17"/>
      <c r="AM3094" s="17"/>
    </row>
    <row r="3095" spans="7:39">
      <c r="G3095" s="17"/>
      <c r="AM3095" s="17"/>
    </row>
    <row r="3096" spans="7:39">
      <c r="G3096" s="17"/>
      <c r="AM3096" s="17"/>
    </row>
    <row r="3097" spans="7:39">
      <c r="G3097" s="17"/>
      <c r="AM3097" s="17"/>
    </row>
    <row r="3098" spans="7:39">
      <c r="G3098" s="17"/>
      <c r="AM3098" s="17"/>
    </row>
    <row r="3099" spans="7:39">
      <c r="G3099" s="17"/>
      <c r="AM3099" s="17"/>
    </row>
    <row r="3100" spans="7:39">
      <c r="G3100" s="17"/>
      <c r="AM3100" s="17"/>
    </row>
    <row r="3101" spans="7:39">
      <c r="G3101" s="17"/>
      <c r="AM3101" s="17"/>
    </row>
    <row r="3102" spans="7:39">
      <c r="G3102" s="17"/>
      <c r="AM3102" s="17"/>
    </row>
    <row r="3103" spans="7:39">
      <c r="G3103" s="17"/>
      <c r="AM3103" s="17"/>
    </row>
    <row r="3104" spans="7:39">
      <c r="G3104" s="17"/>
      <c r="AM3104" s="17"/>
    </row>
    <row r="3105" spans="7:39">
      <c r="G3105" s="17"/>
      <c r="AM3105" s="17"/>
    </row>
    <row r="3106" spans="7:39">
      <c r="G3106" s="17"/>
      <c r="AM3106" s="17"/>
    </row>
    <row r="3107" spans="7:39">
      <c r="G3107" s="17"/>
      <c r="AM3107" s="17"/>
    </row>
    <row r="3108" spans="7:39">
      <c r="G3108" s="17"/>
      <c r="AM3108" s="17"/>
    </row>
    <row r="3109" spans="7:39">
      <c r="G3109" s="17"/>
      <c r="AM3109" s="17"/>
    </row>
    <row r="3110" spans="7:39">
      <c r="G3110" s="17"/>
      <c r="AM3110" s="17"/>
    </row>
    <row r="3111" spans="7:39">
      <c r="G3111" s="17"/>
      <c r="AM3111" s="17"/>
    </row>
    <row r="3112" spans="7:39">
      <c r="G3112" s="17"/>
      <c r="AM3112" s="17"/>
    </row>
    <row r="3113" spans="7:39">
      <c r="G3113" s="17"/>
      <c r="AM3113" s="17"/>
    </row>
    <row r="3114" spans="7:39">
      <c r="G3114" s="17"/>
      <c r="AM3114" s="17"/>
    </row>
    <row r="3115" spans="7:39">
      <c r="G3115" s="17"/>
      <c r="AM3115" s="17"/>
    </row>
    <row r="3116" spans="7:39">
      <c r="G3116" s="17"/>
      <c r="AM3116" s="17"/>
    </row>
    <row r="3117" spans="7:39">
      <c r="G3117" s="17"/>
      <c r="AM3117" s="17"/>
    </row>
    <row r="3118" spans="7:39">
      <c r="G3118" s="17"/>
      <c r="AM3118" s="17"/>
    </row>
    <row r="3119" spans="7:39">
      <c r="G3119" s="17"/>
      <c r="AM3119" s="17"/>
    </row>
    <row r="3120" spans="7:39">
      <c r="G3120" s="17"/>
      <c r="AM3120" s="17"/>
    </row>
    <row r="3121" spans="7:39">
      <c r="G3121" s="17"/>
      <c r="AM3121" s="17"/>
    </row>
    <row r="3122" spans="7:39">
      <c r="G3122" s="17"/>
      <c r="AM3122" s="17"/>
    </row>
    <row r="3123" spans="7:39">
      <c r="G3123" s="17"/>
      <c r="AM3123" s="17"/>
    </row>
    <row r="3124" spans="7:39">
      <c r="G3124" s="17"/>
      <c r="AM3124" s="17"/>
    </row>
    <row r="3125" spans="7:39">
      <c r="G3125" s="17"/>
      <c r="AM3125" s="17"/>
    </row>
    <row r="3126" spans="7:39">
      <c r="G3126" s="17"/>
      <c r="AM3126" s="17"/>
    </row>
    <row r="3127" spans="7:39">
      <c r="G3127" s="17"/>
      <c r="AM3127" s="17"/>
    </row>
    <row r="3128" spans="7:39">
      <c r="G3128" s="17"/>
      <c r="AM3128" s="17"/>
    </row>
    <row r="3129" spans="7:39">
      <c r="G3129" s="17"/>
      <c r="AM3129" s="17"/>
    </row>
    <row r="3130" spans="7:39">
      <c r="G3130" s="17"/>
      <c r="AM3130" s="17"/>
    </row>
    <row r="3131" spans="7:39">
      <c r="G3131" s="17"/>
      <c r="AM3131" s="17"/>
    </row>
    <row r="3132" spans="7:39">
      <c r="G3132" s="17"/>
      <c r="AM3132" s="17"/>
    </row>
    <row r="3133" spans="7:39">
      <c r="G3133" s="17"/>
      <c r="AM3133" s="17"/>
    </row>
    <row r="3134" spans="7:39">
      <c r="G3134" s="17"/>
      <c r="AM3134" s="17"/>
    </row>
    <row r="3135" spans="7:39">
      <c r="G3135" s="17"/>
      <c r="AM3135" s="17"/>
    </row>
    <row r="3136" spans="7:39">
      <c r="G3136" s="17"/>
      <c r="AM3136" s="17"/>
    </row>
    <row r="3137" spans="7:39">
      <c r="G3137" s="17"/>
      <c r="AM3137" s="17"/>
    </row>
    <row r="3138" spans="7:39">
      <c r="G3138" s="17"/>
      <c r="AM3138" s="17"/>
    </row>
    <row r="3139" spans="7:39">
      <c r="G3139" s="17"/>
      <c r="AM3139" s="17"/>
    </row>
    <row r="3140" spans="7:39">
      <c r="G3140" s="17"/>
      <c r="AM3140" s="17"/>
    </row>
    <row r="3141" spans="7:39">
      <c r="G3141" s="17"/>
      <c r="AM3141" s="17"/>
    </row>
    <row r="3142" spans="7:39">
      <c r="G3142" s="17"/>
      <c r="AM3142" s="17"/>
    </row>
    <row r="3143" spans="7:39">
      <c r="G3143" s="17"/>
      <c r="AM3143" s="17"/>
    </row>
    <row r="3144" spans="7:39">
      <c r="G3144" s="17"/>
      <c r="AM3144" s="17"/>
    </row>
    <row r="3145" spans="7:39">
      <c r="G3145" s="17"/>
      <c r="AM3145" s="17"/>
    </row>
    <row r="3146" spans="7:39">
      <c r="G3146" s="17"/>
      <c r="AM3146" s="17"/>
    </row>
    <row r="3147" spans="7:39">
      <c r="G3147" s="17"/>
      <c r="AM3147" s="17"/>
    </row>
    <row r="3148" spans="7:39">
      <c r="G3148" s="17"/>
      <c r="AM3148" s="17"/>
    </row>
    <row r="3149" spans="7:39">
      <c r="G3149" s="17"/>
      <c r="AM3149" s="17"/>
    </row>
    <row r="3150" spans="7:39">
      <c r="G3150" s="17"/>
      <c r="AM3150" s="17"/>
    </row>
    <row r="3151" spans="7:39">
      <c r="G3151" s="17"/>
      <c r="AM3151" s="17"/>
    </row>
    <row r="3152" spans="7:39">
      <c r="G3152" s="17"/>
      <c r="AM3152" s="17"/>
    </row>
    <row r="3153" spans="7:39">
      <c r="G3153" s="17"/>
      <c r="AM3153" s="17"/>
    </row>
    <row r="3154" spans="7:39">
      <c r="G3154" s="17"/>
      <c r="AM3154" s="17"/>
    </row>
    <row r="3155" spans="7:39">
      <c r="G3155" s="17"/>
      <c r="AM3155" s="17"/>
    </row>
    <row r="3156" spans="7:39">
      <c r="G3156" s="17"/>
      <c r="AM3156" s="17"/>
    </row>
    <row r="3157" spans="7:39">
      <c r="G3157" s="17"/>
      <c r="AM3157" s="17"/>
    </row>
    <row r="3158" spans="7:39">
      <c r="G3158" s="17"/>
      <c r="AM3158" s="17"/>
    </row>
    <row r="3159" spans="7:39">
      <c r="G3159" s="17"/>
      <c r="AM3159" s="17"/>
    </row>
    <row r="3160" spans="7:39">
      <c r="G3160" s="17"/>
      <c r="AM3160" s="17"/>
    </row>
    <row r="3161" spans="7:39">
      <c r="G3161" s="17"/>
      <c r="AM3161" s="17"/>
    </row>
    <row r="3162" spans="7:39">
      <c r="G3162" s="17"/>
      <c r="AM3162" s="17"/>
    </row>
    <row r="3163" spans="7:39">
      <c r="G3163" s="17"/>
      <c r="AM3163" s="17"/>
    </row>
    <row r="3164" spans="7:39">
      <c r="G3164" s="17"/>
      <c r="AM3164" s="17"/>
    </row>
    <row r="3165" spans="7:39">
      <c r="G3165" s="17"/>
      <c r="AM3165" s="17"/>
    </row>
    <row r="3166" spans="7:39">
      <c r="G3166" s="17"/>
      <c r="AM3166" s="17"/>
    </row>
    <row r="3167" spans="7:39">
      <c r="G3167" s="17"/>
      <c r="AM3167" s="17"/>
    </row>
    <row r="3168" spans="7:39">
      <c r="G3168" s="17"/>
      <c r="AM3168" s="17"/>
    </row>
    <row r="3169" spans="7:39">
      <c r="G3169" s="17"/>
      <c r="AM3169" s="17"/>
    </row>
    <row r="3170" spans="7:39">
      <c r="G3170" s="17"/>
      <c r="AM3170" s="17"/>
    </row>
    <row r="3171" spans="7:39">
      <c r="G3171" s="17"/>
      <c r="AM3171" s="17"/>
    </row>
    <row r="3172" spans="7:39">
      <c r="G3172" s="17"/>
      <c r="AM3172" s="17"/>
    </row>
    <row r="3173" spans="7:39">
      <c r="G3173" s="17"/>
      <c r="AM3173" s="17"/>
    </row>
    <row r="3174" spans="7:39">
      <c r="G3174" s="17"/>
      <c r="AM3174" s="17"/>
    </row>
    <row r="3175" spans="7:39">
      <c r="G3175" s="17"/>
      <c r="AM3175" s="17"/>
    </row>
    <row r="3176" spans="7:39">
      <c r="G3176" s="17"/>
      <c r="AM3176" s="17"/>
    </row>
    <row r="3177" spans="7:39">
      <c r="G3177" s="17"/>
      <c r="AM3177" s="17"/>
    </row>
    <row r="3178" spans="7:39">
      <c r="G3178" s="17"/>
      <c r="AM3178" s="17"/>
    </row>
    <row r="3179" spans="7:39">
      <c r="G3179" s="17"/>
      <c r="AM3179" s="17"/>
    </row>
    <row r="3180" spans="7:39">
      <c r="G3180" s="17"/>
      <c r="AM3180" s="17"/>
    </row>
    <row r="3181" spans="7:39">
      <c r="G3181" s="17"/>
      <c r="AM3181" s="17"/>
    </row>
    <row r="3182" spans="7:39">
      <c r="G3182" s="17"/>
      <c r="AM3182" s="17"/>
    </row>
    <row r="3183" spans="7:39">
      <c r="G3183" s="17"/>
      <c r="AM3183" s="17"/>
    </row>
    <row r="3184" spans="7:39">
      <c r="G3184" s="17"/>
      <c r="AM3184" s="17"/>
    </row>
    <row r="3185" spans="7:39">
      <c r="G3185" s="17"/>
      <c r="AM3185" s="17"/>
    </row>
    <row r="3186" spans="7:39">
      <c r="G3186" s="17"/>
      <c r="AM3186" s="17"/>
    </row>
    <row r="3187" spans="7:39">
      <c r="G3187" s="17"/>
      <c r="AM3187" s="17"/>
    </row>
    <row r="3188" spans="7:39">
      <c r="G3188" s="17"/>
      <c r="AM3188" s="17"/>
    </row>
    <row r="3189" spans="7:39">
      <c r="G3189" s="17"/>
      <c r="AM3189" s="17"/>
    </row>
    <row r="3190" spans="7:39">
      <c r="G3190" s="17"/>
      <c r="AM3190" s="17"/>
    </row>
    <row r="3191" spans="7:39">
      <c r="G3191" s="17"/>
      <c r="AM3191" s="17"/>
    </row>
    <row r="3192" spans="7:39">
      <c r="G3192" s="17"/>
      <c r="AM3192" s="17"/>
    </row>
    <row r="3193" spans="7:39">
      <c r="G3193" s="17"/>
      <c r="AM3193" s="17"/>
    </row>
    <row r="3194" spans="7:39">
      <c r="G3194" s="17"/>
      <c r="AM3194" s="17"/>
    </row>
    <row r="3195" spans="7:39">
      <c r="G3195" s="17"/>
      <c r="AM3195" s="17"/>
    </row>
    <row r="3196" spans="7:39">
      <c r="G3196" s="17"/>
      <c r="AM3196" s="17"/>
    </row>
    <row r="3197" spans="7:39">
      <c r="G3197" s="17"/>
      <c r="AM3197" s="17"/>
    </row>
    <row r="3198" spans="7:39">
      <c r="G3198" s="17"/>
      <c r="AM3198" s="17"/>
    </row>
    <row r="3199" spans="7:39">
      <c r="G3199" s="17"/>
      <c r="AM3199" s="17"/>
    </row>
    <row r="3200" spans="7:39">
      <c r="G3200" s="17"/>
      <c r="AM3200" s="17"/>
    </row>
    <row r="3201" spans="7:39">
      <c r="G3201" s="17"/>
      <c r="AM3201" s="17"/>
    </row>
    <row r="3202" spans="7:39">
      <c r="G3202" s="17"/>
      <c r="AM3202" s="17"/>
    </row>
    <row r="3203" spans="7:39">
      <c r="G3203" s="17"/>
      <c r="AM3203" s="17"/>
    </row>
    <row r="3204" spans="7:39">
      <c r="G3204" s="17"/>
      <c r="AM3204" s="17"/>
    </row>
    <row r="3205" spans="7:39">
      <c r="G3205" s="17"/>
      <c r="AM3205" s="17"/>
    </row>
    <row r="3206" spans="7:39">
      <c r="G3206" s="17"/>
      <c r="AM3206" s="17"/>
    </row>
    <row r="3207" spans="7:39">
      <c r="G3207" s="17"/>
      <c r="AM3207" s="17"/>
    </row>
    <row r="3208" spans="7:39">
      <c r="G3208" s="17"/>
      <c r="AM3208" s="17"/>
    </row>
    <row r="3209" spans="7:39">
      <c r="G3209" s="17"/>
      <c r="AM3209" s="17"/>
    </row>
    <row r="3210" spans="7:39">
      <c r="G3210" s="17"/>
      <c r="AM3210" s="17"/>
    </row>
    <row r="3211" spans="7:39">
      <c r="G3211" s="17"/>
      <c r="AM3211" s="17"/>
    </row>
    <row r="3212" spans="7:39">
      <c r="G3212" s="17"/>
      <c r="AM3212" s="17"/>
    </row>
    <row r="3213" spans="7:39">
      <c r="G3213" s="17"/>
      <c r="AM3213" s="17"/>
    </row>
    <row r="3214" spans="7:39">
      <c r="G3214" s="17"/>
      <c r="AM3214" s="17"/>
    </row>
    <row r="3215" spans="7:39">
      <c r="G3215" s="17"/>
      <c r="AM3215" s="17"/>
    </row>
    <row r="3216" spans="7:39">
      <c r="G3216" s="17"/>
      <c r="AM3216" s="17"/>
    </row>
    <row r="3217" spans="7:39">
      <c r="G3217" s="17"/>
      <c r="AM3217" s="17"/>
    </row>
    <row r="3218" spans="7:39">
      <c r="G3218" s="17"/>
      <c r="AM3218" s="17"/>
    </row>
    <row r="3219" spans="7:39">
      <c r="G3219" s="17"/>
      <c r="AM3219" s="17"/>
    </row>
    <row r="3220" spans="7:39">
      <c r="G3220" s="17"/>
      <c r="AM3220" s="17"/>
    </row>
    <row r="3221" spans="7:39">
      <c r="G3221" s="17"/>
      <c r="AM3221" s="17"/>
    </row>
    <row r="3222" spans="7:39">
      <c r="G3222" s="17"/>
      <c r="AM3222" s="17"/>
    </row>
    <row r="3223" spans="7:39">
      <c r="G3223" s="17"/>
      <c r="AM3223" s="17"/>
    </row>
    <row r="3224" spans="7:39">
      <c r="G3224" s="17"/>
      <c r="AM3224" s="17"/>
    </row>
    <row r="3225" spans="7:39">
      <c r="G3225" s="17"/>
      <c r="AM3225" s="17"/>
    </row>
    <row r="3226" spans="7:39">
      <c r="G3226" s="17"/>
      <c r="AM3226" s="17"/>
    </row>
    <row r="3227" spans="7:39">
      <c r="G3227" s="17"/>
      <c r="AM3227" s="17"/>
    </row>
    <row r="3228" spans="7:39">
      <c r="G3228" s="17"/>
      <c r="AM3228" s="17"/>
    </row>
    <row r="3229" spans="7:39">
      <c r="G3229" s="17"/>
      <c r="AM3229" s="17"/>
    </row>
    <row r="3230" spans="7:39">
      <c r="G3230" s="17"/>
      <c r="AM3230" s="17"/>
    </row>
    <row r="3231" spans="7:39">
      <c r="G3231" s="17"/>
      <c r="AM3231" s="17"/>
    </row>
    <row r="3232" spans="7:39">
      <c r="G3232" s="17"/>
      <c r="AM3232" s="17"/>
    </row>
    <row r="3233" spans="7:39">
      <c r="G3233" s="17"/>
      <c r="AM3233" s="17"/>
    </row>
    <row r="3234" spans="7:39">
      <c r="G3234" s="17"/>
      <c r="AM3234" s="17"/>
    </row>
    <row r="3235" spans="7:39">
      <c r="G3235" s="17"/>
      <c r="AM3235" s="17"/>
    </row>
    <row r="3236" spans="7:39">
      <c r="G3236" s="17"/>
      <c r="AM3236" s="17"/>
    </row>
    <row r="3237" spans="7:39">
      <c r="G3237" s="17"/>
      <c r="AM3237" s="17"/>
    </row>
    <row r="3238" spans="7:39">
      <c r="G3238" s="17"/>
      <c r="AM3238" s="17"/>
    </row>
    <row r="3239" spans="7:39">
      <c r="G3239" s="17"/>
      <c r="AM3239" s="17"/>
    </row>
    <row r="3240" spans="7:39">
      <c r="G3240" s="17"/>
      <c r="AM3240" s="17"/>
    </row>
    <row r="3241" spans="7:39">
      <c r="G3241" s="17"/>
      <c r="AM3241" s="17"/>
    </row>
    <row r="3242" spans="7:39">
      <c r="G3242" s="17"/>
      <c r="AM3242" s="17"/>
    </row>
    <row r="3243" spans="7:39">
      <c r="G3243" s="17"/>
      <c r="AM3243" s="17"/>
    </row>
    <row r="3244" spans="7:39">
      <c r="G3244" s="17"/>
      <c r="AM3244" s="17"/>
    </row>
    <row r="3245" spans="7:39">
      <c r="G3245" s="17"/>
      <c r="AM3245" s="17"/>
    </row>
    <row r="3246" spans="7:39">
      <c r="G3246" s="17"/>
      <c r="AM3246" s="17"/>
    </row>
    <row r="3247" spans="7:39">
      <c r="G3247" s="17"/>
      <c r="AM3247" s="17"/>
    </row>
    <row r="3248" spans="7:39">
      <c r="G3248" s="17"/>
      <c r="AM3248" s="17"/>
    </row>
    <row r="3249" spans="7:39">
      <c r="G3249" s="17"/>
      <c r="AM3249" s="17"/>
    </row>
    <row r="3250" spans="7:39">
      <c r="G3250" s="17"/>
      <c r="AM3250" s="17"/>
    </row>
    <row r="3251" spans="7:39">
      <c r="G3251" s="17"/>
      <c r="AM3251" s="17"/>
    </row>
    <row r="3252" spans="7:39">
      <c r="G3252" s="17"/>
      <c r="AM3252" s="17"/>
    </row>
    <row r="3253" spans="7:39">
      <c r="G3253" s="17"/>
      <c r="AM3253" s="17"/>
    </row>
    <row r="3254" spans="7:39">
      <c r="G3254" s="17"/>
      <c r="AM3254" s="17"/>
    </row>
    <row r="3255" spans="7:39">
      <c r="G3255" s="17"/>
      <c r="AM3255" s="17"/>
    </row>
    <row r="3256" spans="7:39">
      <c r="G3256" s="17"/>
      <c r="AM3256" s="17"/>
    </row>
    <row r="3257" spans="7:39">
      <c r="G3257" s="17"/>
      <c r="AM3257" s="17"/>
    </row>
    <row r="3258" spans="7:39">
      <c r="G3258" s="17"/>
      <c r="AM3258" s="17"/>
    </row>
    <row r="3259" spans="7:39">
      <c r="G3259" s="17"/>
      <c r="AM3259" s="17"/>
    </row>
    <row r="3260" spans="7:39">
      <c r="G3260" s="17"/>
      <c r="AM3260" s="17"/>
    </row>
    <row r="3261" spans="7:39">
      <c r="G3261" s="17"/>
      <c r="AM3261" s="17"/>
    </row>
    <row r="3262" spans="7:39">
      <c r="G3262" s="17"/>
      <c r="AM3262" s="17"/>
    </row>
    <row r="3263" spans="7:39">
      <c r="G3263" s="17"/>
      <c r="AM3263" s="17"/>
    </row>
    <row r="3264" spans="7:39">
      <c r="G3264" s="17"/>
      <c r="AM3264" s="17"/>
    </row>
    <row r="3265" spans="7:39">
      <c r="G3265" s="17"/>
      <c r="AM3265" s="17"/>
    </row>
    <row r="3266" spans="7:39">
      <c r="G3266" s="17"/>
      <c r="AM3266" s="17"/>
    </row>
    <row r="3267" spans="7:39">
      <c r="G3267" s="17"/>
      <c r="AM3267" s="17"/>
    </row>
    <row r="3268" spans="7:39">
      <c r="G3268" s="17"/>
      <c r="AM3268" s="17"/>
    </row>
    <row r="3269" spans="7:39">
      <c r="G3269" s="17"/>
      <c r="AM3269" s="17"/>
    </row>
    <row r="3270" spans="7:39">
      <c r="G3270" s="17"/>
      <c r="AM3270" s="17"/>
    </row>
    <row r="3271" spans="7:39">
      <c r="G3271" s="17"/>
      <c r="AM3271" s="17"/>
    </row>
    <row r="3272" spans="7:39">
      <c r="G3272" s="17"/>
      <c r="AM3272" s="17"/>
    </row>
    <row r="3273" spans="7:39">
      <c r="G3273" s="17"/>
      <c r="AM3273" s="17"/>
    </row>
    <row r="3274" spans="7:39">
      <c r="G3274" s="17"/>
      <c r="AM3274" s="17"/>
    </row>
    <row r="3275" spans="7:39">
      <c r="G3275" s="17"/>
      <c r="AM3275" s="17"/>
    </row>
    <row r="3276" spans="7:39">
      <c r="G3276" s="17"/>
      <c r="AM3276" s="17"/>
    </row>
    <row r="3277" spans="7:39">
      <c r="G3277" s="17"/>
      <c r="AM3277" s="17"/>
    </row>
    <row r="3278" spans="7:39">
      <c r="G3278" s="17"/>
      <c r="AM3278" s="17"/>
    </row>
    <row r="3279" spans="7:39">
      <c r="G3279" s="17"/>
      <c r="AM3279" s="17"/>
    </row>
    <row r="3280" spans="7:39">
      <c r="G3280" s="17"/>
      <c r="AM3280" s="17"/>
    </row>
    <row r="3281" spans="7:39">
      <c r="G3281" s="17"/>
      <c r="AM3281" s="17"/>
    </row>
    <row r="3282" spans="7:39">
      <c r="G3282" s="17"/>
      <c r="AM3282" s="17"/>
    </row>
    <row r="3283" spans="7:39">
      <c r="G3283" s="17"/>
      <c r="AM3283" s="17"/>
    </row>
    <row r="3284" spans="7:39">
      <c r="G3284" s="17"/>
      <c r="AM3284" s="17"/>
    </row>
    <row r="3285" spans="7:39">
      <c r="G3285" s="17"/>
      <c r="AM3285" s="17"/>
    </row>
    <row r="3286" spans="7:39">
      <c r="G3286" s="17"/>
      <c r="AM3286" s="17"/>
    </row>
    <row r="3287" spans="7:39">
      <c r="G3287" s="17"/>
      <c r="AM3287" s="17"/>
    </row>
    <row r="3288" spans="7:39">
      <c r="G3288" s="17"/>
      <c r="AM3288" s="17"/>
    </row>
    <row r="3289" spans="7:39">
      <c r="G3289" s="17"/>
      <c r="AM3289" s="17"/>
    </row>
    <row r="3290" spans="7:39">
      <c r="G3290" s="17"/>
      <c r="AM3290" s="17"/>
    </row>
    <row r="3291" spans="7:39">
      <c r="G3291" s="17"/>
      <c r="AM3291" s="17"/>
    </row>
    <row r="3292" spans="7:39">
      <c r="G3292" s="17"/>
      <c r="AM3292" s="17"/>
    </row>
    <row r="3293" spans="7:39">
      <c r="G3293" s="17"/>
      <c r="AM3293" s="17"/>
    </row>
    <row r="3294" spans="7:39">
      <c r="G3294" s="17"/>
      <c r="AM3294" s="17"/>
    </row>
    <row r="3295" spans="7:39">
      <c r="G3295" s="17"/>
      <c r="AM3295" s="17"/>
    </row>
    <row r="3296" spans="7:39">
      <c r="G3296" s="17"/>
      <c r="AM3296" s="17"/>
    </row>
    <row r="3297" spans="7:39">
      <c r="G3297" s="17"/>
      <c r="AM3297" s="17"/>
    </row>
    <row r="3298" spans="7:39">
      <c r="G3298" s="17"/>
      <c r="AM3298" s="17"/>
    </row>
    <row r="3299" spans="7:39">
      <c r="G3299" s="17"/>
      <c r="AM3299" s="17"/>
    </row>
    <row r="3300" spans="7:39">
      <c r="G3300" s="17"/>
      <c r="AM3300" s="17"/>
    </row>
    <row r="3301" spans="7:39">
      <c r="G3301" s="17"/>
      <c r="AM3301" s="17"/>
    </row>
    <row r="3302" spans="7:39">
      <c r="G3302" s="17"/>
      <c r="AM3302" s="17"/>
    </row>
    <row r="3303" spans="7:39">
      <c r="G3303" s="17"/>
      <c r="AM3303" s="17"/>
    </row>
    <row r="3304" spans="7:39">
      <c r="G3304" s="17"/>
      <c r="AM3304" s="17"/>
    </row>
    <row r="3305" spans="7:39">
      <c r="G3305" s="17"/>
      <c r="AM3305" s="17"/>
    </row>
    <row r="3306" spans="7:39">
      <c r="G3306" s="17"/>
      <c r="AM3306" s="17"/>
    </row>
    <row r="3307" spans="7:39">
      <c r="G3307" s="17"/>
      <c r="AM3307" s="17"/>
    </row>
    <row r="3308" spans="7:39">
      <c r="G3308" s="17"/>
      <c r="AM3308" s="17"/>
    </row>
    <row r="3309" spans="7:39">
      <c r="G3309" s="17"/>
      <c r="AM3309" s="17"/>
    </row>
    <row r="3310" spans="7:39">
      <c r="G3310" s="17"/>
      <c r="AM3310" s="17"/>
    </row>
    <row r="3311" spans="7:39">
      <c r="G3311" s="17"/>
      <c r="AM3311" s="17"/>
    </row>
    <row r="3312" spans="7:39">
      <c r="G3312" s="17"/>
      <c r="AM3312" s="17"/>
    </row>
    <row r="3313" spans="7:39">
      <c r="G3313" s="17"/>
      <c r="AM3313" s="17"/>
    </row>
    <row r="3314" spans="7:39">
      <c r="G3314" s="17"/>
      <c r="AM3314" s="17"/>
    </row>
    <row r="3315" spans="7:39">
      <c r="G3315" s="17"/>
      <c r="AM3315" s="17"/>
    </row>
    <row r="3316" spans="7:39">
      <c r="G3316" s="17"/>
      <c r="AM3316" s="17"/>
    </row>
    <row r="3317" spans="7:39">
      <c r="G3317" s="17"/>
      <c r="AM3317" s="17"/>
    </row>
    <row r="3318" spans="7:39">
      <c r="G3318" s="17"/>
      <c r="AM3318" s="17"/>
    </row>
    <row r="3319" spans="7:39">
      <c r="G3319" s="17"/>
      <c r="AM3319" s="17"/>
    </row>
    <row r="3320" spans="7:39">
      <c r="G3320" s="17"/>
      <c r="AM3320" s="17"/>
    </row>
    <row r="3321" spans="7:39">
      <c r="G3321" s="17"/>
      <c r="AM3321" s="17"/>
    </row>
    <row r="3322" spans="7:39">
      <c r="G3322" s="17"/>
      <c r="AM3322" s="17"/>
    </row>
    <row r="3323" spans="7:39">
      <c r="G3323" s="17"/>
      <c r="AM3323" s="17"/>
    </row>
    <row r="3324" spans="7:39">
      <c r="G3324" s="17"/>
      <c r="AM3324" s="17"/>
    </row>
    <row r="3325" spans="7:39">
      <c r="G3325" s="17"/>
      <c r="AM3325" s="17"/>
    </row>
    <row r="3326" spans="7:39">
      <c r="G3326" s="17"/>
      <c r="AM3326" s="17"/>
    </row>
    <row r="3327" spans="7:39">
      <c r="G3327" s="17"/>
      <c r="AM3327" s="17"/>
    </row>
    <row r="3328" spans="7:39">
      <c r="G3328" s="17"/>
      <c r="AM3328" s="17"/>
    </row>
    <row r="3329" spans="7:39">
      <c r="G3329" s="17"/>
      <c r="AM3329" s="17"/>
    </row>
    <row r="3330" spans="7:39">
      <c r="G3330" s="17"/>
      <c r="AM3330" s="17"/>
    </row>
    <row r="3331" spans="7:39">
      <c r="G3331" s="17"/>
      <c r="AM3331" s="17"/>
    </row>
    <row r="3332" spans="7:39">
      <c r="G3332" s="17"/>
      <c r="AM3332" s="17"/>
    </row>
    <row r="3333" spans="7:39">
      <c r="G3333" s="17"/>
      <c r="AM3333" s="17"/>
    </row>
    <row r="3334" spans="7:39">
      <c r="G3334" s="17"/>
      <c r="AM3334" s="17"/>
    </row>
    <row r="3335" spans="7:39">
      <c r="G3335" s="17"/>
      <c r="AM3335" s="17"/>
    </row>
    <row r="3336" spans="7:39">
      <c r="G3336" s="17"/>
      <c r="AM3336" s="17"/>
    </row>
    <row r="3337" spans="7:39">
      <c r="G3337" s="17"/>
      <c r="AM3337" s="17"/>
    </row>
    <row r="3338" spans="7:39">
      <c r="G3338" s="17"/>
      <c r="AM3338" s="17"/>
    </row>
    <row r="3339" spans="7:39">
      <c r="G3339" s="17"/>
      <c r="AM3339" s="17"/>
    </row>
    <row r="3340" spans="7:39">
      <c r="G3340" s="17"/>
      <c r="AM3340" s="17"/>
    </row>
    <row r="3341" spans="7:39">
      <c r="G3341" s="17"/>
      <c r="AM3341" s="17"/>
    </row>
    <row r="3342" spans="7:39">
      <c r="G3342" s="17"/>
      <c r="AM3342" s="17"/>
    </row>
    <row r="3343" spans="7:39">
      <c r="G3343" s="17"/>
      <c r="AM3343" s="17"/>
    </row>
    <row r="3344" spans="7:39">
      <c r="G3344" s="17"/>
      <c r="AM3344" s="17"/>
    </row>
    <row r="3345" spans="7:39">
      <c r="G3345" s="17"/>
      <c r="AM3345" s="17"/>
    </row>
    <row r="3346" spans="7:39">
      <c r="G3346" s="17"/>
      <c r="AM3346" s="17"/>
    </row>
    <row r="3347" spans="7:39">
      <c r="G3347" s="17"/>
      <c r="AM3347" s="17"/>
    </row>
    <row r="3348" spans="7:39">
      <c r="G3348" s="17"/>
      <c r="AM3348" s="17"/>
    </row>
    <row r="3349" spans="7:39">
      <c r="G3349" s="17"/>
      <c r="AM3349" s="17"/>
    </row>
    <row r="3350" spans="7:39">
      <c r="G3350" s="17"/>
      <c r="AM3350" s="17"/>
    </row>
    <row r="3351" spans="7:39">
      <c r="G3351" s="17"/>
      <c r="AM3351" s="17"/>
    </row>
    <row r="3352" spans="7:39">
      <c r="G3352" s="17"/>
      <c r="AM3352" s="17"/>
    </row>
    <row r="3353" spans="7:39">
      <c r="G3353" s="17"/>
      <c r="AM3353" s="17"/>
    </row>
    <row r="3354" spans="7:39">
      <c r="G3354" s="17"/>
      <c r="AM3354" s="17"/>
    </row>
    <row r="3355" spans="7:39">
      <c r="G3355" s="17"/>
      <c r="AM3355" s="17"/>
    </row>
    <row r="3356" spans="7:39">
      <c r="G3356" s="17"/>
      <c r="AM3356" s="17"/>
    </row>
    <row r="3357" spans="7:39">
      <c r="G3357" s="17"/>
      <c r="AM3357" s="17"/>
    </row>
    <row r="3358" spans="7:39">
      <c r="G3358" s="17"/>
      <c r="AM3358" s="17"/>
    </row>
    <row r="3359" spans="7:39">
      <c r="G3359" s="17"/>
      <c r="AM3359" s="17"/>
    </row>
    <row r="3360" spans="7:39">
      <c r="G3360" s="17"/>
      <c r="AM3360" s="17"/>
    </row>
    <row r="3361" spans="7:39">
      <c r="G3361" s="17"/>
      <c r="AM3361" s="17"/>
    </row>
    <row r="3362" spans="7:39">
      <c r="G3362" s="17"/>
      <c r="AM3362" s="17"/>
    </row>
    <row r="3363" spans="7:39">
      <c r="G3363" s="17"/>
      <c r="AM3363" s="17"/>
    </row>
    <row r="3364" spans="7:39">
      <c r="G3364" s="17"/>
      <c r="AM3364" s="17"/>
    </row>
    <row r="3365" spans="7:39">
      <c r="G3365" s="17"/>
      <c r="AM3365" s="17"/>
    </row>
    <row r="3366" spans="7:39">
      <c r="G3366" s="17"/>
      <c r="AM3366" s="17"/>
    </row>
    <row r="3367" spans="7:39">
      <c r="G3367" s="17"/>
      <c r="AM3367" s="17"/>
    </row>
    <row r="3368" spans="7:39">
      <c r="G3368" s="17"/>
      <c r="AM3368" s="17"/>
    </row>
    <row r="3369" spans="7:39">
      <c r="G3369" s="17"/>
      <c r="AM3369" s="17"/>
    </row>
    <row r="3370" spans="7:39">
      <c r="G3370" s="17"/>
      <c r="AM3370" s="17"/>
    </row>
    <row r="3371" spans="7:39">
      <c r="G3371" s="17"/>
      <c r="AM3371" s="17"/>
    </row>
    <row r="3372" spans="7:39">
      <c r="G3372" s="17"/>
      <c r="AM3372" s="17"/>
    </row>
    <row r="3373" spans="7:39">
      <c r="G3373" s="17"/>
      <c r="AM3373" s="17"/>
    </row>
    <row r="3374" spans="7:39">
      <c r="G3374" s="17"/>
      <c r="AM3374" s="17"/>
    </row>
    <row r="3375" spans="7:39">
      <c r="G3375" s="17"/>
      <c r="AM3375" s="17"/>
    </row>
    <row r="3376" spans="7:39">
      <c r="G3376" s="17"/>
      <c r="AM3376" s="17"/>
    </row>
    <row r="3377" spans="7:39">
      <c r="G3377" s="17"/>
      <c r="AM3377" s="17"/>
    </row>
    <row r="3378" spans="7:39">
      <c r="G3378" s="17"/>
      <c r="AM3378" s="17"/>
    </row>
    <row r="3379" spans="7:39">
      <c r="G3379" s="17"/>
      <c r="AM3379" s="17"/>
    </row>
    <row r="3380" spans="7:39">
      <c r="G3380" s="17"/>
      <c r="AM3380" s="17"/>
    </row>
    <row r="3381" spans="7:39">
      <c r="G3381" s="17"/>
      <c r="AM3381" s="17"/>
    </row>
    <row r="3382" spans="7:39">
      <c r="G3382" s="17"/>
      <c r="AM3382" s="17"/>
    </row>
    <row r="3383" spans="7:39">
      <c r="G3383" s="17"/>
      <c r="AM3383" s="17"/>
    </row>
    <row r="3384" spans="7:39">
      <c r="G3384" s="17"/>
      <c r="AM3384" s="17"/>
    </row>
    <row r="3385" spans="7:39">
      <c r="G3385" s="17"/>
      <c r="AM3385" s="17"/>
    </row>
    <row r="3386" spans="7:39">
      <c r="G3386" s="17"/>
      <c r="AM3386" s="17"/>
    </row>
    <row r="3387" spans="7:39">
      <c r="G3387" s="17"/>
      <c r="AM3387" s="17"/>
    </row>
    <row r="3388" spans="7:39">
      <c r="G3388" s="17"/>
      <c r="AM3388" s="17"/>
    </row>
    <row r="3389" spans="7:39">
      <c r="G3389" s="17"/>
      <c r="AM3389" s="17"/>
    </row>
    <row r="3390" spans="7:39">
      <c r="G3390" s="17"/>
      <c r="AM3390" s="17"/>
    </row>
    <row r="3391" spans="7:39">
      <c r="G3391" s="17"/>
      <c r="AM3391" s="17"/>
    </row>
    <row r="3392" spans="7:39">
      <c r="G3392" s="17"/>
      <c r="AM3392" s="17"/>
    </row>
    <row r="3393" spans="7:39">
      <c r="G3393" s="17"/>
      <c r="AM3393" s="17"/>
    </row>
    <row r="3394" spans="7:39">
      <c r="G3394" s="17"/>
      <c r="AM3394" s="17"/>
    </row>
    <row r="3395" spans="7:39">
      <c r="G3395" s="17"/>
      <c r="AM3395" s="17"/>
    </row>
    <row r="3396" spans="7:39">
      <c r="G3396" s="17"/>
      <c r="AM3396" s="17"/>
    </row>
    <row r="3397" spans="7:39">
      <c r="G3397" s="17"/>
      <c r="AM3397" s="17"/>
    </row>
    <row r="3398" spans="7:39">
      <c r="G3398" s="17"/>
      <c r="AM3398" s="17"/>
    </row>
    <row r="3399" spans="7:39">
      <c r="G3399" s="17"/>
      <c r="AM3399" s="17"/>
    </row>
    <row r="3400" spans="7:39">
      <c r="G3400" s="17"/>
      <c r="AM3400" s="17"/>
    </row>
    <row r="3401" spans="7:39">
      <c r="G3401" s="17"/>
      <c r="AM3401" s="17"/>
    </row>
    <row r="3402" spans="7:39">
      <c r="G3402" s="17"/>
      <c r="AM3402" s="17"/>
    </row>
    <row r="3403" spans="7:39">
      <c r="G3403" s="17"/>
      <c r="AM3403" s="17"/>
    </row>
    <row r="3404" spans="7:39">
      <c r="G3404" s="17"/>
      <c r="AM3404" s="17"/>
    </row>
    <row r="3405" spans="7:39">
      <c r="G3405" s="17"/>
      <c r="AM3405" s="17"/>
    </row>
    <row r="3406" spans="7:39">
      <c r="G3406" s="17"/>
      <c r="AM3406" s="17"/>
    </row>
    <row r="3407" spans="7:39">
      <c r="G3407" s="17"/>
      <c r="AM3407" s="17"/>
    </row>
    <row r="3408" spans="7:39">
      <c r="G3408" s="17"/>
      <c r="AM3408" s="17"/>
    </row>
    <row r="3409" spans="7:39">
      <c r="G3409" s="17"/>
      <c r="AM3409" s="17"/>
    </row>
    <row r="3410" spans="7:39">
      <c r="G3410" s="17"/>
      <c r="AM3410" s="17"/>
    </row>
    <row r="3411" spans="7:39">
      <c r="G3411" s="17"/>
      <c r="AM3411" s="17"/>
    </row>
    <row r="3412" spans="7:39">
      <c r="G3412" s="17"/>
      <c r="AM3412" s="17"/>
    </row>
    <row r="3413" spans="7:39">
      <c r="G3413" s="17"/>
      <c r="AM3413" s="17"/>
    </row>
    <row r="3414" spans="7:39">
      <c r="G3414" s="17"/>
      <c r="AM3414" s="17"/>
    </row>
    <row r="3415" spans="7:39">
      <c r="G3415" s="17"/>
      <c r="AM3415" s="17"/>
    </row>
    <row r="3416" spans="7:39">
      <c r="G3416" s="17"/>
      <c r="AM3416" s="17"/>
    </row>
    <row r="3417" spans="7:39">
      <c r="G3417" s="17"/>
      <c r="AM3417" s="17"/>
    </row>
    <row r="3418" spans="7:39">
      <c r="G3418" s="17"/>
      <c r="AM3418" s="17"/>
    </row>
    <row r="3419" spans="7:39">
      <c r="G3419" s="17"/>
      <c r="AM3419" s="17"/>
    </row>
    <row r="3420" spans="7:39">
      <c r="G3420" s="17"/>
      <c r="AM3420" s="17"/>
    </row>
    <row r="3421" spans="7:39">
      <c r="G3421" s="17"/>
      <c r="AM3421" s="17"/>
    </row>
    <row r="3422" spans="7:39">
      <c r="G3422" s="17"/>
      <c r="AM3422" s="17"/>
    </row>
    <row r="3423" spans="7:39">
      <c r="G3423" s="17"/>
      <c r="AM3423" s="17"/>
    </row>
    <row r="3424" spans="7:39">
      <c r="G3424" s="17"/>
      <c r="AM3424" s="17"/>
    </row>
    <row r="3425" spans="7:39">
      <c r="G3425" s="17"/>
      <c r="AM3425" s="17"/>
    </row>
    <row r="3426" spans="7:39">
      <c r="G3426" s="17"/>
      <c r="AM3426" s="17"/>
    </row>
    <row r="3427" spans="7:39">
      <c r="G3427" s="17"/>
      <c r="AM3427" s="17"/>
    </row>
    <row r="3428" spans="7:39">
      <c r="G3428" s="17"/>
      <c r="AM3428" s="17"/>
    </row>
    <row r="3429" spans="7:39">
      <c r="G3429" s="17"/>
      <c r="AM3429" s="17"/>
    </row>
    <row r="3430" spans="7:39">
      <c r="G3430" s="17"/>
      <c r="AM3430" s="17"/>
    </row>
    <row r="3431" spans="7:39">
      <c r="G3431" s="17"/>
      <c r="AM3431" s="17"/>
    </row>
    <row r="3432" spans="7:39">
      <c r="G3432" s="17"/>
      <c r="AM3432" s="17"/>
    </row>
    <row r="3433" spans="7:39">
      <c r="G3433" s="17"/>
      <c r="AM3433" s="17"/>
    </row>
    <row r="3434" spans="7:39">
      <c r="G3434" s="17"/>
      <c r="AM3434" s="17"/>
    </row>
    <row r="3435" spans="7:39">
      <c r="G3435" s="17"/>
      <c r="AM3435" s="17"/>
    </row>
    <row r="3436" spans="7:39">
      <c r="G3436" s="17"/>
      <c r="AM3436" s="17"/>
    </row>
    <row r="3437" spans="7:39">
      <c r="G3437" s="17"/>
      <c r="AM3437" s="17"/>
    </row>
    <row r="3438" spans="7:39">
      <c r="G3438" s="17"/>
      <c r="AM3438" s="17"/>
    </row>
    <row r="3439" spans="7:39">
      <c r="G3439" s="17"/>
      <c r="AM3439" s="17"/>
    </row>
    <row r="3440" spans="7:39">
      <c r="G3440" s="17"/>
      <c r="AM3440" s="17"/>
    </row>
    <row r="3441" spans="7:39">
      <c r="G3441" s="17"/>
      <c r="AM3441" s="17"/>
    </row>
    <row r="3442" spans="7:39">
      <c r="G3442" s="17"/>
      <c r="AM3442" s="17"/>
    </row>
    <row r="3443" spans="7:39">
      <c r="G3443" s="17"/>
      <c r="AM3443" s="17"/>
    </row>
    <row r="3444" spans="7:39">
      <c r="G3444" s="17"/>
      <c r="AM3444" s="17"/>
    </row>
    <row r="3445" spans="7:39">
      <c r="G3445" s="17"/>
      <c r="AM3445" s="17"/>
    </row>
    <row r="3446" spans="7:39">
      <c r="G3446" s="17"/>
      <c r="AM3446" s="17"/>
    </row>
    <row r="3447" spans="7:39">
      <c r="G3447" s="17"/>
      <c r="AM3447" s="17"/>
    </row>
    <row r="3448" spans="7:39">
      <c r="G3448" s="17"/>
      <c r="AM3448" s="17"/>
    </row>
    <row r="3449" spans="7:39">
      <c r="G3449" s="17"/>
      <c r="AM3449" s="17"/>
    </row>
    <row r="3450" spans="7:39">
      <c r="G3450" s="17"/>
      <c r="AM3450" s="17"/>
    </row>
    <row r="3451" spans="7:39">
      <c r="G3451" s="17"/>
      <c r="AM3451" s="17"/>
    </row>
    <row r="3452" spans="7:39">
      <c r="G3452" s="17"/>
      <c r="AM3452" s="17"/>
    </row>
    <row r="3453" spans="7:39">
      <c r="G3453" s="17"/>
      <c r="AM3453" s="17"/>
    </row>
    <row r="3454" spans="7:39">
      <c r="G3454" s="17"/>
      <c r="AM3454" s="17"/>
    </row>
    <row r="3455" spans="7:39">
      <c r="G3455" s="17"/>
      <c r="AM3455" s="17"/>
    </row>
    <row r="3456" spans="7:39">
      <c r="G3456" s="17"/>
      <c r="AM3456" s="17"/>
    </row>
    <row r="3457" spans="7:39">
      <c r="G3457" s="17"/>
      <c r="AM3457" s="17"/>
    </row>
    <row r="3458" spans="7:39">
      <c r="G3458" s="17"/>
      <c r="AM3458" s="17"/>
    </row>
    <row r="3459" spans="7:39">
      <c r="G3459" s="17"/>
      <c r="AM3459" s="17"/>
    </row>
    <row r="3460" spans="7:39">
      <c r="G3460" s="17"/>
      <c r="AM3460" s="17"/>
    </row>
    <row r="3461" spans="7:39">
      <c r="G3461" s="17"/>
      <c r="AM3461" s="17"/>
    </row>
    <row r="3462" spans="7:39">
      <c r="G3462" s="17"/>
      <c r="AM3462" s="17"/>
    </row>
    <row r="3463" spans="7:39">
      <c r="G3463" s="17"/>
      <c r="AM3463" s="17"/>
    </row>
    <row r="3464" spans="7:39">
      <c r="G3464" s="17"/>
      <c r="AM3464" s="17"/>
    </row>
    <row r="3465" spans="7:39">
      <c r="G3465" s="17"/>
      <c r="AM3465" s="17"/>
    </row>
    <row r="3466" spans="7:39">
      <c r="G3466" s="17"/>
      <c r="AM3466" s="17"/>
    </row>
    <row r="3467" spans="7:39">
      <c r="G3467" s="17"/>
      <c r="AM3467" s="17"/>
    </row>
    <row r="3468" spans="7:39">
      <c r="G3468" s="17"/>
      <c r="AM3468" s="17"/>
    </row>
    <row r="3469" spans="7:39">
      <c r="G3469" s="17"/>
      <c r="AM3469" s="17"/>
    </row>
    <row r="3470" spans="7:39">
      <c r="G3470" s="17"/>
      <c r="AM3470" s="17"/>
    </row>
    <row r="3471" spans="7:39">
      <c r="G3471" s="17"/>
      <c r="AM3471" s="17"/>
    </row>
    <row r="3472" spans="7:39">
      <c r="G3472" s="17"/>
      <c r="AM3472" s="17"/>
    </row>
    <row r="3473" spans="7:39">
      <c r="G3473" s="17"/>
      <c r="AM3473" s="17"/>
    </row>
    <row r="3474" spans="7:39">
      <c r="G3474" s="17"/>
      <c r="AM3474" s="17"/>
    </row>
    <row r="3475" spans="7:39">
      <c r="G3475" s="17"/>
      <c r="AM3475" s="17"/>
    </row>
    <row r="3476" spans="7:39">
      <c r="G3476" s="17"/>
      <c r="AM3476" s="17"/>
    </row>
    <row r="3477" spans="7:39">
      <c r="G3477" s="17"/>
      <c r="AM3477" s="17"/>
    </row>
    <row r="3478" spans="7:39">
      <c r="G3478" s="17"/>
      <c r="AM3478" s="17"/>
    </row>
    <row r="3479" spans="7:39">
      <c r="G3479" s="17"/>
      <c r="AM3479" s="17"/>
    </row>
    <row r="3480" spans="7:39">
      <c r="G3480" s="17"/>
      <c r="AM3480" s="17"/>
    </row>
    <row r="3481" spans="7:39">
      <c r="G3481" s="17"/>
      <c r="AM3481" s="17"/>
    </row>
    <row r="3482" spans="7:39">
      <c r="G3482" s="17"/>
      <c r="AM3482" s="17"/>
    </row>
    <row r="3483" spans="7:39">
      <c r="G3483" s="17"/>
      <c r="AM3483" s="17"/>
    </row>
    <row r="3484" spans="7:39">
      <c r="G3484" s="17"/>
      <c r="AM3484" s="17"/>
    </row>
    <row r="3485" spans="7:39">
      <c r="G3485" s="17"/>
      <c r="AM3485" s="17"/>
    </row>
    <row r="3486" spans="7:39">
      <c r="G3486" s="17"/>
      <c r="AM3486" s="17"/>
    </row>
    <row r="3487" spans="7:39">
      <c r="G3487" s="17"/>
      <c r="AM3487" s="17"/>
    </row>
    <row r="3488" spans="7:39">
      <c r="G3488" s="17"/>
      <c r="AM3488" s="17"/>
    </row>
    <row r="3489" spans="7:39">
      <c r="G3489" s="17"/>
      <c r="AM3489" s="17"/>
    </row>
    <row r="3490" spans="7:39">
      <c r="G3490" s="17"/>
      <c r="AM3490" s="17"/>
    </row>
    <row r="3491" spans="7:39">
      <c r="G3491" s="17"/>
      <c r="AM3491" s="17"/>
    </row>
    <row r="3492" spans="7:39">
      <c r="G3492" s="17"/>
      <c r="AM3492" s="17"/>
    </row>
    <row r="3493" spans="7:39">
      <c r="G3493" s="17"/>
      <c r="AM3493" s="17"/>
    </row>
    <row r="3494" spans="7:39">
      <c r="G3494" s="17"/>
      <c r="AM3494" s="17"/>
    </row>
    <row r="3495" spans="7:39">
      <c r="G3495" s="17"/>
      <c r="AM3495" s="17"/>
    </row>
    <row r="3496" spans="7:39">
      <c r="G3496" s="17"/>
      <c r="AM3496" s="17"/>
    </row>
    <row r="3497" spans="7:39">
      <c r="G3497" s="17"/>
      <c r="AM3497" s="17"/>
    </row>
    <row r="3498" spans="7:39">
      <c r="G3498" s="17"/>
      <c r="AM3498" s="17"/>
    </row>
    <row r="3499" spans="7:39">
      <c r="G3499" s="17"/>
      <c r="AM3499" s="17"/>
    </row>
    <row r="3500" spans="7:39">
      <c r="G3500" s="17"/>
      <c r="AM3500" s="17"/>
    </row>
    <row r="3501" spans="7:39">
      <c r="G3501" s="17"/>
      <c r="AM3501" s="17"/>
    </row>
    <row r="3502" spans="7:39">
      <c r="G3502" s="17"/>
      <c r="AM3502" s="17"/>
    </row>
    <row r="3503" spans="7:39">
      <c r="G3503" s="17"/>
      <c r="AM3503" s="17"/>
    </row>
    <row r="3504" spans="7:39">
      <c r="G3504" s="17"/>
      <c r="AM3504" s="17"/>
    </row>
    <row r="3505" spans="7:39">
      <c r="G3505" s="17"/>
      <c r="AM3505" s="17"/>
    </row>
    <row r="3506" spans="7:39">
      <c r="G3506" s="17"/>
      <c r="AM3506" s="17"/>
    </row>
    <row r="3507" spans="7:39">
      <c r="G3507" s="17"/>
      <c r="AM3507" s="17"/>
    </row>
    <row r="3508" spans="7:39">
      <c r="G3508" s="17"/>
      <c r="AM3508" s="17"/>
    </row>
    <row r="3509" spans="7:39">
      <c r="G3509" s="17"/>
      <c r="AM3509" s="17"/>
    </row>
    <row r="3510" spans="7:39">
      <c r="G3510" s="17"/>
      <c r="AM3510" s="17"/>
    </row>
    <row r="3511" spans="7:39">
      <c r="G3511" s="17"/>
      <c r="AM3511" s="17"/>
    </row>
    <row r="3512" spans="7:39">
      <c r="G3512" s="17"/>
      <c r="AM3512" s="17"/>
    </row>
    <row r="3513" spans="7:39">
      <c r="G3513" s="17"/>
      <c r="AM3513" s="17"/>
    </row>
    <row r="3514" spans="7:39">
      <c r="G3514" s="17"/>
      <c r="AM3514" s="17"/>
    </row>
    <row r="3515" spans="7:39">
      <c r="G3515" s="17"/>
      <c r="AM3515" s="17"/>
    </row>
    <row r="3516" spans="7:39">
      <c r="G3516" s="17"/>
      <c r="AM3516" s="17"/>
    </row>
    <row r="3517" spans="7:39">
      <c r="G3517" s="17"/>
      <c r="AM3517" s="17"/>
    </row>
    <row r="3518" spans="7:39">
      <c r="G3518" s="17"/>
      <c r="AM3518" s="17"/>
    </row>
    <row r="3519" spans="7:39">
      <c r="G3519" s="17"/>
      <c r="AM3519" s="17"/>
    </row>
    <row r="3520" spans="7:39">
      <c r="G3520" s="17"/>
      <c r="AM3520" s="17"/>
    </row>
    <row r="3521" spans="7:39">
      <c r="G3521" s="17"/>
      <c r="AM3521" s="17"/>
    </row>
    <row r="3522" spans="7:39">
      <c r="G3522" s="17"/>
      <c r="AM3522" s="17"/>
    </row>
    <row r="3523" spans="7:39">
      <c r="G3523" s="17"/>
      <c r="AM3523" s="17"/>
    </row>
    <row r="3524" spans="7:39">
      <c r="G3524" s="17"/>
      <c r="AM3524" s="17"/>
    </row>
    <row r="3525" spans="7:39">
      <c r="G3525" s="17"/>
      <c r="AM3525" s="17"/>
    </row>
    <row r="3526" spans="7:39">
      <c r="G3526" s="17"/>
      <c r="AM3526" s="17"/>
    </row>
    <row r="3527" spans="7:39">
      <c r="G3527" s="17"/>
      <c r="AM3527" s="17"/>
    </row>
    <row r="3528" spans="7:39">
      <c r="G3528" s="17"/>
      <c r="AM3528" s="17"/>
    </row>
    <row r="3529" spans="7:39">
      <c r="G3529" s="17"/>
      <c r="AM3529" s="17"/>
    </row>
    <row r="3530" spans="7:39">
      <c r="G3530" s="17"/>
      <c r="AM3530" s="17"/>
    </row>
    <row r="3531" spans="7:39">
      <c r="G3531" s="17"/>
      <c r="AM3531" s="17"/>
    </row>
    <row r="3532" spans="7:39">
      <c r="G3532" s="17"/>
      <c r="AM3532" s="17"/>
    </row>
    <row r="3533" spans="7:39">
      <c r="G3533" s="17"/>
      <c r="AM3533" s="17"/>
    </row>
    <row r="3534" spans="7:39">
      <c r="G3534" s="17"/>
      <c r="AM3534" s="17"/>
    </row>
    <row r="3535" spans="7:39">
      <c r="G3535" s="17"/>
      <c r="AM3535" s="17"/>
    </row>
    <row r="3536" spans="7:39">
      <c r="G3536" s="17"/>
      <c r="AM3536" s="17"/>
    </row>
    <row r="3537" spans="7:39">
      <c r="G3537" s="17"/>
      <c r="AM3537" s="17"/>
    </row>
    <row r="3538" spans="7:39">
      <c r="G3538" s="17"/>
      <c r="AM3538" s="17"/>
    </row>
    <row r="3539" spans="7:39">
      <c r="G3539" s="17"/>
      <c r="AM3539" s="17"/>
    </row>
    <row r="3540" spans="7:39">
      <c r="G3540" s="17"/>
      <c r="AM3540" s="17"/>
    </row>
    <row r="3541" spans="7:39">
      <c r="G3541" s="17"/>
      <c r="AM3541" s="17"/>
    </row>
    <row r="3542" spans="7:39">
      <c r="G3542" s="17"/>
      <c r="AM3542" s="17"/>
    </row>
    <row r="3543" spans="7:39">
      <c r="G3543" s="17"/>
      <c r="AM3543" s="17"/>
    </row>
    <row r="3544" spans="7:39">
      <c r="G3544" s="17"/>
      <c r="AM3544" s="17"/>
    </row>
    <row r="3545" spans="7:39">
      <c r="G3545" s="17"/>
      <c r="AM3545" s="17"/>
    </row>
    <row r="3546" spans="7:39">
      <c r="G3546" s="17"/>
      <c r="AM3546" s="17"/>
    </row>
    <row r="3547" spans="7:39">
      <c r="G3547" s="17"/>
      <c r="AM3547" s="17"/>
    </row>
    <row r="3548" spans="7:39">
      <c r="G3548" s="17"/>
      <c r="AM3548" s="17"/>
    </row>
    <row r="3549" spans="7:39">
      <c r="G3549" s="17"/>
      <c r="AM3549" s="17"/>
    </row>
    <row r="3550" spans="7:39">
      <c r="G3550" s="17"/>
      <c r="AM3550" s="17"/>
    </row>
    <row r="3551" spans="7:39">
      <c r="G3551" s="17"/>
      <c r="AM3551" s="17"/>
    </row>
    <row r="3552" spans="7:39">
      <c r="G3552" s="17"/>
      <c r="AM3552" s="17"/>
    </row>
    <row r="3553" spans="7:39">
      <c r="G3553" s="17"/>
      <c r="AM3553" s="17"/>
    </row>
    <row r="3554" spans="7:39">
      <c r="G3554" s="17"/>
      <c r="AM3554" s="17"/>
    </row>
    <row r="3555" spans="7:39">
      <c r="G3555" s="17"/>
      <c r="AM3555" s="17"/>
    </row>
    <row r="3556" spans="7:39">
      <c r="G3556" s="17"/>
      <c r="AM3556" s="17"/>
    </row>
    <row r="3557" spans="7:39">
      <c r="G3557" s="17"/>
      <c r="AM3557" s="17"/>
    </row>
    <row r="3558" spans="7:39">
      <c r="G3558" s="17"/>
      <c r="AM3558" s="17"/>
    </row>
    <row r="3559" spans="7:39">
      <c r="G3559" s="17"/>
      <c r="AM3559" s="17"/>
    </row>
    <row r="3560" spans="7:39">
      <c r="G3560" s="17"/>
      <c r="AM3560" s="17"/>
    </row>
    <row r="3561" spans="7:39">
      <c r="G3561" s="17"/>
      <c r="AM3561" s="17"/>
    </row>
    <row r="3562" spans="7:39">
      <c r="G3562" s="17"/>
      <c r="AM3562" s="17"/>
    </row>
    <row r="3563" spans="7:39">
      <c r="G3563" s="17"/>
      <c r="AM3563" s="17"/>
    </row>
    <row r="3564" spans="7:39">
      <c r="G3564" s="17"/>
      <c r="AM3564" s="17"/>
    </row>
    <row r="3565" spans="7:39">
      <c r="G3565" s="17"/>
      <c r="AM3565" s="17"/>
    </row>
    <row r="3566" spans="7:39">
      <c r="G3566" s="17"/>
      <c r="AM3566" s="17"/>
    </row>
    <row r="3567" spans="7:39">
      <c r="G3567" s="17"/>
      <c r="AM3567" s="17"/>
    </row>
    <row r="3568" spans="7:39">
      <c r="G3568" s="17"/>
      <c r="AM3568" s="17"/>
    </row>
    <row r="3569" spans="7:39">
      <c r="G3569" s="17"/>
      <c r="AM3569" s="17"/>
    </row>
    <row r="3570" spans="7:39">
      <c r="G3570" s="17"/>
      <c r="AM3570" s="17"/>
    </row>
    <row r="3571" spans="7:39">
      <c r="G3571" s="17"/>
      <c r="AM3571" s="17"/>
    </row>
    <row r="3572" spans="7:39">
      <c r="G3572" s="17"/>
      <c r="AM3572" s="17"/>
    </row>
    <row r="3573" spans="7:39">
      <c r="G3573" s="17"/>
      <c r="AM3573" s="17"/>
    </row>
    <row r="3574" spans="7:39">
      <c r="G3574" s="17"/>
      <c r="AM3574" s="17"/>
    </row>
    <row r="3575" spans="7:39">
      <c r="G3575" s="17"/>
      <c r="AM3575" s="17"/>
    </row>
    <row r="3576" spans="7:39">
      <c r="G3576" s="17"/>
      <c r="AM3576" s="17"/>
    </row>
    <row r="3577" spans="7:39">
      <c r="G3577" s="17"/>
      <c r="AM3577" s="17"/>
    </row>
    <row r="3578" spans="7:39">
      <c r="G3578" s="17"/>
      <c r="AM3578" s="17"/>
    </row>
    <row r="3579" spans="7:39">
      <c r="G3579" s="17"/>
      <c r="AM3579" s="17"/>
    </row>
    <row r="3580" spans="7:39">
      <c r="G3580" s="17"/>
      <c r="AM3580" s="17"/>
    </row>
    <row r="3581" spans="7:39">
      <c r="G3581" s="17"/>
      <c r="AM3581" s="17"/>
    </row>
    <row r="3582" spans="7:39">
      <c r="G3582" s="17"/>
      <c r="AM3582" s="17"/>
    </row>
    <row r="3583" spans="7:39">
      <c r="G3583" s="17"/>
      <c r="AM3583" s="17"/>
    </row>
    <row r="3584" spans="7:39">
      <c r="G3584" s="17"/>
      <c r="AM3584" s="17"/>
    </row>
    <row r="3585" spans="7:39">
      <c r="G3585" s="17"/>
      <c r="AM3585" s="17"/>
    </row>
    <row r="3586" spans="7:39">
      <c r="G3586" s="17"/>
      <c r="AM3586" s="17"/>
    </row>
    <row r="3587" spans="7:39">
      <c r="G3587" s="17"/>
      <c r="AM3587" s="17"/>
    </row>
    <row r="3588" spans="7:39">
      <c r="G3588" s="17"/>
      <c r="AM3588" s="17"/>
    </row>
    <row r="3589" spans="7:39">
      <c r="G3589" s="17"/>
      <c r="AM3589" s="17"/>
    </row>
    <row r="3590" spans="7:39">
      <c r="G3590" s="17"/>
      <c r="AM3590" s="17"/>
    </row>
    <row r="3591" spans="7:39">
      <c r="G3591" s="17"/>
      <c r="AM3591" s="17"/>
    </row>
    <row r="3592" spans="7:39">
      <c r="G3592" s="17"/>
      <c r="AM3592" s="17"/>
    </row>
    <row r="3593" spans="7:39">
      <c r="G3593" s="17"/>
      <c r="AM3593" s="17"/>
    </row>
    <row r="3594" spans="7:39">
      <c r="G3594" s="17"/>
      <c r="AM3594" s="17"/>
    </row>
    <row r="3595" spans="7:39">
      <c r="G3595" s="17"/>
      <c r="AM3595" s="17"/>
    </row>
    <row r="3596" spans="7:39">
      <c r="G3596" s="17"/>
      <c r="AM3596" s="17"/>
    </row>
    <row r="3597" spans="7:39">
      <c r="G3597" s="17"/>
      <c r="AM3597" s="17"/>
    </row>
    <row r="3598" spans="7:39">
      <c r="G3598" s="17"/>
      <c r="AM3598" s="17"/>
    </row>
    <row r="3599" spans="7:39">
      <c r="G3599" s="17"/>
      <c r="AM3599" s="17"/>
    </row>
    <row r="3600" spans="7:39">
      <c r="G3600" s="17"/>
      <c r="AM3600" s="17"/>
    </row>
    <row r="3601" spans="7:39">
      <c r="G3601" s="17"/>
      <c r="AM3601" s="17"/>
    </row>
    <row r="3602" spans="7:39">
      <c r="G3602" s="17"/>
      <c r="AM3602" s="17"/>
    </row>
    <row r="3603" spans="7:39">
      <c r="G3603" s="17"/>
      <c r="AM3603" s="17"/>
    </row>
    <row r="3604" spans="7:39">
      <c r="G3604" s="17"/>
      <c r="AM3604" s="17"/>
    </row>
    <row r="3605" spans="7:39">
      <c r="G3605" s="17"/>
      <c r="AM3605" s="17"/>
    </row>
    <row r="3606" spans="7:39">
      <c r="G3606" s="17"/>
      <c r="AM3606" s="17"/>
    </row>
    <row r="3607" spans="7:39">
      <c r="G3607" s="17"/>
      <c r="AM3607" s="17"/>
    </row>
    <row r="3608" spans="7:39">
      <c r="G3608" s="17"/>
      <c r="AM3608" s="17"/>
    </row>
    <row r="3609" spans="7:39">
      <c r="G3609" s="17"/>
      <c r="AM3609" s="17"/>
    </row>
    <row r="3610" spans="7:39">
      <c r="G3610" s="17"/>
      <c r="AM3610" s="17"/>
    </row>
    <row r="3611" spans="7:39">
      <c r="G3611" s="17"/>
      <c r="AM3611" s="17"/>
    </row>
    <row r="3612" spans="7:39">
      <c r="G3612" s="17"/>
      <c r="AM3612" s="17"/>
    </row>
    <row r="3613" spans="7:39">
      <c r="G3613" s="17"/>
      <c r="AM3613" s="17"/>
    </row>
    <row r="3614" spans="7:39">
      <c r="G3614" s="17"/>
      <c r="AM3614" s="17"/>
    </row>
    <row r="3615" spans="7:39">
      <c r="G3615" s="17"/>
      <c r="AM3615" s="17"/>
    </row>
    <row r="3616" spans="7:39">
      <c r="G3616" s="17"/>
      <c r="AM3616" s="17"/>
    </row>
    <row r="3617" spans="7:39">
      <c r="G3617" s="17"/>
      <c r="AM3617" s="17"/>
    </row>
    <row r="3618" spans="7:39">
      <c r="G3618" s="17"/>
      <c r="AM3618" s="17"/>
    </row>
    <row r="3619" spans="7:39">
      <c r="G3619" s="17"/>
      <c r="AM3619" s="17"/>
    </row>
    <row r="3620" spans="7:39">
      <c r="G3620" s="17"/>
      <c r="AM3620" s="17"/>
    </row>
    <row r="3621" spans="7:39">
      <c r="G3621" s="17"/>
      <c r="AM3621" s="17"/>
    </row>
    <row r="3622" spans="7:39">
      <c r="G3622" s="17"/>
      <c r="AM3622" s="17"/>
    </row>
    <row r="3623" spans="7:39">
      <c r="G3623" s="17"/>
      <c r="AM3623" s="17"/>
    </row>
    <row r="3624" spans="7:39">
      <c r="G3624" s="17"/>
      <c r="AM3624" s="17"/>
    </row>
    <row r="3625" spans="7:39">
      <c r="G3625" s="17"/>
      <c r="AM3625" s="17"/>
    </row>
    <row r="3626" spans="7:39">
      <c r="G3626" s="17"/>
      <c r="AM3626" s="17"/>
    </row>
    <row r="3627" spans="7:39">
      <c r="G3627" s="17"/>
      <c r="AM3627" s="17"/>
    </row>
    <row r="3628" spans="7:39">
      <c r="G3628" s="17"/>
      <c r="AM3628" s="17"/>
    </row>
    <row r="3629" spans="7:39">
      <c r="G3629" s="17"/>
      <c r="AM3629" s="17"/>
    </row>
    <row r="3630" spans="7:39">
      <c r="G3630" s="17"/>
      <c r="AM3630" s="17"/>
    </row>
    <row r="3631" spans="7:39">
      <c r="G3631" s="17"/>
      <c r="AM3631" s="17"/>
    </row>
    <row r="3632" spans="7:39">
      <c r="G3632" s="17"/>
      <c r="AM3632" s="17"/>
    </row>
    <row r="3633" spans="7:39">
      <c r="G3633" s="17"/>
      <c r="AM3633" s="17"/>
    </row>
    <row r="3634" spans="7:39">
      <c r="G3634" s="17"/>
      <c r="AM3634" s="17"/>
    </row>
    <row r="3635" spans="7:39">
      <c r="G3635" s="17"/>
      <c r="AM3635" s="17"/>
    </row>
    <row r="3636" spans="7:39">
      <c r="G3636" s="17"/>
      <c r="AM3636" s="17"/>
    </row>
    <row r="3637" spans="7:39">
      <c r="G3637" s="17"/>
      <c r="AM3637" s="17"/>
    </row>
    <row r="3638" spans="7:39">
      <c r="G3638" s="17"/>
      <c r="AM3638" s="17"/>
    </row>
    <row r="3639" spans="7:39">
      <c r="G3639" s="17"/>
      <c r="AM3639" s="17"/>
    </row>
    <row r="3640" spans="7:39">
      <c r="G3640" s="17"/>
      <c r="AM3640" s="17"/>
    </row>
    <row r="3641" spans="7:39">
      <c r="G3641" s="17"/>
      <c r="AM3641" s="17"/>
    </row>
    <row r="3642" spans="7:39">
      <c r="G3642" s="17"/>
      <c r="AM3642" s="17"/>
    </row>
    <row r="3643" spans="7:39">
      <c r="G3643" s="17"/>
      <c r="AM3643" s="17"/>
    </row>
    <row r="3644" spans="7:39">
      <c r="G3644" s="17"/>
      <c r="AM3644" s="17"/>
    </row>
    <row r="3645" spans="7:39">
      <c r="G3645" s="17"/>
      <c r="AM3645" s="17"/>
    </row>
    <row r="3646" spans="7:39">
      <c r="G3646" s="17"/>
      <c r="AM3646" s="17"/>
    </row>
    <row r="3647" spans="7:39">
      <c r="G3647" s="17"/>
      <c r="AM3647" s="17"/>
    </row>
    <row r="3648" spans="7:39">
      <c r="G3648" s="17"/>
      <c r="AM3648" s="17"/>
    </row>
    <row r="3649" spans="7:39">
      <c r="G3649" s="17"/>
      <c r="AM3649" s="17"/>
    </row>
    <row r="3650" spans="7:39">
      <c r="G3650" s="17"/>
      <c r="AM3650" s="17"/>
    </row>
    <row r="3651" spans="7:39">
      <c r="G3651" s="17"/>
      <c r="AM3651" s="17"/>
    </row>
    <row r="3652" spans="7:39">
      <c r="G3652" s="17"/>
      <c r="AM3652" s="17"/>
    </row>
    <row r="3653" spans="7:39">
      <c r="G3653" s="17"/>
      <c r="AM3653" s="17"/>
    </row>
    <row r="3654" spans="7:39">
      <c r="G3654" s="17"/>
      <c r="AM3654" s="17"/>
    </row>
    <row r="3655" spans="7:39">
      <c r="G3655" s="17"/>
      <c r="AM3655" s="17"/>
    </row>
    <row r="3656" spans="7:39">
      <c r="G3656" s="17"/>
      <c r="AM3656" s="17"/>
    </row>
    <row r="3657" spans="7:39">
      <c r="G3657" s="17"/>
      <c r="AM3657" s="17"/>
    </row>
    <row r="3658" spans="7:39">
      <c r="G3658" s="17"/>
      <c r="AM3658" s="17"/>
    </row>
    <row r="3659" spans="7:39">
      <c r="G3659" s="17"/>
      <c r="AM3659" s="17"/>
    </row>
    <row r="3660" spans="7:39">
      <c r="G3660" s="17"/>
      <c r="AM3660" s="17"/>
    </row>
    <row r="3661" spans="7:39">
      <c r="G3661" s="17"/>
      <c r="AM3661" s="17"/>
    </row>
    <row r="3662" spans="7:39">
      <c r="G3662" s="17"/>
      <c r="AM3662" s="17"/>
    </row>
    <row r="3663" spans="7:39">
      <c r="G3663" s="17"/>
      <c r="AM3663" s="17"/>
    </row>
    <row r="3664" spans="7:39">
      <c r="G3664" s="17"/>
      <c r="AM3664" s="17"/>
    </row>
    <row r="3665" spans="7:39">
      <c r="G3665" s="17"/>
      <c r="AM3665" s="17"/>
    </row>
    <row r="3666" spans="7:39">
      <c r="G3666" s="17"/>
      <c r="AM3666" s="17"/>
    </row>
    <row r="3667" spans="7:39">
      <c r="G3667" s="17"/>
      <c r="AM3667" s="17"/>
    </row>
    <row r="3668" spans="7:39">
      <c r="G3668" s="17"/>
      <c r="AM3668" s="17"/>
    </row>
    <row r="3669" spans="7:39">
      <c r="G3669" s="17"/>
      <c r="AM3669" s="17"/>
    </row>
    <row r="3670" spans="7:39">
      <c r="G3670" s="17"/>
      <c r="AM3670" s="17"/>
    </row>
    <row r="3671" spans="7:39">
      <c r="G3671" s="17"/>
      <c r="AM3671" s="17"/>
    </row>
    <row r="3672" spans="7:39">
      <c r="G3672" s="17"/>
      <c r="AM3672" s="17"/>
    </row>
    <row r="3673" spans="7:39">
      <c r="G3673" s="17"/>
      <c r="AM3673" s="17"/>
    </row>
    <row r="3674" spans="7:39">
      <c r="G3674" s="17"/>
      <c r="AM3674" s="17"/>
    </row>
    <row r="3675" spans="7:39">
      <c r="G3675" s="17"/>
      <c r="AM3675" s="17"/>
    </row>
    <row r="3676" spans="7:39">
      <c r="G3676" s="17"/>
      <c r="AM3676" s="17"/>
    </row>
    <row r="3677" spans="7:39">
      <c r="G3677" s="17"/>
      <c r="AM3677" s="17"/>
    </row>
    <row r="3678" spans="7:39">
      <c r="G3678" s="17"/>
      <c r="AM3678" s="17"/>
    </row>
    <row r="3679" spans="7:39">
      <c r="G3679" s="17"/>
      <c r="AM3679" s="17"/>
    </row>
    <row r="3680" spans="7:39">
      <c r="G3680" s="17"/>
      <c r="AM3680" s="17"/>
    </row>
    <row r="3681" spans="7:39">
      <c r="G3681" s="17"/>
      <c r="AM3681" s="17"/>
    </row>
    <row r="3682" spans="7:39">
      <c r="G3682" s="17"/>
      <c r="AM3682" s="17"/>
    </row>
    <row r="3683" spans="7:39">
      <c r="G3683" s="17"/>
      <c r="AM3683" s="17"/>
    </row>
    <row r="3684" spans="7:39">
      <c r="G3684" s="17"/>
      <c r="AM3684" s="17"/>
    </row>
    <row r="3685" spans="7:39">
      <c r="G3685" s="17"/>
      <c r="AM3685" s="17"/>
    </row>
    <row r="3686" spans="7:39">
      <c r="G3686" s="17"/>
      <c r="AM3686" s="17"/>
    </row>
    <row r="3687" spans="7:39">
      <c r="G3687" s="17"/>
      <c r="AM3687" s="17"/>
    </row>
    <row r="3688" spans="7:39">
      <c r="G3688" s="17"/>
      <c r="AM3688" s="17"/>
    </row>
    <row r="3689" spans="7:39">
      <c r="G3689" s="17"/>
      <c r="AM3689" s="17"/>
    </row>
    <row r="3690" spans="7:39">
      <c r="G3690" s="17"/>
      <c r="AM3690" s="17"/>
    </row>
    <row r="3691" spans="7:39">
      <c r="G3691" s="17"/>
      <c r="AM3691" s="17"/>
    </row>
    <row r="3692" spans="7:39">
      <c r="G3692" s="17"/>
      <c r="AM3692" s="17"/>
    </row>
    <row r="3693" spans="7:39">
      <c r="G3693" s="17"/>
      <c r="AM3693" s="17"/>
    </row>
    <row r="3694" spans="7:39">
      <c r="G3694" s="17"/>
      <c r="AM3694" s="17"/>
    </row>
    <row r="3695" spans="7:39">
      <c r="G3695" s="17"/>
      <c r="AM3695" s="17"/>
    </row>
    <row r="3696" spans="7:39">
      <c r="G3696" s="17"/>
      <c r="AM3696" s="17"/>
    </row>
    <row r="3697" spans="7:39">
      <c r="G3697" s="17"/>
      <c r="AM3697" s="17"/>
    </row>
    <row r="3698" spans="7:39">
      <c r="G3698" s="17"/>
      <c r="AM3698" s="17"/>
    </row>
    <row r="3699" spans="7:39">
      <c r="G3699" s="17"/>
      <c r="AM3699" s="17"/>
    </row>
    <row r="3700" spans="7:39">
      <c r="G3700" s="17"/>
      <c r="AM3700" s="17"/>
    </row>
    <row r="3701" spans="7:39">
      <c r="G3701" s="17"/>
      <c r="AM3701" s="17"/>
    </row>
    <row r="3702" spans="7:39">
      <c r="G3702" s="17"/>
      <c r="AM3702" s="17"/>
    </row>
    <row r="3703" spans="7:39">
      <c r="G3703" s="17"/>
      <c r="AM3703" s="17"/>
    </row>
    <row r="3704" spans="7:39">
      <c r="G3704" s="17"/>
      <c r="AM3704" s="17"/>
    </row>
    <row r="3705" spans="7:39">
      <c r="G3705" s="17"/>
      <c r="AM3705" s="17"/>
    </row>
    <row r="3706" spans="7:39">
      <c r="G3706" s="17"/>
      <c r="AM3706" s="17"/>
    </row>
    <row r="3707" spans="7:39">
      <c r="G3707" s="17"/>
      <c r="AM3707" s="17"/>
    </row>
    <row r="3708" spans="7:39">
      <c r="G3708" s="17"/>
      <c r="AM3708" s="17"/>
    </row>
    <row r="3709" spans="7:39">
      <c r="G3709" s="17"/>
      <c r="AM3709" s="17"/>
    </row>
    <row r="3710" spans="7:39">
      <c r="G3710" s="17"/>
      <c r="AM3710" s="17"/>
    </row>
    <row r="3711" spans="7:39">
      <c r="G3711" s="17"/>
      <c r="AM3711" s="17"/>
    </row>
    <row r="3712" spans="7:39">
      <c r="G3712" s="17"/>
      <c r="AM3712" s="17"/>
    </row>
    <row r="3713" spans="7:39">
      <c r="G3713" s="17"/>
      <c r="AM3713" s="17"/>
    </row>
    <row r="3714" spans="7:39">
      <c r="G3714" s="17"/>
      <c r="AM3714" s="17"/>
    </row>
    <row r="3715" spans="7:39">
      <c r="G3715" s="17"/>
      <c r="AM3715" s="17"/>
    </row>
    <row r="3716" spans="7:39">
      <c r="G3716" s="17"/>
      <c r="AM3716" s="17"/>
    </row>
    <row r="3717" spans="7:39">
      <c r="G3717" s="17"/>
      <c r="AM3717" s="17"/>
    </row>
    <row r="3718" spans="7:39">
      <c r="G3718" s="17"/>
      <c r="AM3718" s="17"/>
    </row>
    <row r="3719" spans="7:39">
      <c r="G3719" s="17"/>
      <c r="AM3719" s="17"/>
    </row>
    <row r="3720" spans="7:39">
      <c r="G3720" s="17"/>
      <c r="AM3720" s="17"/>
    </row>
    <row r="3721" spans="7:39">
      <c r="G3721" s="17"/>
      <c r="AM3721" s="17"/>
    </row>
    <row r="3722" spans="7:39">
      <c r="G3722" s="17"/>
      <c r="AM3722" s="17"/>
    </row>
    <row r="3723" spans="7:39">
      <c r="G3723" s="17"/>
      <c r="AM3723" s="17"/>
    </row>
    <row r="3724" spans="7:39">
      <c r="G3724" s="17"/>
      <c r="AM3724" s="17"/>
    </row>
    <row r="3725" spans="7:39">
      <c r="G3725" s="17"/>
      <c r="AM3725" s="17"/>
    </row>
    <row r="3726" spans="7:39">
      <c r="G3726" s="17"/>
      <c r="AM3726" s="17"/>
    </row>
    <row r="3727" spans="7:39">
      <c r="G3727" s="17"/>
      <c r="AM3727" s="17"/>
    </row>
    <row r="3728" spans="7:39">
      <c r="G3728" s="17"/>
      <c r="AM3728" s="17"/>
    </row>
    <row r="3729" spans="7:39">
      <c r="G3729" s="17"/>
      <c r="AM3729" s="17"/>
    </row>
    <row r="3730" spans="7:39">
      <c r="G3730" s="17"/>
      <c r="AM3730" s="17"/>
    </row>
    <row r="3731" spans="7:39">
      <c r="G3731" s="17"/>
      <c r="AM3731" s="17"/>
    </row>
    <row r="3732" spans="7:39">
      <c r="G3732" s="17"/>
      <c r="AM3732" s="17"/>
    </row>
    <row r="3733" spans="7:39">
      <c r="G3733" s="17"/>
      <c r="AM3733" s="17"/>
    </row>
    <row r="3734" spans="7:39">
      <c r="G3734" s="17"/>
      <c r="AM3734" s="17"/>
    </row>
    <row r="3735" spans="7:39">
      <c r="G3735" s="17"/>
      <c r="AM3735" s="17"/>
    </row>
    <row r="3736" spans="7:39">
      <c r="G3736" s="17"/>
      <c r="AM3736" s="17"/>
    </row>
    <row r="3737" spans="7:39">
      <c r="G3737" s="17"/>
      <c r="AM3737" s="17"/>
    </row>
    <row r="3738" spans="7:39">
      <c r="G3738" s="17"/>
      <c r="AM3738" s="17"/>
    </row>
    <row r="3739" spans="7:39">
      <c r="G3739" s="17"/>
      <c r="AM3739" s="17"/>
    </row>
    <row r="3740" spans="7:39">
      <c r="G3740" s="17"/>
      <c r="AM3740" s="17"/>
    </row>
    <row r="3741" spans="7:39">
      <c r="G3741" s="17"/>
      <c r="AM3741" s="17"/>
    </row>
    <row r="3742" spans="7:39">
      <c r="G3742" s="17"/>
      <c r="AM3742" s="17"/>
    </row>
    <row r="3743" spans="7:39">
      <c r="G3743" s="17"/>
      <c r="AM3743" s="17"/>
    </row>
    <row r="3744" spans="7:39">
      <c r="G3744" s="17"/>
      <c r="AM3744" s="17"/>
    </row>
    <row r="3745" spans="7:39">
      <c r="G3745" s="17"/>
      <c r="AM3745" s="17"/>
    </row>
    <row r="3746" spans="7:39">
      <c r="G3746" s="17"/>
      <c r="AM3746" s="17"/>
    </row>
    <row r="3747" spans="7:39">
      <c r="G3747" s="17"/>
      <c r="AM3747" s="17"/>
    </row>
    <row r="3748" spans="7:39">
      <c r="G3748" s="17"/>
      <c r="AM3748" s="17"/>
    </row>
    <row r="3749" spans="7:39">
      <c r="G3749" s="17"/>
      <c r="AM3749" s="17"/>
    </row>
    <row r="3750" spans="7:39">
      <c r="G3750" s="17"/>
      <c r="AM3750" s="17"/>
    </row>
    <row r="3751" spans="7:39">
      <c r="G3751" s="17"/>
      <c r="AM3751" s="17"/>
    </row>
    <row r="3752" spans="7:39">
      <c r="G3752" s="17"/>
      <c r="AM3752" s="17"/>
    </row>
    <row r="3753" spans="7:39">
      <c r="G3753" s="17"/>
      <c r="AM3753" s="17"/>
    </row>
    <row r="3754" spans="7:39">
      <c r="G3754" s="17"/>
      <c r="AM3754" s="17"/>
    </row>
    <row r="3755" spans="7:39">
      <c r="G3755" s="17"/>
      <c r="AM3755" s="17"/>
    </row>
    <row r="3756" spans="7:39">
      <c r="G3756" s="17"/>
      <c r="AM3756" s="17"/>
    </row>
    <row r="3757" spans="7:39">
      <c r="G3757" s="17"/>
      <c r="AM3757" s="17"/>
    </row>
    <row r="3758" spans="7:39">
      <c r="G3758" s="17"/>
      <c r="AM3758" s="17"/>
    </row>
    <row r="3759" spans="7:39">
      <c r="G3759" s="17"/>
      <c r="AM3759" s="17"/>
    </row>
    <row r="3760" spans="7:39">
      <c r="G3760" s="17"/>
      <c r="AM3760" s="17"/>
    </row>
    <row r="3761" spans="7:39">
      <c r="G3761" s="17"/>
      <c r="AM3761" s="17"/>
    </row>
    <row r="3762" spans="7:39">
      <c r="G3762" s="17"/>
      <c r="AM3762" s="17"/>
    </row>
    <row r="3763" spans="7:39">
      <c r="G3763" s="17"/>
      <c r="AM3763" s="17"/>
    </row>
    <row r="3764" spans="7:39">
      <c r="G3764" s="17"/>
      <c r="AM3764" s="17"/>
    </row>
    <row r="3765" spans="7:39">
      <c r="G3765" s="17"/>
      <c r="AM3765" s="17"/>
    </row>
    <row r="3766" spans="7:39">
      <c r="G3766" s="17"/>
      <c r="AM3766" s="17"/>
    </row>
    <row r="3767" spans="7:39">
      <c r="G3767" s="17"/>
      <c r="AM3767" s="17"/>
    </row>
    <row r="3768" spans="7:39">
      <c r="G3768" s="17"/>
      <c r="AM3768" s="17"/>
    </row>
    <row r="3769" spans="7:39">
      <c r="G3769" s="17"/>
      <c r="AM3769" s="17"/>
    </row>
    <row r="3770" spans="7:39">
      <c r="G3770" s="17"/>
      <c r="AM3770" s="17"/>
    </row>
    <row r="3771" spans="7:39">
      <c r="G3771" s="17"/>
      <c r="AM3771" s="17"/>
    </row>
    <row r="3772" spans="7:39">
      <c r="G3772" s="17"/>
      <c r="AM3772" s="17"/>
    </row>
    <row r="3773" spans="7:39">
      <c r="G3773" s="17"/>
      <c r="AM3773" s="17"/>
    </row>
    <row r="3774" spans="7:39">
      <c r="G3774" s="17"/>
      <c r="AM3774" s="17"/>
    </row>
    <row r="3775" spans="7:39">
      <c r="G3775" s="17"/>
      <c r="AM3775" s="17"/>
    </row>
    <row r="3776" spans="7:39">
      <c r="G3776" s="17"/>
      <c r="AM3776" s="17"/>
    </row>
    <row r="3777" spans="7:39">
      <c r="G3777" s="17"/>
      <c r="AM3777" s="17"/>
    </row>
    <row r="3778" spans="7:39">
      <c r="G3778" s="17"/>
      <c r="AM3778" s="17"/>
    </row>
    <row r="3779" spans="7:39">
      <c r="G3779" s="17"/>
      <c r="AM3779" s="17"/>
    </row>
    <row r="3780" spans="7:39">
      <c r="G3780" s="17"/>
      <c r="AM3780" s="17"/>
    </row>
    <row r="3781" spans="7:39">
      <c r="G3781" s="17"/>
      <c r="AM3781" s="17"/>
    </row>
    <row r="3782" spans="7:39">
      <c r="G3782" s="17"/>
      <c r="AM3782" s="17"/>
    </row>
    <row r="3783" spans="7:39">
      <c r="G3783" s="17"/>
      <c r="AM3783" s="17"/>
    </row>
    <row r="3784" spans="7:39">
      <c r="G3784" s="17"/>
      <c r="AM3784" s="17"/>
    </row>
    <row r="3785" spans="7:39">
      <c r="G3785" s="17"/>
      <c r="AM3785" s="17"/>
    </row>
    <row r="3786" spans="7:39">
      <c r="G3786" s="17"/>
      <c r="AM3786" s="17"/>
    </row>
    <row r="3787" spans="7:39">
      <c r="G3787" s="17"/>
      <c r="AM3787" s="17"/>
    </row>
    <row r="3788" spans="7:39">
      <c r="G3788" s="17"/>
      <c r="AM3788" s="17"/>
    </row>
    <row r="3789" spans="7:39">
      <c r="G3789" s="17"/>
      <c r="AM3789" s="17"/>
    </row>
    <row r="3790" spans="7:39">
      <c r="G3790" s="17"/>
      <c r="AM3790" s="17"/>
    </row>
    <row r="3791" spans="7:39">
      <c r="G3791" s="17"/>
      <c r="AM3791" s="17"/>
    </row>
    <row r="3792" spans="7:39">
      <c r="G3792" s="17"/>
      <c r="AM3792" s="17"/>
    </row>
    <row r="3793" spans="7:39">
      <c r="G3793" s="17"/>
      <c r="AM3793" s="17"/>
    </row>
    <row r="3794" spans="7:39">
      <c r="G3794" s="17"/>
      <c r="AM3794" s="17"/>
    </row>
    <row r="3795" spans="7:39">
      <c r="G3795" s="17"/>
      <c r="AM3795" s="17"/>
    </row>
    <row r="3796" spans="7:39">
      <c r="G3796" s="17"/>
      <c r="AM3796" s="17"/>
    </row>
    <row r="3797" spans="7:39">
      <c r="G3797" s="17"/>
      <c r="AM3797" s="17"/>
    </row>
    <row r="3798" spans="7:39">
      <c r="G3798" s="17"/>
      <c r="AM3798" s="17"/>
    </row>
    <row r="3799" spans="7:39">
      <c r="G3799" s="17"/>
      <c r="AM3799" s="17"/>
    </row>
    <row r="3800" spans="7:39">
      <c r="G3800" s="17"/>
      <c r="AM3800" s="17"/>
    </row>
    <row r="3801" spans="7:39">
      <c r="G3801" s="17"/>
      <c r="AM3801" s="17"/>
    </row>
    <row r="3802" spans="7:39">
      <c r="G3802" s="17"/>
      <c r="AM3802" s="17"/>
    </row>
    <row r="3803" spans="7:39">
      <c r="G3803" s="17"/>
      <c r="AM3803" s="17"/>
    </row>
    <row r="3804" spans="7:39">
      <c r="G3804" s="17"/>
      <c r="AM3804" s="17"/>
    </row>
    <row r="3805" spans="7:39">
      <c r="G3805" s="17"/>
      <c r="AM3805" s="17"/>
    </row>
    <row r="3806" spans="7:39">
      <c r="G3806" s="17"/>
      <c r="AM3806" s="17"/>
    </row>
    <row r="3807" spans="7:39">
      <c r="G3807" s="17"/>
      <c r="AM3807" s="17"/>
    </row>
    <row r="3808" spans="7:39">
      <c r="G3808" s="17"/>
      <c r="AM3808" s="17"/>
    </row>
    <row r="3809" spans="7:39">
      <c r="G3809" s="17"/>
      <c r="AM3809" s="17"/>
    </row>
    <row r="3810" spans="7:39">
      <c r="G3810" s="17"/>
      <c r="AM3810" s="17"/>
    </row>
    <row r="3811" spans="7:39">
      <c r="G3811" s="17"/>
      <c r="AM3811" s="17"/>
    </row>
    <row r="3812" spans="7:39">
      <c r="G3812" s="17"/>
      <c r="AM3812" s="17"/>
    </row>
    <row r="3813" spans="7:39">
      <c r="G3813" s="17"/>
      <c r="AM3813" s="17"/>
    </row>
    <row r="3814" spans="7:39">
      <c r="G3814" s="17"/>
      <c r="AM3814" s="17"/>
    </row>
    <row r="3815" spans="7:39">
      <c r="G3815" s="17"/>
      <c r="AM3815" s="17"/>
    </row>
    <row r="3816" spans="7:39">
      <c r="G3816" s="17"/>
      <c r="AM3816" s="17"/>
    </row>
    <row r="3817" spans="7:39">
      <c r="G3817" s="17"/>
      <c r="AM3817" s="17"/>
    </row>
    <row r="3818" spans="7:39">
      <c r="G3818" s="17"/>
      <c r="AM3818" s="17"/>
    </row>
    <row r="3819" spans="7:39">
      <c r="G3819" s="17"/>
      <c r="AM3819" s="17"/>
    </row>
    <row r="3820" spans="7:39">
      <c r="G3820" s="17"/>
      <c r="AM3820" s="17"/>
    </row>
    <row r="3821" spans="7:39">
      <c r="G3821" s="17"/>
      <c r="AM3821" s="17"/>
    </row>
    <row r="3822" spans="7:39">
      <c r="G3822" s="17"/>
      <c r="AM3822" s="17"/>
    </row>
    <row r="3823" spans="7:39">
      <c r="G3823" s="17"/>
      <c r="AM3823" s="17"/>
    </row>
    <row r="3824" spans="7:39">
      <c r="G3824" s="17"/>
      <c r="AM3824" s="17"/>
    </row>
    <row r="3825" spans="7:39">
      <c r="G3825" s="17"/>
      <c r="AM3825" s="17"/>
    </row>
    <row r="3826" spans="7:39">
      <c r="G3826" s="17"/>
      <c r="AM3826" s="17"/>
    </row>
    <row r="3827" spans="7:39">
      <c r="G3827" s="17"/>
      <c r="AM3827" s="17"/>
    </row>
    <row r="3828" spans="7:39">
      <c r="G3828" s="17"/>
      <c r="AM3828" s="17"/>
    </row>
    <row r="3829" spans="7:39">
      <c r="G3829" s="17"/>
      <c r="AM3829" s="17"/>
    </row>
    <row r="3830" spans="7:39">
      <c r="G3830" s="17"/>
      <c r="AM3830" s="17"/>
    </row>
    <row r="3831" spans="7:39">
      <c r="G3831" s="17"/>
      <c r="AM3831" s="17"/>
    </row>
    <row r="3832" spans="7:39">
      <c r="G3832" s="17"/>
      <c r="AM3832" s="17"/>
    </row>
    <row r="3833" spans="7:39">
      <c r="G3833" s="17"/>
      <c r="AM3833" s="17"/>
    </row>
    <row r="3834" spans="7:39">
      <c r="G3834" s="17"/>
      <c r="AM3834" s="17"/>
    </row>
    <row r="3835" spans="7:39">
      <c r="G3835" s="17"/>
      <c r="AM3835" s="17"/>
    </row>
    <row r="3836" spans="7:39">
      <c r="G3836" s="17"/>
      <c r="AM3836" s="17"/>
    </row>
    <row r="3837" spans="7:39">
      <c r="G3837" s="17"/>
      <c r="AM3837" s="17"/>
    </row>
    <row r="3838" spans="7:39">
      <c r="G3838" s="17"/>
      <c r="AM3838" s="17"/>
    </row>
    <row r="3839" spans="7:39">
      <c r="G3839" s="17"/>
      <c r="AM3839" s="17"/>
    </row>
    <row r="3840" spans="7:39">
      <c r="G3840" s="17"/>
      <c r="AM3840" s="17"/>
    </row>
    <row r="3841" spans="7:39">
      <c r="G3841" s="17"/>
      <c r="AM3841" s="17"/>
    </row>
    <row r="3842" spans="7:39">
      <c r="G3842" s="17"/>
      <c r="AM3842" s="17"/>
    </row>
    <row r="3843" spans="7:39">
      <c r="G3843" s="17"/>
      <c r="AM3843" s="17"/>
    </row>
    <row r="3844" spans="7:39">
      <c r="G3844" s="17"/>
      <c r="AM3844" s="17"/>
    </row>
    <row r="3845" spans="7:39">
      <c r="G3845" s="17"/>
      <c r="AM3845" s="17"/>
    </row>
    <row r="3846" spans="7:39">
      <c r="G3846" s="17"/>
      <c r="AM3846" s="17"/>
    </row>
    <row r="3847" spans="7:39">
      <c r="G3847" s="17"/>
      <c r="AM3847" s="17"/>
    </row>
    <row r="3848" spans="7:39">
      <c r="G3848" s="17"/>
      <c r="AM3848" s="17"/>
    </row>
    <row r="3849" spans="7:39">
      <c r="G3849" s="17"/>
      <c r="AM3849" s="17"/>
    </row>
    <row r="3850" spans="7:39">
      <c r="G3850" s="17"/>
      <c r="AM3850" s="17"/>
    </row>
    <row r="3851" spans="7:39">
      <c r="G3851" s="17"/>
      <c r="AM3851" s="17"/>
    </row>
    <row r="3852" spans="7:39">
      <c r="G3852" s="17"/>
      <c r="AM3852" s="17"/>
    </row>
    <row r="3853" spans="7:39">
      <c r="G3853" s="17"/>
      <c r="AM3853" s="17"/>
    </row>
    <row r="3854" spans="7:39">
      <c r="G3854" s="17"/>
      <c r="AM3854" s="17"/>
    </row>
    <row r="3855" spans="7:39">
      <c r="G3855" s="17"/>
      <c r="AM3855" s="17"/>
    </row>
    <row r="3856" spans="7:39">
      <c r="G3856" s="17"/>
      <c r="AM3856" s="17"/>
    </row>
    <row r="3857" spans="7:39">
      <c r="G3857" s="17"/>
      <c r="AM3857" s="17"/>
    </row>
    <row r="3858" spans="7:39">
      <c r="G3858" s="17"/>
      <c r="AM3858" s="17"/>
    </row>
    <row r="3859" spans="7:39">
      <c r="G3859" s="17"/>
      <c r="AM3859" s="17"/>
    </row>
    <row r="3860" spans="7:39">
      <c r="G3860" s="17"/>
      <c r="AM3860" s="17"/>
    </row>
    <row r="3861" spans="7:39">
      <c r="G3861" s="17"/>
      <c r="AM3861" s="17"/>
    </row>
    <row r="3862" spans="7:39">
      <c r="G3862" s="17"/>
      <c r="AM3862" s="17"/>
    </row>
    <row r="3863" spans="7:39">
      <c r="G3863" s="17"/>
      <c r="AM3863" s="17"/>
    </row>
    <row r="3864" spans="7:39">
      <c r="G3864" s="17"/>
      <c r="AM3864" s="17"/>
    </row>
    <row r="3865" spans="7:39">
      <c r="G3865" s="17"/>
      <c r="AM3865" s="17"/>
    </row>
    <row r="3866" spans="7:39">
      <c r="G3866" s="17"/>
      <c r="AM3866" s="17"/>
    </row>
    <row r="3867" spans="7:39">
      <c r="G3867" s="17"/>
      <c r="AM3867" s="17"/>
    </row>
    <row r="3868" spans="7:39">
      <c r="G3868" s="17"/>
      <c r="AM3868" s="17"/>
    </row>
    <row r="3869" spans="7:39">
      <c r="G3869" s="17"/>
      <c r="AM3869" s="17"/>
    </row>
    <row r="3870" spans="7:39">
      <c r="G3870" s="17"/>
      <c r="AM3870" s="17"/>
    </row>
    <row r="3871" spans="7:39">
      <c r="G3871" s="17"/>
      <c r="AM3871" s="17"/>
    </row>
    <row r="3872" spans="7:39">
      <c r="G3872" s="17"/>
      <c r="AM3872" s="17"/>
    </row>
    <row r="3873" spans="7:39">
      <c r="G3873" s="17"/>
      <c r="AM3873" s="17"/>
    </row>
    <row r="3874" spans="7:39">
      <c r="G3874" s="17"/>
      <c r="AM3874" s="17"/>
    </row>
    <row r="3875" spans="7:39">
      <c r="G3875" s="17"/>
      <c r="AM3875" s="17"/>
    </row>
    <row r="3876" spans="7:39">
      <c r="G3876" s="17"/>
      <c r="AM3876" s="17"/>
    </row>
    <row r="3877" spans="7:39">
      <c r="G3877" s="17"/>
      <c r="AM3877" s="17"/>
    </row>
    <row r="3878" spans="7:39">
      <c r="G3878" s="17"/>
      <c r="AM3878" s="17"/>
    </row>
    <row r="3879" spans="7:39">
      <c r="G3879" s="17"/>
      <c r="AM3879" s="17"/>
    </row>
    <row r="3880" spans="7:39">
      <c r="G3880" s="17"/>
      <c r="AM3880" s="17"/>
    </row>
    <row r="3881" spans="7:39">
      <c r="G3881" s="17"/>
      <c r="AM3881" s="17"/>
    </row>
    <row r="3882" spans="7:39">
      <c r="G3882" s="17"/>
      <c r="AM3882" s="17"/>
    </row>
    <row r="3883" spans="7:39">
      <c r="G3883" s="17"/>
      <c r="AM3883" s="17"/>
    </row>
    <row r="3884" spans="7:39">
      <c r="G3884" s="17"/>
      <c r="AM3884" s="17"/>
    </row>
    <row r="3885" spans="7:39">
      <c r="G3885" s="17"/>
      <c r="AM3885" s="17"/>
    </row>
    <row r="3886" spans="7:39">
      <c r="G3886" s="17"/>
      <c r="AM3886" s="17"/>
    </row>
    <row r="3887" spans="7:39">
      <c r="G3887" s="17"/>
      <c r="AM3887" s="17"/>
    </row>
    <row r="3888" spans="7:39">
      <c r="G3888" s="17"/>
      <c r="AM3888" s="17"/>
    </row>
    <row r="3889" spans="7:39">
      <c r="G3889" s="17"/>
      <c r="AM3889" s="17"/>
    </row>
    <row r="3890" spans="7:39">
      <c r="G3890" s="17"/>
      <c r="AM3890" s="17"/>
    </row>
    <row r="3891" spans="7:39">
      <c r="G3891" s="17"/>
      <c r="AM3891" s="17"/>
    </row>
    <row r="3892" spans="7:39">
      <c r="G3892" s="17"/>
      <c r="AM3892" s="17"/>
    </row>
    <row r="3893" spans="7:39">
      <c r="G3893" s="17"/>
      <c r="AM3893" s="17"/>
    </row>
    <row r="3894" spans="7:39">
      <c r="G3894" s="17"/>
      <c r="AM3894" s="17"/>
    </row>
    <row r="3895" spans="7:39">
      <c r="G3895" s="17"/>
      <c r="AM3895" s="17"/>
    </row>
    <row r="3896" spans="7:39">
      <c r="G3896" s="17"/>
      <c r="AM3896" s="17"/>
    </row>
    <row r="3897" spans="7:39">
      <c r="G3897" s="17"/>
      <c r="AM3897" s="17"/>
    </row>
    <row r="3898" spans="7:39">
      <c r="G3898" s="17"/>
      <c r="AM3898" s="17"/>
    </row>
    <row r="3899" spans="7:39">
      <c r="G3899" s="17"/>
      <c r="AM3899" s="17"/>
    </row>
    <row r="3900" spans="7:39">
      <c r="G3900" s="17"/>
      <c r="AM3900" s="17"/>
    </row>
    <row r="3901" spans="7:39">
      <c r="G3901" s="17"/>
      <c r="AM3901" s="17"/>
    </row>
    <row r="3902" spans="7:39">
      <c r="G3902" s="17"/>
      <c r="AM3902" s="17"/>
    </row>
    <row r="3903" spans="7:39">
      <c r="G3903" s="17"/>
      <c r="AM3903" s="17"/>
    </row>
    <row r="3904" spans="7:39">
      <c r="G3904" s="17"/>
      <c r="AM3904" s="17"/>
    </row>
    <row r="3905" spans="7:39">
      <c r="G3905" s="17"/>
      <c r="AM3905" s="17"/>
    </row>
    <row r="3906" spans="7:39">
      <c r="G3906" s="17"/>
      <c r="AM3906" s="17"/>
    </row>
    <row r="3907" spans="7:39">
      <c r="G3907" s="17"/>
      <c r="AM3907" s="17"/>
    </row>
    <row r="3908" spans="7:39">
      <c r="G3908" s="17"/>
      <c r="AM3908" s="17"/>
    </row>
    <row r="3909" spans="7:39">
      <c r="G3909" s="17"/>
      <c r="AM3909" s="17"/>
    </row>
    <row r="3910" spans="7:39">
      <c r="G3910" s="17"/>
      <c r="AM3910" s="17"/>
    </row>
    <row r="3911" spans="7:39">
      <c r="G3911" s="17"/>
      <c r="AM3911" s="17"/>
    </row>
    <row r="3912" spans="7:39">
      <c r="G3912" s="17"/>
      <c r="AM3912" s="17"/>
    </row>
    <row r="3913" spans="7:39">
      <c r="G3913" s="17"/>
      <c r="AM3913" s="17"/>
    </row>
    <row r="3914" spans="7:39">
      <c r="G3914" s="17"/>
      <c r="AM3914" s="17"/>
    </row>
    <row r="3915" spans="7:39">
      <c r="G3915" s="17"/>
      <c r="AM3915" s="17"/>
    </row>
    <row r="3916" spans="7:39">
      <c r="G3916" s="17"/>
      <c r="AM3916" s="17"/>
    </row>
    <row r="3917" spans="7:39">
      <c r="G3917" s="17"/>
      <c r="AM3917" s="17"/>
    </row>
    <row r="3918" spans="7:39">
      <c r="G3918" s="17"/>
      <c r="AM3918" s="17"/>
    </row>
    <row r="3919" spans="7:39">
      <c r="G3919" s="17"/>
      <c r="AM3919" s="17"/>
    </row>
    <row r="3920" spans="7:39">
      <c r="G3920" s="17"/>
      <c r="AM3920" s="17"/>
    </row>
    <row r="3921" spans="7:39">
      <c r="G3921" s="17"/>
      <c r="AM3921" s="17"/>
    </row>
    <row r="3922" spans="7:39">
      <c r="G3922" s="17"/>
      <c r="AM3922" s="17"/>
    </row>
    <row r="3923" spans="7:39">
      <c r="G3923" s="17"/>
      <c r="AM3923" s="17"/>
    </row>
    <row r="3924" spans="7:39">
      <c r="G3924" s="17"/>
      <c r="AM3924" s="17"/>
    </row>
    <row r="3925" spans="7:39">
      <c r="G3925" s="17"/>
      <c r="AM3925" s="17"/>
    </row>
    <row r="3926" spans="7:39">
      <c r="G3926" s="17"/>
      <c r="AM3926" s="17"/>
    </row>
    <row r="3927" spans="7:39">
      <c r="G3927" s="17"/>
      <c r="AM3927" s="17"/>
    </row>
    <row r="3928" spans="7:39">
      <c r="G3928" s="17"/>
      <c r="AM3928" s="17"/>
    </row>
    <row r="3929" spans="7:39">
      <c r="G3929" s="17"/>
      <c r="AM3929" s="17"/>
    </row>
    <row r="3930" spans="7:39">
      <c r="G3930" s="17"/>
      <c r="AM3930" s="17"/>
    </row>
    <row r="3931" spans="7:39">
      <c r="G3931" s="17"/>
      <c r="AM3931" s="17"/>
    </row>
    <row r="3932" spans="7:39">
      <c r="G3932" s="17"/>
      <c r="AM3932" s="17"/>
    </row>
    <row r="3933" spans="7:39">
      <c r="G3933" s="17"/>
      <c r="AM3933" s="17"/>
    </row>
    <row r="3934" spans="7:39">
      <c r="G3934" s="17"/>
      <c r="AM3934" s="17"/>
    </row>
    <row r="3935" spans="7:39">
      <c r="G3935" s="17"/>
      <c r="AM3935" s="17"/>
    </row>
    <row r="3936" spans="7:39">
      <c r="G3936" s="17"/>
      <c r="AM3936" s="17"/>
    </row>
    <row r="3937" spans="7:39">
      <c r="G3937" s="17"/>
      <c r="AM3937" s="17"/>
    </row>
    <row r="3938" spans="7:39">
      <c r="G3938" s="17"/>
      <c r="AM3938" s="17"/>
    </row>
    <row r="3939" spans="7:39">
      <c r="G3939" s="17"/>
      <c r="AM3939" s="17"/>
    </row>
    <row r="3940" spans="7:39">
      <c r="G3940" s="17"/>
      <c r="AM3940" s="17"/>
    </row>
    <row r="3941" spans="7:39">
      <c r="G3941" s="17"/>
      <c r="AM3941" s="17"/>
    </row>
    <row r="3942" spans="7:39">
      <c r="G3942" s="17"/>
      <c r="AM3942" s="17"/>
    </row>
    <row r="3943" spans="7:39">
      <c r="G3943" s="17"/>
      <c r="AM3943" s="17"/>
    </row>
    <row r="3944" spans="7:39">
      <c r="G3944" s="17"/>
      <c r="AM3944" s="17"/>
    </row>
    <row r="3945" spans="7:39">
      <c r="G3945" s="17"/>
      <c r="AM3945" s="17"/>
    </row>
    <row r="3946" spans="7:39">
      <c r="G3946" s="17"/>
      <c r="AM3946" s="17"/>
    </row>
    <row r="3947" spans="7:39">
      <c r="G3947" s="17"/>
      <c r="AM3947" s="17"/>
    </row>
    <row r="3948" spans="7:39">
      <c r="G3948" s="17"/>
      <c r="AM3948" s="17"/>
    </row>
    <row r="3949" spans="7:39">
      <c r="G3949" s="17"/>
      <c r="AM3949" s="17"/>
    </row>
    <row r="3950" spans="7:39">
      <c r="G3950" s="17"/>
      <c r="AM3950" s="17"/>
    </row>
    <row r="3951" spans="7:39">
      <c r="G3951" s="17"/>
      <c r="AM3951" s="17"/>
    </row>
    <row r="3952" spans="7:39">
      <c r="G3952" s="17"/>
      <c r="AM3952" s="17"/>
    </row>
    <row r="3953" spans="7:39">
      <c r="G3953" s="17"/>
      <c r="AM3953" s="17"/>
    </row>
    <row r="3954" spans="7:39">
      <c r="G3954" s="17"/>
      <c r="AM3954" s="17"/>
    </row>
    <row r="3955" spans="7:39">
      <c r="G3955" s="17"/>
      <c r="AM3955" s="17"/>
    </row>
    <row r="3956" spans="7:39">
      <c r="G3956" s="17"/>
      <c r="AM3956" s="17"/>
    </row>
    <row r="3957" spans="7:39">
      <c r="G3957" s="17"/>
      <c r="AM3957" s="17"/>
    </row>
    <row r="3958" spans="7:39">
      <c r="G3958" s="17"/>
      <c r="AM3958" s="17"/>
    </row>
    <row r="3959" spans="7:39">
      <c r="G3959" s="17"/>
      <c r="AM3959" s="17"/>
    </row>
    <row r="3960" spans="7:39">
      <c r="G3960" s="17"/>
      <c r="AM3960" s="17"/>
    </row>
    <row r="3961" spans="7:39">
      <c r="G3961" s="17"/>
      <c r="AM3961" s="17"/>
    </row>
    <row r="3962" spans="7:39">
      <c r="G3962" s="17"/>
      <c r="AM3962" s="17"/>
    </row>
    <row r="3963" spans="7:39">
      <c r="G3963" s="17"/>
      <c r="AM3963" s="17"/>
    </row>
    <row r="3964" spans="7:39">
      <c r="G3964" s="17"/>
      <c r="AM3964" s="17"/>
    </row>
    <row r="3965" spans="7:39">
      <c r="G3965" s="17"/>
      <c r="AM3965" s="17"/>
    </row>
    <row r="3966" spans="7:39">
      <c r="G3966" s="17"/>
      <c r="AM3966" s="17"/>
    </row>
    <row r="3967" spans="7:39">
      <c r="G3967" s="17"/>
      <c r="AM3967" s="17"/>
    </row>
    <row r="3968" spans="7:39">
      <c r="G3968" s="17"/>
      <c r="AM3968" s="17"/>
    </row>
    <row r="3969" spans="7:39">
      <c r="G3969" s="17"/>
      <c r="AM3969" s="17"/>
    </row>
    <row r="3970" spans="7:39">
      <c r="G3970" s="17"/>
      <c r="AM3970" s="17"/>
    </row>
    <row r="3971" spans="7:39">
      <c r="G3971" s="17"/>
      <c r="AM3971" s="17"/>
    </row>
    <row r="3972" spans="7:39">
      <c r="G3972" s="17"/>
      <c r="AM3972" s="17"/>
    </row>
    <row r="3973" spans="7:39">
      <c r="G3973" s="17"/>
      <c r="AM3973" s="17"/>
    </row>
    <row r="3974" spans="7:39">
      <c r="G3974" s="17"/>
      <c r="AM3974" s="17"/>
    </row>
    <row r="3975" spans="7:39">
      <c r="G3975" s="17"/>
      <c r="AM3975" s="17"/>
    </row>
    <row r="3976" spans="7:39">
      <c r="G3976" s="17"/>
      <c r="AM3976" s="17"/>
    </row>
    <row r="3977" spans="7:39">
      <c r="G3977" s="17"/>
      <c r="AM3977" s="17"/>
    </row>
    <row r="3978" spans="7:39">
      <c r="G3978" s="17"/>
      <c r="AM3978" s="17"/>
    </row>
    <row r="3979" spans="7:39">
      <c r="G3979" s="17"/>
      <c r="AM3979" s="17"/>
    </row>
    <row r="3980" spans="7:39">
      <c r="G3980" s="17"/>
      <c r="AM3980" s="17"/>
    </row>
    <row r="3981" spans="7:39">
      <c r="G3981" s="17"/>
      <c r="AM3981" s="17"/>
    </row>
    <row r="3982" spans="7:39">
      <c r="G3982" s="17"/>
      <c r="AM3982" s="17"/>
    </row>
    <row r="3983" spans="7:39">
      <c r="G3983" s="17"/>
      <c r="AM3983" s="17"/>
    </row>
    <row r="3984" spans="7:39">
      <c r="G3984" s="17"/>
      <c r="AM3984" s="17"/>
    </row>
    <row r="3985" spans="7:39">
      <c r="G3985" s="17"/>
      <c r="AM3985" s="17"/>
    </row>
    <row r="3986" spans="7:39">
      <c r="G3986" s="17"/>
      <c r="AM3986" s="17"/>
    </row>
    <row r="3987" spans="7:39">
      <c r="G3987" s="17"/>
      <c r="AM3987" s="17"/>
    </row>
    <row r="3988" spans="7:39">
      <c r="G3988" s="17"/>
      <c r="AM3988" s="17"/>
    </row>
    <row r="3989" spans="7:39">
      <c r="G3989" s="17"/>
      <c r="AM3989" s="17"/>
    </row>
    <row r="3990" spans="7:39">
      <c r="G3990" s="17"/>
      <c r="AM3990" s="17"/>
    </row>
    <row r="3991" spans="7:39">
      <c r="G3991" s="17"/>
      <c r="AM3991" s="17"/>
    </row>
    <row r="3992" spans="7:39">
      <c r="G3992" s="17"/>
      <c r="AM3992" s="17"/>
    </row>
    <row r="3993" spans="7:39">
      <c r="G3993" s="17"/>
      <c r="AM3993" s="17"/>
    </row>
    <row r="3994" spans="7:39">
      <c r="G3994" s="17"/>
      <c r="AM3994" s="17"/>
    </row>
    <row r="3995" spans="7:39">
      <c r="G3995" s="17"/>
      <c r="AM3995" s="17"/>
    </row>
    <row r="3996" spans="7:39">
      <c r="G3996" s="17"/>
      <c r="AM3996" s="17"/>
    </row>
    <row r="3997" spans="7:39">
      <c r="G3997" s="17"/>
      <c r="AM3997" s="17"/>
    </row>
    <row r="3998" spans="7:39">
      <c r="G3998" s="17"/>
      <c r="AM3998" s="17"/>
    </row>
    <row r="3999" spans="7:39">
      <c r="G3999" s="17"/>
      <c r="AM3999" s="17"/>
    </row>
    <row r="4000" spans="7:39">
      <c r="G4000" s="17"/>
      <c r="AM4000" s="17"/>
    </row>
    <row r="4001" spans="7:39">
      <c r="G4001" s="17"/>
      <c r="AM4001" s="17"/>
    </row>
    <row r="4002" spans="7:39">
      <c r="G4002" s="17"/>
      <c r="AM4002" s="17"/>
    </row>
    <row r="4003" spans="7:39">
      <c r="G4003" s="17"/>
      <c r="AM4003" s="17"/>
    </row>
    <row r="4004" spans="7:39">
      <c r="G4004" s="17"/>
      <c r="AM4004" s="17"/>
    </row>
    <row r="4005" spans="7:39">
      <c r="G4005" s="17"/>
      <c r="AM4005" s="17"/>
    </row>
    <row r="4006" spans="7:39">
      <c r="G4006" s="17"/>
      <c r="AM4006" s="17"/>
    </row>
    <row r="4007" spans="7:39">
      <c r="G4007" s="17"/>
      <c r="AM4007" s="17"/>
    </row>
    <row r="4008" spans="7:39">
      <c r="G4008" s="17"/>
      <c r="AM4008" s="17"/>
    </row>
    <row r="4009" spans="7:39">
      <c r="G4009" s="17"/>
      <c r="AM4009" s="17"/>
    </row>
    <row r="4010" spans="7:39">
      <c r="G4010" s="17"/>
      <c r="AM4010" s="17"/>
    </row>
    <row r="4011" spans="7:39">
      <c r="G4011" s="17"/>
      <c r="AM4011" s="17"/>
    </row>
    <row r="4012" spans="7:39">
      <c r="G4012" s="17"/>
      <c r="AM4012" s="17"/>
    </row>
    <row r="4013" spans="7:39">
      <c r="G4013" s="17"/>
      <c r="AM4013" s="17"/>
    </row>
    <row r="4014" spans="7:39">
      <c r="G4014" s="17"/>
      <c r="AM4014" s="17"/>
    </row>
    <row r="4015" spans="7:39">
      <c r="G4015" s="17"/>
      <c r="AM4015" s="17"/>
    </row>
    <row r="4016" spans="7:39">
      <c r="G4016" s="17"/>
      <c r="AM4016" s="17"/>
    </row>
    <row r="4017" spans="7:39">
      <c r="G4017" s="17"/>
      <c r="AM4017" s="17"/>
    </row>
    <row r="4018" spans="7:39">
      <c r="G4018" s="17"/>
      <c r="AM4018" s="17"/>
    </row>
    <row r="4019" spans="7:39">
      <c r="G4019" s="17"/>
      <c r="AM4019" s="17"/>
    </row>
    <row r="4020" spans="7:39">
      <c r="G4020" s="17"/>
      <c r="AM4020" s="17"/>
    </row>
    <row r="4021" spans="7:39">
      <c r="G4021" s="17"/>
      <c r="AM4021" s="17"/>
    </row>
    <row r="4022" spans="7:39">
      <c r="G4022" s="17"/>
      <c r="AM4022" s="17"/>
    </row>
    <row r="4023" spans="7:39">
      <c r="G4023" s="17"/>
      <c r="AM4023" s="17"/>
    </row>
    <row r="4024" spans="7:39">
      <c r="G4024" s="17"/>
      <c r="AM4024" s="17"/>
    </row>
    <row r="4025" spans="7:39">
      <c r="G4025" s="17"/>
      <c r="AM4025" s="17"/>
    </row>
    <row r="4026" spans="7:39">
      <c r="G4026" s="17"/>
      <c r="AM4026" s="17"/>
    </row>
    <row r="4027" spans="7:39">
      <c r="G4027" s="17"/>
      <c r="AM4027" s="17"/>
    </row>
    <row r="4028" spans="7:39">
      <c r="G4028" s="17"/>
      <c r="AM4028" s="17"/>
    </row>
    <row r="4029" spans="7:39">
      <c r="G4029" s="17"/>
      <c r="AM4029" s="17"/>
    </row>
    <row r="4030" spans="7:39">
      <c r="G4030" s="17"/>
      <c r="AM4030" s="17"/>
    </row>
    <row r="4031" spans="7:39">
      <c r="G4031" s="17"/>
      <c r="AM4031" s="17"/>
    </row>
    <row r="4032" spans="7:39">
      <c r="G4032" s="17"/>
      <c r="AM4032" s="17"/>
    </row>
    <row r="4033" spans="7:39">
      <c r="G4033" s="17"/>
      <c r="AM4033" s="17"/>
    </row>
    <row r="4034" spans="7:39">
      <c r="G4034" s="17"/>
      <c r="AM4034" s="17"/>
    </row>
    <row r="4035" spans="7:39">
      <c r="G4035" s="17"/>
      <c r="AM4035" s="17"/>
    </row>
    <row r="4036" spans="7:39">
      <c r="G4036" s="17"/>
      <c r="AM4036" s="17"/>
    </row>
    <row r="4037" spans="7:39">
      <c r="G4037" s="17"/>
      <c r="AM4037" s="17"/>
    </row>
    <row r="4038" spans="7:39">
      <c r="G4038" s="17"/>
      <c r="AM4038" s="17"/>
    </row>
    <row r="4039" spans="7:39">
      <c r="G4039" s="17"/>
      <c r="AM4039" s="17"/>
    </row>
    <row r="4040" spans="7:39">
      <c r="G4040" s="17"/>
      <c r="AM4040" s="17"/>
    </row>
    <row r="4041" spans="7:39">
      <c r="G4041" s="17"/>
      <c r="AM4041" s="17"/>
    </row>
    <row r="4042" spans="7:39">
      <c r="G4042" s="17"/>
      <c r="AM4042" s="17"/>
    </row>
    <row r="4043" spans="7:39">
      <c r="G4043" s="17"/>
      <c r="AM4043" s="17"/>
    </row>
    <row r="4044" spans="7:39">
      <c r="G4044" s="17"/>
      <c r="AM4044" s="17"/>
    </row>
    <row r="4045" spans="7:39">
      <c r="G4045" s="17"/>
      <c r="AM4045" s="17"/>
    </row>
    <row r="4046" spans="7:39">
      <c r="G4046" s="17"/>
      <c r="AM4046" s="17"/>
    </row>
    <row r="4047" spans="7:39">
      <c r="G4047" s="17"/>
      <c r="AM4047" s="17"/>
    </row>
    <row r="4048" spans="7:39">
      <c r="G4048" s="17"/>
      <c r="AM4048" s="17"/>
    </row>
    <row r="4049" spans="7:39">
      <c r="G4049" s="17"/>
      <c r="AM4049" s="17"/>
    </row>
    <row r="4050" spans="7:39">
      <c r="G4050" s="17"/>
      <c r="AM4050" s="17"/>
    </row>
    <row r="4051" spans="7:39">
      <c r="G4051" s="17"/>
      <c r="AM4051" s="17"/>
    </row>
    <row r="4052" spans="7:39">
      <c r="G4052" s="17"/>
      <c r="AM4052" s="17"/>
    </row>
    <row r="4053" spans="7:39">
      <c r="G4053" s="17"/>
      <c r="AM4053" s="17"/>
    </row>
    <row r="4054" spans="7:39">
      <c r="G4054" s="17"/>
      <c r="AM4054" s="17"/>
    </row>
    <row r="4055" spans="7:39">
      <c r="G4055" s="17"/>
      <c r="AM4055" s="17"/>
    </row>
    <row r="4056" spans="7:39">
      <c r="G4056" s="17"/>
      <c r="AM4056" s="17"/>
    </row>
    <row r="4057" spans="7:39">
      <c r="G4057" s="17"/>
      <c r="AM4057" s="17"/>
    </row>
    <row r="4058" spans="7:39">
      <c r="G4058" s="17"/>
      <c r="AM4058" s="17"/>
    </row>
    <row r="4059" spans="7:39">
      <c r="G4059" s="17"/>
      <c r="AM4059" s="17"/>
    </row>
    <row r="4060" spans="7:39">
      <c r="G4060" s="17"/>
      <c r="AM4060" s="17"/>
    </row>
    <row r="4061" spans="7:39">
      <c r="G4061" s="17"/>
      <c r="AM4061" s="17"/>
    </row>
    <row r="4062" spans="7:39">
      <c r="G4062" s="17"/>
      <c r="AM4062" s="17"/>
    </row>
    <row r="4063" spans="7:39">
      <c r="G4063" s="17"/>
      <c r="AM4063" s="17"/>
    </row>
    <row r="4064" spans="7:39">
      <c r="G4064" s="17"/>
      <c r="AM4064" s="17"/>
    </row>
    <row r="4065" spans="7:39">
      <c r="G4065" s="17"/>
      <c r="AM4065" s="17"/>
    </row>
    <row r="4066" spans="7:39">
      <c r="G4066" s="17"/>
      <c r="AM4066" s="17"/>
    </row>
    <row r="4067" spans="7:39">
      <c r="G4067" s="17"/>
      <c r="AM4067" s="17"/>
    </row>
    <row r="4068" spans="7:39">
      <c r="G4068" s="17"/>
      <c r="AM4068" s="17"/>
    </row>
    <row r="4069" spans="7:39">
      <c r="G4069" s="17"/>
      <c r="AM4069" s="17"/>
    </row>
    <row r="4070" spans="7:39">
      <c r="G4070" s="17"/>
      <c r="AM4070" s="17"/>
    </row>
    <row r="4071" spans="7:39">
      <c r="G4071" s="17"/>
      <c r="AM4071" s="17"/>
    </row>
    <row r="4072" spans="7:39">
      <c r="G4072" s="17"/>
      <c r="AM4072" s="17"/>
    </row>
    <row r="4073" spans="7:39">
      <c r="G4073" s="17"/>
      <c r="AM4073" s="17"/>
    </row>
    <row r="4074" spans="7:39">
      <c r="G4074" s="17"/>
      <c r="AM4074" s="17"/>
    </row>
    <row r="4075" spans="7:39">
      <c r="G4075" s="17"/>
      <c r="AM4075" s="17"/>
    </row>
    <row r="4076" spans="7:39">
      <c r="G4076" s="17"/>
      <c r="AM4076" s="17"/>
    </row>
    <row r="4077" spans="7:39">
      <c r="G4077" s="17"/>
      <c r="AM4077" s="17"/>
    </row>
    <row r="4078" spans="7:39">
      <c r="G4078" s="17"/>
      <c r="AM4078" s="17"/>
    </row>
    <row r="4079" spans="7:39">
      <c r="G4079" s="17"/>
      <c r="AM4079" s="17"/>
    </row>
    <row r="4080" spans="7:39">
      <c r="G4080" s="17"/>
      <c r="AM4080" s="17"/>
    </row>
    <row r="4081" spans="7:39">
      <c r="G4081" s="17"/>
      <c r="AM4081" s="17"/>
    </row>
    <row r="4082" spans="7:39">
      <c r="G4082" s="17"/>
      <c r="AM4082" s="17"/>
    </row>
    <row r="4083" spans="7:39">
      <c r="G4083" s="17"/>
      <c r="AM4083" s="17"/>
    </row>
    <row r="4084" spans="7:39">
      <c r="G4084" s="17"/>
      <c r="AM4084" s="17"/>
    </row>
    <row r="4085" spans="7:39">
      <c r="G4085" s="17"/>
      <c r="AM4085" s="17"/>
    </row>
    <row r="4086" spans="7:39">
      <c r="G4086" s="17"/>
      <c r="AM4086" s="17"/>
    </row>
    <row r="4087" spans="7:39">
      <c r="G4087" s="17"/>
      <c r="AM4087" s="17"/>
    </row>
    <row r="4088" spans="7:39">
      <c r="G4088" s="17"/>
      <c r="AM4088" s="17"/>
    </row>
    <row r="4089" spans="7:39">
      <c r="G4089" s="17"/>
      <c r="AM4089" s="17"/>
    </row>
    <row r="4090" spans="7:39">
      <c r="G4090" s="17"/>
      <c r="AM4090" s="17"/>
    </row>
    <row r="4091" spans="7:39">
      <c r="G4091" s="17"/>
      <c r="AM4091" s="17"/>
    </row>
    <row r="4092" spans="7:39">
      <c r="G4092" s="17"/>
      <c r="AM4092" s="17"/>
    </row>
    <row r="4093" spans="7:39">
      <c r="G4093" s="17"/>
      <c r="AM4093" s="17"/>
    </row>
    <row r="4094" spans="7:39">
      <c r="G4094" s="17"/>
      <c r="AM4094" s="17"/>
    </row>
    <row r="4095" spans="7:39">
      <c r="G4095" s="17"/>
      <c r="AM4095" s="17"/>
    </row>
    <row r="4096" spans="7:39">
      <c r="G4096" s="17"/>
      <c r="AM4096" s="17"/>
    </row>
    <row r="4097" spans="7:39">
      <c r="G4097" s="17"/>
      <c r="AM4097" s="17"/>
    </row>
    <row r="4098" spans="7:39">
      <c r="G4098" s="17"/>
      <c r="AM4098" s="17"/>
    </row>
    <row r="4099" spans="7:39">
      <c r="G4099" s="17"/>
      <c r="AM4099" s="17"/>
    </row>
    <row r="4100" spans="7:39">
      <c r="G4100" s="17"/>
      <c r="AM4100" s="17"/>
    </row>
    <row r="4101" spans="7:39">
      <c r="G4101" s="17"/>
      <c r="AM4101" s="17"/>
    </row>
    <row r="4102" spans="7:39">
      <c r="G4102" s="17"/>
      <c r="AM4102" s="17"/>
    </row>
    <row r="4103" spans="7:39">
      <c r="G4103" s="17"/>
      <c r="AM4103" s="17"/>
    </row>
    <row r="4104" spans="7:39">
      <c r="G4104" s="17"/>
      <c r="AM4104" s="17"/>
    </row>
    <row r="4105" spans="7:39">
      <c r="G4105" s="17"/>
      <c r="AM4105" s="17"/>
    </row>
    <row r="4106" spans="7:39">
      <c r="G4106" s="17"/>
      <c r="AM4106" s="17"/>
    </row>
    <row r="4107" spans="7:39">
      <c r="G4107" s="17"/>
      <c r="AM4107" s="17"/>
    </row>
    <row r="4108" spans="7:39">
      <c r="G4108" s="17"/>
      <c r="AM4108" s="17"/>
    </row>
    <row r="4109" spans="7:39">
      <c r="G4109" s="17"/>
      <c r="AM4109" s="17"/>
    </row>
    <row r="4110" spans="7:39">
      <c r="G4110" s="17"/>
      <c r="AM4110" s="17"/>
    </row>
    <row r="4111" spans="7:39">
      <c r="G4111" s="17"/>
      <c r="AM4111" s="17"/>
    </row>
    <row r="4112" spans="7:39">
      <c r="G4112" s="17"/>
      <c r="AM4112" s="17"/>
    </row>
    <row r="4113" spans="7:39">
      <c r="G4113" s="17"/>
      <c r="AM4113" s="17"/>
    </row>
    <row r="4114" spans="7:39">
      <c r="G4114" s="17"/>
      <c r="AM4114" s="17"/>
    </row>
    <row r="4115" spans="7:39">
      <c r="G4115" s="17"/>
      <c r="AM4115" s="17"/>
    </row>
    <row r="4116" spans="7:39">
      <c r="G4116" s="17"/>
      <c r="AM4116" s="17"/>
    </row>
    <row r="4117" spans="7:39">
      <c r="G4117" s="17"/>
      <c r="AM4117" s="17"/>
    </row>
    <row r="4118" spans="7:39">
      <c r="G4118" s="17"/>
      <c r="AM4118" s="17"/>
    </row>
    <row r="4119" spans="7:39">
      <c r="G4119" s="17"/>
      <c r="AM4119" s="17"/>
    </row>
    <row r="4120" spans="7:39">
      <c r="G4120" s="17"/>
      <c r="AM4120" s="17"/>
    </row>
    <row r="4121" spans="7:39">
      <c r="G4121" s="17"/>
      <c r="AM4121" s="17"/>
    </row>
    <row r="4122" spans="7:39">
      <c r="G4122" s="17"/>
      <c r="AM4122" s="17"/>
    </row>
    <row r="4123" spans="7:39">
      <c r="G4123" s="17"/>
      <c r="AM4123" s="17"/>
    </row>
    <row r="4124" spans="7:39">
      <c r="G4124" s="17"/>
      <c r="AM4124" s="17"/>
    </row>
    <row r="4125" spans="7:39">
      <c r="G4125" s="17"/>
      <c r="AM4125" s="17"/>
    </row>
    <row r="4126" spans="7:39">
      <c r="G4126" s="17"/>
      <c r="AM4126" s="17"/>
    </row>
    <row r="4127" spans="7:39">
      <c r="G4127" s="17"/>
      <c r="AM4127" s="17"/>
    </row>
    <row r="4128" spans="7:39">
      <c r="G4128" s="17"/>
      <c r="AM4128" s="17"/>
    </row>
    <row r="4129" spans="7:39">
      <c r="G4129" s="17"/>
      <c r="AM4129" s="17"/>
    </row>
    <row r="4130" spans="7:39">
      <c r="G4130" s="17"/>
      <c r="AM4130" s="17"/>
    </row>
    <row r="4131" spans="7:39">
      <c r="G4131" s="17"/>
      <c r="AM4131" s="17"/>
    </row>
    <row r="4132" spans="7:39">
      <c r="G4132" s="17"/>
      <c r="AM4132" s="17"/>
    </row>
    <row r="4133" spans="7:39">
      <c r="G4133" s="17"/>
      <c r="AM4133" s="17"/>
    </row>
    <row r="4134" spans="7:39">
      <c r="G4134" s="17"/>
      <c r="AM4134" s="17"/>
    </row>
    <row r="4135" spans="7:39">
      <c r="G4135" s="17"/>
      <c r="AM4135" s="17"/>
    </row>
    <row r="4136" spans="7:39">
      <c r="G4136" s="17"/>
      <c r="AM4136" s="17"/>
    </row>
    <row r="4137" spans="7:39">
      <c r="G4137" s="17"/>
      <c r="AM4137" s="17"/>
    </row>
    <row r="4138" spans="7:39">
      <c r="G4138" s="17"/>
      <c r="AM4138" s="17"/>
    </row>
    <row r="4139" spans="7:39">
      <c r="G4139" s="17"/>
      <c r="AM4139" s="17"/>
    </row>
    <row r="4140" spans="7:39">
      <c r="G4140" s="17"/>
      <c r="AM4140" s="17"/>
    </row>
    <row r="4141" spans="7:39">
      <c r="G4141" s="17"/>
      <c r="AM4141" s="17"/>
    </row>
    <row r="4142" spans="7:39">
      <c r="G4142" s="17"/>
      <c r="AM4142" s="17"/>
    </row>
    <row r="4143" spans="7:39">
      <c r="G4143" s="17"/>
      <c r="AM4143" s="17"/>
    </row>
    <row r="4144" spans="7:39">
      <c r="G4144" s="17"/>
      <c r="AM4144" s="17"/>
    </row>
    <row r="4145" spans="7:39">
      <c r="G4145" s="17"/>
      <c r="AM4145" s="17"/>
    </row>
    <row r="4146" spans="7:39">
      <c r="G4146" s="17"/>
      <c r="AM4146" s="17"/>
    </row>
    <row r="4147" spans="7:39">
      <c r="G4147" s="17"/>
      <c r="AM4147" s="17"/>
    </row>
    <row r="4148" spans="7:39">
      <c r="G4148" s="17"/>
      <c r="AM4148" s="17"/>
    </row>
    <row r="4149" spans="7:39">
      <c r="G4149" s="17"/>
      <c r="AM4149" s="17"/>
    </row>
    <row r="4150" spans="7:39">
      <c r="G4150" s="17"/>
      <c r="AM4150" s="17"/>
    </row>
    <row r="4151" spans="7:39">
      <c r="G4151" s="17"/>
      <c r="AM4151" s="17"/>
    </row>
    <row r="4152" spans="7:39">
      <c r="G4152" s="17"/>
      <c r="AM4152" s="17"/>
    </row>
    <row r="4153" spans="7:39">
      <c r="G4153" s="17"/>
      <c r="AM4153" s="17"/>
    </row>
    <row r="4154" spans="7:39">
      <c r="G4154" s="17"/>
      <c r="AM4154" s="17"/>
    </row>
    <row r="4155" spans="7:39">
      <c r="G4155" s="17"/>
      <c r="AM4155" s="17"/>
    </row>
    <row r="4156" spans="7:39">
      <c r="G4156" s="17"/>
      <c r="AM4156" s="17"/>
    </row>
    <row r="4157" spans="7:39">
      <c r="G4157" s="17"/>
      <c r="AM4157" s="17"/>
    </row>
    <row r="4158" spans="7:39">
      <c r="G4158" s="17"/>
      <c r="AM4158" s="17"/>
    </row>
    <row r="4159" spans="7:39">
      <c r="G4159" s="17"/>
      <c r="AM4159" s="17"/>
    </row>
    <row r="4160" spans="7:39">
      <c r="G4160" s="17"/>
      <c r="AM4160" s="17"/>
    </row>
    <row r="4161" spans="7:39">
      <c r="G4161" s="17"/>
      <c r="AM4161" s="17"/>
    </row>
    <row r="4162" spans="7:39">
      <c r="G4162" s="17"/>
      <c r="AM4162" s="17"/>
    </row>
    <row r="4163" spans="7:39">
      <c r="G4163" s="17"/>
      <c r="AM4163" s="17"/>
    </row>
    <row r="4164" spans="7:39">
      <c r="G4164" s="17"/>
      <c r="AM4164" s="17"/>
    </row>
    <row r="4165" spans="7:39">
      <c r="G4165" s="17"/>
      <c r="AM4165" s="17"/>
    </row>
    <row r="4166" spans="7:39">
      <c r="G4166" s="17"/>
      <c r="AM4166" s="17"/>
    </row>
    <row r="4167" spans="7:39">
      <c r="G4167" s="17"/>
      <c r="AM4167" s="17"/>
    </row>
    <row r="4168" spans="7:39">
      <c r="G4168" s="17"/>
      <c r="AM4168" s="17"/>
    </row>
    <row r="4169" spans="7:39">
      <c r="G4169" s="17"/>
      <c r="AM4169" s="17"/>
    </row>
    <row r="4170" spans="7:39">
      <c r="G4170" s="17"/>
      <c r="AM4170" s="17"/>
    </row>
    <row r="4171" spans="7:39">
      <c r="G4171" s="17"/>
      <c r="AM4171" s="17"/>
    </row>
    <row r="4172" spans="7:39">
      <c r="G4172" s="17"/>
      <c r="AM4172" s="17"/>
    </row>
    <row r="4173" spans="7:39">
      <c r="G4173" s="17"/>
      <c r="AM4173" s="17"/>
    </row>
    <row r="4174" spans="7:39">
      <c r="G4174" s="17"/>
      <c r="AM4174" s="17"/>
    </row>
    <row r="4175" spans="7:39">
      <c r="G4175" s="17"/>
      <c r="AM4175" s="17"/>
    </row>
    <row r="4176" spans="7:39">
      <c r="G4176" s="17"/>
      <c r="AM4176" s="17"/>
    </row>
    <row r="4177" spans="7:39">
      <c r="G4177" s="17"/>
      <c r="AM4177" s="17"/>
    </row>
    <row r="4178" spans="7:39">
      <c r="G4178" s="17"/>
      <c r="AM4178" s="17"/>
    </row>
    <row r="4179" spans="7:39">
      <c r="G4179" s="17"/>
      <c r="AM4179" s="17"/>
    </row>
    <row r="4180" spans="7:39">
      <c r="G4180" s="17"/>
      <c r="AM4180" s="17"/>
    </row>
    <row r="4181" spans="7:39">
      <c r="G4181" s="17"/>
      <c r="AM4181" s="17"/>
    </row>
    <row r="4182" spans="7:39">
      <c r="G4182" s="17"/>
      <c r="AM4182" s="17"/>
    </row>
    <row r="4183" spans="7:39">
      <c r="G4183" s="17"/>
      <c r="AM4183" s="17"/>
    </row>
    <row r="4184" spans="7:39">
      <c r="G4184" s="17"/>
      <c r="AM4184" s="17"/>
    </row>
    <row r="4185" spans="7:39">
      <c r="G4185" s="17"/>
      <c r="AM4185" s="17"/>
    </row>
    <row r="4186" spans="7:39">
      <c r="G4186" s="17"/>
      <c r="AM4186" s="17"/>
    </row>
    <row r="4187" spans="7:39">
      <c r="G4187" s="17"/>
      <c r="AM4187" s="17"/>
    </row>
    <row r="4188" spans="7:39">
      <c r="G4188" s="17"/>
      <c r="AM4188" s="17"/>
    </row>
    <row r="4189" spans="7:39">
      <c r="G4189" s="17"/>
      <c r="AM4189" s="17"/>
    </row>
    <row r="4190" spans="7:39">
      <c r="G4190" s="17"/>
      <c r="AM4190" s="17"/>
    </row>
    <row r="4191" spans="7:39">
      <c r="G4191" s="17"/>
      <c r="AM4191" s="17"/>
    </row>
    <row r="4192" spans="7:39">
      <c r="G4192" s="17"/>
      <c r="AM4192" s="17"/>
    </row>
    <row r="4193" spans="7:39">
      <c r="G4193" s="17"/>
      <c r="AM4193" s="17"/>
    </row>
    <row r="4194" spans="7:39">
      <c r="G4194" s="17"/>
      <c r="AM4194" s="17"/>
    </row>
    <row r="4195" spans="7:39">
      <c r="G4195" s="17"/>
      <c r="AM4195" s="17"/>
    </row>
    <row r="4196" spans="7:39">
      <c r="G4196" s="17"/>
      <c r="AM4196" s="17"/>
    </row>
    <row r="4197" spans="7:39">
      <c r="G4197" s="17"/>
      <c r="AM4197" s="17"/>
    </row>
    <row r="4198" spans="7:39">
      <c r="G4198" s="17"/>
      <c r="AM4198" s="17"/>
    </row>
    <row r="4199" spans="7:39">
      <c r="G4199" s="17"/>
      <c r="AM4199" s="17"/>
    </row>
    <row r="4200" spans="7:39">
      <c r="G4200" s="17"/>
      <c r="AM4200" s="17"/>
    </row>
    <row r="4201" spans="7:39">
      <c r="G4201" s="17"/>
      <c r="AM4201" s="17"/>
    </row>
    <row r="4202" spans="7:39">
      <c r="G4202" s="17"/>
      <c r="AM4202" s="17"/>
    </row>
    <row r="4203" spans="7:39">
      <c r="G4203" s="17"/>
      <c r="AM4203" s="17"/>
    </row>
    <row r="4204" spans="7:39">
      <c r="G4204" s="17"/>
      <c r="AM4204" s="17"/>
    </row>
    <row r="4205" spans="7:39">
      <c r="G4205" s="17"/>
      <c r="AM4205" s="17"/>
    </row>
    <row r="4206" spans="7:39">
      <c r="G4206" s="17"/>
      <c r="AM4206" s="17"/>
    </row>
    <row r="4207" spans="7:39">
      <c r="G4207" s="17"/>
      <c r="AM4207" s="17"/>
    </row>
    <row r="4208" spans="7:39">
      <c r="G4208" s="17"/>
      <c r="AM4208" s="17"/>
    </row>
    <row r="4209" spans="7:39">
      <c r="G4209" s="17"/>
      <c r="AM4209" s="17"/>
    </row>
    <row r="4210" spans="7:39">
      <c r="G4210" s="17"/>
      <c r="AM4210" s="17"/>
    </row>
    <row r="4211" spans="7:39">
      <c r="G4211" s="17"/>
      <c r="AM4211" s="17"/>
    </row>
    <row r="4212" spans="7:39">
      <c r="G4212" s="17"/>
      <c r="AM4212" s="17"/>
    </row>
    <row r="4213" spans="7:39">
      <c r="G4213" s="17"/>
      <c r="AM4213" s="17"/>
    </row>
    <row r="4214" spans="7:39">
      <c r="G4214" s="17"/>
      <c r="AM4214" s="17"/>
    </row>
    <row r="4215" spans="7:39">
      <c r="G4215" s="17"/>
      <c r="AM4215" s="17"/>
    </row>
    <row r="4216" spans="7:39">
      <c r="G4216" s="17"/>
      <c r="AM4216" s="17"/>
    </row>
    <row r="4217" spans="7:39">
      <c r="G4217" s="17"/>
      <c r="AM4217" s="17"/>
    </row>
    <row r="4218" spans="7:39">
      <c r="G4218" s="17"/>
      <c r="AM4218" s="17"/>
    </row>
    <row r="4219" spans="7:39">
      <c r="G4219" s="17"/>
      <c r="AM4219" s="17"/>
    </row>
    <row r="4220" spans="7:39">
      <c r="G4220" s="17"/>
      <c r="AM4220" s="17"/>
    </row>
    <row r="4221" spans="7:39">
      <c r="G4221" s="17"/>
      <c r="AM4221" s="17"/>
    </row>
    <row r="4222" spans="7:39">
      <c r="G4222" s="17"/>
      <c r="AM4222" s="17"/>
    </row>
    <row r="4223" spans="7:39">
      <c r="G4223" s="17"/>
      <c r="AM4223" s="17"/>
    </row>
    <row r="4224" spans="7:39">
      <c r="G4224" s="17"/>
      <c r="AM4224" s="17"/>
    </row>
    <row r="4225" spans="7:39">
      <c r="G4225" s="17"/>
      <c r="AM4225" s="17"/>
    </row>
    <row r="4226" spans="7:39">
      <c r="G4226" s="17"/>
      <c r="AM4226" s="17"/>
    </row>
    <row r="4227" spans="7:39">
      <c r="G4227" s="17"/>
      <c r="AM4227" s="17"/>
    </row>
    <row r="4228" spans="7:39">
      <c r="G4228" s="17"/>
      <c r="AM4228" s="17"/>
    </row>
    <row r="4229" spans="7:39">
      <c r="G4229" s="17"/>
      <c r="AM4229" s="17"/>
    </row>
    <row r="4230" spans="7:39">
      <c r="G4230" s="17"/>
      <c r="AM4230" s="17"/>
    </row>
    <row r="4231" spans="7:39">
      <c r="G4231" s="17"/>
      <c r="AM4231" s="17"/>
    </row>
    <row r="4232" spans="7:39">
      <c r="G4232" s="17"/>
      <c r="AM4232" s="17"/>
    </row>
    <row r="4233" spans="7:39">
      <c r="G4233" s="17"/>
      <c r="AM4233" s="17"/>
    </row>
    <row r="4234" spans="7:39">
      <c r="G4234" s="17"/>
      <c r="AM4234" s="17"/>
    </row>
    <row r="4235" spans="7:39">
      <c r="G4235" s="17"/>
      <c r="AM4235" s="17"/>
    </row>
    <row r="4236" spans="7:39">
      <c r="G4236" s="17"/>
      <c r="AM4236" s="17"/>
    </row>
    <row r="4237" spans="7:39">
      <c r="G4237" s="17"/>
      <c r="AM4237" s="17"/>
    </row>
    <row r="4238" spans="7:39">
      <c r="G4238" s="17"/>
      <c r="AM4238" s="17"/>
    </row>
    <row r="4239" spans="7:39">
      <c r="G4239" s="17"/>
      <c r="AM4239" s="17"/>
    </row>
    <row r="4240" spans="7:39">
      <c r="G4240" s="17"/>
      <c r="AM4240" s="17"/>
    </row>
    <row r="4241" spans="7:39">
      <c r="G4241" s="17"/>
      <c r="AM4241" s="17"/>
    </row>
    <row r="4242" spans="7:39">
      <c r="G4242" s="17"/>
      <c r="AM4242" s="17"/>
    </row>
    <row r="4243" spans="7:39">
      <c r="G4243" s="17"/>
      <c r="AM4243" s="17"/>
    </row>
    <row r="4244" spans="7:39">
      <c r="G4244" s="17"/>
      <c r="AM4244" s="17"/>
    </row>
    <row r="4245" spans="7:39">
      <c r="G4245" s="17"/>
      <c r="AM4245" s="17"/>
    </row>
    <row r="4246" spans="7:39">
      <c r="G4246" s="17"/>
      <c r="AM4246" s="17"/>
    </row>
    <row r="4247" spans="7:39">
      <c r="G4247" s="17"/>
      <c r="AM4247" s="17"/>
    </row>
    <row r="4248" spans="7:39">
      <c r="G4248" s="17"/>
      <c r="AM4248" s="17"/>
    </row>
    <row r="4249" spans="7:39">
      <c r="G4249" s="17"/>
      <c r="AM4249" s="17"/>
    </row>
    <row r="4250" spans="7:39">
      <c r="G4250" s="17"/>
      <c r="AM4250" s="17"/>
    </row>
    <row r="4251" spans="7:39">
      <c r="G4251" s="17"/>
      <c r="AM4251" s="17"/>
    </row>
    <row r="4252" spans="7:39">
      <c r="G4252" s="17"/>
      <c r="AM4252" s="17"/>
    </row>
    <row r="4253" spans="7:39">
      <c r="G4253" s="17"/>
      <c r="AM4253" s="17"/>
    </row>
    <row r="4254" spans="7:39">
      <c r="G4254" s="17"/>
      <c r="AM4254" s="17"/>
    </row>
    <row r="4255" spans="7:39">
      <c r="G4255" s="17"/>
      <c r="AM4255" s="17"/>
    </row>
    <row r="4256" spans="7:39">
      <c r="G4256" s="17"/>
      <c r="AM4256" s="17"/>
    </row>
    <row r="4257" spans="7:39">
      <c r="G4257" s="17"/>
      <c r="AM4257" s="17"/>
    </row>
    <row r="4258" spans="7:39">
      <c r="G4258" s="17"/>
      <c r="AM4258" s="17"/>
    </row>
    <row r="4259" spans="7:39">
      <c r="G4259" s="17"/>
      <c r="AM4259" s="17"/>
    </row>
    <row r="4260" spans="7:39">
      <c r="G4260" s="17"/>
      <c r="AM4260" s="17"/>
    </row>
    <row r="4261" spans="7:39">
      <c r="G4261" s="17"/>
      <c r="AM4261" s="17"/>
    </row>
    <row r="4262" spans="7:39">
      <c r="G4262" s="17"/>
      <c r="AM4262" s="17"/>
    </row>
    <row r="4263" spans="7:39">
      <c r="G4263" s="17"/>
      <c r="AM4263" s="17"/>
    </row>
    <row r="4264" spans="7:39">
      <c r="G4264" s="17"/>
      <c r="AM4264" s="17"/>
    </row>
    <row r="4265" spans="7:39">
      <c r="G4265" s="17"/>
      <c r="AM4265" s="17"/>
    </row>
    <row r="4266" spans="7:39">
      <c r="G4266" s="17"/>
      <c r="AM4266" s="17"/>
    </row>
    <row r="4267" spans="7:39">
      <c r="G4267" s="17"/>
      <c r="AM4267" s="17"/>
    </row>
    <row r="4268" spans="7:39">
      <c r="G4268" s="17"/>
      <c r="AM4268" s="17"/>
    </row>
    <row r="4269" spans="7:39">
      <c r="G4269" s="17"/>
      <c r="AM4269" s="17"/>
    </row>
    <row r="4270" spans="7:39">
      <c r="G4270" s="17"/>
      <c r="AM4270" s="17"/>
    </row>
    <row r="4271" spans="7:39">
      <c r="G4271" s="17"/>
      <c r="AM4271" s="17"/>
    </row>
    <row r="4272" spans="7:39">
      <c r="G4272" s="17"/>
      <c r="AM4272" s="17"/>
    </row>
    <row r="4273" spans="7:39">
      <c r="G4273" s="17"/>
      <c r="AM4273" s="17"/>
    </row>
    <row r="4274" spans="7:39">
      <c r="G4274" s="17"/>
      <c r="AM4274" s="17"/>
    </row>
    <row r="4275" spans="7:39">
      <c r="G4275" s="17"/>
      <c r="AM4275" s="17"/>
    </row>
    <row r="4276" spans="7:39">
      <c r="G4276" s="17"/>
      <c r="AM4276" s="17"/>
    </row>
    <row r="4277" spans="7:39">
      <c r="G4277" s="17"/>
      <c r="AM4277" s="17"/>
    </row>
    <row r="4278" spans="7:39">
      <c r="G4278" s="17"/>
      <c r="AM4278" s="17"/>
    </row>
    <row r="4279" spans="7:39">
      <c r="G4279" s="17"/>
      <c r="AM4279" s="17"/>
    </row>
    <row r="4280" spans="7:39">
      <c r="G4280" s="17"/>
      <c r="AM4280" s="17"/>
    </row>
    <row r="4281" spans="7:39">
      <c r="G4281" s="17"/>
      <c r="AM4281" s="17"/>
    </row>
    <row r="4282" spans="7:39">
      <c r="G4282" s="17"/>
      <c r="AM4282" s="17"/>
    </row>
    <row r="4283" spans="7:39">
      <c r="G4283" s="17"/>
      <c r="AM4283" s="17"/>
    </row>
    <row r="4284" spans="7:39">
      <c r="G4284" s="17"/>
      <c r="AM4284" s="17"/>
    </row>
    <row r="4285" spans="7:39">
      <c r="G4285" s="17"/>
      <c r="AM4285" s="17"/>
    </row>
    <row r="4286" spans="7:39">
      <c r="G4286" s="17"/>
      <c r="AM4286" s="17"/>
    </row>
    <row r="4287" spans="7:39">
      <c r="G4287" s="17"/>
      <c r="AM4287" s="17"/>
    </row>
    <row r="4288" spans="7:39">
      <c r="G4288" s="17"/>
      <c r="AM4288" s="17"/>
    </row>
    <row r="4289" spans="7:39">
      <c r="G4289" s="17"/>
      <c r="AM4289" s="17"/>
    </row>
    <row r="4290" spans="7:39">
      <c r="G4290" s="17"/>
      <c r="AM4290" s="17"/>
    </row>
    <row r="4291" spans="7:39">
      <c r="G4291" s="17"/>
      <c r="AM4291" s="17"/>
    </row>
    <row r="4292" spans="7:39">
      <c r="G4292" s="17"/>
      <c r="AM4292" s="17"/>
    </row>
    <row r="4293" spans="7:39">
      <c r="G4293" s="17"/>
      <c r="AM4293" s="17"/>
    </row>
    <row r="4294" spans="7:39">
      <c r="G4294" s="17"/>
      <c r="AM4294" s="17"/>
    </row>
    <row r="4295" spans="7:39">
      <c r="G4295" s="17"/>
      <c r="AM4295" s="17"/>
    </row>
    <row r="4296" spans="7:39">
      <c r="G4296" s="17"/>
      <c r="AM4296" s="17"/>
    </row>
    <row r="4297" spans="7:39">
      <c r="G4297" s="17"/>
      <c r="AM4297" s="17"/>
    </row>
    <row r="4298" spans="7:39">
      <c r="G4298" s="17"/>
      <c r="AM4298" s="17"/>
    </row>
    <row r="4299" spans="7:39">
      <c r="G4299" s="17"/>
      <c r="AM4299" s="17"/>
    </row>
    <row r="4300" spans="7:39">
      <c r="G4300" s="17"/>
      <c r="AM4300" s="17"/>
    </row>
    <row r="4301" spans="7:39">
      <c r="G4301" s="17"/>
      <c r="AM4301" s="17"/>
    </row>
    <row r="4302" spans="7:39">
      <c r="G4302" s="17"/>
      <c r="AM4302" s="17"/>
    </row>
    <row r="4303" spans="7:39">
      <c r="G4303" s="17"/>
      <c r="AM4303" s="17"/>
    </row>
    <row r="4304" spans="7:39">
      <c r="G4304" s="17"/>
      <c r="AM4304" s="17"/>
    </row>
    <row r="4305" spans="7:39">
      <c r="G4305" s="17"/>
      <c r="AM4305" s="17"/>
    </row>
    <row r="4306" spans="7:39">
      <c r="G4306" s="17"/>
      <c r="AM4306" s="17"/>
    </row>
    <row r="4307" spans="7:39">
      <c r="G4307" s="17"/>
      <c r="AM4307" s="17"/>
    </row>
    <row r="4308" spans="7:39">
      <c r="G4308" s="17"/>
      <c r="AM4308" s="17"/>
    </row>
    <row r="4309" spans="7:39">
      <c r="G4309" s="17"/>
      <c r="AM4309" s="17"/>
    </row>
    <row r="4310" spans="7:39">
      <c r="G4310" s="17"/>
      <c r="AM4310" s="17"/>
    </row>
    <row r="4311" spans="7:39">
      <c r="G4311" s="17"/>
      <c r="AM4311" s="17"/>
    </row>
    <row r="4312" spans="7:39">
      <c r="G4312" s="17"/>
      <c r="AM4312" s="17"/>
    </row>
    <row r="4313" spans="7:39">
      <c r="G4313" s="17"/>
      <c r="AM4313" s="17"/>
    </row>
    <row r="4314" spans="7:39">
      <c r="G4314" s="17"/>
      <c r="AM4314" s="17"/>
    </row>
    <row r="4315" spans="7:39">
      <c r="G4315" s="17"/>
      <c r="AM4315" s="17"/>
    </row>
    <row r="4316" spans="7:39">
      <c r="G4316" s="17"/>
      <c r="AM4316" s="17"/>
    </row>
    <row r="4317" spans="7:39">
      <c r="G4317" s="17"/>
      <c r="AM4317" s="17"/>
    </row>
    <row r="4318" spans="7:39">
      <c r="G4318" s="17"/>
      <c r="AM4318" s="17"/>
    </row>
    <row r="4319" spans="7:39">
      <c r="G4319" s="17"/>
      <c r="AM4319" s="17"/>
    </row>
    <row r="4320" spans="7:39">
      <c r="G4320" s="17"/>
      <c r="AM4320" s="17"/>
    </row>
    <row r="4321" spans="7:39">
      <c r="G4321" s="17"/>
      <c r="AM4321" s="17"/>
    </row>
    <row r="4322" spans="7:39">
      <c r="G4322" s="17"/>
      <c r="AM4322" s="17"/>
    </row>
    <row r="4323" spans="7:39">
      <c r="G4323" s="17"/>
      <c r="AM4323" s="17"/>
    </row>
    <row r="4324" spans="7:39">
      <c r="G4324" s="17"/>
      <c r="AM4324" s="17"/>
    </row>
    <row r="4325" spans="7:39">
      <c r="G4325" s="17"/>
      <c r="AM4325" s="17"/>
    </row>
    <row r="4326" spans="7:39">
      <c r="G4326" s="17"/>
      <c r="AM4326" s="17"/>
    </row>
    <row r="4327" spans="7:39">
      <c r="G4327" s="17"/>
      <c r="AM4327" s="17"/>
    </row>
    <row r="4328" spans="7:39">
      <c r="G4328" s="17"/>
      <c r="AM4328" s="17"/>
    </row>
    <row r="4329" spans="7:39">
      <c r="G4329" s="17"/>
      <c r="AM4329" s="17"/>
    </row>
    <row r="4330" spans="7:39">
      <c r="G4330" s="17"/>
      <c r="AM4330" s="17"/>
    </row>
    <row r="4331" spans="7:39">
      <c r="G4331" s="17"/>
      <c r="AM4331" s="17"/>
    </row>
    <row r="4332" spans="7:39">
      <c r="G4332" s="17"/>
      <c r="AM4332" s="17"/>
    </row>
    <row r="4333" spans="7:39">
      <c r="G4333" s="17"/>
      <c r="AM4333" s="17"/>
    </row>
    <row r="4334" spans="7:39">
      <c r="G4334" s="17"/>
      <c r="AM4334" s="17"/>
    </row>
    <row r="4335" spans="7:39">
      <c r="G4335" s="17"/>
      <c r="AM4335" s="17"/>
    </row>
    <row r="4336" spans="7:39">
      <c r="G4336" s="17"/>
      <c r="AM4336" s="17"/>
    </row>
    <row r="4337" spans="7:39">
      <c r="G4337" s="17"/>
      <c r="AM4337" s="17"/>
    </row>
    <row r="4338" spans="7:39">
      <c r="G4338" s="17"/>
      <c r="AM4338" s="17"/>
    </row>
    <row r="4339" spans="7:39">
      <c r="G4339" s="17"/>
      <c r="AM4339" s="17"/>
    </row>
    <row r="4340" spans="7:39">
      <c r="G4340" s="17"/>
      <c r="AM4340" s="17"/>
    </row>
    <row r="4341" spans="7:39">
      <c r="G4341" s="17"/>
      <c r="AM4341" s="17"/>
    </row>
    <row r="4342" spans="7:39">
      <c r="G4342" s="17"/>
      <c r="AM4342" s="17"/>
    </row>
    <row r="4343" spans="7:39">
      <c r="G4343" s="17"/>
      <c r="AM4343" s="17"/>
    </row>
    <row r="4344" spans="7:39">
      <c r="G4344" s="17"/>
      <c r="AM4344" s="17"/>
    </row>
    <row r="4345" spans="7:39">
      <c r="G4345" s="17"/>
      <c r="AM4345" s="17"/>
    </row>
    <row r="4346" spans="7:39">
      <c r="G4346" s="17"/>
      <c r="AM4346" s="17"/>
    </row>
    <row r="4347" spans="7:39">
      <c r="G4347" s="17"/>
      <c r="AM4347" s="17"/>
    </row>
    <row r="4348" spans="7:39">
      <c r="G4348" s="17"/>
      <c r="AM4348" s="17"/>
    </row>
    <row r="4349" spans="7:39">
      <c r="G4349" s="17"/>
      <c r="AM4349" s="17"/>
    </row>
    <row r="4350" spans="7:39">
      <c r="G4350" s="17"/>
      <c r="AM4350" s="17"/>
    </row>
    <row r="4351" spans="7:39">
      <c r="G4351" s="17"/>
      <c r="AM4351" s="17"/>
    </row>
    <row r="4352" spans="7:39">
      <c r="G4352" s="17"/>
      <c r="AM4352" s="17"/>
    </row>
    <row r="4353" spans="7:39">
      <c r="G4353" s="17"/>
      <c r="AM4353" s="17"/>
    </row>
    <row r="4354" spans="7:39">
      <c r="G4354" s="17"/>
      <c r="AM4354" s="17"/>
    </row>
    <row r="4355" spans="7:39">
      <c r="G4355" s="17"/>
      <c r="AM4355" s="17"/>
    </row>
    <row r="4356" spans="7:39">
      <c r="G4356" s="17"/>
      <c r="AM4356" s="17"/>
    </row>
    <row r="4357" spans="7:39">
      <c r="G4357" s="17"/>
      <c r="AM4357" s="17"/>
    </row>
    <row r="4358" spans="7:39">
      <c r="G4358" s="17"/>
      <c r="AM4358" s="17"/>
    </row>
    <row r="4359" spans="7:39">
      <c r="G4359" s="17"/>
      <c r="AM4359" s="17"/>
    </row>
    <row r="4360" spans="7:39">
      <c r="G4360" s="17"/>
      <c r="AM4360" s="17"/>
    </row>
    <row r="4361" spans="7:39">
      <c r="G4361" s="17"/>
      <c r="AM4361" s="17"/>
    </row>
    <row r="4362" spans="7:39">
      <c r="G4362" s="17"/>
      <c r="AM4362" s="17"/>
    </row>
    <row r="4363" spans="7:39">
      <c r="G4363" s="17"/>
      <c r="AM4363" s="17"/>
    </row>
    <row r="4364" spans="7:39">
      <c r="G4364" s="17"/>
      <c r="AM4364" s="17"/>
    </row>
    <row r="4365" spans="7:39">
      <c r="G4365" s="17"/>
      <c r="AM4365" s="17"/>
    </row>
    <row r="4366" spans="7:39">
      <c r="G4366" s="17"/>
      <c r="AM4366" s="17"/>
    </row>
    <row r="4367" spans="7:39">
      <c r="G4367" s="17"/>
      <c r="AM4367" s="17"/>
    </row>
    <row r="4368" spans="7:39">
      <c r="G4368" s="17"/>
      <c r="AM4368" s="17"/>
    </row>
    <row r="4369" spans="7:39">
      <c r="G4369" s="17"/>
      <c r="AM4369" s="17"/>
    </row>
    <row r="4370" spans="7:39">
      <c r="G4370" s="17"/>
      <c r="AM4370" s="17"/>
    </row>
    <row r="4371" spans="7:39">
      <c r="G4371" s="17"/>
      <c r="AM4371" s="17"/>
    </row>
    <row r="4372" spans="7:39">
      <c r="G4372" s="17"/>
      <c r="AM4372" s="17"/>
    </row>
    <row r="4373" spans="7:39">
      <c r="G4373" s="17"/>
      <c r="AM4373" s="17"/>
    </row>
    <row r="4374" spans="7:39">
      <c r="G4374" s="17"/>
      <c r="AM4374" s="17"/>
    </row>
    <row r="4375" spans="7:39">
      <c r="G4375" s="17"/>
      <c r="AM4375" s="17"/>
    </row>
    <row r="4376" spans="7:39">
      <c r="G4376" s="17"/>
      <c r="AM4376" s="17"/>
    </row>
    <row r="4377" spans="7:39">
      <c r="G4377" s="17"/>
      <c r="AM4377" s="17"/>
    </row>
    <row r="4378" spans="7:39">
      <c r="G4378" s="17"/>
      <c r="AM4378" s="17"/>
    </row>
    <row r="4379" spans="7:39">
      <c r="G4379" s="17"/>
      <c r="AM4379" s="17"/>
    </row>
    <row r="4380" spans="7:39">
      <c r="G4380" s="17"/>
      <c r="AM4380" s="17"/>
    </row>
    <row r="4381" spans="7:39">
      <c r="G4381" s="17"/>
      <c r="AM4381" s="17"/>
    </row>
    <row r="4382" spans="7:39">
      <c r="G4382" s="17"/>
      <c r="AM4382" s="17"/>
    </row>
    <row r="4383" spans="7:39">
      <c r="G4383" s="17"/>
      <c r="AM4383" s="17"/>
    </row>
    <row r="4384" spans="7:39">
      <c r="G4384" s="17"/>
      <c r="AM4384" s="17"/>
    </row>
    <row r="4385" spans="7:39">
      <c r="G4385" s="17"/>
      <c r="AM4385" s="17"/>
    </row>
    <row r="4386" spans="7:39">
      <c r="G4386" s="17"/>
      <c r="AM4386" s="17"/>
    </row>
    <row r="4387" spans="7:39">
      <c r="G4387" s="17"/>
      <c r="AM4387" s="17"/>
    </row>
    <row r="4388" spans="7:39">
      <c r="G4388" s="17"/>
      <c r="AM4388" s="17"/>
    </row>
    <row r="4389" spans="7:39">
      <c r="G4389" s="17"/>
      <c r="AM4389" s="17"/>
    </row>
    <row r="4390" spans="7:39">
      <c r="G4390" s="17"/>
      <c r="AM4390" s="17"/>
    </row>
    <row r="4391" spans="7:39">
      <c r="G4391" s="17"/>
      <c r="AM4391" s="17"/>
    </row>
    <row r="4392" spans="7:39">
      <c r="G4392" s="17"/>
      <c r="AM4392" s="17"/>
    </row>
    <row r="4393" spans="7:39">
      <c r="G4393" s="17"/>
      <c r="AM4393" s="17"/>
    </row>
    <row r="4394" spans="7:39">
      <c r="G4394" s="17"/>
      <c r="AM4394" s="17"/>
    </row>
    <row r="4395" spans="7:39">
      <c r="G4395" s="17"/>
      <c r="AM4395" s="17"/>
    </row>
    <row r="4396" spans="7:39">
      <c r="G4396" s="17"/>
      <c r="AM4396" s="17"/>
    </row>
    <row r="4397" spans="7:39">
      <c r="G4397" s="17"/>
      <c r="AM4397" s="17"/>
    </row>
    <row r="4398" spans="7:39">
      <c r="G4398" s="17"/>
      <c r="AM4398" s="17"/>
    </row>
    <row r="4399" spans="7:39">
      <c r="G4399" s="17"/>
      <c r="AM4399" s="17"/>
    </row>
    <row r="4400" spans="7:39">
      <c r="G4400" s="17"/>
      <c r="AM4400" s="17"/>
    </row>
    <row r="4401" spans="7:39">
      <c r="G4401" s="17"/>
      <c r="AM4401" s="17"/>
    </row>
    <row r="4402" spans="7:39">
      <c r="G4402" s="17"/>
      <c r="AM4402" s="17"/>
    </row>
    <row r="4403" spans="7:39">
      <c r="G4403" s="17"/>
      <c r="AM4403" s="17"/>
    </row>
    <row r="4404" spans="7:39">
      <c r="G4404" s="17"/>
      <c r="AM4404" s="17"/>
    </row>
    <row r="4405" spans="7:39">
      <c r="G4405" s="17"/>
      <c r="AM4405" s="17"/>
    </row>
    <row r="4406" spans="7:39">
      <c r="G4406" s="17"/>
      <c r="AM4406" s="17"/>
    </row>
    <row r="4407" spans="7:39">
      <c r="G4407" s="17"/>
      <c r="AM4407" s="17"/>
    </row>
    <row r="4408" spans="7:39">
      <c r="G4408" s="17"/>
      <c r="AM4408" s="17"/>
    </row>
    <row r="4409" spans="7:39">
      <c r="G4409" s="17"/>
      <c r="AM4409" s="17"/>
    </row>
    <row r="4410" spans="7:39">
      <c r="G4410" s="17"/>
      <c r="AM4410" s="17"/>
    </row>
    <row r="4411" spans="7:39">
      <c r="G4411" s="17"/>
      <c r="AM4411" s="17"/>
    </row>
    <row r="4412" spans="7:39">
      <c r="G4412" s="17"/>
      <c r="AM4412" s="17"/>
    </row>
    <row r="4413" spans="7:39">
      <c r="G4413" s="17"/>
      <c r="AM4413" s="17"/>
    </row>
    <row r="4414" spans="7:39">
      <c r="G4414" s="17"/>
      <c r="AM4414" s="17"/>
    </row>
    <row r="4415" spans="7:39">
      <c r="G4415" s="17"/>
      <c r="AM4415" s="17"/>
    </row>
    <row r="4416" spans="7:39">
      <c r="G4416" s="17"/>
      <c r="AM4416" s="17"/>
    </row>
    <row r="4417" spans="7:39">
      <c r="G4417" s="17"/>
      <c r="AM4417" s="17"/>
    </row>
    <row r="4418" spans="7:39">
      <c r="G4418" s="17"/>
      <c r="AM4418" s="17"/>
    </row>
    <row r="4419" spans="7:39">
      <c r="G4419" s="17"/>
      <c r="AM4419" s="17"/>
    </row>
    <row r="4420" spans="7:39">
      <c r="G4420" s="17"/>
      <c r="AM4420" s="17"/>
    </row>
    <row r="4421" spans="7:39">
      <c r="G4421" s="17"/>
      <c r="AM4421" s="17"/>
    </row>
    <row r="4422" spans="7:39">
      <c r="G4422" s="17"/>
      <c r="AM4422" s="17"/>
    </row>
    <row r="4423" spans="7:39">
      <c r="G4423" s="17"/>
      <c r="AM4423" s="17"/>
    </row>
    <row r="4424" spans="7:39">
      <c r="G4424" s="17"/>
      <c r="AM4424" s="17"/>
    </row>
    <row r="4425" spans="7:39">
      <c r="G4425" s="17"/>
      <c r="AM4425" s="17"/>
    </row>
    <row r="4426" spans="7:39">
      <c r="G4426" s="17"/>
      <c r="AM4426" s="17"/>
    </row>
    <row r="4427" spans="7:39">
      <c r="G4427" s="17"/>
      <c r="AM4427" s="17"/>
    </row>
    <row r="4428" spans="7:39">
      <c r="G4428" s="17"/>
      <c r="AM4428" s="17"/>
    </row>
    <row r="4429" spans="7:39">
      <c r="G4429" s="17"/>
      <c r="AM4429" s="17"/>
    </row>
    <row r="4430" spans="7:39">
      <c r="G4430" s="17"/>
      <c r="AM4430" s="17"/>
    </row>
    <row r="4431" spans="7:39">
      <c r="G4431" s="17"/>
      <c r="AM4431" s="17"/>
    </row>
    <row r="4432" spans="7:39">
      <c r="G4432" s="17"/>
      <c r="AM4432" s="17"/>
    </row>
    <row r="4433" spans="7:39">
      <c r="G4433" s="17"/>
      <c r="AM4433" s="17"/>
    </row>
    <row r="4434" spans="7:39">
      <c r="G4434" s="17"/>
      <c r="AM4434" s="17"/>
    </row>
    <row r="4435" spans="7:39">
      <c r="G4435" s="17"/>
      <c r="AM4435" s="17"/>
    </row>
    <row r="4436" spans="7:39">
      <c r="G4436" s="17"/>
      <c r="AM4436" s="17"/>
    </row>
    <row r="4437" spans="7:39">
      <c r="G4437" s="17"/>
      <c r="AM4437" s="17"/>
    </row>
    <row r="4438" spans="7:39">
      <c r="G4438" s="17"/>
      <c r="AM4438" s="17"/>
    </row>
    <row r="4439" spans="7:39">
      <c r="G4439" s="17"/>
      <c r="AM4439" s="17"/>
    </row>
    <row r="4440" spans="7:39">
      <c r="G4440" s="17"/>
      <c r="AM4440" s="17"/>
    </row>
    <row r="4441" spans="7:39">
      <c r="G4441" s="17"/>
      <c r="AM4441" s="17"/>
    </row>
    <row r="4442" spans="7:39">
      <c r="G4442" s="17"/>
      <c r="AM4442" s="17"/>
    </row>
    <row r="4443" spans="7:39">
      <c r="G4443" s="17"/>
      <c r="AM4443" s="17"/>
    </row>
    <row r="4444" spans="7:39">
      <c r="G4444" s="17"/>
      <c r="AM4444" s="17"/>
    </row>
    <row r="4445" spans="7:39">
      <c r="G4445" s="17"/>
      <c r="AM4445" s="17"/>
    </row>
    <row r="4446" spans="7:39">
      <c r="G4446" s="17"/>
      <c r="AM4446" s="17"/>
    </row>
    <row r="4447" spans="7:39">
      <c r="G4447" s="17"/>
      <c r="AM4447" s="17"/>
    </row>
    <row r="4448" spans="7:39">
      <c r="G4448" s="17"/>
      <c r="AM4448" s="17"/>
    </row>
    <row r="4449" spans="7:39">
      <c r="G4449" s="17"/>
      <c r="AM4449" s="17"/>
    </row>
    <row r="4450" spans="7:39">
      <c r="G4450" s="17"/>
      <c r="AM4450" s="17"/>
    </row>
    <row r="4451" spans="7:39">
      <c r="G4451" s="17"/>
      <c r="AM4451" s="17"/>
    </row>
    <row r="4452" spans="7:39">
      <c r="G4452" s="17"/>
      <c r="AM4452" s="17"/>
    </row>
    <row r="4453" spans="7:39">
      <c r="G4453" s="17"/>
      <c r="AM4453" s="17"/>
    </row>
    <row r="4454" spans="7:39">
      <c r="G4454" s="17"/>
      <c r="AM4454" s="17"/>
    </row>
    <row r="4455" spans="7:39">
      <c r="G4455" s="17"/>
      <c r="AM4455" s="17"/>
    </row>
    <row r="4456" spans="7:39">
      <c r="G4456" s="17"/>
      <c r="AM4456" s="17"/>
    </row>
    <row r="4457" spans="7:39">
      <c r="G4457" s="17"/>
      <c r="AM4457" s="17"/>
    </row>
    <row r="4458" spans="7:39">
      <c r="G4458" s="17"/>
      <c r="AM4458" s="17"/>
    </row>
    <row r="4459" spans="7:39">
      <c r="G4459" s="17"/>
      <c r="AM4459" s="17"/>
    </row>
    <row r="4460" spans="7:39">
      <c r="G4460" s="17"/>
      <c r="AM4460" s="17"/>
    </row>
    <row r="4461" spans="7:39">
      <c r="G4461" s="17"/>
      <c r="AM4461" s="17"/>
    </row>
    <row r="4462" spans="7:39">
      <c r="G4462" s="17"/>
      <c r="AM4462" s="17"/>
    </row>
    <row r="4463" spans="7:39">
      <c r="G4463" s="17"/>
      <c r="AM4463" s="17"/>
    </row>
    <row r="4464" spans="7:39">
      <c r="G4464" s="17"/>
      <c r="AM4464" s="17"/>
    </row>
    <row r="4465" spans="7:39">
      <c r="G4465" s="17"/>
      <c r="AM4465" s="17"/>
    </row>
    <row r="4466" spans="7:39">
      <c r="G4466" s="17"/>
      <c r="AM4466" s="17"/>
    </row>
    <row r="4467" spans="7:39">
      <c r="G4467" s="17"/>
      <c r="AM4467" s="17"/>
    </row>
    <row r="4468" spans="7:39">
      <c r="G4468" s="17"/>
      <c r="AM4468" s="17"/>
    </row>
    <row r="4469" spans="7:39">
      <c r="G4469" s="17"/>
      <c r="AM4469" s="17"/>
    </row>
    <row r="4470" spans="7:39">
      <c r="G4470" s="17"/>
      <c r="AM4470" s="17"/>
    </row>
    <row r="4471" spans="7:39">
      <c r="G4471" s="17"/>
      <c r="AM4471" s="17"/>
    </row>
    <row r="4472" spans="7:39">
      <c r="G4472" s="17"/>
      <c r="AM4472" s="17"/>
    </row>
    <row r="4473" spans="7:39">
      <c r="G4473" s="17"/>
      <c r="AM4473" s="17"/>
    </row>
    <row r="4474" spans="7:39">
      <c r="G4474" s="17"/>
      <c r="AM4474" s="17"/>
    </row>
    <row r="4475" spans="7:39">
      <c r="G4475" s="17"/>
      <c r="AM4475" s="17"/>
    </row>
    <row r="4476" spans="7:39">
      <c r="G4476" s="17"/>
      <c r="AM4476" s="17"/>
    </row>
    <row r="4477" spans="7:39">
      <c r="G4477" s="17"/>
      <c r="AM4477" s="17"/>
    </row>
    <row r="4478" spans="7:39">
      <c r="G4478" s="17"/>
      <c r="AM4478" s="17"/>
    </row>
    <row r="4479" spans="7:39">
      <c r="G4479" s="17"/>
      <c r="AM4479" s="17"/>
    </row>
    <row r="4480" spans="7:39">
      <c r="G4480" s="17"/>
      <c r="AM4480" s="17"/>
    </row>
    <row r="4481" spans="7:39">
      <c r="G4481" s="17"/>
      <c r="AM4481" s="17"/>
    </row>
    <row r="4482" spans="7:39">
      <c r="G4482" s="17"/>
      <c r="AM4482" s="17"/>
    </row>
    <row r="4483" spans="7:39">
      <c r="G4483" s="17"/>
      <c r="AM4483" s="17"/>
    </row>
    <row r="4484" spans="7:39">
      <c r="G4484" s="17"/>
      <c r="AM4484" s="17"/>
    </row>
    <row r="4485" spans="7:39">
      <c r="G4485" s="17"/>
      <c r="AM4485" s="17"/>
    </row>
    <row r="4486" spans="7:39">
      <c r="G4486" s="17"/>
      <c r="AM4486" s="17"/>
    </row>
    <row r="4487" spans="7:39">
      <c r="G4487" s="17"/>
      <c r="AM4487" s="17"/>
    </row>
    <row r="4488" spans="7:39">
      <c r="G4488" s="17"/>
      <c r="AM4488" s="17"/>
    </row>
    <row r="4489" spans="7:39">
      <c r="G4489" s="17"/>
      <c r="AM4489" s="17"/>
    </row>
    <row r="4490" spans="7:39">
      <c r="G4490" s="17"/>
      <c r="AM4490" s="17"/>
    </row>
    <row r="4491" spans="7:39">
      <c r="G4491" s="17"/>
      <c r="AM4491" s="17"/>
    </row>
    <row r="4492" spans="7:39">
      <c r="G4492" s="17"/>
      <c r="AM4492" s="17"/>
    </row>
    <row r="4493" spans="7:39">
      <c r="G4493" s="17"/>
      <c r="AM4493" s="17"/>
    </row>
    <row r="4494" spans="7:39">
      <c r="G4494" s="17"/>
      <c r="AM4494" s="17"/>
    </row>
    <row r="4495" spans="7:39">
      <c r="G4495" s="17"/>
      <c r="AM4495" s="17"/>
    </row>
    <row r="4496" spans="7:39">
      <c r="G4496" s="17"/>
      <c r="AM4496" s="17"/>
    </row>
    <row r="4497" spans="7:39">
      <c r="G4497" s="17"/>
      <c r="AM4497" s="17"/>
    </row>
    <row r="4498" spans="7:39">
      <c r="G4498" s="17"/>
      <c r="AM4498" s="17"/>
    </row>
    <row r="4499" spans="7:39">
      <c r="G4499" s="17"/>
      <c r="AM4499" s="17"/>
    </row>
    <row r="4500" spans="7:39">
      <c r="G4500" s="17"/>
      <c r="AM4500" s="17"/>
    </row>
    <row r="4501" spans="7:39">
      <c r="G4501" s="17"/>
      <c r="AM4501" s="17"/>
    </row>
    <row r="4502" spans="7:39">
      <c r="G4502" s="17"/>
      <c r="AM4502" s="17"/>
    </row>
    <row r="4503" spans="7:39">
      <c r="G4503" s="17"/>
      <c r="AM4503" s="17"/>
    </row>
    <row r="4504" spans="7:39">
      <c r="G4504" s="17"/>
      <c r="AM4504" s="17"/>
    </row>
    <row r="4505" spans="7:39">
      <c r="G4505" s="17"/>
      <c r="AM4505" s="17"/>
    </row>
    <row r="4506" spans="7:39">
      <c r="G4506" s="17"/>
      <c r="AM4506" s="17"/>
    </row>
    <row r="4507" spans="7:39">
      <c r="G4507" s="17"/>
      <c r="AM4507" s="17"/>
    </row>
    <row r="4508" spans="7:39">
      <c r="G4508" s="17"/>
      <c r="AM4508" s="17"/>
    </row>
    <row r="4509" spans="7:39">
      <c r="G4509" s="17"/>
      <c r="AM4509" s="17"/>
    </row>
    <row r="4510" spans="7:39">
      <c r="G4510" s="17"/>
      <c r="AM4510" s="17"/>
    </row>
    <row r="4511" spans="7:39">
      <c r="G4511" s="17"/>
      <c r="AM4511" s="17"/>
    </row>
    <row r="4512" spans="7:39">
      <c r="G4512" s="17"/>
      <c r="AM4512" s="17"/>
    </row>
    <row r="4513" spans="7:39">
      <c r="G4513" s="17"/>
      <c r="AM4513" s="17"/>
    </row>
    <row r="4514" spans="7:39">
      <c r="G4514" s="17"/>
      <c r="AM4514" s="17"/>
    </row>
    <row r="4515" spans="7:39">
      <c r="G4515" s="17"/>
      <c r="AM4515" s="17"/>
    </row>
    <row r="4516" spans="7:39">
      <c r="G4516" s="17"/>
      <c r="AM4516" s="17"/>
    </row>
    <row r="4517" spans="7:39">
      <c r="G4517" s="17"/>
      <c r="AM4517" s="17"/>
    </row>
    <row r="4518" spans="7:39">
      <c r="G4518" s="17"/>
      <c r="AM4518" s="17"/>
    </row>
    <row r="4519" spans="7:39">
      <c r="G4519" s="17"/>
      <c r="AM4519" s="17"/>
    </row>
    <row r="4520" spans="7:39">
      <c r="G4520" s="17"/>
      <c r="AM4520" s="17"/>
    </row>
    <row r="4521" spans="7:39">
      <c r="G4521" s="17"/>
      <c r="AM4521" s="17"/>
    </row>
    <row r="4522" spans="7:39">
      <c r="G4522" s="17"/>
      <c r="AM4522" s="17"/>
    </row>
    <row r="4523" spans="7:39">
      <c r="G4523" s="17"/>
      <c r="AM4523" s="17"/>
    </row>
    <row r="4524" spans="7:39">
      <c r="G4524" s="17"/>
      <c r="AM4524" s="17"/>
    </row>
    <row r="4525" spans="7:39">
      <c r="G4525" s="17"/>
      <c r="AM4525" s="17"/>
    </row>
    <row r="4526" spans="7:39">
      <c r="G4526" s="17"/>
      <c r="AM4526" s="17"/>
    </row>
    <row r="4527" spans="7:39">
      <c r="G4527" s="17"/>
      <c r="AM4527" s="17"/>
    </row>
    <row r="4528" spans="7:39">
      <c r="G4528" s="17"/>
      <c r="AM4528" s="17"/>
    </row>
    <row r="4529" spans="7:39">
      <c r="G4529" s="17"/>
      <c r="AM4529" s="17"/>
    </row>
    <row r="4530" spans="7:39">
      <c r="G4530" s="17"/>
      <c r="AM4530" s="17"/>
    </row>
    <row r="4531" spans="7:39">
      <c r="G4531" s="17"/>
      <c r="AM4531" s="17"/>
    </row>
    <row r="4532" spans="7:39">
      <c r="G4532" s="17"/>
      <c r="AM4532" s="17"/>
    </row>
    <row r="4533" spans="7:39">
      <c r="G4533" s="17"/>
      <c r="AM4533" s="17"/>
    </row>
    <row r="4534" spans="7:39">
      <c r="G4534" s="17"/>
      <c r="AM4534" s="17"/>
    </row>
    <row r="4535" spans="7:39">
      <c r="G4535" s="17"/>
      <c r="AM4535" s="17"/>
    </row>
    <row r="4536" spans="7:39">
      <c r="G4536" s="17"/>
      <c r="AM4536" s="17"/>
    </row>
    <row r="4537" spans="7:39">
      <c r="G4537" s="17"/>
      <c r="AM4537" s="17"/>
    </row>
    <row r="4538" spans="7:39">
      <c r="G4538" s="17"/>
      <c r="AM4538" s="17"/>
    </row>
    <row r="4539" spans="7:39">
      <c r="G4539" s="17"/>
      <c r="AM4539" s="17"/>
    </row>
    <row r="4540" spans="7:39">
      <c r="G4540" s="17"/>
      <c r="AM4540" s="17"/>
    </row>
    <row r="4541" spans="7:39">
      <c r="G4541" s="17"/>
      <c r="AM4541" s="17"/>
    </row>
    <row r="4542" spans="7:39">
      <c r="G4542" s="17"/>
      <c r="AM4542" s="17"/>
    </row>
    <row r="4543" spans="7:39">
      <c r="G4543" s="17"/>
      <c r="AM4543" s="17"/>
    </row>
    <row r="4544" spans="7:39">
      <c r="G4544" s="17"/>
      <c r="AM4544" s="17"/>
    </row>
    <row r="4545" spans="7:39">
      <c r="G4545" s="17"/>
      <c r="AM4545" s="17"/>
    </row>
    <row r="4546" spans="7:39">
      <c r="G4546" s="17"/>
      <c r="AM4546" s="17"/>
    </row>
    <row r="4547" spans="7:39">
      <c r="G4547" s="17"/>
      <c r="AM4547" s="17"/>
    </row>
    <row r="4548" spans="7:39">
      <c r="G4548" s="17"/>
      <c r="AM4548" s="17"/>
    </row>
    <row r="4549" spans="7:39">
      <c r="G4549" s="17"/>
      <c r="AM4549" s="17"/>
    </row>
    <row r="4550" spans="7:39">
      <c r="G4550" s="17"/>
      <c r="AM4550" s="17"/>
    </row>
    <row r="4551" spans="7:39">
      <c r="G4551" s="17"/>
      <c r="AM4551" s="17"/>
    </row>
    <row r="4552" spans="7:39">
      <c r="G4552" s="17"/>
      <c r="AM4552" s="17"/>
    </row>
    <row r="4553" spans="7:39">
      <c r="G4553" s="17"/>
      <c r="AM4553" s="17"/>
    </row>
    <row r="4554" spans="7:39">
      <c r="G4554" s="17"/>
      <c r="AM4554" s="17"/>
    </row>
    <row r="4555" spans="7:39">
      <c r="G4555" s="17"/>
      <c r="AM4555" s="17"/>
    </row>
    <row r="4556" spans="7:39">
      <c r="G4556" s="17"/>
      <c r="AM4556" s="17"/>
    </row>
    <row r="4557" spans="7:39">
      <c r="G4557" s="17"/>
      <c r="AM4557" s="17"/>
    </row>
    <row r="4558" spans="7:39">
      <c r="G4558" s="17"/>
      <c r="AM4558" s="17"/>
    </row>
    <row r="4559" spans="7:39">
      <c r="G4559" s="17"/>
      <c r="AM4559" s="17"/>
    </row>
    <row r="4560" spans="7:39">
      <c r="G4560" s="17"/>
      <c r="AM4560" s="17"/>
    </row>
    <row r="4561" spans="7:39">
      <c r="G4561" s="17"/>
      <c r="AM4561" s="17"/>
    </row>
    <row r="4562" spans="7:39">
      <c r="G4562" s="17"/>
      <c r="AM4562" s="17"/>
    </row>
    <row r="4563" spans="7:39">
      <c r="G4563" s="17"/>
      <c r="AM4563" s="17"/>
    </row>
    <row r="4564" spans="7:39">
      <c r="G4564" s="17"/>
      <c r="AM4564" s="17"/>
    </row>
    <row r="4565" spans="7:39">
      <c r="G4565" s="17"/>
      <c r="AM4565" s="17"/>
    </row>
    <row r="4566" spans="7:39">
      <c r="G4566" s="17"/>
      <c r="AM4566" s="17"/>
    </row>
    <row r="4567" spans="7:39">
      <c r="G4567" s="17"/>
      <c r="AM4567" s="17"/>
    </row>
    <row r="4568" spans="7:39">
      <c r="G4568" s="17"/>
      <c r="AM4568" s="17"/>
    </row>
    <row r="4569" spans="7:39">
      <c r="G4569" s="17"/>
      <c r="AM4569" s="17"/>
    </row>
    <row r="4570" spans="7:39">
      <c r="G4570" s="17"/>
      <c r="AM4570" s="17"/>
    </row>
    <row r="4571" spans="7:39">
      <c r="G4571" s="17"/>
      <c r="AM4571" s="17"/>
    </row>
    <row r="4572" spans="7:39">
      <c r="G4572" s="17"/>
      <c r="AM4572" s="17"/>
    </row>
    <row r="4573" spans="7:39">
      <c r="G4573" s="17"/>
      <c r="AM4573" s="17"/>
    </row>
    <row r="4574" spans="7:39">
      <c r="G4574" s="17"/>
      <c r="AM4574" s="17"/>
    </row>
    <row r="4575" spans="7:39">
      <c r="G4575" s="17"/>
      <c r="AM4575" s="17"/>
    </row>
    <row r="4576" spans="7:39">
      <c r="G4576" s="17"/>
      <c r="AM4576" s="17"/>
    </row>
    <row r="4577" spans="7:39">
      <c r="G4577" s="17"/>
      <c r="AM4577" s="17"/>
    </row>
    <row r="4578" spans="7:39">
      <c r="G4578" s="17"/>
      <c r="AM4578" s="17"/>
    </row>
    <row r="4579" spans="7:39">
      <c r="G4579" s="17"/>
      <c r="AM4579" s="17"/>
    </row>
    <row r="4580" spans="7:39">
      <c r="G4580" s="17"/>
      <c r="AM4580" s="17"/>
    </row>
    <row r="4581" spans="7:39">
      <c r="G4581" s="17"/>
      <c r="AM4581" s="17"/>
    </row>
    <row r="4582" spans="7:39">
      <c r="G4582" s="17"/>
      <c r="AM4582" s="17"/>
    </row>
    <row r="4583" spans="7:39">
      <c r="G4583" s="17"/>
      <c r="AM4583" s="17"/>
    </row>
    <row r="4584" spans="7:39">
      <c r="G4584" s="17"/>
      <c r="AM4584" s="17"/>
    </row>
    <row r="4585" spans="7:39">
      <c r="G4585" s="17"/>
      <c r="AM4585" s="17"/>
    </row>
    <row r="4586" spans="7:39">
      <c r="G4586" s="17"/>
      <c r="AM4586" s="17"/>
    </row>
    <row r="4587" spans="7:39">
      <c r="G4587" s="17"/>
      <c r="AM4587" s="17"/>
    </row>
    <row r="4588" spans="7:39">
      <c r="G4588" s="17"/>
      <c r="AM4588" s="17"/>
    </row>
    <row r="4589" spans="7:39">
      <c r="G4589" s="17"/>
      <c r="AM4589" s="17"/>
    </row>
    <row r="4590" spans="7:39">
      <c r="G4590" s="17"/>
      <c r="AM4590" s="17"/>
    </row>
    <row r="4591" spans="7:39">
      <c r="G4591" s="17"/>
      <c r="AM4591" s="17"/>
    </row>
    <row r="4592" spans="7:39">
      <c r="G4592" s="17"/>
      <c r="AM4592" s="17"/>
    </row>
    <row r="4593" spans="7:39">
      <c r="G4593" s="17"/>
      <c r="AM4593" s="17"/>
    </row>
    <row r="4594" spans="7:39">
      <c r="G4594" s="17"/>
      <c r="AM4594" s="17"/>
    </row>
    <row r="4595" spans="7:39">
      <c r="G4595" s="17"/>
      <c r="AM4595" s="17"/>
    </row>
    <row r="4596" spans="7:39">
      <c r="G4596" s="17"/>
      <c r="AM4596" s="17"/>
    </row>
    <row r="4597" spans="7:39">
      <c r="G4597" s="17"/>
      <c r="AM4597" s="17"/>
    </row>
    <row r="4598" spans="7:39">
      <c r="G4598" s="17"/>
      <c r="AM4598" s="17"/>
    </row>
    <row r="4599" spans="7:39">
      <c r="G4599" s="17"/>
      <c r="AM4599" s="17"/>
    </row>
    <row r="4600" spans="7:39">
      <c r="G4600" s="17"/>
      <c r="AM4600" s="17"/>
    </row>
    <row r="4601" spans="7:39">
      <c r="G4601" s="17"/>
      <c r="AM4601" s="17"/>
    </row>
    <row r="4602" spans="7:39">
      <c r="G4602" s="17"/>
      <c r="AM4602" s="17"/>
    </row>
    <row r="4603" spans="7:39">
      <c r="G4603" s="17"/>
      <c r="AM4603" s="17"/>
    </row>
    <row r="4604" spans="7:39">
      <c r="G4604" s="17"/>
      <c r="AM4604" s="17"/>
    </row>
    <row r="4605" spans="7:39">
      <c r="G4605" s="17"/>
      <c r="AM4605" s="17"/>
    </row>
    <row r="4606" spans="7:39">
      <c r="G4606" s="17"/>
      <c r="AM4606" s="17"/>
    </row>
    <row r="4607" spans="7:39">
      <c r="G4607" s="17"/>
      <c r="AM4607" s="17"/>
    </row>
    <row r="4608" spans="7:39">
      <c r="G4608" s="17"/>
      <c r="AM4608" s="17"/>
    </row>
    <row r="4609" spans="7:39">
      <c r="G4609" s="17"/>
      <c r="AM4609" s="17"/>
    </row>
    <row r="4610" spans="7:39">
      <c r="G4610" s="17"/>
      <c r="AM4610" s="17"/>
    </row>
    <row r="4611" spans="7:39">
      <c r="G4611" s="17"/>
      <c r="AM4611" s="17"/>
    </row>
    <row r="4612" spans="7:39">
      <c r="G4612" s="17"/>
      <c r="AM4612" s="17"/>
    </row>
    <row r="4613" spans="7:39">
      <c r="G4613" s="17"/>
      <c r="AM4613" s="17"/>
    </row>
    <row r="4614" spans="7:39">
      <c r="G4614" s="17"/>
      <c r="AM4614" s="17"/>
    </row>
    <row r="4615" spans="7:39">
      <c r="G4615" s="17"/>
      <c r="AM4615" s="17"/>
    </row>
    <row r="4616" spans="7:39">
      <c r="G4616" s="17"/>
      <c r="AM4616" s="17"/>
    </row>
    <row r="4617" spans="7:39">
      <c r="G4617" s="17"/>
      <c r="AM4617" s="17"/>
    </row>
    <row r="4618" spans="7:39">
      <c r="G4618" s="17"/>
      <c r="AM4618" s="17"/>
    </row>
    <row r="4619" spans="7:39">
      <c r="G4619" s="17"/>
      <c r="AM4619" s="17"/>
    </row>
    <row r="4620" spans="7:39">
      <c r="G4620" s="17"/>
      <c r="AM4620" s="17"/>
    </row>
    <row r="4621" spans="7:39">
      <c r="G4621" s="17"/>
      <c r="AM4621" s="17"/>
    </row>
    <row r="4622" spans="7:39">
      <c r="G4622" s="17"/>
      <c r="AM4622" s="17"/>
    </row>
    <row r="4623" spans="7:39">
      <c r="G4623" s="17"/>
      <c r="AM4623" s="17"/>
    </row>
    <row r="4624" spans="7:39">
      <c r="G4624" s="17"/>
      <c r="AM4624" s="17"/>
    </row>
    <row r="4625" spans="7:39">
      <c r="G4625" s="17"/>
      <c r="AM4625" s="17"/>
    </row>
    <row r="4626" spans="7:39">
      <c r="G4626" s="17"/>
      <c r="AM4626" s="17"/>
    </row>
    <row r="4627" spans="7:39">
      <c r="G4627" s="17"/>
      <c r="AM4627" s="17"/>
    </row>
    <row r="4628" spans="7:39">
      <c r="G4628" s="17"/>
      <c r="AM4628" s="17"/>
    </row>
    <row r="4629" spans="7:39">
      <c r="G4629" s="17"/>
      <c r="AM4629" s="17"/>
    </row>
    <row r="4630" spans="7:39">
      <c r="G4630" s="17"/>
      <c r="AM4630" s="17"/>
    </row>
    <row r="4631" spans="7:39">
      <c r="G4631" s="17"/>
      <c r="AM4631" s="17"/>
    </row>
    <row r="4632" spans="7:39">
      <c r="G4632" s="17"/>
      <c r="AM4632" s="17"/>
    </row>
    <row r="4633" spans="7:39">
      <c r="G4633" s="17"/>
      <c r="AM4633" s="17"/>
    </row>
    <row r="4634" spans="7:39">
      <c r="G4634" s="17"/>
      <c r="AM4634" s="17"/>
    </row>
    <row r="4635" spans="7:39">
      <c r="G4635" s="17"/>
      <c r="AM4635" s="17"/>
    </row>
    <row r="4636" spans="7:39">
      <c r="G4636" s="17"/>
      <c r="AM4636" s="17"/>
    </row>
    <row r="4637" spans="7:39">
      <c r="G4637" s="17"/>
      <c r="AM4637" s="17"/>
    </row>
    <row r="4638" spans="7:39">
      <c r="G4638" s="17"/>
      <c r="AM4638" s="17"/>
    </row>
    <row r="4639" spans="7:39">
      <c r="G4639" s="17"/>
      <c r="AM4639" s="17"/>
    </row>
    <row r="4640" spans="7:39">
      <c r="G4640" s="17"/>
      <c r="AM4640" s="17"/>
    </row>
    <row r="4641" spans="7:39">
      <c r="G4641" s="17"/>
      <c r="AM4641" s="17"/>
    </row>
    <row r="4642" spans="7:39">
      <c r="G4642" s="17"/>
      <c r="AM4642" s="17"/>
    </row>
    <row r="4643" spans="7:39">
      <c r="G4643" s="17"/>
      <c r="AM4643" s="17"/>
    </row>
    <row r="4644" spans="7:39">
      <c r="G4644" s="17"/>
      <c r="AM4644" s="17"/>
    </row>
    <row r="4645" spans="7:39">
      <c r="G4645" s="17"/>
      <c r="AM4645" s="17"/>
    </row>
    <row r="4646" spans="7:39">
      <c r="G4646" s="17"/>
      <c r="AM4646" s="17"/>
    </row>
    <row r="4647" spans="7:39">
      <c r="G4647" s="17"/>
      <c r="AM4647" s="17"/>
    </row>
    <row r="4648" spans="7:39">
      <c r="G4648" s="17"/>
      <c r="AM4648" s="17"/>
    </row>
    <row r="4649" spans="7:39">
      <c r="G4649" s="17"/>
      <c r="AM4649" s="17"/>
    </row>
    <row r="4650" spans="7:39">
      <c r="G4650" s="17"/>
      <c r="AM4650" s="17"/>
    </row>
    <row r="4651" spans="7:39">
      <c r="G4651" s="17"/>
      <c r="AM4651" s="17"/>
    </row>
    <row r="4652" spans="7:39">
      <c r="G4652" s="17"/>
      <c r="AM4652" s="17"/>
    </row>
    <row r="4653" spans="7:39">
      <c r="G4653" s="17"/>
      <c r="AM4653" s="17"/>
    </row>
    <row r="4654" spans="7:39">
      <c r="G4654" s="17"/>
      <c r="AM4654" s="17"/>
    </row>
    <row r="4655" spans="7:39">
      <c r="G4655" s="17"/>
      <c r="AM4655" s="17"/>
    </row>
    <row r="4656" spans="7:39">
      <c r="G4656" s="17"/>
      <c r="AM4656" s="17"/>
    </row>
    <row r="4657" spans="7:39">
      <c r="G4657" s="17"/>
      <c r="AM4657" s="17"/>
    </row>
    <row r="4658" spans="7:39">
      <c r="G4658" s="17"/>
      <c r="AM4658" s="17"/>
    </row>
    <row r="4659" spans="7:39">
      <c r="G4659" s="17"/>
      <c r="AM4659" s="17"/>
    </row>
    <row r="4660" spans="7:39">
      <c r="G4660" s="17"/>
      <c r="AM4660" s="17"/>
    </row>
    <row r="4661" spans="7:39">
      <c r="G4661" s="17"/>
      <c r="AM4661" s="17"/>
    </row>
    <row r="4662" spans="7:39">
      <c r="G4662" s="17"/>
      <c r="AM4662" s="17"/>
    </row>
    <row r="4663" spans="7:39">
      <c r="G4663" s="17"/>
      <c r="AM4663" s="17"/>
    </row>
    <row r="4664" spans="7:39">
      <c r="G4664" s="17"/>
      <c r="AM4664" s="17"/>
    </row>
    <row r="4665" spans="7:39">
      <c r="G4665" s="17"/>
      <c r="AM4665" s="17"/>
    </row>
    <row r="4666" spans="7:39">
      <c r="G4666" s="17"/>
      <c r="AM4666" s="17"/>
    </row>
    <row r="4667" spans="7:39">
      <c r="G4667" s="17"/>
      <c r="AM4667" s="17"/>
    </row>
    <row r="4668" spans="7:39">
      <c r="G4668" s="17"/>
      <c r="AM4668" s="17"/>
    </row>
    <row r="4669" spans="7:39">
      <c r="G4669" s="17"/>
      <c r="AM4669" s="17"/>
    </row>
    <row r="4670" spans="7:39">
      <c r="G4670" s="17"/>
      <c r="AM4670" s="17"/>
    </row>
    <row r="4671" spans="7:39">
      <c r="G4671" s="17"/>
      <c r="AM4671" s="17"/>
    </row>
    <row r="4672" spans="7:39">
      <c r="G4672" s="17"/>
      <c r="AM4672" s="17"/>
    </row>
    <row r="4673" spans="7:39">
      <c r="G4673" s="17"/>
      <c r="AM4673" s="17"/>
    </row>
    <row r="4674" spans="7:39">
      <c r="G4674" s="17"/>
      <c r="AM4674" s="17"/>
    </row>
    <row r="4675" spans="7:39">
      <c r="G4675" s="17"/>
      <c r="AM4675" s="17"/>
    </row>
    <row r="4676" spans="7:39">
      <c r="G4676" s="17"/>
      <c r="AM4676" s="17"/>
    </row>
    <row r="4677" spans="7:39">
      <c r="G4677" s="17"/>
      <c r="AM4677" s="17"/>
    </row>
    <row r="4678" spans="7:39">
      <c r="G4678" s="17"/>
      <c r="AM4678" s="17"/>
    </row>
    <row r="4679" spans="7:39">
      <c r="G4679" s="17"/>
      <c r="AM4679" s="17"/>
    </row>
    <row r="4680" spans="7:39">
      <c r="G4680" s="17"/>
      <c r="AM4680" s="17"/>
    </row>
    <row r="4681" spans="7:39">
      <c r="G4681" s="17"/>
      <c r="AM4681" s="17"/>
    </row>
    <row r="4682" spans="7:39">
      <c r="G4682" s="17"/>
      <c r="AM4682" s="17"/>
    </row>
    <row r="4683" spans="7:39">
      <c r="G4683" s="17"/>
      <c r="AM4683" s="17"/>
    </row>
    <row r="4684" spans="7:39">
      <c r="G4684" s="17"/>
      <c r="AM4684" s="17"/>
    </row>
    <row r="4685" spans="7:39">
      <c r="G4685" s="17"/>
      <c r="AM4685" s="17"/>
    </row>
    <row r="4686" spans="7:39">
      <c r="G4686" s="17"/>
      <c r="AM4686" s="17"/>
    </row>
    <row r="4687" spans="7:39">
      <c r="G4687" s="17"/>
      <c r="AM4687" s="17"/>
    </row>
    <row r="4688" spans="7:39">
      <c r="G4688" s="17"/>
      <c r="AM4688" s="17"/>
    </row>
    <row r="4689" spans="7:39">
      <c r="G4689" s="17"/>
      <c r="AM4689" s="17"/>
    </row>
    <row r="4690" spans="7:39">
      <c r="G4690" s="17"/>
      <c r="AM4690" s="17"/>
    </row>
    <row r="4691" spans="7:39">
      <c r="G4691" s="17"/>
      <c r="AM4691" s="17"/>
    </row>
    <row r="4692" spans="7:39">
      <c r="G4692" s="17"/>
      <c r="AM4692" s="17"/>
    </row>
    <row r="4693" spans="7:39">
      <c r="G4693" s="17"/>
      <c r="AM4693" s="17"/>
    </row>
    <row r="4694" spans="7:39">
      <c r="G4694" s="17"/>
      <c r="AM4694" s="17"/>
    </row>
    <row r="4695" spans="7:39">
      <c r="G4695" s="17"/>
      <c r="AM4695" s="17"/>
    </row>
    <row r="4696" spans="7:39">
      <c r="G4696" s="17"/>
      <c r="AM4696" s="17"/>
    </row>
    <row r="4697" spans="7:39">
      <c r="G4697" s="17"/>
      <c r="AM4697" s="17"/>
    </row>
    <row r="4698" spans="7:39">
      <c r="G4698" s="17"/>
      <c r="AM4698" s="17"/>
    </row>
    <row r="4699" spans="7:39">
      <c r="G4699" s="17"/>
      <c r="AM4699" s="17"/>
    </row>
    <row r="4700" spans="7:39">
      <c r="G4700" s="17"/>
      <c r="AM4700" s="17"/>
    </row>
    <row r="4701" spans="7:39">
      <c r="G4701" s="17"/>
      <c r="AM4701" s="17"/>
    </row>
    <row r="4702" spans="7:39">
      <c r="G4702" s="17"/>
      <c r="AM4702" s="17"/>
    </row>
    <row r="4703" spans="7:39">
      <c r="G4703" s="17"/>
      <c r="AM4703" s="17"/>
    </row>
    <row r="4704" spans="7:39">
      <c r="G4704" s="17"/>
      <c r="AM4704" s="17"/>
    </row>
    <row r="4705" spans="7:39">
      <c r="G4705" s="17"/>
      <c r="AM4705" s="17"/>
    </row>
    <row r="4706" spans="7:39">
      <c r="G4706" s="17"/>
      <c r="AM4706" s="17"/>
    </row>
    <row r="4707" spans="7:39">
      <c r="G4707" s="17"/>
      <c r="AM4707" s="17"/>
    </row>
    <row r="4708" spans="7:39">
      <c r="G4708" s="17"/>
      <c r="AM4708" s="17"/>
    </row>
    <row r="4709" spans="7:39">
      <c r="G4709" s="17"/>
      <c r="AM4709" s="17"/>
    </row>
    <row r="4710" spans="7:39">
      <c r="G4710" s="17"/>
      <c r="AM4710" s="17"/>
    </row>
    <row r="4711" spans="7:39">
      <c r="G4711" s="17"/>
      <c r="AM4711" s="17"/>
    </row>
    <row r="4712" spans="7:39">
      <c r="G4712" s="17"/>
      <c r="AM4712" s="17"/>
    </row>
    <row r="4713" spans="7:39">
      <c r="G4713" s="17"/>
      <c r="AM4713" s="17"/>
    </row>
    <row r="4714" spans="7:39">
      <c r="G4714" s="17"/>
      <c r="AM4714" s="17"/>
    </row>
    <row r="4715" spans="7:39">
      <c r="G4715" s="17"/>
      <c r="AM4715" s="17"/>
    </row>
    <row r="4716" spans="7:39">
      <c r="G4716" s="17"/>
      <c r="AM4716" s="17"/>
    </row>
    <row r="4717" spans="7:39">
      <c r="G4717" s="17"/>
      <c r="AM4717" s="17"/>
    </row>
    <row r="4718" spans="7:39">
      <c r="G4718" s="17"/>
      <c r="AM4718" s="17"/>
    </row>
    <row r="4719" spans="7:39">
      <c r="G4719" s="17"/>
      <c r="AM4719" s="17"/>
    </row>
    <row r="4720" spans="7:39">
      <c r="G4720" s="17"/>
      <c r="AM4720" s="17"/>
    </row>
    <row r="4721" spans="7:39">
      <c r="G4721" s="17"/>
      <c r="AM4721" s="17"/>
    </row>
    <row r="4722" spans="7:39">
      <c r="G4722" s="17"/>
      <c r="AM4722" s="17"/>
    </row>
    <row r="4723" spans="7:39">
      <c r="G4723" s="17"/>
      <c r="AM4723" s="17"/>
    </row>
    <row r="4724" spans="7:39">
      <c r="G4724" s="17"/>
      <c r="AM4724" s="17"/>
    </row>
    <row r="4725" spans="7:39">
      <c r="G4725" s="17"/>
      <c r="AM4725" s="17"/>
    </row>
    <row r="4726" spans="7:39">
      <c r="G4726" s="17"/>
      <c r="AM4726" s="17"/>
    </row>
    <row r="4727" spans="7:39">
      <c r="G4727" s="17"/>
      <c r="AM4727" s="17"/>
    </row>
    <row r="4728" spans="7:39">
      <c r="G4728" s="17"/>
      <c r="AM4728" s="17"/>
    </row>
    <row r="4729" spans="7:39">
      <c r="G4729" s="17"/>
      <c r="AM4729" s="17"/>
    </row>
    <row r="4730" spans="7:39">
      <c r="G4730" s="17"/>
      <c r="AM4730" s="17"/>
    </row>
    <row r="4731" spans="7:39">
      <c r="G4731" s="17"/>
      <c r="AM4731" s="17"/>
    </row>
    <row r="4732" spans="7:39">
      <c r="G4732" s="17"/>
      <c r="AM4732" s="17"/>
    </row>
    <row r="4733" spans="7:39">
      <c r="G4733" s="17"/>
      <c r="AM4733" s="17"/>
    </row>
    <row r="4734" spans="7:39">
      <c r="G4734" s="17"/>
      <c r="AM4734" s="17"/>
    </row>
    <row r="4735" spans="7:39">
      <c r="G4735" s="17"/>
      <c r="AM4735" s="17"/>
    </row>
    <row r="4736" spans="7:39">
      <c r="G4736" s="17"/>
      <c r="AM4736" s="17"/>
    </row>
    <row r="4737" spans="7:39">
      <c r="G4737" s="17"/>
      <c r="AM4737" s="17"/>
    </row>
    <row r="4738" spans="7:39">
      <c r="G4738" s="17"/>
      <c r="AM4738" s="17"/>
    </row>
    <row r="4739" spans="7:39">
      <c r="G4739" s="17"/>
      <c r="AM4739" s="17"/>
    </row>
    <row r="4740" spans="7:39">
      <c r="G4740" s="17"/>
      <c r="AM4740" s="17"/>
    </row>
    <row r="4741" spans="7:39">
      <c r="G4741" s="17"/>
      <c r="AM4741" s="17"/>
    </row>
    <row r="4742" spans="7:39">
      <c r="G4742" s="17"/>
      <c r="AM4742" s="17"/>
    </row>
    <row r="4743" spans="7:39">
      <c r="G4743" s="17"/>
      <c r="AM4743" s="17"/>
    </row>
    <row r="4744" spans="7:39">
      <c r="G4744" s="17"/>
      <c r="AM4744" s="17"/>
    </row>
    <row r="4745" spans="7:39">
      <c r="G4745" s="17"/>
      <c r="AM4745" s="17"/>
    </row>
    <row r="4746" spans="7:39">
      <c r="G4746" s="17"/>
      <c r="AM4746" s="17"/>
    </row>
    <row r="4747" spans="7:39">
      <c r="G4747" s="17"/>
      <c r="AM4747" s="17"/>
    </row>
    <row r="4748" spans="7:39">
      <c r="G4748" s="17"/>
      <c r="AM4748" s="17"/>
    </row>
    <row r="4749" spans="7:39">
      <c r="G4749" s="17"/>
      <c r="AM4749" s="17"/>
    </row>
    <row r="4750" spans="7:39">
      <c r="G4750" s="17"/>
      <c r="AM4750" s="17"/>
    </row>
    <row r="4751" spans="7:39">
      <c r="G4751" s="17"/>
      <c r="AM4751" s="17"/>
    </row>
    <row r="4752" spans="7:39">
      <c r="G4752" s="17"/>
      <c r="AM4752" s="17"/>
    </row>
    <row r="4753" spans="7:39">
      <c r="G4753" s="17"/>
      <c r="AM4753" s="17"/>
    </row>
    <row r="4754" spans="7:39">
      <c r="G4754" s="17"/>
      <c r="AM4754" s="17"/>
    </row>
    <row r="4755" spans="7:39">
      <c r="G4755" s="17"/>
      <c r="AM4755" s="17"/>
    </row>
    <row r="4756" spans="7:39">
      <c r="G4756" s="17"/>
      <c r="AM4756" s="17"/>
    </row>
    <row r="4757" spans="7:39">
      <c r="G4757" s="17"/>
      <c r="AM4757" s="17"/>
    </row>
    <row r="4758" spans="7:39">
      <c r="G4758" s="17"/>
      <c r="AM4758" s="17"/>
    </row>
    <row r="4759" spans="7:39">
      <c r="G4759" s="17"/>
      <c r="AM4759" s="17"/>
    </row>
    <row r="4760" spans="7:39">
      <c r="G4760" s="17"/>
      <c r="AM4760" s="17"/>
    </row>
    <row r="4761" spans="7:39">
      <c r="G4761" s="17"/>
      <c r="AM4761" s="17"/>
    </row>
    <row r="4762" spans="7:39">
      <c r="G4762" s="17"/>
      <c r="AM4762" s="17"/>
    </row>
    <row r="4763" spans="7:39">
      <c r="G4763" s="17"/>
      <c r="AM4763" s="17"/>
    </row>
    <row r="4764" spans="7:39">
      <c r="G4764" s="17"/>
      <c r="AM4764" s="17"/>
    </row>
    <row r="4765" spans="7:39">
      <c r="G4765" s="17"/>
      <c r="AM4765" s="17"/>
    </row>
    <row r="4766" spans="7:39">
      <c r="G4766" s="17"/>
      <c r="AM4766" s="17"/>
    </row>
    <row r="4767" spans="7:39">
      <c r="G4767" s="17"/>
      <c r="AM4767" s="17"/>
    </row>
    <row r="4768" spans="7:39">
      <c r="G4768" s="17"/>
      <c r="AM4768" s="17"/>
    </row>
    <row r="4769" spans="7:39">
      <c r="G4769" s="17"/>
      <c r="AM4769" s="17"/>
    </row>
    <row r="4770" spans="7:39">
      <c r="G4770" s="17"/>
      <c r="AM4770" s="17"/>
    </row>
    <row r="4771" spans="7:39">
      <c r="G4771" s="17"/>
      <c r="AM4771" s="17"/>
    </row>
    <row r="4772" spans="7:39">
      <c r="G4772" s="17"/>
      <c r="AM4772" s="17"/>
    </row>
    <row r="4773" spans="7:39">
      <c r="G4773" s="17"/>
      <c r="AM4773" s="17"/>
    </row>
    <row r="4774" spans="7:39">
      <c r="G4774" s="17"/>
      <c r="AM4774" s="17"/>
    </row>
    <row r="4775" spans="7:39">
      <c r="G4775" s="17"/>
      <c r="AM4775" s="17"/>
    </row>
    <row r="4776" spans="7:39">
      <c r="G4776" s="17"/>
      <c r="AM4776" s="17"/>
    </row>
    <row r="4777" spans="7:39">
      <c r="G4777" s="17"/>
      <c r="AM4777" s="17"/>
    </row>
    <row r="4778" spans="7:39">
      <c r="G4778" s="17"/>
      <c r="AM4778" s="17"/>
    </row>
    <row r="4779" spans="7:39">
      <c r="G4779" s="17"/>
      <c r="AM4779" s="17"/>
    </row>
    <row r="4780" spans="7:39">
      <c r="G4780" s="17"/>
      <c r="AM4780" s="17"/>
    </row>
    <row r="4781" spans="7:39">
      <c r="G4781" s="17"/>
      <c r="AM4781" s="17"/>
    </row>
    <row r="4782" spans="7:39">
      <c r="G4782" s="17"/>
      <c r="AM4782" s="17"/>
    </row>
    <row r="4783" spans="7:39">
      <c r="G4783" s="17"/>
      <c r="AM4783" s="17"/>
    </row>
    <row r="4784" spans="7:39">
      <c r="G4784" s="17"/>
      <c r="AM4784" s="17"/>
    </row>
    <row r="4785" spans="7:39">
      <c r="G4785" s="17"/>
      <c r="AM4785" s="17"/>
    </row>
    <row r="4786" spans="7:39">
      <c r="G4786" s="17"/>
      <c r="AM4786" s="17"/>
    </row>
    <row r="4787" spans="7:39">
      <c r="G4787" s="17"/>
      <c r="AM4787" s="17"/>
    </row>
    <row r="4788" spans="7:39">
      <c r="G4788" s="17"/>
      <c r="AM4788" s="17"/>
    </row>
    <row r="4789" spans="7:39">
      <c r="G4789" s="17"/>
      <c r="AM4789" s="17"/>
    </row>
    <row r="4790" spans="7:39">
      <c r="G4790" s="17"/>
      <c r="AM4790" s="17"/>
    </row>
    <row r="4791" spans="7:39">
      <c r="G4791" s="17"/>
      <c r="AM4791" s="17"/>
    </row>
    <row r="4792" spans="7:39">
      <c r="G4792" s="17"/>
      <c r="AM4792" s="17"/>
    </row>
    <row r="4793" spans="7:39">
      <c r="G4793" s="17"/>
      <c r="AM4793" s="17"/>
    </row>
    <row r="4794" spans="7:39">
      <c r="G4794" s="17"/>
      <c r="AM4794" s="17"/>
    </row>
    <row r="4795" spans="7:39">
      <c r="G4795" s="17"/>
      <c r="AM4795" s="17"/>
    </row>
    <row r="4796" spans="7:39">
      <c r="G4796" s="17"/>
      <c r="AM4796" s="17"/>
    </row>
    <row r="4797" spans="7:39">
      <c r="G4797" s="17"/>
      <c r="AM4797" s="17"/>
    </row>
    <row r="4798" spans="7:39">
      <c r="G4798" s="17"/>
      <c r="AM4798" s="17"/>
    </row>
    <row r="4799" spans="7:39">
      <c r="G4799" s="17"/>
      <c r="AM4799" s="17"/>
    </row>
    <row r="4800" spans="7:39">
      <c r="G4800" s="17"/>
      <c r="AM4800" s="17"/>
    </row>
    <row r="4801" spans="7:39">
      <c r="G4801" s="17"/>
      <c r="AM4801" s="17"/>
    </row>
    <row r="4802" spans="7:39">
      <c r="G4802" s="17"/>
      <c r="AM4802" s="17"/>
    </row>
    <row r="4803" spans="7:39">
      <c r="G4803" s="17"/>
      <c r="AM4803" s="17"/>
    </row>
    <row r="4804" spans="7:39">
      <c r="G4804" s="17"/>
      <c r="AM4804" s="17"/>
    </row>
    <row r="4805" spans="7:39">
      <c r="G4805" s="17"/>
      <c r="AM4805" s="17"/>
    </row>
    <row r="4806" spans="7:39">
      <c r="G4806" s="17"/>
      <c r="AM4806" s="17"/>
    </row>
    <row r="4807" spans="7:39">
      <c r="G4807" s="17"/>
      <c r="AM4807" s="17"/>
    </row>
    <row r="4808" spans="7:39">
      <c r="G4808" s="17"/>
      <c r="AM4808" s="17"/>
    </row>
    <row r="4809" spans="7:39">
      <c r="G4809" s="17"/>
      <c r="AM4809" s="17"/>
    </row>
    <row r="4810" spans="7:39">
      <c r="G4810" s="17"/>
      <c r="AM4810" s="17"/>
    </row>
    <row r="4811" spans="7:39">
      <c r="G4811" s="17"/>
      <c r="AM4811" s="17"/>
    </row>
    <row r="4812" spans="7:39">
      <c r="G4812" s="17"/>
      <c r="AM4812" s="17"/>
    </row>
    <row r="4813" spans="7:39">
      <c r="G4813" s="17"/>
      <c r="AM4813" s="17"/>
    </row>
    <row r="4814" spans="7:39">
      <c r="G4814" s="17"/>
      <c r="AM4814" s="17"/>
    </row>
    <row r="4815" spans="7:39">
      <c r="G4815" s="17"/>
      <c r="AM4815" s="17"/>
    </row>
    <row r="4816" spans="7:39">
      <c r="G4816" s="17"/>
      <c r="AM4816" s="17"/>
    </row>
    <row r="4817" spans="7:39">
      <c r="G4817" s="17"/>
      <c r="AM4817" s="17"/>
    </row>
    <row r="4818" spans="7:39">
      <c r="G4818" s="17"/>
      <c r="AM4818" s="17"/>
    </row>
    <row r="4819" spans="7:39">
      <c r="G4819" s="17"/>
      <c r="AM4819" s="17"/>
    </row>
    <row r="4820" spans="7:39">
      <c r="G4820" s="17"/>
      <c r="AM4820" s="17"/>
    </row>
    <row r="4821" spans="7:39">
      <c r="G4821" s="17"/>
      <c r="AM4821" s="17"/>
    </row>
    <row r="4822" spans="7:39">
      <c r="G4822" s="17"/>
      <c r="AM4822" s="17"/>
    </row>
    <row r="4823" spans="7:39">
      <c r="G4823" s="17"/>
      <c r="AM4823" s="17"/>
    </row>
    <row r="4824" spans="7:39">
      <c r="G4824" s="17"/>
      <c r="AM4824" s="17"/>
    </row>
    <row r="4825" spans="7:39">
      <c r="G4825" s="17"/>
      <c r="AM4825" s="17"/>
    </row>
    <row r="4826" spans="7:39">
      <c r="G4826" s="17"/>
      <c r="AM4826" s="17"/>
    </row>
    <row r="4827" spans="7:39">
      <c r="G4827" s="17"/>
      <c r="AM4827" s="17"/>
    </row>
    <row r="4828" spans="7:39">
      <c r="G4828" s="17"/>
      <c r="AM4828" s="17"/>
    </row>
    <row r="4829" spans="7:39">
      <c r="G4829" s="17"/>
      <c r="AM4829" s="17"/>
    </row>
    <row r="4830" spans="7:39">
      <c r="G4830" s="17"/>
      <c r="AM4830" s="17"/>
    </row>
    <row r="4831" spans="7:39">
      <c r="G4831" s="17"/>
      <c r="AM4831" s="17"/>
    </row>
    <row r="4832" spans="7:39">
      <c r="G4832" s="17"/>
      <c r="AM4832" s="17"/>
    </row>
    <row r="4833" spans="7:39">
      <c r="G4833" s="17"/>
      <c r="AM4833" s="17"/>
    </row>
    <row r="4834" spans="7:39">
      <c r="G4834" s="17"/>
      <c r="AM4834" s="17"/>
    </row>
    <row r="4835" spans="7:39">
      <c r="G4835" s="17"/>
      <c r="AM4835" s="17"/>
    </row>
    <row r="4836" spans="7:39">
      <c r="G4836" s="17"/>
      <c r="AM4836" s="17"/>
    </row>
    <row r="4837" spans="7:39">
      <c r="G4837" s="17"/>
      <c r="AM4837" s="17"/>
    </row>
    <row r="4838" spans="7:39">
      <c r="G4838" s="17"/>
      <c r="AM4838" s="17"/>
    </row>
    <row r="4839" spans="7:39">
      <c r="G4839" s="17"/>
      <c r="AM4839" s="17"/>
    </row>
    <row r="4840" spans="7:39">
      <c r="G4840" s="17"/>
      <c r="AM4840" s="17"/>
    </row>
    <row r="4841" spans="7:39">
      <c r="G4841" s="17"/>
      <c r="AM4841" s="17"/>
    </row>
    <row r="4842" spans="7:39">
      <c r="G4842" s="17"/>
      <c r="AM4842" s="17"/>
    </row>
    <row r="4843" spans="7:39">
      <c r="G4843" s="17"/>
      <c r="AM4843" s="17"/>
    </row>
    <row r="4844" spans="7:39">
      <c r="G4844" s="17"/>
      <c r="AM4844" s="17"/>
    </row>
    <row r="4845" spans="7:39">
      <c r="G4845" s="17"/>
      <c r="AM4845" s="17"/>
    </row>
    <row r="4846" spans="7:39">
      <c r="G4846" s="17"/>
      <c r="AM4846" s="17"/>
    </row>
    <row r="4847" spans="7:39">
      <c r="G4847" s="17"/>
      <c r="AM4847" s="17"/>
    </row>
    <row r="4848" spans="7:39">
      <c r="G4848" s="17"/>
      <c r="AM4848" s="17"/>
    </row>
    <row r="4849" spans="7:39">
      <c r="G4849" s="17"/>
      <c r="AM4849" s="17"/>
    </row>
    <row r="4850" spans="7:39">
      <c r="G4850" s="17"/>
      <c r="AM4850" s="17"/>
    </row>
    <row r="4851" spans="7:39">
      <c r="G4851" s="17"/>
      <c r="AM4851" s="17"/>
    </row>
    <row r="4852" spans="7:39">
      <c r="G4852" s="17"/>
      <c r="AM4852" s="17"/>
    </row>
    <row r="4853" spans="7:39">
      <c r="G4853" s="17"/>
      <c r="AM4853" s="17"/>
    </row>
    <row r="4854" spans="7:39">
      <c r="G4854" s="17"/>
      <c r="AM4854" s="17"/>
    </row>
    <row r="4855" spans="7:39">
      <c r="G4855" s="17"/>
      <c r="AM4855" s="17"/>
    </row>
    <row r="4856" spans="7:39">
      <c r="G4856" s="17"/>
      <c r="AM4856" s="17"/>
    </row>
    <row r="4857" spans="7:39">
      <c r="G4857" s="17"/>
      <c r="AM4857" s="17"/>
    </row>
    <row r="4858" spans="7:39">
      <c r="G4858" s="17"/>
      <c r="AM4858" s="17"/>
    </row>
    <row r="4859" spans="7:39">
      <c r="G4859" s="17"/>
      <c r="AM4859" s="17"/>
    </row>
    <row r="4860" spans="7:39">
      <c r="G4860" s="17"/>
      <c r="AM4860" s="17"/>
    </row>
    <row r="4861" spans="7:39">
      <c r="G4861" s="17"/>
      <c r="AM4861" s="17"/>
    </row>
    <row r="4862" spans="7:39">
      <c r="G4862" s="17"/>
      <c r="AM4862" s="17"/>
    </row>
    <row r="4863" spans="7:39">
      <c r="G4863" s="17"/>
      <c r="AM4863" s="17"/>
    </row>
    <row r="4864" spans="7:39">
      <c r="G4864" s="17"/>
      <c r="AM4864" s="17"/>
    </row>
    <row r="4865" spans="7:39">
      <c r="G4865" s="17"/>
      <c r="AM4865" s="17"/>
    </row>
    <row r="4866" spans="7:39">
      <c r="G4866" s="17"/>
      <c r="AM4866" s="17"/>
    </row>
    <row r="4867" spans="7:39">
      <c r="G4867" s="17"/>
      <c r="AM4867" s="17"/>
    </row>
    <row r="4868" spans="7:39">
      <c r="G4868" s="17"/>
      <c r="AM4868" s="17"/>
    </row>
    <row r="4869" spans="7:39">
      <c r="G4869" s="17"/>
      <c r="AM4869" s="17"/>
    </row>
    <row r="4870" spans="7:39">
      <c r="G4870" s="17"/>
      <c r="AM4870" s="17"/>
    </row>
    <row r="4871" spans="7:39">
      <c r="G4871" s="17"/>
      <c r="AM4871" s="17"/>
    </row>
    <row r="4872" spans="7:39">
      <c r="G4872" s="17"/>
      <c r="AM4872" s="17"/>
    </row>
    <row r="4873" spans="7:39">
      <c r="G4873" s="17"/>
      <c r="AM4873" s="17"/>
    </row>
    <row r="4874" spans="7:39">
      <c r="G4874" s="17"/>
      <c r="AM4874" s="17"/>
    </row>
    <row r="4875" spans="7:39">
      <c r="G4875" s="17"/>
      <c r="AM4875" s="17"/>
    </row>
    <row r="4876" spans="7:39">
      <c r="G4876" s="17"/>
      <c r="AM4876" s="17"/>
    </row>
    <row r="4877" spans="7:39">
      <c r="G4877" s="17"/>
      <c r="AM4877" s="17"/>
    </row>
    <row r="4878" spans="7:39">
      <c r="G4878" s="17"/>
      <c r="AM4878" s="17"/>
    </row>
    <row r="4879" spans="7:39">
      <c r="G4879" s="17"/>
      <c r="AM4879" s="17"/>
    </row>
    <row r="4880" spans="7:39">
      <c r="G4880" s="17"/>
      <c r="AM4880" s="17"/>
    </row>
    <row r="4881" spans="7:39">
      <c r="G4881" s="17"/>
      <c r="AM4881" s="17"/>
    </row>
    <row r="4882" spans="7:39">
      <c r="G4882" s="17"/>
      <c r="AM4882" s="17"/>
    </row>
    <row r="4883" spans="7:39">
      <c r="G4883" s="17"/>
      <c r="AM4883" s="17"/>
    </row>
    <row r="4884" spans="7:39">
      <c r="G4884" s="17"/>
      <c r="AM4884" s="17"/>
    </row>
    <row r="4885" spans="7:39">
      <c r="G4885" s="17"/>
      <c r="AM4885" s="17"/>
    </row>
    <row r="4886" spans="7:39">
      <c r="G4886" s="17"/>
      <c r="AM4886" s="17"/>
    </row>
    <row r="4887" spans="7:39">
      <c r="G4887" s="17"/>
      <c r="AM4887" s="17"/>
    </row>
    <row r="4888" spans="7:39">
      <c r="G4888" s="17"/>
      <c r="AM4888" s="17"/>
    </row>
    <row r="4889" spans="7:39">
      <c r="G4889" s="17"/>
      <c r="AM4889" s="17"/>
    </row>
    <row r="4890" spans="7:39">
      <c r="G4890" s="17"/>
      <c r="AM4890" s="17"/>
    </row>
    <row r="4891" spans="7:39">
      <c r="G4891" s="17"/>
      <c r="AM4891" s="17"/>
    </row>
    <row r="4892" spans="7:39">
      <c r="G4892" s="17"/>
      <c r="AM4892" s="17"/>
    </row>
    <row r="4893" spans="7:39">
      <c r="G4893" s="17"/>
      <c r="AM4893" s="17"/>
    </row>
    <row r="4894" spans="7:39">
      <c r="G4894" s="17"/>
      <c r="AM4894" s="17"/>
    </row>
    <row r="4895" spans="7:39">
      <c r="G4895" s="17"/>
      <c r="AM4895" s="17"/>
    </row>
    <row r="4896" spans="7:39">
      <c r="G4896" s="17"/>
      <c r="AM4896" s="17"/>
    </row>
    <row r="4897" spans="7:39">
      <c r="G4897" s="17"/>
      <c r="AM4897" s="17"/>
    </row>
    <row r="4898" spans="7:39">
      <c r="G4898" s="17"/>
      <c r="AM4898" s="17"/>
    </row>
    <row r="4899" spans="7:39">
      <c r="G4899" s="17"/>
      <c r="AM4899" s="17"/>
    </row>
    <row r="4900" spans="7:39">
      <c r="G4900" s="17"/>
      <c r="AM4900" s="17"/>
    </row>
    <row r="4901" spans="7:39">
      <c r="G4901" s="17"/>
      <c r="AM4901" s="17"/>
    </row>
    <row r="4902" spans="7:39">
      <c r="G4902" s="17"/>
      <c r="AM4902" s="17"/>
    </row>
    <row r="4903" spans="7:39">
      <c r="G4903" s="17"/>
      <c r="AM4903" s="17"/>
    </row>
    <row r="4904" spans="7:39">
      <c r="G4904" s="17"/>
      <c r="AM4904" s="17"/>
    </row>
    <row r="4905" spans="7:39">
      <c r="G4905" s="17"/>
      <c r="AM4905" s="17"/>
    </row>
    <row r="4906" spans="7:39">
      <c r="G4906" s="17"/>
      <c r="AM4906" s="17"/>
    </row>
    <row r="4907" spans="7:39">
      <c r="G4907" s="17"/>
      <c r="AM4907" s="17"/>
    </row>
    <row r="4908" spans="7:39">
      <c r="G4908" s="17"/>
      <c r="AM4908" s="17"/>
    </row>
    <row r="4909" spans="7:39">
      <c r="G4909" s="17"/>
      <c r="AM4909" s="17"/>
    </row>
    <row r="4910" spans="7:39">
      <c r="G4910" s="17"/>
      <c r="AM4910" s="17"/>
    </row>
    <row r="4911" spans="7:39">
      <c r="G4911" s="17"/>
      <c r="AM4911" s="17"/>
    </row>
    <row r="4912" spans="7:39">
      <c r="G4912" s="17"/>
      <c r="AM4912" s="17"/>
    </row>
    <row r="4913" spans="7:39">
      <c r="G4913" s="17"/>
      <c r="AM4913" s="17"/>
    </row>
    <row r="4914" spans="7:39">
      <c r="G4914" s="17"/>
      <c r="AM4914" s="17"/>
    </row>
    <row r="4915" spans="7:39">
      <c r="G4915" s="17"/>
      <c r="AM4915" s="17"/>
    </row>
    <row r="4916" spans="7:39">
      <c r="G4916" s="17"/>
      <c r="AM4916" s="17"/>
    </row>
    <row r="4917" spans="7:39">
      <c r="G4917" s="17"/>
      <c r="AM4917" s="17"/>
    </row>
    <row r="4918" spans="7:39">
      <c r="G4918" s="17"/>
      <c r="AM4918" s="17"/>
    </row>
    <row r="4919" spans="7:39">
      <c r="G4919" s="17"/>
      <c r="AM4919" s="17"/>
    </row>
    <row r="4920" spans="7:39">
      <c r="G4920" s="17"/>
      <c r="AM4920" s="17"/>
    </row>
    <row r="4921" spans="7:39">
      <c r="G4921" s="17"/>
      <c r="AM4921" s="17"/>
    </row>
    <row r="4922" spans="7:39">
      <c r="G4922" s="17"/>
      <c r="AM4922" s="17"/>
    </row>
    <row r="4923" spans="7:39">
      <c r="G4923" s="17"/>
      <c r="AM4923" s="17"/>
    </row>
    <row r="4924" spans="7:39">
      <c r="G4924" s="17"/>
      <c r="AM4924" s="17"/>
    </row>
    <row r="4925" spans="7:39">
      <c r="G4925" s="17"/>
      <c r="AM4925" s="17"/>
    </row>
    <row r="4926" spans="7:39">
      <c r="G4926" s="17"/>
      <c r="AM4926" s="17"/>
    </row>
    <row r="4927" spans="7:39">
      <c r="G4927" s="17"/>
      <c r="AM4927" s="17"/>
    </row>
    <row r="4928" spans="7:39">
      <c r="G4928" s="17"/>
      <c r="AM4928" s="17"/>
    </row>
    <row r="4929" spans="7:39">
      <c r="G4929" s="17"/>
      <c r="AM4929" s="17"/>
    </row>
    <row r="4930" spans="7:39">
      <c r="G4930" s="17"/>
      <c r="AM4930" s="17"/>
    </row>
    <row r="4931" spans="7:39">
      <c r="G4931" s="17"/>
      <c r="AM4931" s="17"/>
    </row>
    <row r="4932" spans="7:39">
      <c r="G4932" s="17"/>
      <c r="AM4932" s="17"/>
    </row>
    <row r="4933" spans="7:39">
      <c r="G4933" s="17"/>
      <c r="AM4933" s="17"/>
    </row>
    <row r="4934" spans="7:39">
      <c r="G4934" s="17"/>
      <c r="AM4934" s="17"/>
    </row>
    <row r="4935" spans="7:39">
      <c r="G4935" s="17"/>
      <c r="AM4935" s="17"/>
    </row>
    <row r="4936" spans="7:39">
      <c r="G4936" s="17"/>
      <c r="AM4936" s="17"/>
    </row>
    <row r="4937" spans="7:39">
      <c r="G4937" s="17"/>
      <c r="AM4937" s="17"/>
    </row>
    <row r="4938" spans="7:39">
      <c r="G4938" s="17"/>
      <c r="AM4938" s="17"/>
    </row>
    <row r="4939" spans="7:39">
      <c r="G4939" s="17"/>
      <c r="AM4939" s="17"/>
    </row>
    <row r="4940" spans="7:39">
      <c r="G4940" s="17"/>
      <c r="AM4940" s="17"/>
    </row>
    <row r="4941" spans="7:39">
      <c r="G4941" s="17"/>
      <c r="AM4941" s="17"/>
    </row>
    <row r="4942" spans="7:39">
      <c r="G4942" s="17"/>
      <c r="AM4942" s="17"/>
    </row>
    <row r="4943" spans="7:39">
      <c r="G4943" s="17"/>
      <c r="AM4943" s="17"/>
    </row>
    <row r="4944" spans="7:39">
      <c r="G4944" s="17"/>
      <c r="AM4944" s="17"/>
    </row>
    <row r="4945" spans="7:39">
      <c r="G4945" s="17"/>
      <c r="AM4945" s="17"/>
    </row>
    <row r="4946" spans="7:39">
      <c r="G4946" s="17"/>
      <c r="AM4946" s="17"/>
    </row>
    <row r="4947" spans="7:39">
      <c r="G4947" s="17"/>
      <c r="AM4947" s="17"/>
    </row>
    <row r="4948" spans="7:39">
      <c r="G4948" s="17"/>
      <c r="AM4948" s="17"/>
    </row>
    <row r="4949" spans="7:39">
      <c r="G4949" s="17"/>
      <c r="AM4949" s="17"/>
    </row>
    <row r="4950" spans="7:39">
      <c r="G4950" s="17"/>
      <c r="AM4950" s="17"/>
    </row>
    <row r="4951" spans="7:39">
      <c r="G4951" s="17"/>
      <c r="AM4951" s="17"/>
    </row>
    <row r="4952" spans="7:39">
      <c r="G4952" s="17"/>
      <c r="AM4952" s="17"/>
    </row>
    <row r="4953" spans="7:39">
      <c r="G4953" s="17"/>
      <c r="AM4953" s="17"/>
    </row>
    <row r="4954" spans="7:39">
      <c r="G4954" s="17"/>
      <c r="AM4954" s="17"/>
    </row>
    <row r="4955" spans="7:39">
      <c r="G4955" s="17"/>
      <c r="AM4955" s="17"/>
    </row>
    <row r="4956" spans="7:39">
      <c r="G4956" s="17"/>
      <c r="AM4956" s="17"/>
    </row>
    <row r="4957" spans="7:39">
      <c r="G4957" s="17"/>
      <c r="AM4957" s="17"/>
    </row>
    <row r="4958" spans="7:39">
      <c r="G4958" s="17"/>
      <c r="AM4958" s="17"/>
    </row>
    <row r="4959" spans="7:39">
      <c r="G4959" s="17"/>
      <c r="AM4959" s="17"/>
    </row>
    <row r="4960" spans="7:39">
      <c r="G4960" s="17"/>
      <c r="AM4960" s="17"/>
    </row>
    <row r="4961" spans="7:39">
      <c r="G4961" s="17"/>
      <c r="AM4961" s="17"/>
    </row>
    <row r="4962" spans="7:39">
      <c r="G4962" s="17"/>
      <c r="AM4962" s="17"/>
    </row>
    <row r="4963" spans="7:39">
      <c r="G4963" s="17"/>
      <c r="AM4963" s="17"/>
    </row>
    <row r="4964" spans="7:39">
      <c r="G4964" s="17"/>
      <c r="AM4964" s="17"/>
    </row>
    <row r="4965" spans="7:39">
      <c r="G4965" s="17"/>
      <c r="AM4965" s="17"/>
    </row>
    <row r="4966" spans="7:39">
      <c r="G4966" s="17"/>
      <c r="AM4966" s="17"/>
    </row>
    <row r="4967" spans="7:39">
      <c r="G4967" s="17"/>
      <c r="AM4967" s="17"/>
    </row>
    <row r="4968" spans="7:39">
      <c r="G4968" s="17"/>
      <c r="AM4968" s="17"/>
    </row>
    <row r="4969" spans="7:39">
      <c r="G4969" s="17"/>
      <c r="AM4969" s="17"/>
    </row>
    <row r="4970" spans="7:39">
      <c r="G4970" s="17"/>
      <c r="AM4970" s="17"/>
    </row>
    <row r="4971" spans="7:39">
      <c r="G4971" s="17"/>
      <c r="AM4971" s="17"/>
    </row>
    <row r="4972" spans="7:39">
      <c r="G4972" s="17"/>
      <c r="AM4972" s="17"/>
    </row>
    <row r="4973" spans="7:39">
      <c r="G4973" s="17"/>
      <c r="AM4973" s="17"/>
    </row>
    <row r="4974" spans="7:39">
      <c r="G4974" s="17"/>
      <c r="AM4974" s="17"/>
    </row>
    <row r="4975" spans="7:39">
      <c r="G4975" s="17"/>
      <c r="AM4975" s="17"/>
    </row>
    <row r="4976" spans="7:39">
      <c r="G4976" s="17"/>
      <c r="AM4976" s="17"/>
    </row>
    <row r="4977" spans="7:39">
      <c r="G4977" s="17"/>
      <c r="AM4977" s="17"/>
    </row>
    <row r="4978" spans="7:39">
      <c r="G4978" s="17"/>
      <c r="AM4978" s="17"/>
    </row>
    <row r="4979" spans="7:39">
      <c r="G4979" s="17"/>
      <c r="AM4979" s="17"/>
    </row>
    <row r="4980" spans="7:39">
      <c r="G4980" s="17"/>
      <c r="AM4980" s="17"/>
    </row>
    <row r="4981" spans="7:39">
      <c r="G4981" s="17"/>
      <c r="AM4981" s="17"/>
    </row>
    <row r="4982" spans="7:39">
      <c r="G4982" s="17"/>
      <c r="AM4982" s="17"/>
    </row>
    <row r="4983" spans="7:39">
      <c r="G4983" s="17"/>
      <c r="AM4983" s="17"/>
    </row>
    <row r="4984" spans="7:39">
      <c r="G4984" s="17"/>
      <c r="AM4984" s="17"/>
    </row>
    <row r="4985" spans="7:39">
      <c r="G4985" s="17"/>
      <c r="AM4985" s="17"/>
    </row>
    <row r="4986" spans="7:39">
      <c r="G4986" s="17"/>
      <c r="AM4986" s="17"/>
    </row>
    <row r="4987" spans="7:39">
      <c r="G4987" s="17"/>
      <c r="AM4987" s="17"/>
    </row>
    <row r="4988" spans="7:39">
      <c r="G4988" s="17"/>
      <c r="AM4988" s="17"/>
    </row>
    <row r="4989" spans="7:39">
      <c r="G4989" s="17"/>
      <c r="AM4989" s="17"/>
    </row>
    <row r="4990" spans="7:39">
      <c r="G4990" s="17"/>
      <c r="AM4990" s="17"/>
    </row>
    <row r="4991" spans="7:39">
      <c r="G4991" s="17"/>
      <c r="AM4991" s="17"/>
    </row>
    <row r="4992" spans="7:39">
      <c r="G4992" s="17"/>
      <c r="AM4992" s="17"/>
    </row>
    <row r="4993" spans="7:39">
      <c r="G4993" s="17"/>
      <c r="AM4993" s="17"/>
    </row>
    <row r="4994" spans="7:39">
      <c r="G4994" s="17"/>
      <c r="AM4994" s="17"/>
    </row>
    <row r="4995" spans="7:39">
      <c r="G4995" s="17"/>
      <c r="AM4995" s="17"/>
    </row>
    <row r="4996" spans="7:39">
      <c r="G4996" s="17"/>
      <c r="AM4996" s="17"/>
    </row>
    <row r="4997" spans="7:39">
      <c r="G4997" s="17"/>
      <c r="AM4997" s="17"/>
    </row>
    <row r="4998" spans="7:39">
      <c r="G4998" s="17"/>
      <c r="AM4998" s="17"/>
    </row>
    <row r="4999" spans="7:39">
      <c r="G4999" s="17"/>
      <c r="AM4999" s="17"/>
    </row>
    <row r="5000" spans="7:39">
      <c r="G5000" s="17"/>
      <c r="AM5000" s="17"/>
    </row>
    <row r="5001" spans="7:39">
      <c r="G5001" s="17"/>
      <c r="AM5001" s="17"/>
    </row>
    <row r="5002" spans="7:39">
      <c r="G5002" s="17"/>
      <c r="AM5002" s="17"/>
    </row>
    <row r="5003" spans="7:39">
      <c r="G5003" s="17"/>
      <c r="AM5003" s="17"/>
    </row>
    <row r="5004" spans="7:39">
      <c r="G5004" s="17"/>
      <c r="AM5004" s="17"/>
    </row>
    <row r="5005" spans="7:39">
      <c r="G5005" s="17"/>
      <c r="AM5005" s="17"/>
    </row>
    <row r="5006" spans="7:39">
      <c r="G5006" s="17"/>
      <c r="AM5006" s="17"/>
    </row>
    <row r="5007" spans="7:39">
      <c r="G5007" s="17"/>
      <c r="AM5007" s="17"/>
    </row>
    <row r="5008" spans="7:39">
      <c r="G5008" s="17"/>
      <c r="AM5008" s="17"/>
    </row>
    <row r="5009" spans="7:39">
      <c r="G5009" s="17"/>
      <c r="AM5009" s="17"/>
    </row>
    <row r="5010" spans="7:39">
      <c r="G5010" s="17"/>
      <c r="AM5010" s="17"/>
    </row>
    <row r="5011" spans="7:39">
      <c r="G5011" s="17"/>
      <c r="AM5011" s="17"/>
    </row>
    <row r="5012" spans="7:39">
      <c r="G5012" s="17"/>
      <c r="AM5012" s="17"/>
    </row>
    <row r="5013" spans="7:39">
      <c r="G5013" s="17"/>
      <c r="AM5013" s="17"/>
    </row>
    <row r="5014" spans="7:39">
      <c r="G5014" s="17"/>
      <c r="AM5014" s="17"/>
    </row>
    <row r="5015" spans="7:39">
      <c r="G5015" s="17"/>
      <c r="AM5015" s="17"/>
    </row>
    <row r="5016" spans="7:39">
      <c r="G5016" s="17"/>
      <c r="AM5016" s="17"/>
    </row>
    <row r="5017" spans="7:39">
      <c r="G5017" s="17"/>
      <c r="AM5017" s="17"/>
    </row>
    <row r="5018" spans="7:39">
      <c r="G5018" s="17"/>
      <c r="AM5018" s="17"/>
    </row>
    <row r="5019" spans="7:39">
      <c r="G5019" s="17"/>
      <c r="AM5019" s="17"/>
    </row>
    <row r="5020" spans="7:39">
      <c r="G5020" s="17"/>
      <c r="AM5020" s="17"/>
    </row>
    <row r="5021" spans="7:39">
      <c r="G5021" s="17"/>
      <c r="AM5021" s="17"/>
    </row>
    <row r="5022" spans="7:39">
      <c r="G5022" s="17"/>
      <c r="AM5022" s="17"/>
    </row>
    <row r="5023" spans="7:39">
      <c r="G5023" s="17"/>
      <c r="AM5023" s="17"/>
    </row>
    <row r="5024" spans="7:39">
      <c r="G5024" s="17"/>
      <c r="AM5024" s="17"/>
    </row>
    <row r="5025" spans="7:39">
      <c r="G5025" s="17"/>
      <c r="AM5025" s="17"/>
    </row>
    <row r="5026" spans="7:39">
      <c r="G5026" s="17"/>
      <c r="AM5026" s="17"/>
    </row>
    <row r="5027" spans="7:39">
      <c r="G5027" s="17"/>
      <c r="AM5027" s="17"/>
    </row>
    <row r="5028" spans="7:39">
      <c r="G5028" s="17"/>
      <c r="AM5028" s="17"/>
    </row>
    <row r="5029" spans="7:39">
      <c r="G5029" s="17"/>
      <c r="AM5029" s="17"/>
    </row>
    <row r="5030" spans="7:39">
      <c r="G5030" s="17"/>
      <c r="AM5030" s="17"/>
    </row>
    <row r="5031" spans="7:39">
      <c r="G5031" s="17"/>
      <c r="AM5031" s="17"/>
    </row>
    <row r="5032" spans="7:39">
      <c r="G5032" s="17"/>
      <c r="AM5032" s="17"/>
    </row>
    <row r="5033" spans="7:39">
      <c r="G5033" s="17"/>
      <c r="AM5033" s="17"/>
    </row>
    <row r="5034" spans="7:39">
      <c r="G5034" s="17"/>
      <c r="AM5034" s="17"/>
    </row>
    <row r="5035" spans="7:39">
      <c r="G5035" s="17"/>
      <c r="AM5035" s="17"/>
    </row>
    <row r="5036" spans="7:39">
      <c r="G5036" s="17"/>
      <c r="AM5036" s="17"/>
    </row>
    <row r="5037" spans="7:39">
      <c r="G5037" s="17"/>
      <c r="AM5037" s="17"/>
    </row>
    <row r="5038" spans="7:39">
      <c r="G5038" s="17"/>
      <c r="AM5038" s="17"/>
    </row>
    <row r="5039" spans="7:39">
      <c r="G5039" s="17"/>
      <c r="AM5039" s="17"/>
    </row>
    <row r="5040" spans="7:39">
      <c r="G5040" s="17"/>
      <c r="AM5040" s="17"/>
    </row>
    <row r="5041" spans="7:39">
      <c r="G5041" s="17"/>
      <c r="AM5041" s="17"/>
    </row>
    <row r="5042" spans="7:39">
      <c r="G5042" s="17"/>
      <c r="AM5042" s="17"/>
    </row>
    <row r="5043" spans="7:39">
      <c r="G5043" s="17"/>
      <c r="AM5043" s="17"/>
    </row>
    <row r="5044" spans="7:39">
      <c r="G5044" s="17"/>
      <c r="AM5044" s="17"/>
    </row>
    <row r="5045" spans="7:39">
      <c r="G5045" s="17"/>
      <c r="AM5045" s="17"/>
    </row>
    <row r="5046" spans="7:39">
      <c r="G5046" s="17"/>
      <c r="AM5046" s="17"/>
    </row>
    <row r="5047" spans="7:39">
      <c r="G5047" s="17"/>
      <c r="AM5047" s="17"/>
    </row>
    <row r="5048" spans="7:39">
      <c r="G5048" s="17"/>
      <c r="AM5048" s="17"/>
    </row>
    <row r="5049" spans="7:39">
      <c r="G5049" s="17"/>
      <c r="AM5049" s="17"/>
    </row>
    <row r="5050" spans="7:39">
      <c r="G5050" s="17"/>
      <c r="AM5050" s="17"/>
    </row>
    <row r="5051" spans="7:39">
      <c r="G5051" s="17"/>
      <c r="AM5051" s="17"/>
    </row>
    <row r="5052" spans="7:39">
      <c r="G5052" s="17"/>
      <c r="AM5052" s="17"/>
    </row>
    <row r="5053" spans="7:39">
      <c r="G5053" s="17"/>
      <c r="AM5053" s="17"/>
    </row>
    <row r="5054" spans="7:39">
      <c r="G5054" s="17"/>
      <c r="AM5054" s="17"/>
    </row>
    <row r="5055" spans="7:39">
      <c r="G5055" s="17"/>
      <c r="AM5055" s="17"/>
    </row>
    <row r="5056" spans="7:39">
      <c r="G5056" s="17"/>
      <c r="AM5056" s="17"/>
    </row>
    <row r="5057" spans="7:39">
      <c r="G5057" s="17"/>
      <c r="AM5057" s="17"/>
    </row>
    <row r="5058" spans="7:39">
      <c r="G5058" s="17"/>
      <c r="AM5058" s="17"/>
    </row>
    <row r="5059" spans="7:39">
      <c r="G5059" s="17"/>
      <c r="AM5059" s="17"/>
    </row>
    <row r="5060" spans="7:39">
      <c r="G5060" s="17"/>
      <c r="AM5060" s="17"/>
    </row>
    <row r="5061" spans="7:39">
      <c r="G5061" s="17"/>
      <c r="AM5061" s="17"/>
    </row>
    <row r="5062" spans="7:39">
      <c r="G5062" s="17"/>
      <c r="AM5062" s="17"/>
    </row>
    <row r="5063" spans="7:39">
      <c r="G5063" s="17"/>
      <c r="AM5063" s="17"/>
    </row>
    <row r="5064" spans="7:39">
      <c r="G5064" s="17"/>
      <c r="AM5064" s="17"/>
    </row>
    <row r="5065" spans="7:39">
      <c r="G5065" s="17"/>
      <c r="AM5065" s="17"/>
    </row>
    <row r="5066" spans="7:39">
      <c r="G5066" s="17"/>
      <c r="AM5066" s="17"/>
    </row>
    <row r="5067" spans="7:39">
      <c r="G5067" s="17"/>
      <c r="AM5067" s="17"/>
    </row>
    <row r="5068" spans="7:39">
      <c r="G5068" s="17"/>
      <c r="AM5068" s="17"/>
    </row>
    <row r="5069" spans="7:39">
      <c r="G5069" s="17"/>
      <c r="AM5069" s="17"/>
    </row>
    <row r="5070" spans="7:39">
      <c r="G5070" s="17"/>
      <c r="AM5070" s="17"/>
    </row>
    <row r="5071" spans="7:39">
      <c r="G5071" s="17"/>
      <c r="AM5071" s="17"/>
    </row>
    <row r="5072" spans="7:39">
      <c r="G5072" s="17"/>
      <c r="AM5072" s="17"/>
    </row>
    <row r="5073" spans="7:39">
      <c r="G5073" s="17"/>
      <c r="AM5073" s="17"/>
    </row>
    <row r="5074" spans="7:39">
      <c r="G5074" s="17"/>
      <c r="AM5074" s="17"/>
    </row>
    <row r="5075" spans="7:39">
      <c r="G5075" s="17"/>
      <c r="AM5075" s="17"/>
    </row>
    <row r="5076" spans="7:39">
      <c r="G5076" s="17"/>
      <c r="AM5076" s="17"/>
    </row>
    <row r="5077" spans="7:39">
      <c r="G5077" s="17"/>
      <c r="AM5077" s="17"/>
    </row>
    <row r="5078" spans="7:39">
      <c r="G5078" s="17"/>
      <c r="AM5078" s="17"/>
    </row>
    <row r="5079" spans="7:39">
      <c r="G5079" s="17"/>
      <c r="AM5079" s="17"/>
    </row>
    <row r="5080" spans="7:39">
      <c r="G5080" s="17"/>
      <c r="AM5080" s="17"/>
    </row>
    <row r="5081" spans="7:39">
      <c r="G5081" s="17"/>
      <c r="AM5081" s="17"/>
    </row>
    <row r="5082" spans="7:39">
      <c r="G5082" s="17"/>
      <c r="AM5082" s="17"/>
    </row>
    <row r="5083" spans="7:39">
      <c r="G5083" s="17"/>
      <c r="AM5083" s="17"/>
    </row>
    <row r="5084" spans="7:39">
      <c r="G5084" s="17"/>
      <c r="AM5084" s="17"/>
    </row>
    <row r="5085" spans="7:39">
      <c r="G5085" s="17"/>
      <c r="AM5085" s="17"/>
    </row>
    <row r="5086" spans="7:39">
      <c r="G5086" s="17"/>
      <c r="AM5086" s="17"/>
    </row>
    <row r="5087" spans="7:39">
      <c r="G5087" s="17"/>
      <c r="AM5087" s="17"/>
    </row>
    <row r="5088" spans="7:39">
      <c r="G5088" s="17"/>
      <c r="AM5088" s="17"/>
    </row>
    <row r="5089" spans="7:39">
      <c r="G5089" s="17"/>
      <c r="AM5089" s="17"/>
    </row>
    <row r="5090" spans="7:39">
      <c r="G5090" s="17"/>
      <c r="AM5090" s="17"/>
    </row>
    <row r="5091" spans="7:39">
      <c r="G5091" s="17"/>
      <c r="AM5091" s="17"/>
    </row>
    <row r="5092" spans="7:39">
      <c r="G5092" s="17"/>
      <c r="AM5092" s="17"/>
    </row>
    <row r="5093" spans="7:39">
      <c r="G5093" s="17"/>
      <c r="AM5093" s="17"/>
    </row>
    <row r="5094" spans="7:39">
      <c r="G5094" s="17"/>
      <c r="AM5094" s="17"/>
    </row>
    <row r="5095" spans="7:39">
      <c r="G5095" s="17"/>
      <c r="AM5095" s="17"/>
    </row>
    <row r="5096" spans="7:39">
      <c r="G5096" s="17"/>
      <c r="AM5096" s="17"/>
    </row>
    <row r="5097" spans="7:39">
      <c r="G5097" s="17"/>
      <c r="AM5097" s="17"/>
    </row>
    <row r="5098" spans="7:39">
      <c r="G5098" s="17"/>
      <c r="AM5098" s="17"/>
    </row>
    <row r="5099" spans="7:39">
      <c r="G5099" s="17"/>
      <c r="AM5099" s="17"/>
    </row>
    <row r="5100" spans="7:39">
      <c r="G5100" s="17"/>
      <c r="AM5100" s="17"/>
    </row>
    <row r="5101" spans="7:39">
      <c r="G5101" s="17"/>
      <c r="AM5101" s="17"/>
    </row>
    <row r="5102" spans="7:39">
      <c r="G5102" s="17"/>
      <c r="AM5102" s="17"/>
    </row>
    <row r="5103" spans="7:39">
      <c r="G5103" s="17"/>
      <c r="AM5103" s="17"/>
    </row>
    <row r="5104" spans="7:39">
      <c r="G5104" s="17"/>
      <c r="AM5104" s="17"/>
    </row>
    <row r="5105" spans="7:39">
      <c r="G5105" s="17"/>
      <c r="AM5105" s="17"/>
    </row>
    <row r="5106" spans="7:39">
      <c r="G5106" s="17"/>
      <c r="AM5106" s="17"/>
    </row>
    <row r="5107" spans="7:39">
      <c r="G5107" s="17"/>
      <c r="AM5107" s="17"/>
    </row>
    <row r="5108" spans="7:39">
      <c r="G5108" s="17"/>
      <c r="AM5108" s="17"/>
    </row>
    <row r="5109" spans="7:39">
      <c r="G5109" s="17"/>
      <c r="AM5109" s="17"/>
    </row>
    <row r="5110" spans="7:39">
      <c r="G5110" s="17"/>
      <c r="AM5110" s="17"/>
    </row>
    <row r="5111" spans="7:39">
      <c r="G5111" s="17"/>
      <c r="AM5111" s="17"/>
    </row>
    <row r="5112" spans="7:39">
      <c r="G5112" s="17"/>
      <c r="AM5112" s="17"/>
    </row>
    <row r="5113" spans="7:39">
      <c r="G5113" s="17"/>
      <c r="AM5113" s="17"/>
    </row>
    <row r="5114" spans="7:39">
      <c r="G5114" s="17"/>
      <c r="AM5114" s="17"/>
    </row>
    <row r="5115" spans="7:39">
      <c r="G5115" s="17"/>
      <c r="AM5115" s="17"/>
    </row>
    <row r="5116" spans="7:39">
      <c r="G5116" s="17"/>
      <c r="AM5116" s="17"/>
    </row>
    <row r="5117" spans="7:39">
      <c r="G5117" s="17"/>
      <c r="AM5117" s="17"/>
    </row>
    <row r="5118" spans="7:39">
      <c r="G5118" s="17"/>
      <c r="AM5118" s="17"/>
    </row>
    <row r="5119" spans="7:39">
      <c r="G5119" s="17"/>
      <c r="AM5119" s="17"/>
    </row>
    <row r="5120" spans="7:39">
      <c r="G5120" s="17"/>
      <c r="AM5120" s="17"/>
    </row>
    <row r="5121" spans="7:39">
      <c r="G5121" s="17"/>
      <c r="AM5121" s="17"/>
    </row>
    <row r="5122" spans="7:39">
      <c r="G5122" s="17"/>
      <c r="AM5122" s="17"/>
    </row>
    <row r="5123" spans="7:39">
      <c r="G5123" s="17"/>
      <c r="AM5123" s="17"/>
    </row>
    <row r="5124" spans="7:39">
      <c r="G5124" s="17"/>
      <c r="AM5124" s="17"/>
    </row>
    <row r="5125" spans="7:39">
      <c r="G5125" s="17"/>
      <c r="AM5125" s="17"/>
    </row>
    <row r="5126" spans="7:39">
      <c r="G5126" s="17"/>
      <c r="AM5126" s="17"/>
    </row>
    <row r="5127" spans="7:39">
      <c r="G5127" s="17"/>
      <c r="AM5127" s="17"/>
    </row>
    <row r="5128" spans="7:39">
      <c r="G5128" s="17"/>
      <c r="AM5128" s="17"/>
    </row>
    <row r="5129" spans="7:39">
      <c r="G5129" s="17"/>
      <c r="AM5129" s="17"/>
    </row>
    <row r="5130" spans="7:39">
      <c r="G5130" s="17"/>
      <c r="AM5130" s="17"/>
    </row>
    <row r="5131" spans="7:39">
      <c r="G5131" s="17"/>
      <c r="AM5131" s="17"/>
    </row>
    <row r="5132" spans="7:39">
      <c r="G5132" s="17"/>
      <c r="AM5132" s="17"/>
    </row>
    <row r="5133" spans="7:39">
      <c r="G5133" s="17"/>
      <c r="AM5133" s="17"/>
    </row>
    <row r="5134" spans="7:39">
      <c r="G5134" s="17"/>
      <c r="AM5134" s="17"/>
    </row>
    <row r="5135" spans="7:39">
      <c r="G5135" s="17"/>
      <c r="AM5135" s="17"/>
    </row>
    <row r="5136" spans="7:39">
      <c r="G5136" s="17"/>
      <c r="AM5136" s="17"/>
    </row>
    <row r="5137" spans="7:39">
      <c r="G5137" s="17"/>
      <c r="AM5137" s="17"/>
    </row>
    <row r="5138" spans="7:39">
      <c r="G5138" s="17"/>
      <c r="AM5138" s="17"/>
    </row>
    <row r="5139" spans="7:39">
      <c r="G5139" s="17"/>
      <c r="AM5139" s="17"/>
    </row>
    <row r="5140" spans="7:39">
      <c r="G5140" s="17"/>
      <c r="AM5140" s="17"/>
    </row>
    <row r="5141" spans="7:39">
      <c r="G5141" s="17"/>
      <c r="AM5141" s="17"/>
    </row>
    <row r="5142" spans="7:39">
      <c r="G5142" s="17"/>
      <c r="AM5142" s="17"/>
    </row>
    <row r="5143" spans="7:39">
      <c r="G5143" s="17"/>
      <c r="AM5143" s="17"/>
    </row>
    <row r="5144" spans="7:39">
      <c r="G5144" s="17"/>
      <c r="AM5144" s="17"/>
    </row>
    <row r="5145" spans="7:39">
      <c r="G5145" s="17"/>
      <c r="AM5145" s="17"/>
    </row>
    <row r="5146" spans="7:39">
      <c r="G5146" s="17"/>
      <c r="AM5146" s="17"/>
    </row>
    <row r="5147" spans="7:39">
      <c r="G5147" s="17"/>
      <c r="AM5147" s="17"/>
    </row>
    <row r="5148" spans="7:39">
      <c r="G5148" s="17"/>
      <c r="AM5148" s="17"/>
    </row>
    <row r="5149" spans="7:39">
      <c r="G5149" s="17"/>
      <c r="AM5149" s="17"/>
    </row>
    <row r="5150" spans="7:39">
      <c r="G5150" s="17"/>
      <c r="AM5150" s="17"/>
    </row>
    <row r="5151" spans="7:39">
      <c r="G5151" s="17"/>
      <c r="AM5151" s="17"/>
    </row>
    <row r="5152" spans="7:39">
      <c r="G5152" s="17"/>
      <c r="AM5152" s="17"/>
    </row>
    <row r="5153" spans="7:39">
      <c r="G5153" s="17"/>
      <c r="AM5153" s="17"/>
    </row>
    <row r="5154" spans="7:39">
      <c r="G5154" s="17"/>
      <c r="AM5154" s="17"/>
    </row>
    <row r="5155" spans="7:39">
      <c r="G5155" s="17"/>
      <c r="AM5155" s="17"/>
    </row>
    <row r="5156" spans="7:39">
      <c r="G5156" s="17"/>
      <c r="AM5156" s="17"/>
    </row>
    <row r="5157" spans="7:39">
      <c r="G5157" s="17"/>
      <c r="AM5157" s="17"/>
    </row>
    <row r="5158" spans="7:39">
      <c r="G5158" s="17"/>
      <c r="AM5158" s="17"/>
    </row>
    <row r="5159" spans="7:39">
      <c r="G5159" s="17"/>
      <c r="AM5159" s="17"/>
    </row>
    <row r="5160" spans="7:39">
      <c r="G5160" s="17"/>
      <c r="AM5160" s="17"/>
    </row>
    <row r="5161" spans="7:39">
      <c r="G5161" s="17"/>
      <c r="AM5161" s="17"/>
    </row>
    <row r="5162" spans="7:39">
      <c r="G5162" s="17"/>
      <c r="AM5162" s="17"/>
    </row>
    <row r="5163" spans="7:39">
      <c r="G5163" s="17"/>
      <c r="AM5163" s="17"/>
    </row>
    <row r="5164" spans="7:39">
      <c r="G5164" s="17"/>
      <c r="AM5164" s="17"/>
    </row>
    <row r="5165" spans="7:39">
      <c r="G5165" s="17"/>
      <c r="AM5165" s="17"/>
    </row>
    <row r="5166" spans="7:39">
      <c r="G5166" s="17"/>
      <c r="AM5166" s="17"/>
    </row>
    <row r="5167" spans="7:39">
      <c r="G5167" s="17"/>
      <c r="AM5167" s="17"/>
    </row>
    <row r="5168" spans="7:39">
      <c r="G5168" s="17"/>
      <c r="AM5168" s="17"/>
    </row>
    <row r="5169" spans="7:39">
      <c r="G5169" s="17"/>
      <c r="AM5169" s="17"/>
    </row>
    <row r="5170" spans="7:39">
      <c r="G5170" s="17"/>
      <c r="AM5170" s="17"/>
    </row>
    <row r="5171" spans="7:39">
      <c r="G5171" s="17"/>
      <c r="AM5171" s="17"/>
    </row>
    <row r="5172" spans="7:39">
      <c r="G5172" s="17"/>
      <c r="AM5172" s="17"/>
    </row>
    <row r="5173" spans="7:39">
      <c r="G5173" s="17"/>
      <c r="AM5173" s="17"/>
    </row>
    <row r="5174" spans="7:39">
      <c r="G5174" s="17"/>
      <c r="AM5174" s="17"/>
    </row>
    <row r="5175" spans="7:39">
      <c r="G5175" s="17"/>
      <c r="AM5175" s="17"/>
    </row>
    <row r="5176" spans="7:39">
      <c r="G5176" s="17"/>
      <c r="AM5176" s="17"/>
    </row>
    <row r="5177" spans="7:39">
      <c r="G5177" s="17"/>
      <c r="AM5177" s="17"/>
    </row>
    <row r="5178" spans="7:39">
      <c r="G5178" s="17"/>
      <c r="AM5178" s="17"/>
    </row>
    <row r="5179" spans="7:39">
      <c r="G5179" s="17"/>
      <c r="AM5179" s="17"/>
    </row>
    <row r="5180" spans="7:39">
      <c r="G5180" s="17"/>
      <c r="AM5180" s="17"/>
    </row>
    <row r="5181" spans="7:39">
      <c r="G5181" s="17"/>
      <c r="AM5181" s="17"/>
    </row>
    <row r="5182" spans="7:39">
      <c r="G5182" s="17"/>
      <c r="AM5182" s="17"/>
    </row>
    <row r="5183" spans="7:39">
      <c r="G5183" s="17"/>
      <c r="AM5183" s="17"/>
    </row>
    <row r="5184" spans="7:39">
      <c r="G5184" s="17"/>
      <c r="AM5184" s="17"/>
    </row>
    <row r="5185" spans="7:39">
      <c r="G5185" s="17"/>
      <c r="AM5185" s="17"/>
    </row>
    <row r="5186" spans="7:39">
      <c r="G5186" s="17"/>
      <c r="AM5186" s="17"/>
    </row>
    <row r="5187" spans="7:39">
      <c r="G5187" s="17"/>
      <c r="AM5187" s="17"/>
    </row>
    <row r="5188" spans="7:39">
      <c r="G5188" s="17"/>
      <c r="AM5188" s="17"/>
    </row>
    <row r="5189" spans="7:39">
      <c r="G5189" s="17"/>
      <c r="AM5189" s="17"/>
    </row>
    <row r="5190" spans="7:39">
      <c r="G5190" s="17"/>
      <c r="AM5190" s="17"/>
    </row>
    <row r="5191" spans="7:39">
      <c r="G5191" s="17"/>
      <c r="AM5191" s="17"/>
    </row>
    <row r="5192" spans="7:39">
      <c r="G5192" s="17"/>
      <c r="AM5192" s="17"/>
    </row>
    <row r="5193" spans="7:39">
      <c r="G5193" s="17"/>
      <c r="AM5193" s="17"/>
    </row>
    <row r="5194" spans="7:39">
      <c r="G5194" s="17"/>
      <c r="AM5194" s="17"/>
    </row>
    <row r="5195" spans="7:39">
      <c r="G5195" s="17"/>
      <c r="AM5195" s="17"/>
    </row>
    <row r="5196" spans="7:39">
      <c r="G5196" s="17"/>
      <c r="AM5196" s="17"/>
    </row>
    <row r="5197" spans="7:39">
      <c r="G5197" s="17"/>
      <c r="AM5197" s="17"/>
    </row>
    <row r="5198" spans="7:39">
      <c r="G5198" s="17"/>
      <c r="AM5198" s="17"/>
    </row>
    <row r="5199" spans="7:39">
      <c r="G5199" s="17"/>
      <c r="AM5199" s="17"/>
    </row>
    <row r="5200" spans="7:39">
      <c r="G5200" s="17"/>
      <c r="AM5200" s="17"/>
    </row>
    <row r="5201" spans="7:39">
      <c r="G5201" s="17"/>
      <c r="AM5201" s="17"/>
    </row>
    <row r="5202" spans="7:39">
      <c r="G5202" s="17"/>
      <c r="AM5202" s="17"/>
    </row>
    <row r="5203" spans="7:39">
      <c r="G5203" s="17"/>
      <c r="AM5203" s="17"/>
    </row>
    <row r="5204" spans="7:39">
      <c r="G5204" s="17"/>
      <c r="AM5204" s="17"/>
    </row>
    <row r="5205" spans="7:39">
      <c r="G5205" s="17"/>
      <c r="AM5205" s="17"/>
    </row>
    <row r="5206" spans="7:39">
      <c r="G5206" s="17"/>
      <c r="AM5206" s="17"/>
    </row>
    <row r="5207" spans="7:39">
      <c r="G5207" s="17"/>
      <c r="AM5207" s="17"/>
    </row>
    <row r="5208" spans="7:39">
      <c r="G5208" s="17"/>
      <c r="AM5208" s="17"/>
    </row>
    <row r="5209" spans="7:39">
      <c r="G5209" s="17"/>
      <c r="AM5209" s="17"/>
    </row>
    <row r="5210" spans="7:39">
      <c r="G5210" s="17"/>
      <c r="AM5210" s="17"/>
    </row>
    <row r="5211" spans="7:39">
      <c r="G5211" s="17"/>
      <c r="AM5211" s="17"/>
    </row>
    <row r="5212" spans="7:39">
      <c r="G5212" s="17"/>
      <c r="AM5212" s="17"/>
    </row>
    <row r="5213" spans="7:39">
      <c r="G5213" s="17"/>
      <c r="AM5213" s="17"/>
    </row>
    <row r="5214" spans="7:39">
      <c r="G5214" s="17"/>
      <c r="AM5214" s="17"/>
    </row>
    <row r="5215" spans="7:39">
      <c r="G5215" s="17"/>
      <c r="AM5215" s="17"/>
    </row>
    <row r="5216" spans="7:39">
      <c r="G5216" s="17"/>
      <c r="AM5216" s="17"/>
    </row>
    <row r="5217" spans="7:39">
      <c r="G5217" s="17"/>
      <c r="AM5217" s="17"/>
    </row>
    <row r="5218" spans="7:39">
      <c r="G5218" s="17"/>
      <c r="AM5218" s="17"/>
    </row>
    <row r="5219" spans="7:39">
      <c r="G5219" s="17"/>
      <c r="AM5219" s="17"/>
    </row>
    <row r="5220" spans="7:39">
      <c r="G5220" s="17"/>
      <c r="AM5220" s="17"/>
    </row>
    <row r="5221" spans="7:39">
      <c r="G5221" s="17"/>
      <c r="AM5221" s="17"/>
    </row>
    <row r="5222" spans="7:39">
      <c r="G5222" s="17"/>
      <c r="AM5222" s="17"/>
    </row>
    <row r="5223" spans="7:39">
      <c r="G5223" s="17"/>
      <c r="AM5223" s="17"/>
    </row>
    <row r="5224" spans="7:39">
      <c r="G5224" s="17"/>
      <c r="AM5224" s="17"/>
    </row>
    <row r="5225" spans="7:39">
      <c r="G5225" s="17"/>
      <c r="AM5225" s="17"/>
    </row>
    <row r="5226" spans="7:39">
      <c r="G5226" s="17"/>
      <c r="AM5226" s="17"/>
    </row>
    <row r="5227" spans="7:39">
      <c r="G5227" s="17"/>
      <c r="AM5227" s="17"/>
    </row>
    <row r="5228" spans="7:39">
      <c r="G5228" s="17"/>
      <c r="AM5228" s="17"/>
    </row>
    <row r="5229" spans="7:39">
      <c r="G5229" s="17"/>
      <c r="AM5229" s="17"/>
    </row>
    <row r="5230" spans="7:39">
      <c r="G5230" s="17"/>
      <c r="AM5230" s="17"/>
    </row>
    <row r="5231" spans="7:39">
      <c r="G5231" s="17"/>
      <c r="AM5231" s="17"/>
    </row>
    <row r="5232" spans="7:39">
      <c r="G5232" s="17"/>
      <c r="AM5232" s="17"/>
    </row>
    <row r="5233" spans="7:39">
      <c r="G5233" s="17"/>
      <c r="AM5233" s="17"/>
    </row>
    <row r="5234" spans="7:39">
      <c r="G5234" s="17"/>
      <c r="AM5234" s="17"/>
    </row>
    <row r="5235" spans="7:39">
      <c r="G5235" s="17"/>
      <c r="AM5235" s="17"/>
    </row>
    <row r="5236" spans="7:39">
      <c r="G5236" s="17"/>
      <c r="AM5236" s="17"/>
    </row>
    <row r="5237" spans="7:39">
      <c r="G5237" s="17"/>
      <c r="AM5237" s="17"/>
    </row>
    <row r="5238" spans="7:39">
      <c r="G5238" s="17"/>
      <c r="AM5238" s="17"/>
    </row>
    <row r="5239" spans="7:39">
      <c r="G5239" s="17"/>
      <c r="AM5239" s="17"/>
    </row>
    <row r="5240" spans="7:39">
      <c r="G5240" s="17"/>
      <c r="AM5240" s="17"/>
    </row>
    <row r="5241" spans="7:39">
      <c r="G5241" s="17"/>
      <c r="AM5241" s="17"/>
    </row>
    <row r="5242" spans="7:39">
      <c r="G5242" s="17"/>
      <c r="AM5242" s="17"/>
    </row>
    <row r="5243" spans="7:39">
      <c r="G5243" s="17"/>
      <c r="AM5243" s="17"/>
    </row>
    <row r="5244" spans="7:39">
      <c r="G5244" s="17"/>
      <c r="AM5244" s="17"/>
    </row>
    <row r="5245" spans="7:39">
      <c r="G5245" s="17"/>
      <c r="AM5245" s="17"/>
    </row>
    <row r="5246" spans="7:39">
      <c r="G5246" s="17"/>
      <c r="AM5246" s="17"/>
    </row>
    <row r="5247" spans="7:39">
      <c r="G5247" s="17"/>
      <c r="AM5247" s="17"/>
    </row>
    <row r="5248" spans="7:39">
      <c r="G5248" s="17"/>
      <c r="AM5248" s="17"/>
    </row>
    <row r="5249" spans="7:39">
      <c r="G5249" s="17"/>
      <c r="AM5249" s="17"/>
    </row>
    <row r="5250" spans="7:39">
      <c r="G5250" s="17"/>
      <c r="AM5250" s="17"/>
    </row>
    <row r="5251" spans="7:39">
      <c r="G5251" s="17"/>
      <c r="AM5251" s="17"/>
    </row>
    <row r="5252" spans="7:39">
      <c r="G5252" s="17"/>
      <c r="AM5252" s="17"/>
    </row>
    <row r="5253" spans="7:39">
      <c r="G5253" s="17"/>
      <c r="AM5253" s="17"/>
    </row>
    <row r="5254" spans="7:39">
      <c r="G5254" s="17"/>
      <c r="AM5254" s="17"/>
    </row>
    <row r="5255" spans="7:39">
      <c r="G5255" s="17"/>
      <c r="AM5255" s="17"/>
    </row>
    <row r="5256" spans="7:39">
      <c r="G5256" s="17"/>
      <c r="AM5256" s="17"/>
    </row>
    <row r="5257" spans="7:39">
      <c r="G5257" s="17"/>
      <c r="AM5257" s="17"/>
    </row>
    <row r="5258" spans="7:39">
      <c r="G5258" s="17"/>
      <c r="AM5258" s="17"/>
    </row>
    <row r="5259" spans="7:39">
      <c r="G5259" s="17"/>
      <c r="AM5259" s="17"/>
    </row>
    <row r="5260" spans="7:39">
      <c r="G5260" s="17"/>
      <c r="AM5260" s="17"/>
    </row>
    <row r="5261" spans="7:39">
      <c r="G5261" s="17"/>
      <c r="AM5261" s="17"/>
    </row>
    <row r="5262" spans="7:39">
      <c r="G5262" s="17"/>
      <c r="AM5262" s="17"/>
    </row>
    <row r="5263" spans="7:39">
      <c r="G5263" s="17"/>
      <c r="AM5263" s="17"/>
    </row>
    <row r="5264" spans="7:39">
      <c r="G5264" s="17"/>
      <c r="AM5264" s="17"/>
    </row>
    <row r="5265" spans="7:39">
      <c r="G5265" s="17"/>
      <c r="AM5265" s="17"/>
    </row>
    <row r="5266" spans="7:39">
      <c r="G5266" s="17"/>
      <c r="AM5266" s="17"/>
    </row>
    <row r="5267" spans="7:39">
      <c r="G5267" s="17"/>
      <c r="AM5267" s="17"/>
    </row>
    <row r="5268" spans="7:39">
      <c r="G5268" s="17"/>
      <c r="AM5268" s="17"/>
    </row>
    <row r="5269" spans="7:39">
      <c r="G5269" s="17"/>
      <c r="AM5269" s="17"/>
    </row>
    <row r="5270" spans="7:39">
      <c r="G5270" s="17"/>
      <c r="AM5270" s="17"/>
    </row>
    <row r="5271" spans="7:39">
      <c r="G5271" s="17"/>
      <c r="AM5271" s="17"/>
    </row>
    <row r="5272" spans="7:39">
      <c r="G5272" s="17"/>
      <c r="AM5272" s="17"/>
    </row>
    <row r="5273" spans="7:39">
      <c r="G5273" s="17"/>
      <c r="AM5273" s="17"/>
    </row>
    <row r="5274" spans="7:39">
      <c r="G5274" s="17"/>
      <c r="AM5274" s="17"/>
    </row>
    <row r="5275" spans="7:39">
      <c r="G5275" s="17"/>
      <c r="AM5275" s="17"/>
    </row>
    <row r="5276" spans="7:39">
      <c r="G5276" s="17"/>
      <c r="AM5276" s="17"/>
    </row>
    <row r="5277" spans="7:39">
      <c r="G5277" s="17"/>
      <c r="AM5277" s="17"/>
    </row>
    <row r="5278" spans="7:39">
      <c r="G5278" s="17"/>
      <c r="AM5278" s="17"/>
    </row>
    <row r="5279" spans="7:39">
      <c r="G5279" s="17"/>
      <c r="AM5279" s="17"/>
    </row>
    <row r="5280" spans="7:39">
      <c r="G5280" s="17"/>
      <c r="AM5280" s="17"/>
    </row>
    <row r="5281" spans="7:39">
      <c r="G5281" s="17"/>
      <c r="AM5281" s="17"/>
    </row>
    <row r="5282" spans="7:39">
      <c r="G5282" s="17"/>
      <c r="AM5282" s="17"/>
    </row>
    <row r="5283" spans="7:39">
      <c r="G5283" s="17"/>
      <c r="AM5283" s="17"/>
    </row>
    <row r="5284" spans="7:39">
      <c r="G5284" s="17"/>
      <c r="AM5284" s="17"/>
    </row>
    <row r="5285" spans="7:39">
      <c r="G5285" s="17"/>
      <c r="AM5285" s="17"/>
    </row>
    <row r="5286" spans="7:39">
      <c r="G5286" s="17"/>
      <c r="AM5286" s="17"/>
    </row>
    <row r="5287" spans="7:39">
      <c r="G5287" s="17"/>
      <c r="AM5287" s="17"/>
    </row>
    <row r="5288" spans="7:39">
      <c r="G5288" s="17"/>
      <c r="AM5288" s="17"/>
    </row>
    <row r="5289" spans="7:39">
      <c r="G5289" s="17"/>
      <c r="AM5289" s="17"/>
    </row>
    <row r="5290" spans="7:39">
      <c r="G5290" s="17"/>
      <c r="AM5290" s="17"/>
    </row>
    <row r="5291" spans="7:39">
      <c r="G5291" s="17"/>
      <c r="AM5291" s="17"/>
    </row>
    <row r="5292" spans="7:39">
      <c r="G5292" s="17"/>
      <c r="AM5292" s="17"/>
    </row>
    <row r="5293" spans="7:39">
      <c r="G5293" s="17"/>
      <c r="AM5293" s="17"/>
    </row>
    <row r="5294" spans="7:39">
      <c r="G5294" s="17"/>
      <c r="AM5294" s="17"/>
    </row>
    <row r="5295" spans="7:39">
      <c r="G5295" s="17"/>
      <c r="AM5295" s="17"/>
    </row>
    <row r="5296" spans="7:39">
      <c r="G5296" s="17"/>
      <c r="AM5296" s="17"/>
    </row>
    <row r="5297" spans="7:39">
      <c r="G5297" s="17"/>
      <c r="AM5297" s="17"/>
    </row>
    <row r="5298" spans="7:39">
      <c r="G5298" s="17"/>
      <c r="AM5298" s="17"/>
    </row>
    <row r="5299" spans="7:39">
      <c r="G5299" s="17"/>
      <c r="AM5299" s="17"/>
    </row>
    <row r="5300" spans="7:39">
      <c r="G5300" s="17"/>
      <c r="AM5300" s="17"/>
    </row>
    <row r="5301" spans="7:39">
      <c r="G5301" s="17"/>
      <c r="AM5301" s="17"/>
    </row>
    <row r="5302" spans="7:39">
      <c r="G5302" s="17"/>
      <c r="AM5302" s="17"/>
    </row>
    <row r="5303" spans="7:39">
      <c r="G5303" s="17"/>
      <c r="AM5303" s="17"/>
    </row>
    <row r="5304" spans="7:39">
      <c r="G5304" s="17"/>
      <c r="AM5304" s="17"/>
    </row>
    <row r="5305" spans="7:39">
      <c r="G5305" s="17"/>
      <c r="AM5305" s="17"/>
    </row>
    <row r="5306" spans="7:39">
      <c r="G5306" s="17"/>
      <c r="AM5306" s="17"/>
    </row>
    <row r="5307" spans="7:39">
      <c r="G5307" s="17"/>
      <c r="AM5307" s="17"/>
    </row>
    <row r="5308" spans="7:39">
      <c r="G5308" s="17"/>
      <c r="AM5308" s="17"/>
    </row>
    <row r="5309" spans="7:39">
      <c r="G5309" s="17"/>
      <c r="AM5309" s="17"/>
    </row>
    <row r="5310" spans="7:39">
      <c r="G5310" s="17"/>
      <c r="AM5310" s="17"/>
    </row>
    <row r="5311" spans="7:39">
      <c r="G5311" s="17"/>
      <c r="AM5311" s="17"/>
    </row>
    <row r="5312" spans="7:39">
      <c r="G5312" s="17"/>
      <c r="AM5312" s="17"/>
    </row>
    <row r="5313" spans="7:39">
      <c r="G5313" s="17"/>
      <c r="AM5313" s="17"/>
    </row>
    <row r="5314" spans="7:39">
      <c r="G5314" s="17"/>
      <c r="AM5314" s="17"/>
    </row>
    <row r="5315" spans="7:39">
      <c r="G5315" s="17"/>
      <c r="AM5315" s="17"/>
    </row>
    <row r="5316" spans="7:39">
      <c r="G5316" s="17"/>
      <c r="AM5316" s="17"/>
    </row>
    <row r="5317" spans="7:39">
      <c r="G5317" s="17"/>
      <c r="AM5317" s="17"/>
    </row>
    <row r="5318" spans="7:39">
      <c r="G5318" s="17"/>
      <c r="AM5318" s="17"/>
    </row>
    <row r="5319" spans="7:39">
      <c r="G5319" s="17"/>
      <c r="AM5319" s="17"/>
    </row>
    <row r="5320" spans="7:39">
      <c r="G5320" s="17"/>
      <c r="AM5320" s="17"/>
    </row>
    <row r="5321" spans="7:39">
      <c r="G5321" s="17"/>
      <c r="AM5321" s="17"/>
    </row>
    <row r="5322" spans="7:39">
      <c r="G5322" s="17"/>
      <c r="AM5322" s="17"/>
    </row>
    <row r="5323" spans="7:39">
      <c r="G5323" s="17"/>
      <c r="AM5323" s="17"/>
    </row>
    <row r="5324" spans="7:39">
      <c r="G5324" s="17"/>
      <c r="AM5324" s="17"/>
    </row>
    <row r="5325" spans="7:39">
      <c r="G5325" s="17"/>
      <c r="AM5325" s="17"/>
    </row>
    <row r="5326" spans="7:39">
      <c r="G5326" s="17"/>
      <c r="AM5326" s="17"/>
    </row>
    <row r="5327" spans="7:39">
      <c r="G5327" s="17"/>
      <c r="AM5327" s="17"/>
    </row>
    <row r="5328" spans="7:39">
      <c r="G5328" s="17"/>
      <c r="AM5328" s="17"/>
    </row>
    <row r="5329" spans="7:39">
      <c r="G5329" s="17"/>
      <c r="AM5329" s="17"/>
    </row>
    <row r="5330" spans="7:39">
      <c r="G5330" s="17"/>
      <c r="AM5330" s="17"/>
    </row>
    <row r="5331" spans="7:39">
      <c r="G5331" s="17"/>
      <c r="AM5331" s="17"/>
    </row>
    <row r="5332" spans="7:39">
      <c r="G5332" s="17"/>
      <c r="AM5332" s="17"/>
    </row>
    <row r="5333" spans="7:39">
      <c r="G5333" s="17"/>
      <c r="AM5333" s="17"/>
    </row>
    <row r="5334" spans="7:39">
      <c r="G5334" s="17"/>
      <c r="AM5334" s="17"/>
    </row>
    <row r="5335" spans="7:39">
      <c r="G5335" s="17"/>
      <c r="AM5335" s="17"/>
    </row>
    <row r="5336" spans="7:39">
      <c r="G5336" s="17"/>
      <c r="AM5336" s="17"/>
    </row>
    <row r="5337" spans="7:39">
      <c r="G5337" s="17"/>
      <c r="AM5337" s="17"/>
    </row>
    <row r="5338" spans="7:39">
      <c r="G5338" s="17"/>
      <c r="AM5338" s="17"/>
    </row>
    <row r="5339" spans="7:39">
      <c r="G5339" s="17"/>
      <c r="AM5339" s="17"/>
    </row>
    <row r="5340" spans="7:39">
      <c r="G5340" s="17"/>
      <c r="AM5340" s="17"/>
    </row>
    <row r="5341" spans="7:39">
      <c r="G5341" s="17"/>
      <c r="AM5341" s="17"/>
    </row>
    <row r="5342" spans="7:39">
      <c r="G5342" s="17"/>
      <c r="AM5342" s="17"/>
    </row>
    <row r="5343" spans="7:39">
      <c r="G5343" s="17"/>
      <c r="AM5343" s="17"/>
    </row>
    <row r="5344" spans="7:39">
      <c r="G5344" s="17"/>
      <c r="AM5344" s="17"/>
    </row>
    <row r="5345" spans="7:39">
      <c r="G5345" s="17"/>
      <c r="AM5345" s="17"/>
    </row>
    <row r="5346" spans="7:39">
      <c r="G5346" s="17"/>
      <c r="AM5346" s="17"/>
    </row>
    <row r="5347" spans="7:39">
      <c r="G5347" s="17"/>
      <c r="AM5347" s="17"/>
    </row>
    <row r="5348" spans="7:39">
      <c r="G5348" s="17"/>
      <c r="AM5348" s="17"/>
    </row>
    <row r="5349" spans="7:39">
      <c r="G5349" s="17"/>
      <c r="AM5349" s="17"/>
    </row>
    <row r="5350" spans="7:39">
      <c r="G5350" s="17"/>
      <c r="AM5350" s="17"/>
    </row>
    <row r="5351" spans="7:39">
      <c r="G5351" s="17"/>
      <c r="AM5351" s="17"/>
    </row>
    <row r="5352" spans="7:39">
      <c r="G5352" s="17"/>
      <c r="AM5352" s="17"/>
    </row>
    <row r="5353" spans="7:39">
      <c r="G5353" s="17"/>
      <c r="AM5353" s="17"/>
    </row>
    <row r="5354" spans="7:39">
      <c r="G5354" s="17"/>
      <c r="AM5354" s="17"/>
    </row>
    <row r="5355" spans="7:39">
      <c r="G5355" s="17"/>
      <c r="AM5355" s="17"/>
    </row>
    <row r="5356" spans="7:39">
      <c r="G5356" s="17"/>
      <c r="AM5356" s="17"/>
    </row>
    <row r="5357" spans="7:39">
      <c r="G5357" s="17"/>
      <c r="AM5357" s="17"/>
    </row>
    <row r="5358" spans="7:39">
      <c r="G5358" s="17"/>
      <c r="AM5358" s="17"/>
    </row>
    <row r="5359" spans="7:39">
      <c r="G5359" s="17"/>
      <c r="AM5359" s="17"/>
    </row>
    <row r="5360" spans="7:39">
      <c r="G5360" s="17"/>
      <c r="AM5360" s="17"/>
    </row>
    <row r="5361" spans="7:39">
      <c r="G5361" s="17"/>
      <c r="AM5361" s="17"/>
    </row>
    <row r="5362" spans="7:39">
      <c r="G5362" s="17"/>
      <c r="AM5362" s="17"/>
    </row>
    <row r="5363" spans="7:39">
      <c r="G5363" s="17"/>
      <c r="AM5363" s="17"/>
    </row>
    <row r="5364" spans="7:39">
      <c r="G5364" s="17"/>
      <c r="AM5364" s="17"/>
    </row>
    <row r="5365" spans="7:39">
      <c r="G5365" s="17"/>
      <c r="AM5365" s="17"/>
    </row>
    <row r="5366" spans="7:39">
      <c r="G5366" s="17"/>
      <c r="AM5366" s="17"/>
    </row>
    <row r="5367" spans="7:39">
      <c r="G5367" s="17"/>
      <c r="AM5367" s="17"/>
    </row>
    <row r="5368" spans="7:39">
      <c r="G5368" s="17"/>
      <c r="AM5368" s="17"/>
    </row>
    <row r="5369" spans="7:39">
      <c r="G5369" s="17"/>
      <c r="AM5369" s="17"/>
    </row>
    <row r="5370" spans="7:39">
      <c r="G5370" s="17"/>
      <c r="AM5370" s="17"/>
    </row>
    <row r="5371" spans="7:39">
      <c r="G5371" s="17"/>
      <c r="AM5371" s="17"/>
    </row>
    <row r="5372" spans="7:39">
      <c r="G5372" s="17"/>
      <c r="AM5372" s="17"/>
    </row>
    <row r="5373" spans="7:39">
      <c r="G5373" s="17"/>
      <c r="AM5373" s="17"/>
    </row>
    <row r="5374" spans="7:39">
      <c r="G5374" s="17"/>
      <c r="AM5374" s="17"/>
    </row>
    <row r="5375" spans="7:39">
      <c r="G5375" s="17"/>
      <c r="AM5375" s="17"/>
    </row>
    <row r="5376" spans="7:39">
      <c r="G5376" s="17"/>
      <c r="AM5376" s="17"/>
    </row>
    <row r="5377" spans="7:39">
      <c r="G5377" s="17"/>
      <c r="AM5377" s="17"/>
    </row>
    <row r="5378" spans="7:39">
      <c r="G5378" s="17"/>
      <c r="AM5378" s="17"/>
    </row>
    <row r="5379" spans="7:39">
      <c r="G5379" s="17"/>
      <c r="AM5379" s="17"/>
    </row>
    <row r="5380" spans="7:39">
      <c r="G5380" s="17"/>
      <c r="AM5380" s="17"/>
    </row>
    <row r="5381" spans="7:39">
      <c r="G5381" s="17"/>
      <c r="AM5381" s="17"/>
    </row>
    <row r="5382" spans="7:39">
      <c r="G5382" s="17"/>
      <c r="AM5382" s="17"/>
    </row>
    <row r="5383" spans="7:39">
      <c r="G5383" s="17"/>
      <c r="AM5383" s="17"/>
    </row>
    <row r="5384" spans="7:39">
      <c r="G5384" s="17"/>
      <c r="AM5384" s="17"/>
    </row>
    <row r="5385" spans="7:39">
      <c r="G5385" s="17"/>
      <c r="AM5385" s="17"/>
    </row>
    <row r="5386" spans="7:39">
      <c r="G5386" s="17"/>
      <c r="AM5386" s="17"/>
    </row>
    <row r="5387" spans="7:39">
      <c r="G5387" s="17"/>
      <c r="AM5387" s="17"/>
    </row>
    <row r="5388" spans="7:39">
      <c r="G5388" s="17"/>
      <c r="AM5388" s="17"/>
    </row>
    <row r="5389" spans="7:39">
      <c r="G5389" s="17"/>
      <c r="AM5389" s="17"/>
    </row>
    <row r="5390" spans="7:39">
      <c r="G5390" s="17"/>
      <c r="AM5390" s="17"/>
    </row>
    <row r="5391" spans="7:39">
      <c r="G5391" s="17"/>
      <c r="AM5391" s="17"/>
    </row>
    <row r="5392" spans="7:39">
      <c r="G5392" s="17"/>
      <c r="AM5392" s="17"/>
    </row>
    <row r="5393" spans="7:39">
      <c r="G5393" s="17"/>
      <c r="AM5393" s="17"/>
    </row>
    <row r="5394" spans="7:39">
      <c r="G5394" s="17"/>
      <c r="AM5394" s="17"/>
    </row>
    <row r="5395" spans="7:39">
      <c r="G5395" s="17"/>
      <c r="AM5395" s="17"/>
    </row>
    <row r="5396" spans="7:39">
      <c r="G5396" s="17"/>
      <c r="AM5396" s="17"/>
    </row>
    <row r="5397" spans="7:39">
      <c r="G5397" s="17"/>
      <c r="AM5397" s="17"/>
    </row>
    <row r="5398" spans="7:39">
      <c r="G5398" s="17"/>
      <c r="AM5398" s="17"/>
    </row>
    <row r="5399" spans="7:39">
      <c r="G5399" s="17"/>
      <c r="AM5399" s="17"/>
    </row>
    <row r="5400" spans="7:39">
      <c r="G5400" s="17"/>
      <c r="AM5400" s="17"/>
    </row>
    <row r="5401" spans="7:39">
      <c r="G5401" s="17"/>
      <c r="AM5401" s="17"/>
    </row>
    <row r="5402" spans="7:39">
      <c r="G5402" s="17"/>
      <c r="AM5402" s="17"/>
    </row>
    <row r="5403" spans="7:39">
      <c r="G5403" s="17"/>
      <c r="AM5403" s="17"/>
    </row>
    <row r="5404" spans="7:39">
      <c r="G5404" s="17"/>
      <c r="AM5404" s="17"/>
    </row>
    <row r="5405" spans="7:39">
      <c r="G5405" s="17"/>
      <c r="AM5405" s="17"/>
    </row>
    <row r="5406" spans="7:39">
      <c r="G5406" s="17"/>
      <c r="AM5406" s="17"/>
    </row>
    <row r="5407" spans="7:39">
      <c r="G5407" s="17"/>
      <c r="AM5407" s="17"/>
    </row>
    <row r="5408" spans="7:39">
      <c r="G5408" s="17"/>
      <c r="AM5408" s="17"/>
    </row>
    <row r="5409" spans="7:39">
      <c r="G5409" s="17"/>
      <c r="AM5409" s="17"/>
    </row>
    <row r="5410" spans="7:39">
      <c r="G5410" s="17"/>
      <c r="AM5410" s="17"/>
    </row>
    <row r="5411" spans="7:39">
      <c r="G5411" s="17"/>
      <c r="AM5411" s="17"/>
    </row>
    <row r="5412" spans="7:39">
      <c r="G5412" s="17"/>
      <c r="AM5412" s="17"/>
    </row>
    <row r="5413" spans="7:39">
      <c r="G5413" s="17"/>
      <c r="AM5413" s="17"/>
    </row>
    <row r="5414" spans="7:39">
      <c r="G5414" s="17"/>
      <c r="AM5414" s="17"/>
    </row>
    <row r="5415" spans="7:39">
      <c r="G5415" s="17"/>
      <c r="AM5415" s="17"/>
    </row>
    <row r="5416" spans="7:39">
      <c r="G5416" s="17"/>
      <c r="AM5416" s="17"/>
    </row>
    <row r="5417" spans="7:39">
      <c r="G5417" s="17"/>
      <c r="AM5417" s="17"/>
    </row>
    <row r="5418" spans="7:39">
      <c r="G5418" s="17"/>
      <c r="AM5418" s="17"/>
    </row>
    <row r="5419" spans="7:39">
      <c r="G5419" s="17"/>
      <c r="AM5419" s="17"/>
    </row>
    <row r="5420" spans="7:39">
      <c r="G5420" s="17"/>
      <c r="AM5420" s="17"/>
    </row>
    <row r="5421" spans="7:39">
      <c r="G5421" s="17"/>
      <c r="AM5421" s="17"/>
    </row>
    <row r="5422" spans="7:39">
      <c r="G5422" s="17"/>
      <c r="AM5422" s="17"/>
    </row>
    <row r="5423" spans="7:39">
      <c r="G5423" s="17"/>
      <c r="AM5423" s="17"/>
    </row>
    <row r="5424" spans="7:39">
      <c r="G5424" s="17"/>
      <c r="AM5424" s="17"/>
    </row>
    <row r="5425" spans="7:39">
      <c r="G5425" s="17"/>
      <c r="AM5425" s="17"/>
    </row>
    <row r="5426" spans="7:39">
      <c r="G5426" s="17"/>
      <c r="AM5426" s="17"/>
    </row>
    <row r="5427" spans="7:39">
      <c r="G5427" s="17"/>
      <c r="AM5427" s="17"/>
    </row>
    <row r="5428" spans="7:39">
      <c r="G5428" s="17"/>
      <c r="AM5428" s="17"/>
    </row>
    <row r="5429" spans="7:39">
      <c r="G5429" s="17"/>
      <c r="AM5429" s="17"/>
    </row>
    <row r="5430" spans="7:39">
      <c r="G5430" s="17"/>
      <c r="AM5430" s="17"/>
    </row>
    <row r="5431" spans="7:39">
      <c r="G5431" s="17"/>
      <c r="AM5431" s="17"/>
    </row>
    <row r="5432" spans="7:39">
      <c r="G5432" s="17"/>
      <c r="AM5432" s="17"/>
    </row>
    <row r="5433" spans="7:39">
      <c r="G5433" s="17"/>
      <c r="AM5433" s="17"/>
    </row>
    <row r="5434" spans="7:39">
      <c r="G5434" s="17"/>
      <c r="AM5434" s="17"/>
    </row>
    <row r="5435" spans="7:39">
      <c r="G5435" s="17"/>
      <c r="AM5435" s="17"/>
    </row>
    <row r="5436" spans="7:39">
      <c r="G5436" s="17"/>
      <c r="AM5436" s="17"/>
    </row>
    <row r="5437" spans="7:39">
      <c r="G5437" s="17"/>
      <c r="AM5437" s="17"/>
    </row>
    <row r="5438" spans="7:39">
      <c r="G5438" s="17"/>
      <c r="AM5438" s="17"/>
    </row>
    <row r="5439" spans="7:39">
      <c r="G5439" s="17"/>
      <c r="AM5439" s="17"/>
    </row>
    <row r="5440" spans="7:39">
      <c r="G5440" s="17"/>
      <c r="AM5440" s="17"/>
    </row>
    <row r="5441" spans="7:39">
      <c r="G5441" s="17"/>
      <c r="AM5441" s="17"/>
    </row>
    <row r="5442" spans="7:39">
      <c r="G5442" s="17"/>
      <c r="AM5442" s="17"/>
    </row>
    <row r="5443" spans="7:39">
      <c r="G5443" s="17"/>
      <c r="AM5443" s="17"/>
    </row>
    <row r="5444" spans="7:39">
      <c r="G5444" s="17"/>
      <c r="AM5444" s="17"/>
    </row>
    <row r="5445" spans="7:39">
      <c r="G5445" s="17"/>
      <c r="AM5445" s="17"/>
    </row>
    <row r="5446" spans="7:39">
      <c r="G5446" s="17"/>
      <c r="AM5446" s="17"/>
    </row>
    <row r="5447" spans="7:39">
      <c r="G5447" s="17"/>
      <c r="AM5447" s="17"/>
    </row>
    <row r="5448" spans="7:39">
      <c r="G5448" s="17"/>
      <c r="AM5448" s="17"/>
    </row>
    <row r="5449" spans="7:39">
      <c r="G5449" s="17"/>
      <c r="AM5449" s="17"/>
    </row>
    <row r="5450" spans="7:39">
      <c r="G5450" s="17"/>
      <c r="AM5450" s="17"/>
    </row>
    <row r="5451" spans="7:39">
      <c r="G5451" s="17"/>
      <c r="AM5451" s="17"/>
    </row>
    <row r="5452" spans="7:39">
      <c r="G5452" s="17"/>
      <c r="AM5452" s="17"/>
    </row>
    <row r="5453" spans="7:39">
      <c r="G5453" s="17"/>
      <c r="AM5453" s="17"/>
    </row>
    <row r="5454" spans="7:39">
      <c r="G5454" s="17"/>
      <c r="AM5454" s="17"/>
    </row>
    <row r="5455" spans="7:39">
      <c r="G5455" s="17"/>
      <c r="AM5455" s="17"/>
    </row>
    <row r="5456" spans="7:39">
      <c r="G5456" s="17"/>
      <c r="AM5456" s="17"/>
    </row>
    <row r="5457" spans="7:39">
      <c r="G5457" s="17"/>
      <c r="AM5457" s="17"/>
    </row>
    <row r="5458" spans="7:39">
      <c r="G5458" s="17"/>
      <c r="AM5458" s="17"/>
    </row>
    <row r="5459" spans="7:39">
      <c r="G5459" s="17"/>
      <c r="AM5459" s="17"/>
    </row>
    <row r="5460" spans="7:39">
      <c r="G5460" s="17"/>
      <c r="AM5460" s="17"/>
    </row>
    <row r="5461" spans="7:39">
      <c r="G5461" s="17"/>
      <c r="AM5461" s="17"/>
    </row>
    <row r="5462" spans="7:39">
      <c r="G5462" s="17"/>
      <c r="AM5462" s="17"/>
    </row>
    <row r="5463" spans="7:39">
      <c r="G5463" s="17"/>
      <c r="AM5463" s="17"/>
    </row>
    <row r="5464" spans="7:39">
      <c r="G5464" s="17"/>
      <c r="AM5464" s="17"/>
    </row>
    <row r="5465" spans="7:39">
      <c r="G5465" s="17"/>
      <c r="AM5465" s="17"/>
    </row>
    <row r="5466" spans="7:39">
      <c r="G5466" s="17"/>
      <c r="AM5466" s="17"/>
    </row>
    <row r="5467" spans="7:39">
      <c r="G5467" s="17"/>
      <c r="AM5467" s="17"/>
    </row>
    <row r="5468" spans="7:39">
      <c r="G5468" s="17"/>
      <c r="AM5468" s="17"/>
    </row>
    <row r="5469" spans="7:39">
      <c r="G5469" s="17"/>
      <c r="AM5469" s="17"/>
    </row>
    <row r="5470" spans="7:39">
      <c r="G5470" s="17"/>
      <c r="AM5470" s="17"/>
    </row>
    <row r="5471" spans="7:39">
      <c r="G5471" s="17"/>
      <c r="AM5471" s="17"/>
    </row>
    <row r="5472" spans="7:39">
      <c r="G5472" s="17"/>
      <c r="AM5472" s="17"/>
    </row>
    <row r="5473" spans="7:39">
      <c r="G5473" s="17"/>
      <c r="AM5473" s="17"/>
    </row>
    <row r="5474" spans="7:39">
      <c r="G5474" s="17"/>
      <c r="AM5474" s="17"/>
    </row>
    <row r="5475" spans="7:39">
      <c r="G5475" s="17"/>
      <c r="AM5475" s="17"/>
    </row>
    <row r="5476" spans="7:39">
      <c r="G5476" s="17"/>
      <c r="AM5476" s="17"/>
    </row>
    <row r="5477" spans="7:39">
      <c r="G5477" s="17"/>
      <c r="AM5477" s="17"/>
    </row>
    <row r="5478" spans="7:39">
      <c r="G5478" s="17"/>
      <c r="AM5478" s="17"/>
    </row>
    <row r="5479" spans="7:39">
      <c r="G5479" s="17"/>
      <c r="AM5479" s="17"/>
    </row>
    <row r="5480" spans="7:39">
      <c r="G5480" s="17"/>
      <c r="AM5480" s="17"/>
    </row>
    <row r="5481" spans="7:39">
      <c r="G5481" s="17"/>
      <c r="AM5481" s="17"/>
    </row>
    <row r="5482" spans="7:39">
      <c r="G5482" s="17"/>
      <c r="AM5482" s="17"/>
    </row>
    <row r="5483" spans="7:39">
      <c r="G5483" s="17"/>
      <c r="AM5483" s="17"/>
    </row>
    <row r="5484" spans="7:39">
      <c r="G5484" s="17"/>
      <c r="AM5484" s="17"/>
    </row>
    <row r="5485" spans="7:39">
      <c r="G5485" s="17"/>
      <c r="AM5485" s="17"/>
    </row>
    <row r="5486" spans="7:39">
      <c r="G5486" s="17"/>
      <c r="AM5486" s="17"/>
    </row>
    <row r="5487" spans="7:39">
      <c r="G5487" s="17"/>
      <c r="AM5487" s="17"/>
    </row>
    <row r="5488" spans="7:39">
      <c r="G5488" s="17"/>
      <c r="AM5488" s="17"/>
    </row>
    <row r="5489" spans="7:39">
      <c r="G5489" s="17"/>
      <c r="AM5489" s="17"/>
    </row>
    <row r="5490" spans="7:39">
      <c r="G5490" s="17"/>
      <c r="AM5490" s="17"/>
    </row>
    <row r="5491" spans="7:39">
      <c r="G5491" s="17"/>
      <c r="AM5491" s="17"/>
    </row>
    <row r="5492" spans="7:39">
      <c r="G5492" s="17"/>
      <c r="AM5492" s="17"/>
    </row>
    <row r="5493" spans="7:39">
      <c r="G5493" s="17"/>
      <c r="AM5493" s="17"/>
    </row>
    <row r="5494" spans="7:39">
      <c r="G5494" s="17"/>
      <c r="AM5494" s="17"/>
    </row>
    <row r="5495" spans="7:39">
      <c r="G5495" s="17"/>
      <c r="AM5495" s="17"/>
    </row>
    <row r="5496" spans="7:39">
      <c r="G5496" s="17"/>
      <c r="AM5496" s="17"/>
    </row>
    <row r="5497" spans="7:39">
      <c r="G5497" s="17"/>
      <c r="AM5497" s="17"/>
    </row>
    <row r="5498" spans="7:39">
      <c r="G5498" s="17"/>
      <c r="AM5498" s="17"/>
    </row>
    <row r="5499" spans="7:39">
      <c r="G5499" s="17"/>
      <c r="AM5499" s="17"/>
    </row>
    <row r="5500" spans="7:39">
      <c r="G5500" s="17"/>
      <c r="AM5500" s="17"/>
    </row>
    <row r="5501" spans="7:39">
      <c r="G5501" s="17"/>
      <c r="AM5501" s="17"/>
    </row>
    <row r="5502" spans="7:39">
      <c r="G5502" s="17"/>
      <c r="AM5502" s="17"/>
    </row>
    <row r="5503" spans="7:39">
      <c r="G5503" s="17"/>
      <c r="AM5503" s="17"/>
    </row>
    <row r="5504" spans="7:39">
      <c r="G5504" s="17"/>
      <c r="AM5504" s="17"/>
    </row>
    <row r="5505" spans="7:39">
      <c r="G5505" s="17"/>
      <c r="AM5505" s="17"/>
    </row>
    <row r="5506" spans="7:39">
      <c r="G5506" s="17"/>
      <c r="AM5506" s="17"/>
    </row>
    <row r="5507" spans="7:39">
      <c r="G5507" s="17"/>
      <c r="AM5507" s="17"/>
    </row>
    <row r="5508" spans="7:39">
      <c r="G5508" s="17"/>
      <c r="AM5508" s="17"/>
    </row>
    <row r="5509" spans="7:39">
      <c r="G5509" s="17"/>
      <c r="AM5509" s="17"/>
    </row>
    <row r="5510" spans="7:39">
      <c r="G5510" s="17"/>
      <c r="AM5510" s="17"/>
    </row>
    <row r="5511" spans="7:39">
      <c r="G5511" s="17"/>
      <c r="AM5511" s="17"/>
    </row>
    <row r="5512" spans="7:39">
      <c r="G5512" s="17"/>
      <c r="AM5512" s="17"/>
    </row>
    <row r="5513" spans="7:39">
      <c r="G5513" s="17"/>
      <c r="AM5513" s="17"/>
    </row>
    <row r="5514" spans="7:39">
      <c r="G5514" s="17"/>
      <c r="AM5514" s="17"/>
    </row>
    <row r="5515" spans="7:39">
      <c r="G5515" s="17"/>
      <c r="AM5515" s="17"/>
    </row>
    <row r="5516" spans="7:39">
      <c r="G5516" s="17"/>
      <c r="AM5516" s="17"/>
    </row>
    <row r="5517" spans="7:39">
      <c r="G5517" s="17"/>
      <c r="AM5517" s="17"/>
    </row>
    <row r="5518" spans="7:39">
      <c r="G5518" s="17"/>
      <c r="AM5518" s="17"/>
    </row>
    <row r="5519" spans="7:39">
      <c r="G5519" s="17"/>
      <c r="AM5519" s="17"/>
    </row>
    <row r="5520" spans="7:39">
      <c r="G5520" s="17"/>
      <c r="AM5520" s="17"/>
    </row>
    <row r="5521" spans="7:39">
      <c r="G5521" s="17"/>
      <c r="AM5521" s="17"/>
    </row>
    <row r="5522" spans="7:39">
      <c r="G5522" s="17"/>
      <c r="AM5522" s="17"/>
    </row>
    <row r="5523" spans="7:39">
      <c r="G5523" s="17"/>
      <c r="AM5523" s="17"/>
    </row>
    <row r="5524" spans="7:39">
      <c r="G5524" s="17"/>
      <c r="AM5524" s="17"/>
    </row>
    <row r="5525" spans="7:39">
      <c r="G5525" s="17"/>
      <c r="AM5525" s="17"/>
    </row>
    <row r="5526" spans="7:39">
      <c r="G5526" s="17"/>
      <c r="AM5526" s="17"/>
    </row>
    <row r="5527" spans="7:39">
      <c r="G5527" s="17"/>
      <c r="AM5527" s="17"/>
    </row>
    <row r="5528" spans="7:39">
      <c r="G5528" s="17"/>
      <c r="AM5528" s="17"/>
    </row>
    <row r="5529" spans="7:39">
      <c r="G5529" s="17"/>
      <c r="AM5529" s="17"/>
    </row>
    <row r="5530" spans="7:39">
      <c r="G5530" s="17"/>
      <c r="AM5530" s="17"/>
    </row>
    <row r="5531" spans="7:39">
      <c r="G5531" s="17"/>
      <c r="AM5531" s="17"/>
    </row>
    <row r="5532" spans="7:39">
      <c r="G5532" s="17"/>
      <c r="AM5532" s="17"/>
    </row>
    <row r="5533" spans="7:39">
      <c r="G5533" s="17"/>
      <c r="AM5533" s="17"/>
    </row>
    <row r="5534" spans="7:39">
      <c r="G5534" s="17"/>
      <c r="AM5534" s="17"/>
    </row>
    <row r="5535" spans="7:39">
      <c r="G5535" s="17"/>
      <c r="AM5535" s="17"/>
    </row>
    <row r="5536" spans="7:39">
      <c r="G5536" s="17"/>
      <c r="AM5536" s="17"/>
    </row>
    <row r="5537" spans="7:39">
      <c r="G5537" s="17"/>
      <c r="AM5537" s="17"/>
    </row>
    <row r="5538" spans="7:39">
      <c r="G5538" s="17"/>
      <c r="AM5538" s="17"/>
    </row>
    <row r="5539" spans="7:39">
      <c r="G5539" s="17"/>
      <c r="AM5539" s="17"/>
    </row>
    <row r="5540" spans="7:39">
      <c r="G5540" s="17"/>
      <c r="AM5540" s="17"/>
    </row>
    <row r="5541" spans="7:39">
      <c r="G5541" s="17"/>
      <c r="AM5541" s="17"/>
    </row>
    <row r="5542" spans="7:39">
      <c r="G5542" s="17"/>
      <c r="AM5542" s="17"/>
    </row>
    <row r="5543" spans="7:39">
      <c r="G5543" s="17"/>
      <c r="AM5543" s="17"/>
    </row>
    <row r="5544" spans="7:39">
      <c r="G5544" s="17"/>
      <c r="AM5544" s="17"/>
    </row>
    <row r="5545" spans="7:39">
      <c r="G5545" s="17"/>
      <c r="AM5545" s="17"/>
    </row>
    <row r="5546" spans="7:39">
      <c r="G5546" s="17"/>
      <c r="AM5546" s="17"/>
    </row>
    <row r="5547" spans="7:39">
      <c r="G5547" s="17"/>
      <c r="AM5547" s="17"/>
    </row>
    <row r="5548" spans="7:39">
      <c r="G5548" s="17"/>
      <c r="AM5548" s="17"/>
    </row>
    <row r="5549" spans="7:39">
      <c r="G5549" s="17"/>
      <c r="AM5549" s="17"/>
    </row>
    <row r="5550" spans="7:39">
      <c r="G5550" s="17"/>
      <c r="AM5550" s="17"/>
    </row>
    <row r="5551" spans="7:39">
      <c r="G5551" s="17"/>
      <c r="AM5551" s="17"/>
    </row>
    <row r="5552" spans="7:39">
      <c r="G5552" s="17"/>
      <c r="AM5552" s="17"/>
    </row>
    <row r="5553" spans="7:39">
      <c r="G5553" s="17"/>
      <c r="AM5553" s="17"/>
    </row>
    <row r="5554" spans="7:39">
      <c r="G5554" s="17"/>
      <c r="AM5554" s="17"/>
    </row>
    <row r="5555" spans="7:39">
      <c r="G5555" s="17"/>
      <c r="AM5555" s="17"/>
    </row>
    <row r="5556" spans="7:39">
      <c r="G5556" s="17"/>
      <c r="AM5556" s="17"/>
    </row>
    <row r="5557" spans="7:39">
      <c r="G5557" s="17"/>
      <c r="AM5557" s="17"/>
    </row>
    <row r="5558" spans="7:39">
      <c r="G5558" s="17"/>
      <c r="AM5558" s="17"/>
    </row>
    <row r="5559" spans="7:39">
      <c r="G5559" s="17"/>
      <c r="AM5559" s="17"/>
    </row>
    <row r="5560" spans="7:39">
      <c r="G5560" s="17"/>
      <c r="AM5560" s="17"/>
    </row>
    <row r="5561" spans="7:39">
      <c r="G5561" s="17"/>
      <c r="AM5561" s="17"/>
    </row>
    <row r="5562" spans="7:39">
      <c r="G5562" s="17"/>
      <c r="AM5562" s="17"/>
    </row>
    <row r="5563" spans="7:39">
      <c r="G5563" s="17"/>
      <c r="AM5563" s="17"/>
    </row>
    <row r="5564" spans="7:39">
      <c r="G5564" s="17"/>
      <c r="AM5564" s="17"/>
    </row>
    <row r="5565" spans="7:39">
      <c r="G5565" s="17"/>
      <c r="AM5565" s="17"/>
    </row>
    <row r="5566" spans="7:39">
      <c r="G5566" s="17"/>
      <c r="AM5566" s="17"/>
    </row>
    <row r="5567" spans="7:39">
      <c r="G5567" s="17"/>
      <c r="AM5567" s="17"/>
    </row>
    <row r="5568" spans="7:39">
      <c r="G5568" s="17"/>
      <c r="AM5568" s="17"/>
    </row>
    <row r="5569" spans="7:39">
      <c r="G5569" s="17"/>
      <c r="AM5569" s="17"/>
    </row>
    <row r="5570" spans="7:39">
      <c r="G5570" s="17"/>
      <c r="AM5570" s="17"/>
    </row>
    <row r="5571" spans="7:39">
      <c r="G5571" s="17"/>
      <c r="AM5571" s="17"/>
    </row>
    <row r="5572" spans="7:39">
      <c r="G5572" s="17"/>
      <c r="AM5572" s="17"/>
    </row>
    <row r="5573" spans="7:39">
      <c r="G5573" s="17"/>
      <c r="AM5573" s="17"/>
    </row>
    <row r="5574" spans="7:39">
      <c r="G5574" s="17"/>
      <c r="AM5574" s="17"/>
    </row>
    <row r="5575" spans="7:39">
      <c r="G5575" s="17"/>
      <c r="AM5575" s="17"/>
    </row>
    <row r="5576" spans="7:39">
      <c r="G5576" s="17"/>
      <c r="AM5576" s="17"/>
    </row>
    <row r="5577" spans="7:39">
      <c r="G5577" s="17"/>
      <c r="AM5577" s="17"/>
    </row>
    <row r="5578" spans="7:39">
      <c r="G5578" s="17"/>
      <c r="AM5578" s="17"/>
    </row>
    <row r="5579" spans="7:39">
      <c r="G5579" s="17"/>
      <c r="AM5579" s="17"/>
    </row>
    <row r="5580" spans="7:39">
      <c r="G5580" s="17"/>
      <c r="AM5580" s="17"/>
    </row>
    <row r="5581" spans="7:39">
      <c r="G5581" s="17"/>
      <c r="AM5581" s="17"/>
    </row>
    <row r="5582" spans="7:39">
      <c r="G5582" s="17"/>
      <c r="AM5582" s="17"/>
    </row>
    <row r="5583" spans="7:39">
      <c r="G5583" s="17"/>
      <c r="AM5583" s="17"/>
    </row>
    <row r="5584" spans="7:39">
      <c r="G5584" s="17"/>
      <c r="AM5584" s="17"/>
    </row>
    <row r="5585" spans="7:39">
      <c r="G5585" s="17"/>
      <c r="AM5585" s="17"/>
    </row>
    <row r="5586" spans="7:39">
      <c r="G5586" s="17"/>
      <c r="AM5586" s="17"/>
    </row>
    <row r="5587" spans="7:39">
      <c r="G5587" s="17"/>
      <c r="AM5587" s="17"/>
    </row>
    <row r="5588" spans="7:39">
      <c r="G5588" s="17"/>
      <c r="AM5588" s="17"/>
    </row>
    <row r="5589" spans="7:39">
      <c r="G5589" s="17"/>
      <c r="AM5589" s="17"/>
    </row>
    <row r="5590" spans="7:39">
      <c r="G5590" s="17"/>
      <c r="AM5590" s="17"/>
    </row>
    <row r="5591" spans="7:39">
      <c r="G5591" s="17"/>
      <c r="AM5591" s="17"/>
    </row>
    <row r="5592" spans="7:39">
      <c r="G5592" s="17"/>
      <c r="AM5592" s="17"/>
    </row>
    <row r="5593" spans="7:39">
      <c r="G5593" s="17"/>
      <c r="AM5593" s="17"/>
    </row>
    <row r="5594" spans="7:39">
      <c r="G5594" s="17"/>
      <c r="AM5594" s="17"/>
    </row>
    <row r="5595" spans="7:39">
      <c r="G5595" s="17"/>
      <c r="AM5595" s="17"/>
    </row>
    <row r="5596" spans="7:39">
      <c r="G5596" s="17"/>
      <c r="AM5596" s="17"/>
    </row>
    <row r="5597" spans="7:39">
      <c r="G5597" s="17"/>
      <c r="AM5597" s="17"/>
    </row>
    <row r="5598" spans="7:39">
      <c r="G5598" s="17"/>
      <c r="AM5598" s="17"/>
    </row>
    <row r="5599" spans="7:39">
      <c r="G5599" s="17"/>
      <c r="AM5599" s="17"/>
    </row>
    <row r="5600" spans="7:39">
      <c r="G5600" s="17"/>
      <c r="AM5600" s="17"/>
    </row>
    <row r="5601" spans="7:39">
      <c r="G5601" s="17"/>
      <c r="AM5601" s="17"/>
    </row>
    <row r="5602" spans="7:39">
      <c r="G5602" s="17"/>
      <c r="AM5602" s="17"/>
    </row>
    <row r="5603" spans="7:39">
      <c r="G5603" s="17"/>
      <c r="AM5603" s="17"/>
    </row>
    <row r="5604" spans="7:39">
      <c r="G5604" s="17"/>
      <c r="AM5604" s="17"/>
    </row>
    <row r="5605" spans="7:39">
      <c r="G5605" s="17"/>
      <c r="AM5605" s="17"/>
    </row>
    <row r="5606" spans="7:39">
      <c r="G5606" s="17"/>
      <c r="AM5606" s="17"/>
    </row>
    <row r="5607" spans="7:39">
      <c r="G5607" s="17"/>
      <c r="AM5607" s="17"/>
    </row>
    <row r="5608" spans="7:39">
      <c r="G5608" s="17"/>
      <c r="AM5608" s="17"/>
    </row>
    <row r="5609" spans="7:39">
      <c r="G5609" s="17"/>
      <c r="AM5609" s="17"/>
    </row>
    <row r="5610" spans="7:39">
      <c r="G5610" s="17"/>
      <c r="AM5610" s="17"/>
    </row>
    <row r="5611" spans="7:39">
      <c r="G5611" s="17"/>
      <c r="AM5611" s="17"/>
    </row>
    <row r="5612" spans="7:39">
      <c r="G5612" s="17"/>
      <c r="AM5612" s="17"/>
    </row>
    <row r="5613" spans="7:39">
      <c r="G5613" s="17"/>
      <c r="AM5613" s="17"/>
    </row>
    <row r="5614" spans="7:39">
      <c r="G5614" s="17"/>
      <c r="AM5614" s="17"/>
    </row>
    <row r="5615" spans="7:39">
      <c r="G5615" s="17"/>
      <c r="AM5615" s="17"/>
    </row>
    <row r="5616" spans="7:39">
      <c r="G5616" s="17"/>
      <c r="AM5616" s="17"/>
    </row>
    <row r="5617" spans="7:39">
      <c r="G5617" s="17"/>
      <c r="AM5617" s="17"/>
    </row>
    <row r="5618" spans="7:39">
      <c r="G5618" s="17"/>
      <c r="AM5618" s="17"/>
    </row>
    <row r="5619" spans="7:39">
      <c r="G5619" s="17"/>
      <c r="AM5619" s="17"/>
    </row>
    <row r="5620" spans="7:39">
      <c r="G5620" s="17"/>
      <c r="AM5620" s="17"/>
    </row>
    <row r="5621" spans="7:39">
      <c r="G5621" s="17"/>
      <c r="AM5621" s="17"/>
    </row>
    <row r="5622" spans="7:39">
      <c r="G5622" s="17"/>
      <c r="AM5622" s="17"/>
    </row>
    <row r="5623" spans="7:39">
      <c r="G5623" s="17"/>
      <c r="AM5623" s="17"/>
    </row>
    <row r="5624" spans="7:39">
      <c r="G5624" s="17"/>
      <c r="AM5624" s="17"/>
    </row>
    <row r="5625" spans="7:39">
      <c r="G5625" s="17"/>
      <c r="AM5625" s="17"/>
    </row>
    <row r="5626" spans="7:39">
      <c r="G5626" s="17"/>
      <c r="AM5626" s="17"/>
    </row>
    <row r="5627" spans="7:39">
      <c r="G5627" s="17"/>
      <c r="AM5627" s="17"/>
    </row>
    <row r="5628" spans="7:39">
      <c r="G5628" s="17"/>
      <c r="AM5628" s="17"/>
    </row>
    <row r="5629" spans="7:39">
      <c r="G5629" s="17"/>
      <c r="AM5629" s="17"/>
    </row>
    <row r="5630" spans="7:39">
      <c r="G5630" s="17"/>
      <c r="AM5630" s="17"/>
    </row>
    <row r="5631" spans="7:39">
      <c r="G5631" s="17"/>
      <c r="AM5631" s="17"/>
    </row>
    <row r="5632" spans="7:39">
      <c r="G5632" s="17"/>
      <c r="AM5632" s="17"/>
    </row>
    <row r="5633" spans="7:39">
      <c r="G5633" s="17"/>
      <c r="AM5633" s="17"/>
    </row>
    <row r="5634" spans="7:39">
      <c r="G5634" s="17"/>
      <c r="AM5634" s="17"/>
    </row>
    <row r="5635" spans="7:39">
      <c r="G5635" s="17"/>
      <c r="AM5635" s="17"/>
    </row>
    <row r="5636" spans="7:39">
      <c r="G5636" s="17"/>
      <c r="AM5636" s="17"/>
    </row>
    <row r="5637" spans="7:39">
      <c r="G5637" s="17"/>
      <c r="AM5637" s="17"/>
    </row>
    <row r="5638" spans="7:39">
      <c r="G5638" s="17"/>
      <c r="AM5638" s="17"/>
    </row>
    <row r="5639" spans="7:39">
      <c r="G5639" s="17"/>
      <c r="AM5639" s="17"/>
    </row>
    <row r="5640" spans="7:39">
      <c r="G5640" s="17"/>
      <c r="AM5640" s="17"/>
    </row>
    <row r="5641" spans="7:39">
      <c r="G5641" s="17"/>
      <c r="AM5641" s="17"/>
    </row>
    <row r="5642" spans="7:39">
      <c r="G5642" s="17"/>
      <c r="AM5642" s="17"/>
    </row>
    <row r="5643" spans="7:39">
      <c r="G5643" s="17"/>
      <c r="AM5643" s="17"/>
    </row>
    <row r="5644" spans="7:39">
      <c r="G5644" s="17"/>
      <c r="AM5644" s="17"/>
    </row>
    <row r="5645" spans="7:39">
      <c r="G5645" s="17"/>
      <c r="AM5645" s="17"/>
    </row>
    <row r="5646" spans="7:39">
      <c r="G5646" s="17"/>
      <c r="AM5646" s="17"/>
    </row>
    <row r="5647" spans="7:39">
      <c r="G5647" s="17"/>
      <c r="AM5647" s="17"/>
    </row>
    <row r="5648" spans="7:39">
      <c r="G5648" s="17"/>
      <c r="AM5648" s="17"/>
    </row>
    <row r="5649" spans="7:39">
      <c r="G5649" s="17"/>
      <c r="AM5649" s="17"/>
    </row>
    <row r="5650" spans="7:39">
      <c r="G5650" s="17"/>
      <c r="AM5650" s="17"/>
    </row>
    <row r="5651" spans="7:39">
      <c r="G5651" s="17"/>
      <c r="AM5651" s="17"/>
    </row>
    <row r="5652" spans="7:39">
      <c r="G5652" s="17"/>
      <c r="AM5652" s="17"/>
    </row>
    <row r="5653" spans="7:39">
      <c r="G5653" s="17"/>
      <c r="AM5653" s="17"/>
    </row>
    <row r="5654" spans="7:39">
      <c r="G5654" s="17"/>
      <c r="AM5654" s="17"/>
    </row>
    <row r="5655" spans="7:39">
      <c r="G5655" s="17"/>
      <c r="AM5655" s="17"/>
    </row>
    <row r="5656" spans="7:39">
      <c r="G5656" s="17"/>
      <c r="AM5656" s="17"/>
    </row>
    <row r="5657" spans="7:39">
      <c r="G5657" s="17"/>
      <c r="AM5657" s="17"/>
    </row>
    <row r="5658" spans="7:39">
      <c r="G5658" s="17"/>
      <c r="AM5658" s="17"/>
    </row>
    <row r="5659" spans="7:39">
      <c r="G5659" s="17"/>
      <c r="AM5659" s="17"/>
    </row>
    <row r="5660" spans="7:39">
      <c r="G5660" s="17"/>
      <c r="AM5660" s="17"/>
    </row>
    <row r="5661" spans="7:39">
      <c r="G5661" s="17"/>
      <c r="AM5661" s="17"/>
    </row>
    <row r="5662" spans="7:39">
      <c r="G5662" s="17"/>
      <c r="AM5662" s="17"/>
    </row>
    <row r="5663" spans="7:39">
      <c r="G5663" s="17"/>
      <c r="AM5663" s="17"/>
    </row>
    <row r="5664" spans="7:39">
      <c r="G5664" s="17"/>
      <c r="AM5664" s="17"/>
    </row>
    <row r="5665" spans="7:39">
      <c r="G5665" s="17"/>
      <c r="AM5665" s="17"/>
    </row>
    <row r="5666" spans="7:39">
      <c r="G5666" s="17"/>
      <c r="AM5666" s="17"/>
    </row>
    <row r="5667" spans="7:39">
      <c r="G5667" s="17"/>
      <c r="AM5667" s="17"/>
    </row>
    <row r="5668" spans="7:39">
      <c r="G5668" s="17"/>
      <c r="AM5668" s="17"/>
    </row>
    <row r="5669" spans="7:39">
      <c r="G5669" s="17"/>
      <c r="AM5669" s="17"/>
    </row>
    <row r="5670" spans="7:39">
      <c r="G5670" s="17"/>
      <c r="AM5670" s="17"/>
    </row>
    <row r="5671" spans="7:39">
      <c r="G5671" s="17"/>
      <c r="AM5671" s="17"/>
    </row>
    <row r="5672" spans="7:39">
      <c r="G5672" s="17"/>
      <c r="AM5672" s="17"/>
    </row>
    <row r="5673" spans="7:39">
      <c r="G5673" s="17"/>
      <c r="AM5673" s="17"/>
    </row>
    <row r="5674" spans="7:39">
      <c r="G5674" s="17"/>
      <c r="AM5674" s="17"/>
    </row>
    <row r="5675" spans="7:39">
      <c r="G5675" s="17"/>
      <c r="AM5675" s="17"/>
    </row>
    <row r="5676" spans="7:39">
      <c r="G5676" s="17"/>
      <c r="AM5676" s="17"/>
    </row>
    <row r="5677" spans="7:39">
      <c r="G5677" s="17"/>
      <c r="AM5677" s="17"/>
    </row>
    <row r="5678" spans="7:39">
      <c r="G5678" s="17"/>
      <c r="AM5678" s="17"/>
    </row>
    <row r="5679" spans="7:39">
      <c r="G5679" s="17"/>
      <c r="AM5679" s="17"/>
    </row>
    <row r="5680" spans="7:39">
      <c r="G5680" s="17"/>
      <c r="AM5680" s="17"/>
    </row>
    <row r="5681" spans="7:39">
      <c r="G5681" s="17"/>
      <c r="AM5681" s="17"/>
    </row>
    <row r="5682" spans="7:39">
      <c r="G5682" s="17"/>
      <c r="AM5682" s="17"/>
    </row>
    <row r="5683" spans="7:39">
      <c r="G5683" s="17"/>
      <c r="AM5683" s="17"/>
    </row>
    <row r="5684" spans="7:39">
      <c r="G5684" s="17"/>
      <c r="AM5684" s="17"/>
    </row>
    <row r="5685" spans="7:39">
      <c r="G5685" s="17"/>
      <c r="AM5685" s="17"/>
    </row>
    <row r="5686" spans="7:39">
      <c r="G5686" s="17"/>
      <c r="AM5686" s="17"/>
    </row>
    <row r="5687" spans="7:39">
      <c r="G5687" s="17"/>
      <c r="AM5687" s="17"/>
    </row>
    <row r="5688" spans="7:39">
      <c r="G5688" s="17"/>
      <c r="AM5688" s="17"/>
    </row>
    <row r="5689" spans="7:39">
      <c r="G5689" s="17"/>
      <c r="AM5689" s="17"/>
    </row>
    <row r="5690" spans="7:39">
      <c r="G5690" s="17"/>
      <c r="AM5690" s="17"/>
    </row>
    <row r="5691" spans="7:39">
      <c r="G5691" s="17"/>
      <c r="AM5691" s="17"/>
    </row>
    <row r="5692" spans="7:39">
      <c r="G5692" s="17"/>
      <c r="AM5692" s="17"/>
    </row>
    <row r="5693" spans="7:39">
      <c r="G5693" s="17"/>
      <c r="AM5693" s="17"/>
    </row>
    <row r="5694" spans="7:39">
      <c r="G5694" s="17"/>
      <c r="AM5694" s="17"/>
    </row>
    <row r="5695" spans="7:39">
      <c r="G5695" s="17"/>
      <c r="AM5695" s="17"/>
    </row>
    <row r="5696" spans="7:39">
      <c r="G5696" s="17"/>
      <c r="AM5696" s="17"/>
    </row>
    <row r="5697" spans="7:39">
      <c r="G5697" s="17"/>
      <c r="AM5697" s="17"/>
    </row>
    <row r="5698" spans="7:39">
      <c r="G5698" s="17"/>
      <c r="AM5698" s="17"/>
    </row>
    <row r="5699" spans="7:39">
      <c r="G5699" s="17"/>
      <c r="AM5699" s="17"/>
    </row>
    <row r="5700" spans="7:39">
      <c r="G5700" s="17"/>
      <c r="AM5700" s="17"/>
    </row>
    <row r="5701" spans="7:39">
      <c r="G5701" s="17"/>
      <c r="AM5701" s="17"/>
    </row>
    <row r="5702" spans="7:39">
      <c r="G5702" s="17"/>
      <c r="AM5702" s="17"/>
    </row>
    <row r="5703" spans="7:39">
      <c r="G5703" s="17"/>
      <c r="AM5703" s="17"/>
    </row>
    <row r="5704" spans="7:39">
      <c r="G5704" s="17"/>
      <c r="AM5704" s="17"/>
    </row>
    <row r="5705" spans="7:39">
      <c r="G5705" s="17"/>
      <c r="AM5705" s="17"/>
    </row>
    <row r="5706" spans="7:39">
      <c r="G5706" s="17"/>
      <c r="AM5706" s="17"/>
    </row>
    <row r="5707" spans="7:39">
      <c r="G5707" s="17"/>
      <c r="AM5707" s="17"/>
    </row>
    <row r="5708" spans="7:39">
      <c r="G5708" s="17"/>
      <c r="AM5708" s="17"/>
    </row>
    <row r="5709" spans="7:39">
      <c r="G5709" s="17"/>
      <c r="AM5709" s="17"/>
    </row>
    <row r="5710" spans="7:39">
      <c r="G5710" s="17"/>
      <c r="AM5710" s="17"/>
    </row>
    <row r="5711" spans="7:39">
      <c r="G5711" s="17"/>
      <c r="AM5711" s="17"/>
    </row>
    <row r="5712" spans="7:39">
      <c r="G5712" s="17"/>
      <c r="AM5712" s="17"/>
    </row>
    <row r="5713" spans="7:39">
      <c r="G5713" s="17"/>
      <c r="AM5713" s="17"/>
    </row>
    <row r="5714" spans="7:39">
      <c r="G5714" s="17"/>
      <c r="AM5714" s="17"/>
    </row>
    <row r="5715" spans="7:39">
      <c r="G5715" s="17"/>
      <c r="AM5715" s="17"/>
    </row>
    <row r="5716" spans="7:39">
      <c r="G5716" s="17"/>
      <c r="AM5716" s="17"/>
    </row>
    <row r="5717" spans="7:39">
      <c r="G5717" s="17"/>
      <c r="AM5717" s="17"/>
    </row>
    <row r="5718" spans="7:39">
      <c r="G5718" s="17"/>
      <c r="AM5718" s="17"/>
    </row>
    <row r="5719" spans="7:39">
      <c r="G5719" s="17"/>
      <c r="AM5719" s="17"/>
    </row>
    <row r="5720" spans="7:39">
      <c r="G5720" s="17"/>
      <c r="AM5720" s="17"/>
    </row>
    <row r="5721" spans="7:39">
      <c r="G5721" s="17"/>
      <c r="AM5721" s="17"/>
    </row>
    <row r="5722" spans="7:39">
      <c r="G5722" s="17"/>
      <c r="AM5722" s="17"/>
    </row>
    <row r="5723" spans="7:39">
      <c r="G5723" s="17"/>
      <c r="AM5723" s="17"/>
    </row>
    <row r="5724" spans="7:39">
      <c r="G5724" s="17"/>
      <c r="AM5724" s="17"/>
    </row>
    <row r="5725" spans="7:39">
      <c r="G5725" s="17"/>
      <c r="AM5725" s="17"/>
    </row>
    <row r="5726" spans="7:39">
      <c r="G5726" s="17"/>
      <c r="AM5726" s="17"/>
    </row>
    <row r="5727" spans="7:39">
      <c r="G5727" s="17"/>
      <c r="AM5727" s="17"/>
    </row>
    <row r="5728" spans="7:39">
      <c r="G5728" s="17"/>
      <c r="AM5728" s="17"/>
    </row>
    <row r="5729" spans="7:39">
      <c r="G5729" s="17"/>
      <c r="AM5729" s="17"/>
    </row>
    <row r="5730" spans="7:39">
      <c r="G5730" s="17"/>
      <c r="AM5730" s="17"/>
    </row>
    <row r="5731" spans="7:39">
      <c r="G5731" s="17"/>
      <c r="AM5731" s="17"/>
    </row>
    <row r="5732" spans="7:39">
      <c r="G5732" s="17"/>
      <c r="AM5732" s="17"/>
    </row>
    <row r="5733" spans="7:39">
      <c r="G5733" s="17"/>
      <c r="AM5733" s="17"/>
    </row>
    <row r="5734" spans="7:39">
      <c r="G5734" s="17"/>
      <c r="AM5734" s="17"/>
    </row>
    <row r="5735" spans="7:39">
      <c r="G5735" s="17"/>
      <c r="AM5735" s="17"/>
    </row>
    <row r="5736" spans="7:39">
      <c r="G5736" s="17"/>
      <c r="AM5736" s="17"/>
    </row>
    <row r="5737" spans="7:39">
      <c r="G5737" s="17"/>
      <c r="AM5737" s="17"/>
    </row>
    <row r="5738" spans="7:39">
      <c r="G5738" s="17"/>
      <c r="AM5738" s="17"/>
    </row>
    <row r="5739" spans="7:39">
      <c r="G5739" s="17"/>
      <c r="AM5739" s="17"/>
    </row>
    <row r="5740" spans="7:39">
      <c r="G5740" s="17"/>
      <c r="AM5740" s="17"/>
    </row>
    <row r="5741" spans="7:39">
      <c r="G5741" s="17"/>
      <c r="AM5741" s="17"/>
    </row>
    <row r="5742" spans="7:39">
      <c r="G5742" s="17"/>
      <c r="AM5742" s="17"/>
    </row>
    <row r="5743" spans="7:39">
      <c r="G5743" s="17"/>
      <c r="AM5743" s="17"/>
    </row>
    <row r="5744" spans="7:39">
      <c r="G5744" s="17"/>
      <c r="AM5744" s="17"/>
    </row>
    <row r="5745" spans="7:39">
      <c r="G5745" s="17"/>
      <c r="AM5745" s="17"/>
    </row>
    <row r="5746" spans="7:39">
      <c r="G5746" s="17"/>
      <c r="AM5746" s="17"/>
    </row>
    <row r="5747" spans="7:39">
      <c r="G5747" s="17"/>
      <c r="AM5747" s="17"/>
    </row>
    <row r="5748" spans="7:39">
      <c r="G5748" s="17"/>
      <c r="AM5748" s="17"/>
    </row>
    <row r="5749" spans="7:39">
      <c r="G5749" s="17"/>
      <c r="AM5749" s="17"/>
    </row>
    <row r="5750" spans="7:39">
      <c r="G5750" s="17"/>
      <c r="AM5750" s="17"/>
    </row>
    <row r="5751" spans="7:39">
      <c r="G5751" s="17"/>
      <c r="AM5751" s="17"/>
    </row>
    <row r="5752" spans="7:39">
      <c r="G5752" s="17"/>
      <c r="AM5752" s="17"/>
    </row>
    <row r="5753" spans="7:39">
      <c r="G5753" s="17"/>
      <c r="AM5753" s="17"/>
    </row>
    <row r="5754" spans="7:39">
      <c r="G5754" s="17"/>
      <c r="AM5754" s="17"/>
    </row>
    <row r="5755" spans="7:39">
      <c r="G5755" s="17"/>
      <c r="AM5755" s="17"/>
    </row>
    <row r="5756" spans="7:39">
      <c r="G5756" s="17"/>
      <c r="AM5756" s="17"/>
    </row>
    <row r="5757" spans="7:39">
      <c r="G5757" s="17"/>
      <c r="AM5757" s="17"/>
    </row>
    <row r="5758" spans="7:39">
      <c r="G5758" s="17"/>
      <c r="AM5758" s="17"/>
    </row>
    <row r="5759" spans="7:39">
      <c r="G5759" s="17"/>
      <c r="AM5759" s="17"/>
    </row>
    <row r="5760" spans="7:39">
      <c r="G5760" s="17"/>
      <c r="AM5760" s="17"/>
    </row>
    <row r="5761" spans="7:39">
      <c r="G5761" s="17"/>
      <c r="AM5761" s="17"/>
    </row>
    <row r="5762" spans="7:39">
      <c r="G5762" s="17"/>
      <c r="AM5762" s="17"/>
    </row>
    <row r="5763" spans="7:39">
      <c r="G5763" s="17"/>
      <c r="AM5763" s="17"/>
    </row>
    <row r="5764" spans="7:39">
      <c r="G5764" s="17"/>
      <c r="AM5764" s="17"/>
    </row>
    <row r="5765" spans="7:39">
      <c r="G5765" s="17"/>
      <c r="AM5765" s="17"/>
    </row>
    <row r="5766" spans="7:39">
      <c r="G5766" s="17"/>
      <c r="AM5766" s="17"/>
    </row>
    <row r="5767" spans="7:39">
      <c r="G5767" s="17"/>
      <c r="AM5767" s="17"/>
    </row>
    <row r="5768" spans="7:39">
      <c r="G5768" s="17"/>
      <c r="AM5768" s="17"/>
    </row>
    <row r="5769" spans="7:39">
      <c r="G5769" s="17"/>
      <c r="AM5769" s="17"/>
    </row>
    <row r="5770" spans="7:39">
      <c r="G5770" s="17"/>
      <c r="AM5770" s="17"/>
    </row>
    <row r="5771" spans="7:39">
      <c r="G5771" s="17"/>
      <c r="AM5771" s="17"/>
    </row>
    <row r="5772" spans="7:39">
      <c r="G5772" s="17"/>
      <c r="AM5772" s="17"/>
    </row>
    <row r="5773" spans="7:39">
      <c r="G5773" s="17"/>
      <c r="AM5773" s="17"/>
    </row>
    <row r="5774" spans="7:39">
      <c r="G5774" s="17"/>
      <c r="AM5774" s="17"/>
    </row>
    <row r="5775" spans="7:39">
      <c r="G5775" s="17"/>
      <c r="AM5775" s="17"/>
    </row>
    <row r="5776" spans="7:39">
      <c r="G5776" s="17"/>
      <c r="AM5776" s="17"/>
    </row>
    <row r="5777" spans="7:39">
      <c r="G5777" s="17"/>
      <c r="AM5777" s="17"/>
    </row>
    <row r="5778" spans="7:39">
      <c r="G5778" s="17"/>
      <c r="AM5778" s="17"/>
    </row>
    <row r="5779" spans="7:39">
      <c r="G5779" s="17"/>
      <c r="AM5779" s="17"/>
    </row>
    <row r="5780" spans="7:39">
      <c r="G5780" s="17"/>
      <c r="AM5780" s="17"/>
    </row>
    <row r="5781" spans="7:39">
      <c r="G5781" s="17"/>
      <c r="AM5781" s="17"/>
    </row>
    <row r="5782" spans="7:39">
      <c r="G5782" s="17"/>
      <c r="AM5782" s="17"/>
    </row>
    <row r="5783" spans="7:39">
      <c r="G5783" s="17"/>
      <c r="AM5783" s="17"/>
    </row>
    <row r="5784" spans="7:39">
      <c r="G5784" s="17"/>
      <c r="AM5784" s="17"/>
    </row>
    <row r="5785" spans="7:39">
      <c r="G5785" s="17"/>
      <c r="AM5785" s="17"/>
    </row>
    <row r="5786" spans="7:39">
      <c r="G5786" s="17"/>
      <c r="AM5786" s="17"/>
    </row>
    <row r="5787" spans="7:39">
      <c r="G5787" s="17"/>
      <c r="AM5787" s="17"/>
    </row>
    <row r="5788" spans="7:39">
      <c r="G5788" s="17"/>
      <c r="AM5788" s="17"/>
    </row>
    <row r="5789" spans="7:39">
      <c r="G5789" s="17"/>
      <c r="AM5789" s="17"/>
    </row>
    <row r="5790" spans="7:39">
      <c r="G5790" s="17"/>
      <c r="AM5790" s="17"/>
    </row>
    <row r="5791" spans="7:39">
      <c r="G5791" s="17"/>
      <c r="AM5791" s="17"/>
    </row>
    <row r="5792" spans="7:39">
      <c r="G5792" s="17"/>
      <c r="AM5792" s="17"/>
    </row>
    <row r="5793" spans="7:39">
      <c r="G5793" s="17"/>
      <c r="AM5793" s="17"/>
    </row>
    <row r="5794" spans="7:39">
      <c r="G5794" s="17"/>
      <c r="AM5794" s="17"/>
    </row>
    <row r="5795" spans="7:39">
      <c r="G5795" s="17"/>
      <c r="AM5795" s="17"/>
    </row>
    <row r="5796" spans="7:39">
      <c r="G5796" s="17"/>
      <c r="AM5796" s="17"/>
    </row>
    <row r="5797" spans="7:39">
      <c r="G5797" s="17"/>
      <c r="AM5797" s="17"/>
    </row>
    <row r="5798" spans="7:39">
      <c r="G5798" s="17"/>
      <c r="AM5798" s="17"/>
    </row>
    <row r="5799" spans="7:39">
      <c r="G5799" s="17"/>
      <c r="AM5799" s="17"/>
    </row>
    <row r="5800" spans="7:39">
      <c r="G5800" s="17"/>
      <c r="AM5800" s="17"/>
    </row>
    <row r="5801" spans="7:39">
      <c r="G5801" s="17"/>
      <c r="AM5801" s="17"/>
    </row>
    <row r="5802" spans="7:39">
      <c r="G5802" s="17"/>
      <c r="AM5802" s="17"/>
    </row>
    <row r="5803" spans="7:39">
      <c r="G5803" s="17"/>
      <c r="AM5803" s="17"/>
    </row>
    <row r="5804" spans="7:39">
      <c r="G5804" s="17"/>
      <c r="AM5804" s="17"/>
    </row>
    <row r="5805" spans="7:39">
      <c r="G5805" s="17"/>
      <c r="AM5805" s="17"/>
    </row>
    <row r="5806" spans="7:39">
      <c r="G5806" s="17"/>
      <c r="AM5806" s="17"/>
    </row>
    <row r="5807" spans="7:39">
      <c r="G5807" s="17"/>
      <c r="AM5807" s="17"/>
    </row>
    <row r="5808" spans="7:39">
      <c r="G5808" s="17"/>
      <c r="AM5808" s="17"/>
    </row>
    <row r="5809" spans="7:39">
      <c r="G5809" s="17"/>
      <c r="AM5809" s="17"/>
    </row>
    <row r="5810" spans="7:39">
      <c r="G5810" s="17"/>
      <c r="AM5810" s="17"/>
    </row>
    <row r="5811" spans="7:39">
      <c r="G5811" s="17"/>
      <c r="AM5811" s="17"/>
    </row>
    <row r="5812" spans="7:39">
      <c r="G5812" s="17"/>
      <c r="AM5812" s="17"/>
    </row>
    <row r="5813" spans="7:39">
      <c r="G5813" s="17"/>
      <c r="AM5813" s="17"/>
    </row>
    <row r="5814" spans="7:39">
      <c r="G5814" s="17"/>
      <c r="AM5814" s="17"/>
    </row>
    <row r="5815" spans="7:39">
      <c r="G5815" s="17"/>
      <c r="AM5815" s="17"/>
    </row>
    <row r="5816" spans="7:39">
      <c r="G5816" s="17"/>
      <c r="AM5816" s="17"/>
    </row>
    <row r="5817" spans="7:39">
      <c r="G5817" s="17"/>
      <c r="AM5817" s="17"/>
    </row>
    <row r="5818" spans="7:39">
      <c r="G5818" s="17"/>
      <c r="AM5818" s="17"/>
    </row>
    <row r="5819" spans="7:39">
      <c r="G5819" s="17"/>
      <c r="AM5819" s="17"/>
    </row>
    <row r="5820" spans="7:39">
      <c r="G5820" s="17"/>
      <c r="AM5820" s="17"/>
    </row>
    <row r="5821" spans="7:39">
      <c r="G5821" s="17"/>
      <c r="AM5821" s="17"/>
    </row>
    <row r="5822" spans="7:39">
      <c r="G5822" s="17"/>
      <c r="AM5822" s="17"/>
    </row>
    <row r="5823" spans="7:39">
      <c r="G5823" s="17"/>
      <c r="AM5823" s="17"/>
    </row>
    <row r="5824" spans="7:39">
      <c r="G5824" s="17"/>
      <c r="AM5824" s="17"/>
    </row>
    <row r="5825" spans="7:39">
      <c r="G5825" s="17"/>
      <c r="AM5825" s="17"/>
    </row>
    <row r="5826" spans="7:39">
      <c r="G5826" s="17"/>
      <c r="AM5826" s="17"/>
    </row>
    <row r="5827" spans="7:39">
      <c r="G5827" s="17"/>
      <c r="AM5827" s="17"/>
    </row>
    <row r="5828" spans="7:39">
      <c r="G5828" s="17"/>
      <c r="AM5828" s="17"/>
    </row>
    <row r="5829" spans="7:39">
      <c r="G5829" s="17"/>
      <c r="AM5829" s="17"/>
    </row>
    <row r="5830" spans="7:39">
      <c r="G5830" s="17"/>
      <c r="AM5830" s="17"/>
    </row>
    <row r="5831" spans="7:39">
      <c r="G5831" s="17"/>
      <c r="AM5831" s="17"/>
    </row>
    <row r="5832" spans="7:39">
      <c r="G5832" s="17"/>
      <c r="AM5832" s="17"/>
    </row>
    <row r="5833" spans="7:39">
      <c r="G5833" s="17"/>
      <c r="AM5833" s="17"/>
    </row>
    <row r="5834" spans="7:39">
      <c r="G5834" s="17"/>
      <c r="AM5834" s="17"/>
    </row>
    <row r="5835" spans="7:39">
      <c r="G5835" s="17"/>
      <c r="AM5835" s="17"/>
    </row>
    <row r="5836" spans="7:39">
      <c r="G5836" s="17"/>
      <c r="AM5836" s="17"/>
    </row>
    <row r="5837" spans="7:39">
      <c r="G5837" s="17"/>
      <c r="AM5837" s="17"/>
    </row>
    <row r="5838" spans="7:39">
      <c r="G5838" s="17"/>
      <c r="AM5838" s="17"/>
    </row>
    <row r="5839" spans="7:39">
      <c r="G5839" s="17"/>
      <c r="AM5839" s="17"/>
    </row>
    <row r="5840" spans="7:39">
      <c r="G5840" s="17"/>
      <c r="AM5840" s="17"/>
    </row>
    <row r="5841" spans="7:39">
      <c r="G5841" s="17"/>
      <c r="AM5841" s="17"/>
    </row>
    <row r="5842" spans="7:39">
      <c r="G5842" s="17"/>
      <c r="AM5842" s="17"/>
    </row>
    <row r="5843" spans="7:39">
      <c r="G5843" s="17"/>
      <c r="AM5843" s="17"/>
    </row>
    <row r="5844" spans="7:39">
      <c r="G5844" s="17"/>
      <c r="AM5844" s="17"/>
    </row>
    <row r="5845" spans="7:39">
      <c r="G5845" s="17"/>
      <c r="AM5845" s="17"/>
    </row>
    <row r="5846" spans="7:39">
      <c r="G5846" s="17"/>
      <c r="AM5846" s="17"/>
    </row>
    <row r="5847" spans="7:39">
      <c r="G5847" s="17"/>
      <c r="AM5847" s="17"/>
    </row>
    <row r="5848" spans="7:39">
      <c r="G5848" s="17"/>
      <c r="AM5848" s="17"/>
    </row>
    <row r="5849" spans="7:39">
      <c r="G5849" s="17"/>
      <c r="AM5849" s="17"/>
    </row>
    <row r="5850" spans="7:39">
      <c r="G5850" s="17"/>
      <c r="AM5850" s="17"/>
    </row>
    <row r="5851" spans="7:39">
      <c r="G5851" s="17"/>
      <c r="AM5851" s="17"/>
    </row>
    <row r="5852" spans="7:39">
      <c r="G5852" s="17"/>
      <c r="AM5852" s="17"/>
    </row>
    <row r="5853" spans="7:39">
      <c r="G5853" s="17"/>
      <c r="AM5853" s="17"/>
    </row>
    <row r="5854" spans="7:39">
      <c r="G5854" s="17"/>
      <c r="AM5854" s="17"/>
    </row>
    <row r="5855" spans="7:39">
      <c r="G5855" s="17"/>
      <c r="AM5855" s="17"/>
    </row>
    <row r="5856" spans="7:39">
      <c r="G5856" s="17"/>
      <c r="AM5856" s="17"/>
    </row>
    <row r="5857" spans="7:39">
      <c r="G5857" s="17"/>
      <c r="AM5857" s="17"/>
    </row>
    <row r="5858" spans="7:39">
      <c r="G5858" s="17"/>
      <c r="AM5858" s="17"/>
    </row>
    <row r="5859" spans="7:39">
      <c r="G5859" s="17"/>
      <c r="AM5859" s="17"/>
    </row>
    <row r="5860" spans="7:39">
      <c r="G5860" s="17"/>
      <c r="AM5860" s="17"/>
    </row>
    <row r="5861" spans="7:39">
      <c r="G5861" s="17"/>
      <c r="AM5861" s="17"/>
    </row>
    <row r="5862" spans="7:39">
      <c r="G5862" s="17"/>
      <c r="AM5862" s="17"/>
    </row>
    <row r="5863" spans="7:39">
      <c r="G5863" s="17"/>
      <c r="AM5863" s="17"/>
    </row>
    <row r="5864" spans="7:39">
      <c r="G5864" s="17"/>
      <c r="AM5864" s="17"/>
    </row>
    <row r="5865" spans="7:39">
      <c r="G5865" s="17"/>
      <c r="AM5865" s="17"/>
    </row>
    <row r="5866" spans="7:39">
      <c r="G5866" s="17"/>
      <c r="AM5866" s="17"/>
    </row>
    <row r="5867" spans="7:39">
      <c r="G5867" s="17"/>
      <c r="AM5867" s="17"/>
    </row>
    <row r="5868" spans="7:39">
      <c r="G5868" s="17"/>
      <c r="AM5868" s="17"/>
    </row>
    <row r="5869" spans="7:39">
      <c r="G5869" s="17"/>
      <c r="AM5869" s="17"/>
    </row>
    <row r="5870" spans="7:39">
      <c r="G5870" s="17"/>
      <c r="AM5870" s="17"/>
    </row>
    <row r="5871" spans="7:39">
      <c r="G5871" s="17"/>
      <c r="AM5871" s="17"/>
    </row>
    <row r="5872" spans="7:39">
      <c r="G5872" s="17"/>
      <c r="AM5872" s="17"/>
    </row>
    <row r="5873" spans="7:39">
      <c r="G5873" s="17"/>
      <c r="AM5873" s="17"/>
    </row>
    <row r="5874" spans="7:39">
      <c r="G5874" s="17"/>
      <c r="AM5874" s="17"/>
    </row>
    <row r="5875" spans="7:39">
      <c r="G5875" s="17"/>
      <c r="AM5875" s="17"/>
    </row>
    <row r="5876" spans="7:39">
      <c r="G5876" s="17"/>
      <c r="AM5876" s="17"/>
    </row>
    <row r="5877" spans="7:39">
      <c r="G5877" s="17"/>
      <c r="AM5877" s="17"/>
    </row>
    <row r="5878" spans="7:39">
      <c r="G5878" s="17"/>
      <c r="AM5878" s="17"/>
    </row>
    <row r="5879" spans="7:39">
      <c r="G5879" s="17"/>
      <c r="AM5879" s="17"/>
    </row>
    <row r="5880" spans="7:39">
      <c r="G5880" s="17"/>
      <c r="AM5880" s="17"/>
    </row>
    <row r="5881" spans="7:39">
      <c r="G5881" s="17"/>
      <c r="AM5881" s="17"/>
    </row>
    <row r="5882" spans="7:39">
      <c r="G5882" s="17"/>
      <c r="AM5882" s="17"/>
    </row>
    <row r="5883" spans="7:39">
      <c r="G5883" s="17"/>
      <c r="AM5883" s="17"/>
    </row>
    <row r="5884" spans="7:39">
      <c r="G5884" s="17"/>
      <c r="AM5884" s="17"/>
    </row>
    <row r="5885" spans="7:39">
      <c r="G5885" s="17"/>
      <c r="AM5885" s="17"/>
    </row>
    <row r="5886" spans="7:39">
      <c r="G5886" s="17"/>
      <c r="AM5886" s="17"/>
    </row>
    <row r="5887" spans="7:39">
      <c r="G5887" s="17"/>
      <c r="AM5887" s="17"/>
    </row>
    <row r="5888" spans="7:39">
      <c r="G5888" s="17"/>
      <c r="AM5888" s="17"/>
    </row>
    <row r="5889" spans="7:39">
      <c r="G5889" s="17"/>
      <c r="AM5889" s="17"/>
    </row>
    <row r="5890" spans="7:39">
      <c r="G5890" s="17"/>
      <c r="AM5890" s="17"/>
    </row>
    <row r="5891" spans="7:39">
      <c r="G5891" s="17"/>
      <c r="AM5891" s="17"/>
    </row>
    <row r="5892" spans="7:39">
      <c r="G5892" s="17"/>
      <c r="AM5892" s="17"/>
    </row>
    <row r="5893" spans="7:39">
      <c r="G5893" s="17"/>
      <c r="AM5893" s="17"/>
    </row>
    <row r="5894" spans="7:39">
      <c r="G5894" s="17"/>
      <c r="AM5894" s="17"/>
    </row>
    <row r="5895" spans="7:39">
      <c r="G5895" s="17"/>
      <c r="AM5895" s="17"/>
    </row>
    <row r="5896" spans="7:39">
      <c r="G5896" s="17"/>
      <c r="AM5896" s="17"/>
    </row>
    <row r="5897" spans="7:39">
      <c r="G5897" s="17"/>
      <c r="AM5897" s="17"/>
    </row>
    <row r="5898" spans="7:39">
      <c r="G5898" s="17"/>
      <c r="AM5898" s="17"/>
    </row>
    <row r="5899" spans="7:39">
      <c r="G5899" s="17"/>
      <c r="AM5899" s="17"/>
    </row>
    <row r="5900" spans="7:39">
      <c r="G5900" s="17"/>
      <c r="AM5900" s="17"/>
    </row>
    <row r="5901" spans="7:39">
      <c r="G5901" s="17"/>
      <c r="AM5901" s="17"/>
    </row>
    <row r="5902" spans="7:39">
      <c r="G5902" s="17"/>
      <c r="AM5902" s="17"/>
    </row>
    <row r="5903" spans="7:39">
      <c r="G5903" s="17"/>
      <c r="AM5903" s="17"/>
    </row>
    <row r="5904" spans="7:39">
      <c r="G5904" s="17"/>
      <c r="AM5904" s="17"/>
    </row>
    <row r="5905" spans="7:39">
      <c r="G5905" s="17"/>
      <c r="AM5905" s="17"/>
    </row>
    <row r="5906" spans="7:39">
      <c r="G5906" s="17"/>
      <c r="AM5906" s="17"/>
    </row>
    <row r="5907" spans="7:39">
      <c r="G5907" s="17"/>
      <c r="AM5907" s="17"/>
    </row>
    <row r="5908" spans="7:39">
      <c r="G5908" s="17"/>
      <c r="AM5908" s="17"/>
    </row>
    <row r="5909" spans="7:39">
      <c r="G5909" s="17"/>
      <c r="AM5909" s="17"/>
    </row>
    <row r="5910" spans="7:39">
      <c r="G5910" s="17"/>
      <c r="AM5910" s="17"/>
    </row>
    <row r="5911" spans="7:39">
      <c r="G5911" s="17"/>
      <c r="AM5911" s="17"/>
    </row>
    <row r="5912" spans="7:39">
      <c r="G5912" s="17"/>
      <c r="AM5912" s="17"/>
    </row>
    <row r="5913" spans="7:39">
      <c r="G5913" s="17"/>
      <c r="AM5913" s="17"/>
    </row>
    <row r="5914" spans="7:39">
      <c r="G5914" s="17"/>
      <c r="AM5914" s="17"/>
    </row>
    <row r="5915" spans="7:39">
      <c r="G5915" s="17"/>
      <c r="AM5915" s="17"/>
    </row>
    <row r="5916" spans="7:39">
      <c r="G5916" s="17"/>
      <c r="AM5916" s="17"/>
    </row>
    <row r="5917" spans="7:39">
      <c r="G5917" s="17"/>
      <c r="AM5917" s="17"/>
    </row>
    <row r="5918" spans="7:39">
      <c r="G5918" s="17"/>
      <c r="AM5918" s="17"/>
    </row>
    <row r="5919" spans="7:39">
      <c r="G5919" s="17"/>
      <c r="AM5919" s="17"/>
    </row>
    <row r="5920" spans="7:39">
      <c r="G5920" s="17"/>
      <c r="AM5920" s="17"/>
    </row>
    <row r="5921" spans="7:39">
      <c r="G5921" s="17"/>
      <c r="AM5921" s="17"/>
    </row>
    <row r="5922" spans="7:39">
      <c r="G5922" s="17"/>
      <c r="AM5922" s="17"/>
    </row>
    <row r="5923" spans="7:39">
      <c r="G5923" s="17"/>
      <c r="AM5923" s="17"/>
    </row>
    <row r="5924" spans="7:39">
      <c r="G5924" s="17"/>
      <c r="AM5924" s="17"/>
    </row>
    <row r="5925" spans="7:39">
      <c r="G5925" s="17"/>
      <c r="AM5925" s="17"/>
    </row>
    <row r="5926" spans="7:39">
      <c r="G5926" s="17"/>
      <c r="AM5926" s="17"/>
    </row>
    <row r="5927" spans="7:39">
      <c r="G5927" s="17"/>
      <c r="AM5927" s="17"/>
    </row>
    <row r="5928" spans="7:39">
      <c r="G5928" s="17"/>
      <c r="AM5928" s="17"/>
    </row>
    <row r="5929" spans="7:39">
      <c r="G5929" s="17"/>
      <c r="AM5929" s="17"/>
    </row>
    <row r="5930" spans="7:39">
      <c r="G5930" s="17"/>
      <c r="AM5930" s="17"/>
    </row>
    <row r="5931" spans="7:39">
      <c r="G5931" s="17"/>
      <c r="AM5931" s="17"/>
    </row>
    <row r="5932" spans="7:39">
      <c r="G5932" s="17"/>
      <c r="AM5932" s="17"/>
    </row>
    <row r="5933" spans="7:39">
      <c r="G5933" s="17"/>
      <c r="AM5933" s="17"/>
    </row>
    <row r="5934" spans="7:39">
      <c r="G5934" s="17"/>
      <c r="AM5934" s="17"/>
    </row>
    <row r="5935" spans="7:39">
      <c r="G5935" s="17"/>
      <c r="AM5935" s="17"/>
    </row>
    <row r="5936" spans="7:39">
      <c r="G5936" s="17"/>
      <c r="AM5936" s="17"/>
    </row>
    <row r="5937" spans="7:39">
      <c r="G5937" s="17"/>
      <c r="AM5937" s="17"/>
    </row>
    <row r="5938" spans="7:39">
      <c r="G5938" s="17"/>
      <c r="AM5938" s="17"/>
    </row>
    <row r="5939" spans="7:39">
      <c r="G5939" s="17"/>
      <c r="AM5939" s="17"/>
    </row>
    <row r="5940" spans="7:39">
      <c r="G5940" s="17"/>
      <c r="AM5940" s="17"/>
    </row>
    <row r="5941" spans="7:39">
      <c r="G5941" s="17"/>
      <c r="AM5941" s="17"/>
    </row>
    <row r="5942" spans="7:39">
      <c r="G5942" s="17"/>
      <c r="AM5942" s="17"/>
    </row>
    <row r="5943" spans="7:39">
      <c r="G5943" s="17"/>
      <c r="AM5943" s="17"/>
    </row>
    <row r="5944" spans="7:39">
      <c r="G5944" s="17"/>
      <c r="AM5944" s="17"/>
    </row>
    <row r="5945" spans="7:39">
      <c r="G5945" s="17"/>
      <c r="AM5945" s="17"/>
    </row>
    <row r="5946" spans="7:39">
      <c r="G5946" s="17"/>
      <c r="AM5946" s="17"/>
    </row>
    <row r="5947" spans="7:39">
      <c r="G5947" s="17"/>
      <c r="AM5947" s="17"/>
    </row>
    <row r="5948" spans="7:39">
      <c r="G5948" s="17"/>
      <c r="AM5948" s="17"/>
    </row>
    <row r="5949" spans="7:39">
      <c r="G5949" s="17"/>
      <c r="AM5949" s="17"/>
    </row>
    <row r="5950" spans="7:39">
      <c r="G5950" s="17"/>
      <c r="AM5950" s="17"/>
    </row>
    <row r="5951" spans="7:39">
      <c r="G5951" s="17"/>
      <c r="AM5951" s="17"/>
    </row>
    <row r="5952" spans="7:39">
      <c r="G5952" s="17"/>
      <c r="AM5952" s="17"/>
    </row>
    <row r="5953" spans="7:39">
      <c r="G5953" s="17"/>
      <c r="AM5953" s="17"/>
    </row>
    <row r="5954" spans="7:39">
      <c r="G5954" s="17"/>
      <c r="AM5954" s="17"/>
    </row>
    <row r="5955" spans="7:39">
      <c r="G5955" s="17"/>
      <c r="AM5955" s="17"/>
    </row>
    <row r="5956" spans="7:39">
      <c r="G5956" s="17"/>
      <c r="AM5956" s="17"/>
    </row>
    <row r="5957" spans="7:39">
      <c r="G5957" s="17"/>
      <c r="AM5957" s="17"/>
    </row>
    <row r="5958" spans="7:39">
      <c r="G5958" s="17"/>
      <c r="AM5958" s="17"/>
    </row>
    <row r="5959" spans="7:39">
      <c r="G5959" s="17"/>
      <c r="AM5959" s="17"/>
    </row>
    <row r="5960" spans="7:39">
      <c r="G5960" s="17"/>
      <c r="AM5960" s="17"/>
    </row>
    <row r="5961" spans="7:39">
      <c r="G5961" s="17"/>
      <c r="AM5961" s="17"/>
    </row>
    <row r="5962" spans="7:39">
      <c r="G5962" s="17"/>
      <c r="AM5962" s="17"/>
    </row>
    <row r="5963" spans="7:39">
      <c r="G5963" s="17"/>
      <c r="AM5963" s="17"/>
    </row>
    <row r="5964" spans="7:39">
      <c r="G5964" s="17"/>
      <c r="AM5964" s="17"/>
    </row>
    <row r="5965" spans="7:39">
      <c r="G5965" s="17"/>
      <c r="AM5965" s="17"/>
    </row>
    <row r="5966" spans="7:39">
      <c r="G5966" s="17"/>
      <c r="AM5966" s="17"/>
    </row>
    <row r="5967" spans="7:39">
      <c r="G5967" s="17"/>
      <c r="AM5967" s="17"/>
    </row>
    <row r="5968" spans="7:39">
      <c r="G5968" s="17"/>
      <c r="AM5968" s="17"/>
    </row>
    <row r="5969" spans="7:39">
      <c r="G5969" s="17"/>
      <c r="AM5969" s="17"/>
    </row>
    <row r="5970" spans="7:39">
      <c r="G5970" s="17"/>
      <c r="AM5970" s="17"/>
    </row>
    <row r="5971" spans="7:39">
      <c r="G5971" s="17"/>
      <c r="AM5971" s="17"/>
    </row>
    <row r="5972" spans="7:39">
      <c r="G5972" s="17"/>
      <c r="AM5972" s="17"/>
    </row>
    <row r="5973" spans="7:39">
      <c r="G5973" s="17"/>
      <c r="AM5973" s="17"/>
    </row>
    <row r="5974" spans="7:39">
      <c r="G5974" s="17"/>
      <c r="AM5974" s="17"/>
    </row>
    <row r="5975" spans="7:39">
      <c r="G5975" s="17"/>
      <c r="AM5975" s="17"/>
    </row>
    <row r="5976" spans="7:39">
      <c r="G5976" s="17"/>
      <c r="AM5976" s="17"/>
    </row>
    <row r="5977" spans="7:39">
      <c r="G5977" s="17"/>
      <c r="AM5977" s="17"/>
    </row>
    <row r="5978" spans="7:39">
      <c r="G5978" s="17"/>
      <c r="AM5978" s="17"/>
    </row>
    <row r="5979" spans="7:39">
      <c r="G5979" s="17"/>
      <c r="AM5979" s="17"/>
    </row>
    <row r="5980" spans="7:39">
      <c r="G5980" s="17"/>
      <c r="AM5980" s="17"/>
    </row>
    <row r="5981" spans="7:39">
      <c r="G5981" s="17"/>
      <c r="AM5981" s="17"/>
    </row>
    <row r="5982" spans="7:39">
      <c r="G5982" s="17"/>
      <c r="AM5982" s="17"/>
    </row>
    <row r="5983" spans="7:39">
      <c r="G5983" s="17"/>
      <c r="AM5983" s="17"/>
    </row>
    <row r="5984" spans="7:39">
      <c r="G5984" s="17"/>
      <c r="AM5984" s="17"/>
    </row>
    <row r="5985" spans="7:39">
      <c r="G5985" s="17"/>
      <c r="AM5985" s="17"/>
    </row>
    <row r="5986" spans="7:39">
      <c r="G5986" s="17"/>
      <c r="AM5986" s="17"/>
    </row>
    <row r="5987" spans="7:39">
      <c r="G5987" s="17"/>
      <c r="AM5987" s="17"/>
    </row>
    <row r="5988" spans="7:39">
      <c r="G5988" s="17"/>
      <c r="AM5988" s="17"/>
    </row>
    <row r="5989" spans="7:39">
      <c r="G5989" s="17"/>
      <c r="AM5989" s="17"/>
    </row>
    <row r="5990" spans="7:39">
      <c r="G5990" s="17"/>
      <c r="AM5990" s="17"/>
    </row>
    <row r="5991" spans="7:39">
      <c r="G5991" s="17"/>
      <c r="AM5991" s="17"/>
    </row>
    <row r="5992" spans="7:39">
      <c r="G5992" s="17"/>
      <c r="AM5992" s="17"/>
    </row>
    <row r="5993" spans="7:39">
      <c r="G5993" s="17"/>
      <c r="AM5993" s="17"/>
    </row>
    <row r="5994" spans="7:39">
      <c r="G5994" s="17"/>
      <c r="AM5994" s="17"/>
    </row>
    <row r="5995" spans="7:39">
      <c r="G5995" s="17"/>
      <c r="AM5995" s="17"/>
    </row>
    <row r="5996" spans="7:39">
      <c r="G5996" s="17"/>
      <c r="AM5996" s="17"/>
    </row>
    <row r="5997" spans="7:39">
      <c r="G5997" s="17"/>
      <c r="AM5997" s="17"/>
    </row>
    <row r="5998" spans="7:39">
      <c r="G5998" s="17"/>
      <c r="AM5998" s="17"/>
    </row>
    <row r="5999" spans="7:39">
      <c r="G5999" s="17"/>
      <c r="AM5999" s="17"/>
    </row>
    <row r="6000" spans="7:39">
      <c r="G6000" s="17"/>
      <c r="AM6000" s="17"/>
    </row>
    <row r="6001" spans="7:39">
      <c r="G6001" s="17"/>
      <c r="AM6001" s="17"/>
    </row>
    <row r="6002" spans="7:39">
      <c r="G6002" s="17"/>
      <c r="AM6002" s="17"/>
    </row>
    <row r="6003" spans="7:39">
      <c r="G6003" s="17"/>
      <c r="AM6003" s="17"/>
    </row>
    <row r="6004" spans="7:39">
      <c r="G6004" s="17"/>
      <c r="AM6004" s="17"/>
    </row>
    <row r="6005" spans="7:39">
      <c r="G6005" s="17"/>
      <c r="AM6005" s="17"/>
    </row>
    <row r="6006" spans="7:39">
      <c r="G6006" s="17"/>
      <c r="AM6006" s="17"/>
    </row>
    <row r="6007" spans="7:39">
      <c r="G6007" s="17"/>
      <c r="AM6007" s="17"/>
    </row>
    <row r="6008" spans="7:39">
      <c r="G6008" s="17"/>
      <c r="AM6008" s="17"/>
    </row>
    <row r="6009" spans="7:39">
      <c r="G6009" s="17"/>
      <c r="AM6009" s="17"/>
    </row>
    <row r="6010" spans="7:39">
      <c r="G6010" s="17"/>
      <c r="AM6010" s="17"/>
    </row>
    <row r="6011" spans="7:39">
      <c r="G6011" s="17"/>
      <c r="AM6011" s="17"/>
    </row>
    <row r="6012" spans="7:39">
      <c r="G6012" s="17"/>
      <c r="AM6012" s="17"/>
    </row>
    <row r="6013" spans="7:39">
      <c r="G6013" s="17"/>
      <c r="AM6013" s="17"/>
    </row>
    <row r="6014" spans="7:39">
      <c r="G6014" s="17"/>
      <c r="AM6014" s="17"/>
    </row>
    <row r="6015" spans="7:39">
      <c r="G6015" s="17"/>
      <c r="AM6015" s="17"/>
    </row>
    <row r="6016" spans="7:39">
      <c r="G6016" s="17"/>
      <c r="AM6016" s="17"/>
    </row>
    <row r="6017" spans="7:39">
      <c r="G6017" s="17"/>
      <c r="AM6017" s="17"/>
    </row>
    <row r="6018" spans="7:39">
      <c r="G6018" s="17"/>
      <c r="AM6018" s="17"/>
    </row>
    <row r="6019" spans="7:39">
      <c r="G6019" s="17"/>
      <c r="AM6019" s="17"/>
    </row>
    <row r="6020" spans="7:39">
      <c r="G6020" s="17"/>
      <c r="AM6020" s="17"/>
    </row>
    <row r="6021" spans="7:39">
      <c r="G6021" s="17"/>
      <c r="AM6021" s="17"/>
    </row>
    <row r="6022" spans="7:39">
      <c r="G6022" s="17"/>
      <c r="AM6022" s="17"/>
    </row>
    <row r="6023" spans="7:39">
      <c r="G6023" s="17"/>
      <c r="AM6023" s="17"/>
    </row>
    <row r="6024" spans="7:39">
      <c r="G6024" s="17"/>
      <c r="AM6024" s="17"/>
    </row>
    <row r="6025" spans="7:39">
      <c r="G6025" s="17"/>
      <c r="AM6025" s="17"/>
    </row>
    <row r="6026" spans="7:39">
      <c r="G6026" s="17"/>
      <c r="AM6026" s="17"/>
    </row>
    <row r="6027" spans="7:39">
      <c r="G6027" s="17"/>
      <c r="AM6027" s="17"/>
    </row>
    <row r="6028" spans="7:39">
      <c r="G6028" s="17"/>
      <c r="AM6028" s="17"/>
    </row>
    <row r="6029" spans="7:39">
      <c r="G6029" s="17"/>
      <c r="AM6029" s="17"/>
    </row>
    <row r="6030" spans="7:39">
      <c r="G6030" s="17"/>
      <c r="AM6030" s="17"/>
    </row>
    <row r="6031" spans="7:39">
      <c r="G6031" s="17"/>
      <c r="AM6031" s="17"/>
    </row>
    <row r="6032" spans="7:39">
      <c r="G6032" s="17"/>
      <c r="AM6032" s="17"/>
    </row>
    <row r="6033" spans="7:39">
      <c r="G6033" s="17"/>
      <c r="AM6033" s="17"/>
    </row>
    <row r="6034" spans="7:39">
      <c r="G6034" s="17"/>
      <c r="AM6034" s="17"/>
    </row>
    <row r="6035" spans="7:39">
      <c r="G6035" s="17"/>
      <c r="AM6035" s="17"/>
    </row>
    <row r="6036" spans="7:39">
      <c r="G6036" s="17"/>
      <c r="AM6036" s="17"/>
    </row>
    <row r="6037" spans="7:39">
      <c r="G6037" s="17"/>
      <c r="AM6037" s="17"/>
    </row>
    <row r="6038" spans="7:39">
      <c r="G6038" s="17"/>
      <c r="AM6038" s="17"/>
    </row>
    <row r="6039" spans="7:39">
      <c r="G6039" s="17"/>
      <c r="AM6039" s="17"/>
    </row>
    <row r="6040" spans="7:39">
      <c r="G6040" s="17"/>
      <c r="AM6040" s="17"/>
    </row>
    <row r="6041" spans="7:39">
      <c r="G6041" s="17"/>
      <c r="AM6041" s="17"/>
    </row>
    <row r="6042" spans="7:39">
      <c r="G6042" s="17"/>
      <c r="AM6042" s="17"/>
    </row>
    <row r="6043" spans="7:39">
      <c r="G6043" s="17"/>
      <c r="AM6043" s="17"/>
    </row>
    <row r="6044" spans="7:39">
      <c r="G6044" s="17"/>
      <c r="AM6044" s="17"/>
    </row>
    <row r="6045" spans="7:39">
      <c r="G6045" s="17"/>
      <c r="AM6045" s="17"/>
    </row>
    <row r="6046" spans="7:39">
      <c r="G6046" s="17"/>
      <c r="AM6046" s="17"/>
    </row>
    <row r="6047" spans="7:39">
      <c r="G6047" s="17"/>
      <c r="AM6047" s="17"/>
    </row>
    <row r="6048" spans="7:39">
      <c r="G6048" s="17"/>
      <c r="AM6048" s="17"/>
    </row>
    <row r="6049" spans="7:39">
      <c r="G6049" s="17"/>
      <c r="AM6049" s="17"/>
    </row>
    <row r="6050" spans="7:39">
      <c r="G6050" s="17"/>
      <c r="AM6050" s="17"/>
    </row>
    <row r="6051" spans="7:39">
      <c r="G6051" s="17"/>
      <c r="AM6051" s="17"/>
    </row>
    <row r="6052" spans="7:39">
      <c r="G6052" s="17"/>
      <c r="AM6052" s="17"/>
    </row>
    <row r="6053" spans="7:39">
      <c r="G6053" s="17"/>
      <c r="AM6053" s="17"/>
    </row>
    <row r="6054" spans="7:39">
      <c r="G6054" s="17"/>
      <c r="AM6054" s="17"/>
    </row>
    <row r="6055" spans="7:39">
      <c r="G6055" s="17"/>
      <c r="AM6055" s="17"/>
    </row>
    <row r="6056" spans="7:39">
      <c r="G6056" s="17"/>
      <c r="AM6056" s="17"/>
    </row>
    <row r="6057" spans="7:39">
      <c r="G6057" s="17"/>
      <c r="AM6057" s="17"/>
    </row>
    <row r="6058" spans="7:39">
      <c r="G6058" s="17"/>
      <c r="AM6058" s="17"/>
    </row>
    <row r="6059" spans="7:39">
      <c r="G6059" s="17"/>
      <c r="AM6059" s="17"/>
    </row>
    <row r="6060" spans="7:39">
      <c r="G6060" s="17"/>
      <c r="AM6060" s="17"/>
    </row>
    <row r="6061" spans="7:39">
      <c r="G6061" s="17"/>
      <c r="AM6061" s="17"/>
    </row>
    <row r="6062" spans="7:39">
      <c r="G6062" s="17"/>
      <c r="AM6062" s="17"/>
    </row>
    <row r="6063" spans="7:39">
      <c r="G6063" s="17"/>
      <c r="AM6063" s="17"/>
    </row>
    <row r="6064" spans="7:39">
      <c r="G6064" s="17"/>
      <c r="AM6064" s="17"/>
    </row>
    <row r="6065" spans="7:39">
      <c r="G6065" s="17"/>
      <c r="AM6065" s="17"/>
    </row>
    <row r="6066" spans="7:39">
      <c r="G6066" s="17"/>
      <c r="AM6066" s="17"/>
    </row>
    <row r="6067" spans="7:39">
      <c r="G6067" s="17"/>
      <c r="AM6067" s="17"/>
    </row>
    <row r="6068" spans="7:39">
      <c r="G6068" s="17"/>
      <c r="AM6068" s="17"/>
    </row>
    <row r="6069" spans="7:39">
      <c r="G6069" s="17"/>
      <c r="AM6069" s="17"/>
    </row>
    <row r="6070" spans="7:39">
      <c r="G6070" s="17"/>
      <c r="AM6070" s="17"/>
    </row>
    <row r="6071" spans="7:39">
      <c r="G6071" s="17"/>
      <c r="AM6071" s="17"/>
    </row>
    <row r="6072" spans="7:39">
      <c r="G6072" s="17"/>
      <c r="AM6072" s="17"/>
    </row>
    <row r="6073" spans="7:39">
      <c r="G6073" s="17"/>
      <c r="AM6073" s="17"/>
    </row>
    <row r="6074" spans="7:39">
      <c r="G6074" s="17"/>
      <c r="AM6074" s="17"/>
    </row>
    <row r="6075" spans="7:39">
      <c r="G6075" s="17"/>
      <c r="AM6075" s="17"/>
    </row>
    <row r="6076" spans="7:39">
      <c r="G6076" s="17"/>
      <c r="AM6076" s="17"/>
    </row>
    <row r="6077" spans="7:39">
      <c r="G6077" s="17"/>
      <c r="AM6077" s="17"/>
    </row>
    <row r="6078" spans="7:39">
      <c r="G6078" s="17"/>
      <c r="AM6078" s="17"/>
    </row>
    <row r="6079" spans="7:39">
      <c r="G6079" s="17"/>
      <c r="AM6079" s="17"/>
    </row>
    <row r="6080" spans="7:39">
      <c r="G6080" s="17"/>
      <c r="AM6080" s="17"/>
    </row>
    <row r="6081" spans="7:39">
      <c r="G6081" s="17"/>
      <c r="AM6081" s="17"/>
    </row>
    <row r="6082" spans="7:39">
      <c r="G6082" s="17"/>
      <c r="AM6082" s="17"/>
    </row>
    <row r="6083" spans="7:39">
      <c r="G6083" s="17"/>
      <c r="AM6083" s="17"/>
    </row>
    <row r="6084" spans="7:39">
      <c r="G6084" s="17"/>
      <c r="AM6084" s="17"/>
    </row>
    <row r="6085" spans="7:39">
      <c r="G6085" s="17"/>
      <c r="AM6085" s="17"/>
    </row>
    <row r="6086" spans="7:39">
      <c r="G6086" s="17"/>
      <c r="AM6086" s="17"/>
    </row>
    <row r="6087" spans="7:39">
      <c r="G6087" s="17"/>
      <c r="AM6087" s="17"/>
    </row>
    <row r="6088" spans="7:39">
      <c r="G6088" s="17"/>
      <c r="AM6088" s="17"/>
    </row>
    <row r="6089" spans="7:39">
      <c r="G6089" s="17"/>
      <c r="AM6089" s="17"/>
    </row>
    <row r="6090" spans="7:39">
      <c r="G6090" s="17"/>
      <c r="AM6090" s="17"/>
    </row>
    <row r="6091" spans="7:39">
      <c r="G6091" s="17"/>
      <c r="AM6091" s="17"/>
    </row>
    <row r="6092" spans="7:39">
      <c r="G6092" s="17"/>
      <c r="AM6092" s="17"/>
    </row>
    <row r="6093" spans="7:39">
      <c r="G6093" s="17"/>
      <c r="AM6093" s="17"/>
    </row>
    <row r="6094" spans="7:39">
      <c r="G6094" s="17"/>
      <c r="AM6094" s="17"/>
    </row>
    <row r="6095" spans="7:39">
      <c r="G6095" s="17"/>
      <c r="AM6095" s="17"/>
    </row>
    <row r="6096" spans="7:39">
      <c r="G6096" s="17"/>
      <c r="AM6096" s="17"/>
    </row>
    <row r="6097" spans="7:39">
      <c r="G6097" s="17"/>
      <c r="AM6097" s="17"/>
    </row>
    <row r="6098" spans="7:39">
      <c r="G6098" s="17"/>
      <c r="AM6098" s="17"/>
    </row>
    <row r="6099" spans="7:39">
      <c r="G6099" s="17"/>
      <c r="AM6099" s="17"/>
    </row>
    <row r="6100" spans="7:39">
      <c r="G6100" s="17"/>
      <c r="AM6100" s="17"/>
    </row>
    <row r="6101" spans="7:39">
      <c r="G6101" s="17"/>
      <c r="AM6101" s="17"/>
    </row>
    <row r="6102" spans="7:39">
      <c r="G6102" s="17"/>
      <c r="AM6102" s="17"/>
    </row>
    <row r="6103" spans="7:39">
      <c r="G6103" s="17"/>
      <c r="AM6103" s="17"/>
    </row>
    <row r="6104" spans="7:39">
      <c r="G6104" s="17"/>
      <c r="AM6104" s="17"/>
    </row>
    <row r="6105" spans="7:39">
      <c r="G6105" s="17"/>
      <c r="AM6105" s="17"/>
    </row>
    <row r="6106" spans="7:39">
      <c r="G6106" s="17"/>
      <c r="AM6106" s="17"/>
    </row>
    <row r="6107" spans="7:39">
      <c r="G6107" s="17"/>
      <c r="AM6107" s="17"/>
    </row>
    <row r="6108" spans="7:39">
      <c r="G6108" s="17"/>
      <c r="AM6108" s="17"/>
    </row>
    <row r="6109" spans="7:39">
      <c r="G6109" s="17"/>
      <c r="AM6109" s="17"/>
    </row>
    <row r="6110" spans="7:39">
      <c r="G6110" s="17"/>
      <c r="AM6110" s="17"/>
    </row>
    <row r="6111" spans="7:39">
      <c r="G6111" s="17"/>
      <c r="AM6111" s="17"/>
    </row>
    <row r="6112" spans="7:39">
      <c r="G6112" s="17"/>
      <c r="AM6112" s="17"/>
    </row>
    <row r="6113" spans="7:39">
      <c r="G6113" s="17"/>
      <c r="AM6113" s="17"/>
    </row>
    <row r="6114" spans="7:39">
      <c r="G6114" s="17"/>
      <c r="AM6114" s="17"/>
    </row>
    <row r="6115" spans="7:39">
      <c r="G6115" s="17"/>
      <c r="AM6115" s="17"/>
    </row>
    <row r="6116" spans="7:39">
      <c r="G6116" s="17"/>
      <c r="AM6116" s="17"/>
    </row>
    <row r="6117" spans="7:39">
      <c r="G6117" s="17"/>
      <c r="AM6117" s="17"/>
    </row>
    <row r="6118" spans="7:39">
      <c r="G6118" s="17"/>
      <c r="AM6118" s="17"/>
    </row>
    <row r="6119" spans="7:39">
      <c r="G6119" s="17"/>
      <c r="AM6119" s="17"/>
    </row>
    <row r="6120" spans="7:39">
      <c r="G6120" s="17"/>
      <c r="AM6120" s="17"/>
    </row>
    <row r="6121" spans="7:39">
      <c r="G6121" s="17"/>
      <c r="AM6121" s="17"/>
    </row>
    <row r="6122" spans="7:39">
      <c r="G6122" s="17"/>
      <c r="AM6122" s="17"/>
    </row>
    <row r="6123" spans="7:39">
      <c r="G6123" s="17"/>
      <c r="AM6123" s="17"/>
    </row>
    <row r="6124" spans="7:39">
      <c r="G6124" s="17"/>
      <c r="AM6124" s="17"/>
    </row>
    <row r="6125" spans="7:39">
      <c r="G6125" s="17"/>
      <c r="AM6125" s="17"/>
    </row>
    <row r="6126" spans="7:39">
      <c r="G6126" s="17"/>
      <c r="AM6126" s="17"/>
    </row>
    <row r="6127" spans="7:39">
      <c r="G6127" s="17"/>
      <c r="AM6127" s="17"/>
    </row>
    <row r="6128" spans="7:39">
      <c r="G6128" s="17"/>
      <c r="AM6128" s="17"/>
    </row>
    <row r="6129" spans="7:39">
      <c r="G6129" s="17"/>
      <c r="AM6129" s="17"/>
    </row>
    <row r="6130" spans="7:39">
      <c r="G6130" s="17"/>
      <c r="AM6130" s="17"/>
    </row>
    <row r="6131" spans="7:39">
      <c r="G6131" s="17"/>
      <c r="AM6131" s="17"/>
    </row>
    <row r="6132" spans="7:39">
      <c r="G6132" s="17"/>
      <c r="AM6132" s="17"/>
    </row>
    <row r="6133" spans="7:39">
      <c r="G6133" s="17"/>
      <c r="AM6133" s="17"/>
    </row>
    <row r="6134" spans="7:39">
      <c r="G6134" s="17"/>
      <c r="AM6134" s="17"/>
    </row>
    <row r="6135" spans="7:39">
      <c r="G6135" s="17"/>
      <c r="AM6135" s="17"/>
    </row>
    <row r="6136" spans="7:39">
      <c r="G6136" s="17"/>
      <c r="AM6136" s="17"/>
    </row>
    <row r="6137" spans="7:39">
      <c r="G6137" s="17"/>
      <c r="AM6137" s="17"/>
    </row>
    <row r="6138" spans="7:39">
      <c r="G6138" s="17"/>
      <c r="AM6138" s="17"/>
    </row>
    <row r="6139" spans="7:39">
      <c r="G6139" s="17"/>
      <c r="AM6139" s="17"/>
    </row>
    <row r="6140" spans="7:39">
      <c r="G6140" s="17"/>
      <c r="AM6140" s="17"/>
    </row>
    <row r="6141" spans="7:39">
      <c r="G6141" s="17"/>
      <c r="AM6141" s="17"/>
    </row>
    <row r="6142" spans="7:39">
      <c r="G6142" s="17"/>
      <c r="AM6142" s="17"/>
    </row>
    <row r="6143" spans="7:39">
      <c r="G6143" s="17"/>
      <c r="AM6143" s="17"/>
    </row>
    <row r="6144" spans="7:39">
      <c r="G6144" s="17"/>
      <c r="AM6144" s="17"/>
    </row>
    <row r="6145" spans="7:39">
      <c r="G6145" s="17"/>
      <c r="AM6145" s="17"/>
    </row>
    <row r="6146" spans="7:39">
      <c r="G6146" s="17"/>
      <c r="AM6146" s="17"/>
    </row>
    <row r="6147" spans="7:39">
      <c r="G6147" s="17"/>
      <c r="AM6147" s="17"/>
    </row>
    <row r="6148" spans="7:39">
      <c r="G6148" s="17"/>
      <c r="AM6148" s="17"/>
    </row>
    <row r="6149" spans="7:39">
      <c r="G6149" s="17"/>
      <c r="AM6149" s="17"/>
    </row>
    <row r="6150" spans="7:39">
      <c r="G6150" s="17"/>
      <c r="AM6150" s="17"/>
    </row>
    <row r="6151" spans="7:39">
      <c r="G6151" s="17"/>
      <c r="AM6151" s="17"/>
    </row>
    <row r="6152" spans="7:39">
      <c r="G6152" s="17"/>
      <c r="AM6152" s="17"/>
    </row>
    <row r="6153" spans="7:39">
      <c r="G6153" s="17"/>
      <c r="AM6153" s="17"/>
    </row>
    <row r="6154" spans="7:39">
      <c r="G6154" s="17"/>
      <c r="AM6154" s="17"/>
    </row>
    <row r="6155" spans="7:39">
      <c r="G6155" s="17"/>
      <c r="AM6155" s="17"/>
    </row>
    <row r="6156" spans="7:39">
      <c r="G6156" s="17"/>
      <c r="AM6156" s="17"/>
    </row>
    <row r="6157" spans="7:39">
      <c r="G6157" s="17"/>
      <c r="AM6157" s="17"/>
    </row>
    <row r="6158" spans="7:39">
      <c r="G6158" s="17"/>
      <c r="AM6158" s="17"/>
    </row>
    <row r="6159" spans="7:39">
      <c r="G6159" s="17"/>
      <c r="AM6159" s="17"/>
    </row>
    <row r="6160" spans="7:39">
      <c r="G6160" s="17"/>
      <c r="AM6160" s="17"/>
    </row>
    <row r="6161" spans="7:39">
      <c r="G6161" s="17"/>
      <c r="AM6161" s="17"/>
    </row>
    <row r="6162" spans="7:39">
      <c r="G6162" s="17"/>
      <c r="AM6162" s="17"/>
    </row>
    <row r="6163" spans="7:39">
      <c r="G6163" s="17"/>
      <c r="AM6163" s="17"/>
    </row>
    <row r="6164" spans="7:39">
      <c r="G6164" s="17"/>
      <c r="AM6164" s="17"/>
    </row>
    <row r="6165" spans="7:39">
      <c r="G6165" s="17"/>
      <c r="AM6165" s="17"/>
    </row>
    <row r="6166" spans="7:39">
      <c r="G6166" s="17"/>
      <c r="AM6166" s="17"/>
    </row>
    <row r="6167" spans="7:39">
      <c r="G6167" s="17"/>
      <c r="AM6167" s="17"/>
    </row>
    <row r="6168" spans="7:39">
      <c r="G6168" s="17"/>
      <c r="AM6168" s="17"/>
    </row>
    <row r="6169" spans="7:39">
      <c r="G6169" s="17"/>
      <c r="AM6169" s="17"/>
    </row>
    <row r="6170" spans="7:39">
      <c r="G6170" s="17"/>
      <c r="AM6170" s="17"/>
    </row>
    <row r="6171" spans="7:39">
      <c r="G6171" s="17"/>
      <c r="AM6171" s="17"/>
    </row>
    <row r="6172" spans="7:39">
      <c r="G6172" s="17"/>
      <c r="AM6172" s="17"/>
    </row>
    <row r="6173" spans="7:39">
      <c r="G6173" s="17"/>
      <c r="AM6173" s="17"/>
    </row>
    <row r="6174" spans="7:39">
      <c r="G6174" s="17"/>
      <c r="AM6174" s="17"/>
    </row>
    <row r="6175" spans="7:39">
      <c r="G6175" s="17"/>
      <c r="AM6175" s="17"/>
    </row>
    <row r="6176" spans="7:39">
      <c r="G6176" s="17"/>
      <c r="AM6176" s="17"/>
    </row>
    <row r="6177" spans="7:39">
      <c r="G6177" s="17"/>
      <c r="AM6177" s="17"/>
    </row>
    <row r="6178" spans="7:39">
      <c r="G6178" s="17"/>
      <c r="AM6178" s="17"/>
    </row>
    <row r="6179" spans="7:39">
      <c r="G6179" s="17"/>
      <c r="AM6179" s="17"/>
    </row>
    <row r="6180" spans="7:39">
      <c r="G6180" s="17"/>
      <c r="AM6180" s="17"/>
    </row>
    <row r="6181" spans="7:39">
      <c r="G6181" s="17"/>
      <c r="AM6181" s="17"/>
    </row>
    <row r="6182" spans="7:39">
      <c r="G6182" s="17"/>
      <c r="AM6182" s="17"/>
    </row>
    <row r="6183" spans="7:39">
      <c r="G6183" s="17"/>
      <c r="AM6183" s="17"/>
    </row>
    <row r="6184" spans="7:39">
      <c r="G6184" s="17"/>
      <c r="AM6184" s="17"/>
    </row>
    <row r="6185" spans="7:39">
      <c r="G6185" s="17"/>
      <c r="AM6185" s="17"/>
    </row>
    <row r="6186" spans="7:39">
      <c r="G6186" s="17"/>
      <c r="AM6186" s="17"/>
    </row>
    <row r="6187" spans="7:39">
      <c r="G6187" s="17"/>
      <c r="AM6187" s="17"/>
    </row>
    <row r="6188" spans="7:39">
      <c r="G6188" s="17"/>
      <c r="AM6188" s="17"/>
    </row>
    <row r="6189" spans="7:39">
      <c r="G6189" s="17"/>
      <c r="AM6189" s="17"/>
    </row>
    <row r="6190" spans="7:39">
      <c r="G6190" s="17"/>
      <c r="AM6190" s="17"/>
    </row>
    <row r="6191" spans="7:39">
      <c r="G6191" s="17"/>
      <c r="AM6191" s="17"/>
    </row>
    <row r="6192" spans="7:39">
      <c r="G6192" s="17"/>
      <c r="AM6192" s="17"/>
    </row>
    <row r="6193" spans="7:39">
      <c r="G6193" s="17"/>
      <c r="AM6193" s="17"/>
    </row>
    <row r="6194" spans="7:39">
      <c r="G6194" s="17"/>
      <c r="AM6194" s="17"/>
    </row>
    <row r="6195" spans="7:39">
      <c r="G6195" s="17"/>
      <c r="AM6195" s="17"/>
    </row>
    <row r="6196" spans="7:39">
      <c r="G6196" s="17"/>
      <c r="AM6196" s="17"/>
    </row>
    <row r="6197" spans="7:39">
      <c r="G6197" s="17"/>
      <c r="AM6197" s="17"/>
    </row>
    <row r="6198" spans="7:39">
      <c r="G6198" s="17"/>
      <c r="AM6198" s="17"/>
    </row>
    <row r="6199" spans="7:39">
      <c r="G6199" s="17"/>
      <c r="AM6199" s="17"/>
    </row>
    <row r="6200" spans="7:39">
      <c r="G6200" s="17"/>
      <c r="AM6200" s="17"/>
    </row>
    <row r="6201" spans="7:39">
      <c r="G6201" s="17"/>
      <c r="AM6201" s="17"/>
    </row>
    <row r="6202" spans="7:39">
      <c r="G6202" s="17"/>
      <c r="AM6202" s="17"/>
    </row>
    <row r="6203" spans="7:39">
      <c r="G6203" s="17"/>
      <c r="AM6203" s="17"/>
    </row>
    <row r="6204" spans="7:39">
      <c r="G6204" s="17"/>
      <c r="AM6204" s="17"/>
    </row>
    <row r="6205" spans="7:39">
      <c r="G6205" s="17"/>
      <c r="AM6205" s="17"/>
    </row>
    <row r="6206" spans="7:39">
      <c r="G6206" s="17"/>
      <c r="AM6206" s="17"/>
    </row>
    <row r="6207" spans="7:39">
      <c r="G6207" s="17"/>
      <c r="AM6207" s="17"/>
    </row>
    <row r="6208" spans="7:39">
      <c r="G6208" s="17"/>
      <c r="AM6208" s="17"/>
    </row>
    <row r="6209" spans="7:39">
      <c r="G6209" s="17"/>
      <c r="AM6209" s="17"/>
    </row>
    <row r="6210" spans="7:39">
      <c r="G6210" s="17"/>
      <c r="AM6210" s="17"/>
    </row>
    <row r="6211" spans="7:39">
      <c r="G6211" s="17"/>
      <c r="AM6211" s="17"/>
    </row>
    <row r="6212" spans="7:39">
      <c r="G6212" s="17"/>
      <c r="AM6212" s="17"/>
    </row>
    <row r="6213" spans="7:39">
      <c r="G6213" s="17"/>
      <c r="AM6213" s="17"/>
    </row>
    <row r="6214" spans="7:39">
      <c r="G6214" s="17"/>
      <c r="AM6214" s="17"/>
    </row>
    <row r="6215" spans="7:39">
      <c r="G6215" s="17"/>
      <c r="AM6215" s="17"/>
    </row>
    <row r="6216" spans="7:39">
      <c r="G6216" s="17"/>
      <c r="AM6216" s="17"/>
    </row>
    <row r="6217" spans="7:39">
      <c r="G6217" s="17"/>
      <c r="AM6217" s="17"/>
    </row>
    <row r="6218" spans="7:39">
      <c r="G6218" s="17"/>
      <c r="AM6218" s="17"/>
    </row>
    <row r="6219" spans="7:39">
      <c r="G6219" s="17"/>
      <c r="AM6219" s="17"/>
    </row>
    <row r="6220" spans="7:39">
      <c r="G6220" s="17"/>
      <c r="AM6220" s="17"/>
    </row>
    <row r="6221" spans="7:39">
      <c r="G6221" s="17"/>
      <c r="AM6221" s="17"/>
    </row>
    <row r="6222" spans="7:39">
      <c r="G6222" s="17"/>
      <c r="AM6222" s="17"/>
    </row>
    <row r="6223" spans="7:39">
      <c r="G6223" s="17"/>
      <c r="AM6223" s="17"/>
    </row>
    <row r="6224" spans="7:39">
      <c r="G6224" s="17"/>
      <c r="AM6224" s="17"/>
    </row>
    <row r="6225" spans="7:39">
      <c r="G6225" s="17"/>
      <c r="AM6225" s="17"/>
    </row>
    <row r="6226" spans="7:39">
      <c r="G6226" s="17"/>
      <c r="AM6226" s="17"/>
    </row>
    <row r="6227" spans="7:39">
      <c r="G6227" s="17"/>
      <c r="AM6227" s="17"/>
    </row>
    <row r="6228" spans="7:39">
      <c r="G6228" s="17"/>
      <c r="AM6228" s="17"/>
    </row>
    <row r="6229" spans="7:39">
      <c r="G6229" s="17"/>
      <c r="AM6229" s="17"/>
    </row>
    <row r="6230" spans="7:39">
      <c r="G6230" s="17"/>
      <c r="AM6230" s="17"/>
    </row>
    <row r="6231" spans="7:39">
      <c r="G6231" s="17"/>
      <c r="AM6231" s="17"/>
    </row>
    <row r="6232" spans="7:39">
      <c r="G6232" s="17"/>
      <c r="AM6232" s="17"/>
    </row>
    <row r="6233" spans="7:39">
      <c r="G6233" s="17"/>
      <c r="AM6233" s="17"/>
    </row>
    <row r="6234" spans="7:39">
      <c r="G6234" s="17"/>
      <c r="AM6234" s="17"/>
    </row>
    <row r="6235" spans="7:39">
      <c r="G6235" s="17"/>
      <c r="AM6235" s="17"/>
    </row>
    <row r="6236" spans="7:39">
      <c r="G6236" s="17"/>
      <c r="AM6236" s="17"/>
    </row>
    <row r="6237" spans="7:39">
      <c r="G6237" s="17"/>
      <c r="AM6237" s="17"/>
    </row>
    <row r="6238" spans="7:39">
      <c r="G6238" s="17"/>
      <c r="AM6238" s="17"/>
    </row>
    <row r="6239" spans="7:39">
      <c r="G6239" s="17"/>
      <c r="AM6239" s="17"/>
    </row>
    <row r="6240" spans="7:39">
      <c r="G6240" s="17"/>
      <c r="AM6240" s="17"/>
    </row>
    <row r="6241" spans="7:39">
      <c r="G6241" s="17"/>
      <c r="AM6241" s="17"/>
    </row>
    <row r="6242" spans="7:39">
      <c r="G6242" s="17"/>
      <c r="AM6242" s="17"/>
    </row>
    <row r="6243" spans="7:39">
      <c r="G6243" s="17"/>
      <c r="AM6243" s="17"/>
    </row>
    <row r="6244" spans="7:39">
      <c r="G6244" s="17"/>
      <c r="AM6244" s="17"/>
    </row>
    <row r="6245" spans="7:39">
      <c r="G6245" s="17"/>
      <c r="AM6245" s="17"/>
    </row>
    <row r="6246" spans="7:39">
      <c r="G6246" s="17"/>
      <c r="AM6246" s="17"/>
    </row>
    <row r="6247" spans="7:39">
      <c r="G6247" s="17"/>
      <c r="AM6247" s="17"/>
    </row>
    <row r="6248" spans="7:39">
      <c r="G6248" s="17"/>
      <c r="AM6248" s="17"/>
    </row>
    <row r="6249" spans="7:39">
      <c r="G6249" s="17"/>
      <c r="AM6249" s="17"/>
    </row>
    <row r="6250" spans="7:39">
      <c r="G6250" s="17"/>
      <c r="AM6250" s="17"/>
    </row>
    <row r="6251" spans="7:39">
      <c r="G6251" s="17"/>
      <c r="AM6251" s="17"/>
    </row>
    <row r="6252" spans="7:39">
      <c r="G6252" s="17"/>
      <c r="AM6252" s="17"/>
    </row>
    <row r="6253" spans="7:39">
      <c r="G6253" s="17"/>
      <c r="AM6253" s="17"/>
    </row>
    <row r="6254" spans="7:39">
      <c r="G6254" s="17"/>
      <c r="AM6254" s="17"/>
    </row>
    <row r="6255" spans="7:39">
      <c r="G6255" s="17"/>
      <c r="AM6255" s="17"/>
    </row>
    <row r="6256" spans="7:39">
      <c r="G6256" s="17"/>
      <c r="AM6256" s="17"/>
    </row>
    <row r="6257" spans="7:39">
      <c r="G6257" s="17"/>
      <c r="AM6257" s="17"/>
    </row>
    <row r="6258" spans="7:39">
      <c r="G6258" s="17"/>
      <c r="AM6258" s="17"/>
    </row>
    <row r="6259" spans="7:39">
      <c r="G6259" s="17"/>
      <c r="AM6259" s="17"/>
    </row>
    <row r="6260" spans="7:39">
      <c r="G6260" s="17"/>
      <c r="AM6260" s="17"/>
    </row>
    <row r="6261" spans="7:39">
      <c r="G6261" s="17"/>
      <c r="AM6261" s="17"/>
    </row>
    <row r="6262" spans="7:39">
      <c r="G6262" s="17"/>
      <c r="AM6262" s="17"/>
    </row>
    <row r="6263" spans="7:39">
      <c r="G6263" s="17"/>
      <c r="AM6263" s="17"/>
    </row>
    <row r="6264" spans="7:39">
      <c r="G6264" s="17"/>
      <c r="AM6264" s="17"/>
    </row>
    <row r="6265" spans="7:39">
      <c r="G6265" s="17"/>
      <c r="AM6265" s="17"/>
    </row>
    <row r="6266" spans="7:39">
      <c r="G6266" s="17"/>
      <c r="AM6266" s="17"/>
    </row>
    <row r="6267" spans="7:39">
      <c r="G6267" s="17"/>
      <c r="AM6267" s="17"/>
    </row>
    <row r="6268" spans="7:39">
      <c r="G6268" s="17"/>
      <c r="AM6268" s="17"/>
    </row>
    <row r="6269" spans="7:39">
      <c r="G6269" s="17"/>
      <c r="AM6269" s="17"/>
    </row>
    <row r="6270" spans="7:39">
      <c r="G6270" s="17"/>
      <c r="AM6270" s="17"/>
    </row>
    <row r="6271" spans="7:39">
      <c r="G6271" s="17"/>
      <c r="AM6271" s="17"/>
    </row>
    <row r="6272" spans="7:39">
      <c r="G6272" s="17"/>
      <c r="AM6272" s="17"/>
    </row>
    <row r="6273" spans="7:39">
      <c r="G6273" s="17"/>
      <c r="AM6273" s="17"/>
    </row>
    <row r="6274" spans="7:39">
      <c r="G6274" s="17"/>
      <c r="AM6274" s="17"/>
    </row>
    <row r="6275" spans="7:39">
      <c r="G6275" s="17"/>
      <c r="AM6275" s="17"/>
    </row>
    <row r="6276" spans="7:39">
      <c r="G6276" s="17"/>
      <c r="AM6276" s="17"/>
    </row>
    <row r="6277" spans="7:39">
      <c r="G6277" s="17"/>
      <c r="AM6277" s="17"/>
    </row>
    <row r="6278" spans="7:39">
      <c r="G6278" s="17"/>
      <c r="AM6278" s="17"/>
    </row>
    <row r="6279" spans="7:39">
      <c r="G6279" s="17"/>
      <c r="AM6279" s="17"/>
    </row>
    <row r="6280" spans="7:39">
      <c r="G6280" s="17"/>
      <c r="AM6280" s="17"/>
    </row>
    <row r="6281" spans="7:39">
      <c r="G6281" s="17"/>
      <c r="AM6281" s="17"/>
    </row>
    <row r="6282" spans="7:39">
      <c r="G6282" s="17"/>
      <c r="AM6282" s="17"/>
    </row>
    <row r="6283" spans="7:39">
      <c r="G6283" s="17"/>
      <c r="AM6283" s="17"/>
    </row>
    <row r="6284" spans="7:39">
      <c r="G6284" s="17"/>
      <c r="AM6284" s="17"/>
    </row>
    <row r="6285" spans="7:39">
      <c r="G6285" s="17"/>
      <c r="AM6285" s="17"/>
    </row>
    <row r="6286" spans="7:39">
      <c r="G6286" s="17"/>
      <c r="AM6286" s="17"/>
    </row>
    <row r="6287" spans="7:39">
      <c r="G6287" s="17"/>
      <c r="AM6287" s="17"/>
    </row>
    <row r="6288" spans="7:39">
      <c r="G6288" s="17"/>
      <c r="AM6288" s="17"/>
    </row>
    <row r="6289" spans="7:39">
      <c r="G6289" s="17"/>
      <c r="AM6289" s="17"/>
    </row>
    <row r="6290" spans="7:39">
      <c r="G6290" s="17"/>
      <c r="AM6290" s="17"/>
    </row>
    <row r="6291" spans="7:39">
      <c r="G6291" s="17"/>
      <c r="AM6291" s="17"/>
    </row>
    <row r="6292" spans="7:39">
      <c r="G6292" s="17"/>
      <c r="AM6292" s="17"/>
    </row>
    <row r="6293" spans="7:39">
      <c r="G6293" s="17"/>
      <c r="AM6293" s="17"/>
    </row>
    <row r="6294" spans="7:39">
      <c r="G6294" s="17"/>
      <c r="AM6294" s="17"/>
    </row>
    <row r="6295" spans="7:39">
      <c r="G6295" s="17"/>
      <c r="AM6295" s="17"/>
    </row>
    <row r="6296" spans="7:39">
      <c r="G6296" s="17"/>
      <c r="AM6296" s="17"/>
    </row>
    <row r="6297" spans="7:39">
      <c r="G6297" s="17"/>
      <c r="AM6297" s="17"/>
    </row>
    <row r="6298" spans="7:39">
      <c r="G6298" s="17"/>
      <c r="AM6298" s="17"/>
    </row>
    <row r="6299" spans="7:39">
      <c r="G6299" s="17"/>
      <c r="AM6299" s="17"/>
    </row>
    <row r="6300" spans="7:39">
      <c r="G6300" s="17"/>
      <c r="AM6300" s="17"/>
    </row>
    <row r="6301" spans="7:39">
      <c r="G6301" s="17"/>
      <c r="AM6301" s="17"/>
    </row>
    <row r="6302" spans="7:39">
      <c r="G6302" s="17"/>
      <c r="AM6302" s="17"/>
    </row>
    <row r="6303" spans="7:39">
      <c r="G6303" s="17"/>
      <c r="AM6303" s="17"/>
    </row>
    <row r="6304" spans="7:39">
      <c r="G6304" s="17"/>
      <c r="AM6304" s="17"/>
    </row>
    <row r="6305" spans="7:39">
      <c r="G6305" s="17"/>
      <c r="AM6305" s="17"/>
    </row>
    <row r="6306" spans="7:39">
      <c r="G6306" s="17"/>
      <c r="AM6306" s="17"/>
    </row>
    <row r="6307" spans="7:39">
      <c r="G6307" s="17"/>
      <c r="AM6307" s="17"/>
    </row>
    <row r="6308" spans="7:39">
      <c r="G6308" s="17"/>
      <c r="AM6308" s="17"/>
    </row>
    <row r="6309" spans="7:39">
      <c r="G6309" s="17"/>
      <c r="AM6309" s="17"/>
    </row>
    <row r="6310" spans="7:39">
      <c r="G6310" s="17"/>
      <c r="AM6310" s="17"/>
    </row>
    <row r="6311" spans="7:39">
      <c r="G6311" s="17"/>
      <c r="AM6311" s="17"/>
    </row>
    <row r="6312" spans="7:39">
      <c r="G6312" s="17"/>
      <c r="AM6312" s="17"/>
    </row>
    <row r="6313" spans="7:39">
      <c r="G6313" s="17"/>
      <c r="AM6313" s="17"/>
    </row>
    <row r="6314" spans="7:39">
      <c r="G6314" s="17"/>
      <c r="AM6314" s="17"/>
    </row>
    <row r="6315" spans="7:39">
      <c r="G6315" s="17"/>
      <c r="AM6315" s="17"/>
    </row>
    <row r="6316" spans="7:39">
      <c r="G6316" s="17"/>
      <c r="AM6316" s="17"/>
    </row>
    <row r="6317" spans="7:39">
      <c r="G6317" s="17"/>
      <c r="AM6317" s="17"/>
    </row>
    <row r="6318" spans="7:39">
      <c r="G6318" s="17"/>
      <c r="AM6318" s="17"/>
    </row>
    <row r="6319" spans="7:39">
      <c r="G6319" s="17"/>
      <c r="AM6319" s="17"/>
    </row>
    <row r="6320" spans="7:39">
      <c r="G6320" s="17"/>
      <c r="AM6320" s="17"/>
    </row>
    <row r="6321" spans="7:39">
      <c r="G6321" s="17"/>
      <c r="AM6321" s="17"/>
    </row>
    <row r="6322" spans="7:39">
      <c r="G6322" s="17"/>
      <c r="AM6322" s="17"/>
    </row>
    <row r="6323" spans="7:39">
      <c r="G6323" s="17"/>
      <c r="AM6323" s="17"/>
    </row>
    <row r="6324" spans="7:39">
      <c r="G6324" s="17"/>
      <c r="AM6324" s="17"/>
    </row>
    <row r="6325" spans="7:39">
      <c r="G6325" s="17"/>
      <c r="AM6325" s="17"/>
    </row>
    <row r="6326" spans="7:39">
      <c r="G6326" s="17"/>
      <c r="AM6326" s="17"/>
    </row>
    <row r="6327" spans="7:39">
      <c r="G6327" s="17"/>
      <c r="AM6327" s="17"/>
    </row>
    <row r="6328" spans="7:39">
      <c r="G6328" s="17"/>
      <c r="AM6328" s="17"/>
    </row>
    <row r="6329" spans="7:39">
      <c r="G6329" s="17"/>
      <c r="AM6329" s="17"/>
    </row>
    <row r="6330" spans="7:39">
      <c r="G6330" s="17"/>
      <c r="AM6330" s="17"/>
    </row>
    <row r="6331" spans="7:39">
      <c r="G6331" s="17"/>
      <c r="AM6331" s="17"/>
    </row>
    <row r="6332" spans="7:39">
      <c r="G6332" s="17"/>
      <c r="AM6332" s="17"/>
    </row>
    <row r="6333" spans="7:39">
      <c r="G6333" s="17"/>
      <c r="AM6333" s="17"/>
    </row>
    <row r="6334" spans="7:39">
      <c r="G6334" s="17"/>
      <c r="AM6334" s="17"/>
    </row>
    <row r="6335" spans="7:39">
      <c r="G6335" s="17"/>
      <c r="AM6335" s="17"/>
    </row>
    <row r="6336" spans="7:39">
      <c r="G6336" s="17"/>
      <c r="AM6336" s="17"/>
    </row>
    <row r="6337" spans="7:39">
      <c r="G6337" s="17"/>
      <c r="AM6337" s="17"/>
    </row>
    <row r="6338" spans="7:39">
      <c r="G6338" s="17"/>
      <c r="AM6338" s="17"/>
    </row>
    <row r="6339" spans="7:39">
      <c r="G6339" s="17"/>
      <c r="AM6339" s="17"/>
    </row>
    <row r="6340" spans="7:39">
      <c r="G6340" s="17"/>
      <c r="AM6340" s="17"/>
    </row>
    <row r="6341" spans="7:39">
      <c r="G6341" s="17"/>
      <c r="AM6341" s="17"/>
    </row>
    <row r="6342" spans="7:39">
      <c r="G6342" s="17"/>
      <c r="AM6342" s="17"/>
    </row>
    <row r="6343" spans="7:39">
      <c r="G6343" s="17"/>
      <c r="AM6343" s="17"/>
    </row>
    <row r="6344" spans="7:39">
      <c r="G6344" s="17"/>
      <c r="AM6344" s="17"/>
    </row>
    <row r="6345" spans="7:39">
      <c r="G6345" s="17"/>
      <c r="AM6345" s="17"/>
    </row>
    <row r="6346" spans="7:39">
      <c r="G6346" s="17"/>
      <c r="AM6346" s="17"/>
    </row>
    <row r="6347" spans="7:39">
      <c r="G6347" s="17"/>
      <c r="AM6347" s="17"/>
    </row>
    <row r="6348" spans="7:39">
      <c r="G6348" s="17"/>
      <c r="AM6348" s="17"/>
    </row>
    <row r="6349" spans="7:39">
      <c r="G6349" s="17"/>
      <c r="AM6349" s="17"/>
    </row>
    <row r="6350" spans="7:39">
      <c r="G6350" s="17"/>
      <c r="AM6350" s="17"/>
    </row>
    <row r="6351" spans="7:39">
      <c r="G6351" s="17"/>
      <c r="AM6351" s="17"/>
    </row>
    <row r="6352" spans="7:39">
      <c r="G6352" s="17"/>
      <c r="AM6352" s="17"/>
    </row>
    <row r="6353" spans="7:39">
      <c r="G6353" s="17"/>
      <c r="AM6353" s="17"/>
    </row>
    <row r="6354" spans="7:39">
      <c r="G6354" s="17"/>
      <c r="AM6354" s="17"/>
    </row>
    <row r="6355" spans="7:39">
      <c r="G6355" s="17"/>
      <c r="AM6355" s="17"/>
    </row>
    <row r="6356" spans="7:39">
      <c r="G6356" s="17"/>
      <c r="AM6356" s="17"/>
    </row>
    <row r="6357" spans="7:39">
      <c r="G6357" s="17"/>
      <c r="AM6357" s="17"/>
    </row>
    <row r="6358" spans="7:39">
      <c r="G6358" s="17"/>
      <c r="AM6358" s="17"/>
    </row>
    <row r="6359" spans="7:39">
      <c r="G6359" s="17"/>
      <c r="AM6359" s="17"/>
    </row>
    <row r="6360" spans="7:39">
      <c r="G6360" s="17"/>
      <c r="AM6360" s="17"/>
    </row>
    <row r="6361" spans="7:39">
      <c r="G6361" s="17"/>
      <c r="AM6361" s="17"/>
    </row>
    <row r="6362" spans="7:39">
      <c r="G6362" s="17"/>
      <c r="AM6362" s="17"/>
    </row>
    <row r="6363" spans="7:39">
      <c r="G6363" s="17"/>
      <c r="AM6363" s="17"/>
    </row>
    <row r="6364" spans="7:39">
      <c r="G6364" s="17"/>
      <c r="AM6364" s="17"/>
    </row>
    <row r="6365" spans="7:39">
      <c r="G6365" s="17"/>
      <c r="AM6365" s="17"/>
    </row>
    <row r="6366" spans="7:39">
      <c r="G6366" s="17"/>
      <c r="AM6366" s="17"/>
    </row>
    <row r="6367" spans="7:39">
      <c r="G6367" s="17"/>
      <c r="AM6367" s="17"/>
    </row>
    <row r="6368" spans="7:39">
      <c r="G6368" s="17"/>
      <c r="AM6368" s="17"/>
    </row>
    <row r="6369" spans="7:39">
      <c r="G6369" s="17"/>
      <c r="AM6369" s="17"/>
    </row>
    <row r="6370" spans="7:39">
      <c r="G6370" s="17"/>
      <c r="AM6370" s="17"/>
    </row>
    <row r="6371" spans="7:39">
      <c r="G6371" s="17"/>
      <c r="AM6371" s="17"/>
    </row>
    <row r="6372" spans="7:39">
      <c r="G6372" s="17"/>
      <c r="AM6372" s="17"/>
    </row>
    <row r="6373" spans="7:39">
      <c r="G6373" s="17"/>
      <c r="AM6373" s="17"/>
    </row>
    <row r="6374" spans="7:39">
      <c r="G6374" s="17"/>
      <c r="AM6374" s="17"/>
    </row>
    <row r="6375" spans="7:39">
      <c r="G6375" s="17"/>
      <c r="AM6375" s="17"/>
    </row>
    <row r="6376" spans="7:39">
      <c r="G6376" s="17"/>
      <c r="AM6376" s="17"/>
    </row>
    <row r="6377" spans="7:39">
      <c r="G6377" s="17"/>
      <c r="AM6377" s="17"/>
    </row>
    <row r="6378" spans="7:39">
      <c r="G6378" s="17"/>
      <c r="AM6378" s="17"/>
    </row>
    <row r="6379" spans="7:39">
      <c r="G6379" s="17"/>
      <c r="AM6379" s="17"/>
    </row>
    <row r="6380" spans="7:39">
      <c r="G6380" s="17"/>
      <c r="AM6380" s="17"/>
    </row>
    <row r="6381" spans="7:39">
      <c r="G6381" s="17"/>
      <c r="AM6381" s="17"/>
    </row>
    <row r="6382" spans="7:39">
      <c r="G6382" s="17"/>
      <c r="AM6382" s="17"/>
    </row>
    <row r="6383" spans="7:39">
      <c r="G6383" s="17"/>
      <c r="AM6383" s="17"/>
    </row>
    <row r="6384" spans="7:39">
      <c r="G6384" s="17"/>
      <c r="AM6384" s="17"/>
    </row>
    <row r="6385" spans="7:39">
      <c r="G6385" s="17"/>
      <c r="AM6385" s="17"/>
    </row>
    <row r="6386" spans="7:39">
      <c r="G6386" s="17"/>
      <c r="AM6386" s="17"/>
    </row>
    <row r="6387" spans="7:39">
      <c r="G6387" s="17"/>
      <c r="AM6387" s="17"/>
    </row>
    <row r="6388" spans="7:39">
      <c r="G6388" s="17"/>
      <c r="AM6388" s="17"/>
    </row>
    <row r="6389" spans="7:39">
      <c r="G6389" s="17"/>
      <c r="AM6389" s="17"/>
    </row>
    <row r="6390" spans="7:39">
      <c r="G6390" s="17"/>
      <c r="AM6390" s="17"/>
    </row>
    <row r="6391" spans="7:39">
      <c r="G6391" s="17"/>
      <c r="AM6391" s="17"/>
    </row>
    <row r="6392" spans="7:39">
      <c r="G6392" s="17"/>
      <c r="AM6392" s="17"/>
    </row>
    <row r="6393" spans="7:39">
      <c r="G6393" s="17"/>
      <c r="AM6393" s="17"/>
    </row>
    <row r="6394" spans="7:39">
      <c r="G6394" s="17"/>
      <c r="AM6394" s="17"/>
    </row>
    <row r="6395" spans="7:39">
      <c r="G6395" s="17"/>
      <c r="AM6395" s="17"/>
    </row>
    <row r="6396" spans="7:39">
      <c r="G6396" s="17"/>
      <c r="AM6396" s="17"/>
    </row>
    <row r="6397" spans="7:39">
      <c r="G6397" s="17"/>
      <c r="AM6397" s="17"/>
    </row>
    <row r="6398" spans="7:39">
      <c r="G6398" s="17"/>
      <c r="AM6398" s="17"/>
    </row>
    <row r="6399" spans="7:39">
      <c r="G6399" s="17"/>
      <c r="AM6399" s="17"/>
    </row>
    <row r="6400" spans="7:39">
      <c r="G6400" s="17"/>
      <c r="AM6400" s="17"/>
    </row>
    <row r="6401" spans="7:39">
      <c r="G6401" s="17"/>
      <c r="AM6401" s="17"/>
    </row>
    <row r="6402" spans="7:39">
      <c r="G6402" s="17"/>
      <c r="AM6402" s="17"/>
    </row>
    <row r="6403" spans="7:39">
      <c r="G6403" s="17"/>
      <c r="AM6403" s="17"/>
    </row>
    <row r="6404" spans="7:39">
      <c r="G6404" s="17"/>
      <c r="AM6404" s="17"/>
    </row>
    <row r="6405" spans="7:39">
      <c r="G6405" s="17"/>
      <c r="AM6405" s="17"/>
    </row>
    <row r="6406" spans="7:39">
      <c r="G6406" s="17"/>
      <c r="AM6406" s="17"/>
    </row>
    <row r="6407" spans="7:39">
      <c r="G6407" s="17"/>
      <c r="AM6407" s="17"/>
    </row>
    <row r="6408" spans="7:39">
      <c r="G6408" s="17"/>
      <c r="AM6408" s="17"/>
    </row>
    <row r="6409" spans="7:39">
      <c r="G6409" s="17"/>
      <c r="AM6409" s="17"/>
    </row>
    <row r="6410" spans="7:39">
      <c r="G6410" s="17"/>
      <c r="AM6410" s="17"/>
    </row>
    <row r="6411" spans="7:39">
      <c r="G6411" s="17"/>
      <c r="AM6411" s="17"/>
    </row>
    <row r="6412" spans="7:39">
      <c r="G6412" s="17"/>
      <c r="AM6412" s="17"/>
    </row>
    <row r="6413" spans="7:39">
      <c r="G6413" s="17"/>
      <c r="AM6413" s="17"/>
    </row>
    <row r="6414" spans="7:39">
      <c r="G6414" s="17"/>
      <c r="AM6414" s="17"/>
    </row>
    <row r="6415" spans="7:39">
      <c r="G6415" s="17"/>
      <c r="AM6415" s="17"/>
    </row>
    <row r="6416" spans="7:39">
      <c r="G6416" s="17"/>
      <c r="AM6416" s="17"/>
    </row>
    <row r="6417" spans="7:39">
      <c r="G6417" s="17"/>
      <c r="AM6417" s="17"/>
    </row>
    <row r="6418" spans="7:39">
      <c r="G6418" s="17"/>
      <c r="AM6418" s="17"/>
    </row>
    <row r="6419" spans="7:39">
      <c r="G6419" s="17"/>
      <c r="AM6419" s="17"/>
    </row>
    <row r="6420" spans="7:39">
      <c r="G6420" s="17"/>
      <c r="AM6420" s="17"/>
    </row>
    <row r="6421" spans="7:39">
      <c r="G6421" s="17"/>
      <c r="AM6421" s="17"/>
    </row>
    <row r="6422" spans="7:39">
      <c r="G6422" s="17"/>
      <c r="AM6422" s="17"/>
    </row>
    <row r="6423" spans="7:39">
      <c r="G6423" s="17"/>
      <c r="AM6423" s="17"/>
    </row>
    <row r="6424" spans="7:39">
      <c r="G6424" s="17"/>
      <c r="AM6424" s="17"/>
    </row>
    <row r="6425" spans="7:39">
      <c r="G6425" s="17"/>
      <c r="AM6425" s="17"/>
    </row>
    <row r="6426" spans="7:39">
      <c r="G6426" s="17"/>
      <c r="AM6426" s="17"/>
    </row>
    <row r="6427" spans="7:39">
      <c r="G6427" s="17"/>
      <c r="AM6427" s="17"/>
    </row>
    <row r="6428" spans="7:39">
      <c r="G6428" s="17"/>
      <c r="AM6428" s="17"/>
    </row>
    <row r="6429" spans="7:39">
      <c r="G6429" s="17"/>
      <c r="AM6429" s="17"/>
    </row>
    <row r="6430" spans="7:39">
      <c r="G6430" s="17"/>
      <c r="AM6430" s="17"/>
    </row>
    <row r="6431" spans="7:39">
      <c r="G6431" s="17"/>
      <c r="AM6431" s="17"/>
    </row>
    <row r="6432" spans="7:39">
      <c r="G6432" s="17"/>
      <c r="AM6432" s="17"/>
    </row>
    <row r="6433" spans="7:39">
      <c r="G6433" s="17"/>
      <c r="AM6433" s="17"/>
    </row>
    <row r="6434" spans="7:39">
      <c r="G6434" s="17"/>
      <c r="AM6434" s="17"/>
    </row>
    <row r="6435" spans="7:39">
      <c r="G6435" s="17"/>
      <c r="AM6435" s="17"/>
    </row>
    <row r="6436" spans="7:39">
      <c r="G6436" s="17"/>
      <c r="AM6436" s="17"/>
    </row>
    <row r="6437" spans="7:39">
      <c r="G6437" s="17"/>
      <c r="AM6437" s="17"/>
    </row>
    <row r="6438" spans="7:39">
      <c r="G6438" s="17"/>
      <c r="AM6438" s="17"/>
    </row>
    <row r="6439" spans="7:39">
      <c r="G6439" s="17"/>
      <c r="AM6439" s="17"/>
    </row>
    <row r="6440" spans="7:39">
      <c r="G6440" s="17"/>
      <c r="AM6440" s="17"/>
    </row>
    <row r="6441" spans="7:39">
      <c r="G6441" s="17"/>
      <c r="AM6441" s="17"/>
    </row>
    <row r="6442" spans="7:39">
      <c r="G6442" s="17"/>
      <c r="AM6442" s="17"/>
    </row>
    <row r="6443" spans="7:39">
      <c r="G6443" s="17"/>
      <c r="AM6443" s="17"/>
    </row>
    <row r="6444" spans="7:39">
      <c r="G6444" s="17"/>
      <c r="AM6444" s="17"/>
    </row>
    <row r="6445" spans="7:39">
      <c r="G6445" s="17"/>
      <c r="AM6445" s="17"/>
    </row>
    <row r="6446" spans="7:39">
      <c r="G6446" s="17"/>
      <c r="AM6446" s="17"/>
    </row>
    <row r="6447" spans="7:39">
      <c r="G6447" s="17"/>
      <c r="AM6447" s="17"/>
    </row>
    <row r="6448" spans="7:39">
      <c r="G6448" s="17"/>
      <c r="AM6448" s="17"/>
    </row>
    <row r="6449" spans="7:39">
      <c r="G6449" s="17"/>
      <c r="AM6449" s="17"/>
    </row>
    <row r="6450" spans="7:39">
      <c r="G6450" s="17"/>
      <c r="AM6450" s="17"/>
    </row>
    <row r="6451" spans="7:39">
      <c r="G6451" s="17"/>
      <c r="AM6451" s="17"/>
    </row>
    <row r="6452" spans="7:39">
      <c r="G6452" s="17"/>
      <c r="AM6452" s="17"/>
    </row>
    <row r="6453" spans="7:39">
      <c r="G6453" s="17"/>
      <c r="AM6453" s="17"/>
    </row>
    <row r="6454" spans="7:39">
      <c r="G6454" s="17"/>
      <c r="AM6454" s="17"/>
    </row>
    <row r="6455" spans="7:39">
      <c r="G6455" s="17"/>
      <c r="AM6455" s="17"/>
    </row>
    <row r="6456" spans="7:39">
      <c r="G6456" s="17"/>
      <c r="AM6456" s="17"/>
    </row>
    <row r="6457" spans="7:39">
      <c r="G6457" s="17"/>
      <c r="AM6457" s="17"/>
    </row>
    <row r="6458" spans="7:39">
      <c r="G6458" s="17"/>
      <c r="AM6458" s="17"/>
    </row>
    <row r="6459" spans="7:39">
      <c r="G6459" s="17"/>
      <c r="AM6459" s="17"/>
    </row>
    <row r="6460" spans="7:39">
      <c r="G6460" s="17"/>
      <c r="AM6460" s="17"/>
    </row>
    <row r="6461" spans="7:39">
      <c r="G6461" s="17"/>
      <c r="AM6461" s="17"/>
    </row>
    <row r="6462" spans="7:39">
      <c r="G6462" s="17"/>
      <c r="AM6462" s="17"/>
    </row>
    <row r="6463" spans="7:39">
      <c r="G6463" s="17"/>
      <c r="AM6463" s="17"/>
    </row>
    <row r="6464" spans="7:39">
      <c r="G6464" s="17"/>
      <c r="AM6464" s="17"/>
    </row>
    <row r="6465" spans="7:39">
      <c r="G6465" s="17"/>
      <c r="AM6465" s="17"/>
    </row>
    <row r="6466" spans="7:39">
      <c r="G6466" s="17"/>
      <c r="AM6466" s="17"/>
    </row>
    <row r="6467" spans="7:39">
      <c r="G6467" s="17"/>
      <c r="AM6467" s="17"/>
    </row>
    <row r="6468" spans="7:39">
      <c r="G6468" s="17"/>
      <c r="AM6468" s="17"/>
    </row>
    <row r="6469" spans="7:39">
      <c r="G6469" s="17"/>
      <c r="AM6469" s="17"/>
    </row>
    <row r="6470" spans="7:39">
      <c r="G6470" s="17"/>
      <c r="AM6470" s="17"/>
    </row>
    <row r="6471" spans="7:39">
      <c r="G6471" s="17"/>
      <c r="AM6471" s="17"/>
    </row>
    <row r="6472" spans="7:39">
      <c r="G6472" s="17"/>
      <c r="AM6472" s="17"/>
    </row>
    <row r="6473" spans="7:39">
      <c r="G6473" s="17"/>
      <c r="AM6473" s="17"/>
    </row>
    <row r="6474" spans="7:39">
      <c r="G6474" s="17"/>
      <c r="AM6474" s="17"/>
    </row>
    <row r="6475" spans="7:39">
      <c r="G6475" s="17"/>
      <c r="AM6475" s="17"/>
    </row>
    <row r="6476" spans="7:39">
      <c r="G6476" s="17"/>
      <c r="AM6476" s="17"/>
    </row>
    <row r="6477" spans="7:39">
      <c r="G6477" s="17"/>
      <c r="AM6477" s="17"/>
    </row>
    <row r="6478" spans="7:39">
      <c r="G6478" s="17"/>
      <c r="AM6478" s="17"/>
    </row>
    <row r="6479" spans="7:39">
      <c r="G6479" s="17"/>
      <c r="AM6479" s="17"/>
    </row>
    <row r="6480" spans="7:39">
      <c r="G6480" s="17"/>
      <c r="AM6480" s="17"/>
    </row>
    <row r="6481" spans="7:39">
      <c r="G6481" s="17"/>
      <c r="AM6481" s="17"/>
    </row>
    <row r="6482" spans="7:39">
      <c r="G6482" s="17"/>
      <c r="AM6482" s="17"/>
    </row>
    <row r="6483" spans="7:39">
      <c r="G6483" s="17"/>
      <c r="AM6483" s="17"/>
    </row>
    <row r="6484" spans="7:39">
      <c r="G6484" s="17"/>
      <c r="AM6484" s="17"/>
    </row>
    <row r="6485" spans="7:39">
      <c r="G6485" s="17"/>
      <c r="AM6485" s="17"/>
    </row>
    <row r="6486" spans="7:39">
      <c r="G6486" s="17"/>
      <c r="AM6486" s="17"/>
    </row>
    <row r="6487" spans="7:39">
      <c r="G6487" s="17"/>
      <c r="AM6487" s="17"/>
    </row>
    <row r="6488" spans="7:39">
      <c r="G6488" s="17"/>
      <c r="AM6488" s="17"/>
    </row>
    <row r="6489" spans="7:39">
      <c r="G6489" s="17"/>
      <c r="AM6489" s="17"/>
    </row>
    <row r="6490" spans="7:39">
      <c r="G6490" s="17"/>
      <c r="AM6490" s="17"/>
    </row>
    <row r="6491" spans="7:39">
      <c r="G6491" s="17"/>
      <c r="AM6491" s="17"/>
    </row>
    <row r="6492" spans="7:39">
      <c r="G6492" s="17"/>
      <c r="AM6492" s="17"/>
    </row>
    <row r="6493" spans="7:39">
      <c r="G6493" s="17"/>
      <c r="AM6493" s="17"/>
    </row>
    <row r="6494" spans="7:39">
      <c r="G6494" s="17"/>
      <c r="AM6494" s="17"/>
    </row>
    <row r="6495" spans="7:39">
      <c r="G6495" s="17"/>
      <c r="AM6495" s="17"/>
    </row>
    <row r="6496" spans="7:39">
      <c r="G6496" s="17"/>
      <c r="AM6496" s="17"/>
    </row>
    <row r="6497" spans="7:39">
      <c r="G6497" s="17"/>
      <c r="AM6497" s="17"/>
    </row>
    <row r="6498" spans="7:39">
      <c r="G6498" s="17"/>
      <c r="AM6498" s="17"/>
    </row>
    <row r="6499" spans="7:39">
      <c r="G6499" s="17"/>
      <c r="AM6499" s="17"/>
    </row>
    <row r="6500" spans="7:39">
      <c r="G6500" s="17"/>
      <c r="AM6500" s="17"/>
    </row>
    <row r="6501" spans="7:39">
      <c r="G6501" s="17"/>
      <c r="AM6501" s="17"/>
    </row>
    <row r="6502" spans="7:39">
      <c r="G6502" s="17"/>
      <c r="AM6502" s="17"/>
    </row>
    <row r="6503" spans="7:39">
      <c r="G6503" s="17"/>
      <c r="AM6503" s="17"/>
    </row>
    <row r="6504" spans="7:39">
      <c r="G6504" s="17"/>
      <c r="AM6504" s="17"/>
    </row>
    <row r="6505" spans="7:39">
      <c r="G6505" s="17"/>
      <c r="AM6505" s="17"/>
    </row>
    <row r="6506" spans="7:39">
      <c r="G6506" s="17"/>
      <c r="AM6506" s="17"/>
    </row>
    <row r="6507" spans="7:39">
      <c r="G6507" s="17"/>
      <c r="AM6507" s="17"/>
    </row>
    <row r="6508" spans="7:39">
      <c r="G6508" s="17"/>
      <c r="AM6508" s="17"/>
    </row>
    <row r="6509" spans="7:39">
      <c r="G6509" s="17"/>
      <c r="AM6509" s="17"/>
    </row>
    <row r="6510" spans="7:39">
      <c r="G6510" s="17"/>
      <c r="AM6510" s="17"/>
    </row>
    <row r="6511" spans="7:39">
      <c r="G6511" s="17"/>
      <c r="AM6511" s="17"/>
    </row>
    <row r="6512" spans="7:39">
      <c r="G6512" s="17"/>
      <c r="AM6512" s="17"/>
    </row>
    <row r="6513" spans="7:39">
      <c r="G6513" s="17"/>
      <c r="AM6513" s="17"/>
    </row>
    <row r="6514" spans="7:39">
      <c r="G6514" s="17"/>
      <c r="AM6514" s="17"/>
    </row>
    <row r="6515" spans="7:39">
      <c r="G6515" s="17"/>
      <c r="AM6515" s="17"/>
    </row>
    <row r="6516" spans="7:39">
      <c r="G6516" s="17"/>
      <c r="AM6516" s="17"/>
    </row>
    <row r="6517" spans="7:39">
      <c r="G6517" s="17"/>
      <c r="AM6517" s="17"/>
    </row>
    <row r="6518" spans="7:39">
      <c r="G6518" s="17"/>
      <c r="AM6518" s="17"/>
    </row>
    <row r="6519" spans="7:39">
      <c r="G6519" s="17"/>
      <c r="AM6519" s="17"/>
    </row>
    <row r="6520" spans="7:39">
      <c r="G6520" s="17"/>
      <c r="AM6520" s="17"/>
    </row>
    <row r="6521" spans="7:39">
      <c r="G6521" s="17"/>
      <c r="AM6521" s="17"/>
    </row>
    <row r="6522" spans="7:39">
      <c r="G6522" s="17"/>
      <c r="AM6522" s="17"/>
    </row>
    <row r="6523" spans="7:39">
      <c r="G6523" s="17"/>
      <c r="AM6523" s="17"/>
    </row>
    <row r="6524" spans="7:39">
      <c r="G6524" s="17"/>
      <c r="AM6524" s="17"/>
    </row>
    <row r="6525" spans="7:39">
      <c r="G6525" s="17"/>
      <c r="AM6525" s="17"/>
    </row>
    <row r="6526" spans="7:39">
      <c r="G6526" s="17"/>
      <c r="AM6526" s="17"/>
    </row>
    <row r="6527" spans="7:39">
      <c r="G6527" s="17"/>
      <c r="AM6527" s="17"/>
    </row>
    <row r="6528" spans="7:39">
      <c r="G6528" s="17"/>
      <c r="AM6528" s="17"/>
    </row>
    <row r="6529" spans="7:39">
      <c r="G6529" s="17"/>
      <c r="AM6529" s="17"/>
    </row>
    <row r="6530" spans="7:39">
      <c r="G6530" s="17"/>
      <c r="AM6530" s="17"/>
    </row>
    <row r="6531" spans="7:39">
      <c r="G6531" s="17"/>
      <c r="AM6531" s="17"/>
    </row>
    <row r="6532" spans="7:39">
      <c r="G6532" s="17"/>
      <c r="AM6532" s="17"/>
    </row>
    <row r="6533" spans="7:39">
      <c r="G6533" s="17"/>
      <c r="AM6533" s="17"/>
    </row>
    <row r="6534" spans="7:39">
      <c r="G6534" s="17"/>
      <c r="AM6534" s="17"/>
    </row>
    <row r="6535" spans="7:39">
      <c r="G6535" s="17"/>
      <c r="AM6535" s="17"/>
    </row>
    <row r="6536" spans="7:39">
      <c r="G6536" s="17"/>
      <c r="AM6536" s="17"/>
    </row>
    <row r="6537" spans="7:39">
      <c r="G6537" s="17"/>
      <c r="AM6537" s="17"/>
    </row>
    <row r="6538" spans="7:39">
      <c r="G6538" s="17"/>
      <c r="AM6538" s="17"/>
    </row>
    <row r="6539" spans="7:39">
      <c r="G6539" s="17"/>
      <c r="AM6539" s="17"/>
    </row>
    <row r="6540" spans="7:39">
      <c r="G6540" s="17"/>
      <c r="AM6540" s="17"/>
    </row>
    <row r="6541" spans="7:39">
      <c r="G6541" s="17"/>
      <c r="AM6541" s="17"/>
    </row>
    <row r="6542" spans="7:39">
      <c r="G6542" s="17"/>
      <c r="AM6542" s="17"/>
    </row>
    <row r="6543" spans="7:39">
      <c r="G6543" s="17"/>
      <c r="AM6543" s="17"/>
    </row>
    <row r="6544" spans="7:39">
      <c r="G6544" s="17"/>
      <c r="AM6544" s="17"/>
    </row>
    <row r="6545" spans="7:39">
      <c r="G6545" s="17"/>
      <c r="AM6545" s="17"/>
    </row>
    <row r="6546" spans="7:39">
      <c r="G6546" s="17"/>
      <c r="AM6546" s="17"/>
    </row>
    <row r="6547" spans="7:39">
      <c r="G6547" s="17"/>
      <c r="AM6547" s="17"/>
    </row>
    <row r="6548" spans="7:39">
      <c r="G6548" s="17"/>
      <c r="AM6548" s="17"/>
    </row>
    <row r="6549" spans="7:39">
      <c r="G6549" s="17"/>
      <c r="AM6549" s="17"/>
    </row>
    <row r="6550" spans="7:39">
      <c r="G6550" s="17"/>
      <c r="AM6550" s="17"/>
    </row>
    <row r="6551" spans="7:39">
      <c r="G6551" s="17"/>
      <c r="AM6551" s="17"/>
    </row>
    <row r="6552" spans="7:39">
      <c r="G6552" s="17"/>
      <c r="AM6552" s="17"/>
    </row>
    <row r="6553" spans="7:39">
      <c r="G6553" s="17"/>
      <c r="AM6553" s="17"/>
    </row>
    <row r="6554" spans="7:39">
      <c r="G6554" s="17"/>
      <c r="AM6554" s="17"/>
    </row>
    <row r="6555" spans="7:39">
      <c r="G6555" s="17"/>
      <c r="AM6555" s="17"/>
    </row>
    <row r="6556" spans="7:39">
      <c r="G6556" s="17"/>
      <c r="AM6556" s="17"/>
    </row>
    <row r="6557" spans="7:39">
      <c r="G6557" s="17"/>
      <c r="AM6557" s="17"/>
    </row>
    <row r="6558" spans="7:39">
      <c r="G6558" s="17"/>
      <c r="AM6558" s="17"/>
    </row>
    <row r="6559" spans="7:39">
      <c r="G6559" s="17"/>
      <c r="AM6559" s="17"/>
    </row>
    <row r="6560" spans="7:39">
      <c r="G6560" s="17"/>
      <c r="AM6560" s="17"/>
    </row>
    <row r="6561" spans="7:39">
      <c r="G6561" s="17"/>
      <c r="AM6561" s="17"/>
    </row>
    <row r="6562" spans="7:39">
      <c r="G6562" s="17"/>
      <c r="AM6562" s="17"/>
    </row>
    <row r="6563" spans="7:39">
      <c r="G6563" s="17"/>
      <c r="AM6563" s="17"/>
    </row>
    <row r="6564" spans="7:39">
      <c r="G6564" s="17"/>
      <c r="AM6564" s="17"/>
    </row>
    <row r="6565" spans="7:39">
      <c r="G6565" s="17"/>
      <c r="AM6565" s="17"/>
    </row>
    <row r="6566" spans="7:39">
      <c r="G6566" s="17"/>
      <c r="AM6566" s="17"/>
    </row>
    <row r="6567" spans="7:39">
      <c r="G6567" s="17"/>
      <c r="AM6567" s="17"/>
    </row>
    <row r="6568" spans="7:39">
      <c r="G6568" s="17"/>
      <c r="AM6568" s="17"/>
    </row>
    <row r="6569" spans="7:39">
      <c r="G6569" s="17"/>
      <c r="AM6569" s="17"/>
    </row>
    <row r="6570" spans="7:39">
      <c r="G6570" s="17"/>
      <c r="AM6570" s="17"/>
    </row>
    <row r="6571" spans="7:39">
      <c r="G6571" s="17"/>
      <c r="AM6571" s="17"/>
    </row>
    <row r="6572" spans="7:39">
      <c r="G6572" s="17"/>
      <c r="AM6572" s="17"/>
    </row>
    <row r="6573" spans="7:39">
      <c r="G6573" s="17"/>
      <c r="AM6573" s="17"/>
    </row>
    <row r="6574" spans="7:39">
      <c r="G6574" s="17"/>
      <c r="AM6574" s="17"/>
    </row>
    <row r="6575" spans="7:39">
      <c r="G6575" s="17"/>
      <c r="AM6575" s="17"/>
    </row>
    <row r="6576" spans="7:39">
      <c r="G6576" s="17"/>
      <c r="AM6576" s="17"/>
    </row>
    <row r="6577" spans="7:39">
      <c r="G6577" s="17"/>
      <c r="AM6577" s="17"/>
    </row>
    <row r="6578" spans="7:39">
      <c r="G6578" s="17"/>
      <c r="AM6578" s="17"/>
    </row>
    <row r="6579" spans="7:39">
      <c r="G6579" s="17"/>
      <c r="AM6579" s="17"/>
    </row>
    <row r="6580" spans="7:39">
      <c r="G6580" s="17"/>
      <c r="AM6580" s="17"/>
    </row>
    <row r="6581" spans="7:39">
      <c r="G6581" s="17"/>
      <c r="AM6581" s="17"/>
    </row>
    <row r="6582" spans="7:39">
      <c r="G6582" s="17"/>
      <c r="AM6582" s="17"/>
    </row>
    <row r="6583" spans="7:39">
      <c r="G6583" s="17"/>
      <c r="AM6583" s="17"/>
    </row>
    <row r="6584" spans="7:39">
      <c r="G6584" s="17"/>
      <c r="AM6584" s="17"/>
    </row>
    <row r="6585" spans="7:39">
      <c r="G6585" s="17"/>
      <c r="AM6585" s="17"/>
    </row>
    <row r="6586" spans="7:39">
      <c r="G6586" s="17"/>
      <c r="AM6586" s="17"/>
    </row>
    <row r="6587" spans="7:39">
      <c r="G6587" s="17"/>
      <c r="AM6587" s="17"/>
    </row>
    <row r="6588" spans="7:39">
      <c r="G6588" s="17"/>
      <c r="AM6588" s="17"/>
    </row>
    <row r="6589" spans="7:39">
      <c r="G6589" s="17"/>
      <c r="AM6589" s="17"/>
    </row>
    <row r="6590" spans="7:39">
      <c r="G6590" s="17"/>
      <c r="AM6590" s="17"/>
    </row>
    <row r="6591" spans="7:39">
      <c r="G6591" s="17"/>
      <c r="AM6591" s="17"/>
    </row>
    <row r="6592" spans="7:39">
      <c r="G6592" s="17"/>
      <c r="AM6592" s="17"/>
    </row>
    <row r="6593" spans="7:39">
      <c r="G6593" s="17"/>
      <c r="AM6593" s="17"/>
    </row>
    <row r="6594" spans="7:39">
      <c r="G6594" s="17"/>
      <c r="AM6594" s="17"/>
    </row>
    <row r="6595" spans="7:39">
      <c r="G6595" s="17"/>
      <c r="AM6595" s="17"/>
    </row>
    <row r="6596" spans="7:39">
      <c r="G6596" s="17"/>
      <c r="AM6596" s="17"/>
    </row>
    <row r="6597" spans="7:39">
      <c r="G6597" s="17"/>
      <c r="AM6597" s="17"/>
    </row>
    <row r="6598" spans="7:39">
      <c r="G6598" s="17"/>
      <c r="AM6598" s="17"/>
    </row>
    <row r="6599" spans="7:39">
      <c r="G6599" s="17"/>
      <c r="AM6599" s="17"/>
    </row>
    <row r="6600" spans="7:39">
      <c r="G6600" s="17"/>
      <c r="AM6600" s="17"/>
    </row>
    <row r="6601" spans="7:39">
      <c r="G6601" s="17"/>
      <c r="AM6601" s="17"/>
    </row>
    <row r="6602" spans="7:39">
      <c r="G6602" s="17"/>
      <c r="AM6602" s="17"/>
    </row>
    <row r="6603" spans="7:39">
      <c r="G6603" s="17"/>
      <c r="AM6603" s="17"/>
    </row>
    <row r="6604" spans="7:39">
      <c r="G6604" s="17"/>
      <c r="AM6604" s="17"/>
    </row>
    <row r="6605" spans="7:39">
      <c r="G6605" s="17"/>
      <c r="AM6605" s="17"/>
    </row>
    <row r="6606" spans="7:39">
      <c r="G6606" s="17"/>
      <c r="AM6606" s="17"/>
    </row>
    <row r="6607" spans="7:39">
      <c r="G6607" s="17"/>
      <c r="AM6607" s="17"/>
    </row>
    <row r="6608" spans="7:39">
      <c r="G6608" s="17"/>
      <c r="AM6608" s="17"/>
    </row>
    <row r="6609" spans="7:39">
      <c r="G6609" s="17"/>
      <c r="AM6609" s="17"/>
    </row>
    <row r="6610" spans="7:39">
      <c r="G6610" s="17"/>
      <c r="AM6610" s="17"/>
    </row>
    <row r="6611" spans="7:39">
      <c r="G6611" s="17"/>
      <c r="AM6611" s="17"/>
    </row>
    <row r="6612" spans="7:39">
      <c r="G6612" s="17"/>
      <c r="AM6612" s="17"/>
    </row>
    <row r="6613" spans="7:39">
      <c r="G6613" s="17"/>
      <c r="AM6613" s="17"/>
    </row>
    <row r="6614" spans="7:39">
      <c r="G6614" s="17"/>
      <c r="AM6614" s="17"/>
    </row>
    <row r="6615" spans="7:39">
      <c r="G6615" s="17"/>
      <c r="AM6615" s="17"/>
    </row>
    <row r="6616" spans="7:39">
      <c r="G6616" s="17"/>
      <c r="AM6616" s="17"/>
    </row>
    <row r="6617" spans="7:39">
      <c r="G6617" s="17"/>
      <c r="AM6617" s="17"/>
    </row>
    <row r="6618" spans="7:39">
      <c r="G6618" s="17"/>
      <c r="AM6618" s="17"/>
    </row>
    <row r="6619" spans="7:39">
      <c r="G6619" s="17"/>
      <c r="AM6619" s="17"/>
    </row>
    <row r="6620" spans="7:39">
      <c r="G6620" s="17"/>
      <c r="AM6620" s="17"/>
    </row>
    <row r="6621" spans="7:39">
      <c r="G6621" s="17"/>
      <c r="AM6621" s="17"/>
    </row>
    <row r="6622" spans="7:39">
      <c r="G6622" s="17"/>
      <c r="AM6622" s="17"/>
    </row>
    <row r="6623" spans="7:39">
      <c r="G6623" s="17"/>
      <c r="AM6623" s="17"/>
    </row>
    <row r="6624" spans="7:39">
      <c r="G6624" s="17"/>
      <c r="AM6624" s="17"/>
    </row>
    <row r="6625" spans="7:39">
      <c r="G6625" s="17"/>
      <c r="AM6625" s="17"/>
    </row>
    <row r="6626" spans="7:39">
      <c r="G6626" s="17"/>
      <c r="AM6626" s="17"/>
    </row>
    <row r="6627" spans="7:39">
      <c r="G6627" s="17"/>
      <c r="AM6627" s="17"/>
    </row>
    <row r="6628" spans="7:39">
      <c r="G6628" s="17"/>
      <c r="AM6628" s="17"/>
    </row>
    <row r="6629" spans="7:39">
      <c r="G6629" s="17"/>
      <c r="AM6629" s="17"/>
    </row>
    <row r="6630" spans="7:39">
      <c r="G6630" s="17"/>
      <c r="AM6630" s="17"/>
    </row>
    <row r="6631" spans="7:39">
      <c r="G6631" s="17"/>
      <c r="AM6631" s="17"/>
    </row>
    <row r="6632" spans="7:39">
      <c r="G6632" s="17"/>
      <c r="AM6632" s="17"/>
    </row>
    <row r="6633" spans="7:39">
      <c r="G6633" s="17"/>
      <c r="AM6633" s="17"/>
    </row>
    <row r="6634" spans="7:39">
      <c r="G6634" s="17"/>
      <c r="AM6634" s="17"/>
    </row>
    <row r="6635" spans="7:39">
      <c r="G6635" s="17"/>
      <c r="AM6635" s="17"/>
    </row>
    <row r="6636" spans="7:39">
      <c r="G6636" s="17"/>
      <c r="AM6636" s="17"/>
    </row>
    <row r="6637" spans="7:39">
      <c r="G6637" s="17"/>
      <c r="AM6637" s="17"/>
    </row>
    <row r="6638" spans="7:39">
      <c r="G6638" s="17"/>
      <c r="AM6638" s="17"/>
    </row>
    <row r="6639" spans="7:39">
      <c r="G6639" s="17"/>
      <c r="AM6639" s="17"/>
    </row>
    <row r="6640" spans="7:39">
      <c r="G6640" s="17"/>
      <c r="AM6640" s="17"/>
    </row>
    <row r="6641" spans="7:39">
      <c r="G6641" s="17"/>
      <c r="AM6641" s="17"/>
    </row>
    <row r="6642" spans="7:39">
      <c r="G6642" s="17"/>
      <c r="AM6642" s="17"/>
    </row>
    <row r="6643" spans="7:39">
      <c r="G6643" s="17"/>
      <c r="AM6643" s="17"/>
    </row>
    <row r="6644" spans="7:39">
      <c r="G6644" s="17"/>
      <c r="AM6644" s="17"/>
    </row>
    <row r="6645" spans="7:39">
      <c r="G6645" s="17"/>
      <c r="AM6645" s="17"/>
    </row>
    <row r="6646" spans="7:39">
      <c r="G6646" s="17"/>
      <c r="AM6646" s="17"/>
    </row>
    <row r="6647" spans="7:39">
      <c r="G6647" s="17"/>
      <c r="AM6647" s="17"/>
    </row>
    <row r="6648" spans="7:39">
      <c r="G6648" s="17"/>
      <c r="AM6648" s="17"/>
    </row>
    <row r="6649" spans="7:39">
      <c r="G6649" s="17"/>
      <c r="AM6649" s="17"/>
    </row>
    <row r="6650" spans="7:39">
      <c r="G6650" s="17"/>
      <c r="AM6650" s="17"/>
    </row>
    <row r="6651" spans="7:39">
      <c r="G6651" s="17"/>
      <c r="AM6651" s="17"/>
    </row>
    <row r="6652" spans="7:39">
      <c r="G6652" s="17"/>
      <c r="AM6652" s="17"/>
    </row>
    <row r="6653" spans="7:39">
      <c r="G6653" s="17"/>
      <c r="AM6653" s="17"/>
    </row>
    <row r="6654" spans="7:39">
      <c r="G6654" s="17"/>
      <c r="AM6654" s="17"/>
    </row>
    <row r="6655" spans="7:39">
      <c r="G6655" s="17"/>
      <c r="AM6655" s="17"/>
    </row>
    <row r="6656" spans="7:39">
      <c r="G6656" s="17"/>
      <c r="AM6656" s="17"/>
    </row>
    <row r="6657" spans="7:39">
      <c r="G6657" s="17"/>
      <c r="AM6657" s="17"/>
    </row>
    <row r="6658" spans="7:39">
      <c r="G6658" s="17"/>
      <c r="AM6658" s="17"/>
    </row>
    <row r="6659" spans="7:39">
      <c r="G6659" s="17"/>
      <c r="AM6659" s="17"/>
    </row>
    <row r="6660" spans="7:39">
      <c r="G6660" s="17"/>
      <c r="AM6660" s="17"/>
    </row>
    <row r="6661" spans="7:39">
      <c r="G6661" s="17"/>
      <c r="AM6661" s="17"/>
    </row>
    <row r="6662" spans="7:39">
      <c r="G6662" s="17"/>
      <c r="AM6662" s="17"/>
    </row>
    <row r="6663" spans="7:39">
      <c r="G6663" s="17"/>
      <c r="AM6663" s="17"/>
    </row>
    <row r="6664" spans="7:39">
      <c r="G6664" s="17"/>
      <c r="AM6664" s="17"/>
    </row>
    <row r="6665" spans="7:39">
      <c r="G6665" s="17"/>
      <c r="AM6665" s="17"/>
    </row>
    <row r="6666" spans="7:39">
      <c r="G6666" s="17"/>
      <c r="AM6666" s="17"/>
    </row>
    <row r="6667" spans="7:39">
      <c r="G6667" s="17"/>
      <c r="AM6667" s="17"/>
    </row>
    <row r="6668" spans="7:39">
      <c r="G6668" s="17"/>
      <c r="AM6668" s="17"/>
    </row>
    <row r="6669" spans="7:39">
      <c r="G6669" s="17"/>
      <c r="AM6669" s="17"/>
    </row>
    <row r="6670" spans="7:39">
      <c r="G6670" s="17"/>
      <c r="AM6670" s="17"/>
    </row>
    <row r="6671" spans="7:39">
      <c r="G6671" s="17"/>
      <c r="AM6671" s="17"/>
    </row>
    <row r="6672" spans="7:39">
      <c r="G6672" s="17"/>
      <c r="AM6672" s="17"/>
    </row>
    <row r="6673" spans="7:39">
      <c r="G6673" s="17"/>
      <c r="AM6673" s="17"/>
    </row>
    <row r="6674" spans="7:39">
      <c r="G6674" s="17"/>
      <c r="AM6674" s="17"/>
    </row>
    <row r="6675" spans="7:39">
      <c r="G6675" s="17"/>
      <c r="AM6675" s="17"/>
    </row>
    <row r="6676" spans="7:39">
      <c r="G6676" s="17"/>
      <c r="AM6676" s="17"/>
    </row>
    <row r="6677" spans="7:39">
      <c r="G6677" s="17"/>
      <c r="AM6677" s="17"/>
    </row>
    <row r="6678" spans="7:39">
      <c r="G6678" s="17"/>
      <c r="AM6678" s="17"/>
    </row>
    <row r="6679" spans="7:39">
      <c r="G6679" s="17"/>
      <c r="AM6679" s="17"/>
    </row>
    <row r="6680" spans="7:39">
      <c r="G6680" s="17"/>
      <c r="AM6680" s="17"/>
    </row>
    <row r="6681" spans="7:39">
      <c r="G6681" s="17"/>
      <c r="AM6681" s="17"/>
    </row>
    <row r="6682" spans="7:39">
      <c r="G6682" s="17"/>
      <c r="AM6682" s="17"/>
    </row>
    <row r="6683" spans="7:39">
      <c r="G6683" s="17"/>
      <c r="AM6683" s="17"/>
    </row>
    <row r="6684" spans="7:39">
      <c r="G6684" s="17"/>
      <c r="AM6684" s="17"/>
    </row>
    <row r="6685" spans="7:39">
      <c r="G6685" s="17"/>
      <c r="AM6685" s="17"/>
    </row>
    <row r="6686" spans="7:39">
      <c r="G6686" s="17"/>
      <c r="AM6686" s="17"/>
    </row>
    <row r="6687" spans="7:39">
      <c r="G6687" s="17"/>
      <c r="AM6687" s="17"/>
    </row>
    <row r="6688" spans="7:39">
      <c r="G6688" s="17"/>
      <c r="AM6688" s="17"/>
    </row>
    <row r="6689" spans="7:39">
      <c r="G6689" s="17"/>
      <c r="AM6689" s="17"/>
    </row>
    <row r="6690" spans="7:39">
      <c r="G6690" s="17"/>
      <c r="AM6690" s="17"/>
    </row>
    <row r="6691" spans="7:39">
      <c r="G6691" s="17"/>
      <c r="AM6691" s="17"/>
    </row>
    <row r="6692" spans="7:39">
      <c r="G6692" s="17"/>
      <c r="AM6692" s="17"/>
    </row>
    <row r="6693" spans="7:39">
      <c r="G6693" s="17"/>
      <c r="AM6693" s="17"/>
    </row>
    <row r="6694" spans="7:39">
      <c r="G6694" s="17"/>
      <c r="AM6694" s="17"/>
    </row>
    <row r="6695" spans="7:39">
      <c r="G6695" s="17"/>
      <c r="AM6695" s="17"/>
    </row>
    <row r="6696" spans="7:39">
      <c r="G6696" s="17"/>
      <c r="AM6696" s="17"/>
    </row>
    <row r="6697" spans="7:39">
      <c r="G6697" s="17"/>
      <c r="AM6697" s="17"/>
    </row>
    <row r="6698" spans="7:39">
      <c r="G6698" s="17"/>
      <c r="AM6698" s="17"/>
    </row>
    <row r="6699" spans="7:39">
      <c r="G6699" s="17"/>
      <c r="AM6699" s="17"/>
    </row>
    <row r="6700" spans="7:39">
      <c r="G6700" s="17"/>
      <c r="AM6700" s="17"/>
    </row>
    <row r="6701" spans="7:39">
      <c r="G6701" s="17"/>
      <c r="AM6701" s="17"/>
    </row>
    <row r="6702" spans="7:39">
      <c r="G6702" s="17"/>
      <c r="AM6702" s="17"/>
    </row>
    <row r="6703" spans="7:39">
      <c r="G6703" s="17"/>
      <c r="AM6703" s="17"/>
    </row>
    <row r="6704" spans="7:39">
      <c r="G6704" s="17"/>
      <c r="AM6704" s="17"/>
    </row>
    <row r="6705" spans="7:39">
      <c r="G6705" s="17"/>
      <c r="AM6705" s="17"/>
    </row>
    <row r="6706" spans="7:39">
      <c r="G6706" s="17"/>
      <c r="AM6706" s="17"/>
    </row>
    <row r="6707" spans="7:39">
      <c r="G6707" s="17"/>
      <c r="AM6707" s="17"/>
    </row>
    <row r="6708" spans="7:39">
      <c r="G6708" s="17"/>
      <c r="AM6708" s="17"/>
    </row>
    <row r="6709" spans="7:39">
      <c r="G6709" s="17"/>
      <c r="AM6709" s="17"/>
    </row>
    <row r="6710" spans="7:39">
      <c r="G6710" s="17"/>
      <c r="AM6710" s="17"/>
    </row>
    <row r="6711" spans="7:39">
      <c r="G6711" s="17"/>
      <c r="AM6711" s="17"/>
    </row>
    <row r="6712" spans="7:39">
      <c r="G6712" s="17"/>
      <c r="AM6712" s="17"/>
    </row>
    <row r="6713" spans="7:39">
      <c r="G6713" s="17"/>
      <c r="AM6713" s="17"/>
    </row>
    <row r="6714" spans="7:39">
      <c r="G6714" s="17"/>
      <c r="AM6714" s="17"/>
    </row>
    <row r="6715" spans="7:39">
      <c r="G6715" s="17"/>
      <c r="AM6715" s="17"/>
    </row>
    <row r="6716" spans="7:39">
      <c r="G6716" s="17"/>
      <c r="AM6716" s="17"/>
    </row>
    <row r="6717" spans="7:39">
      <c r="G6717" s="17"/>
      <c r="AM6717" s="17"/>
    </row>
    <row r="6718" spans="7:39">
      <c r="G6718" s="17"/>
      <c r="AM6718" s="17"/>
    </row>
    <row r="6719" spans="7:39">
      <c r="G6719" s="17"/>
      <c r="AM6719" s="17"/>
    </row>
    <row r="6720" spans="7:39">
      <c r="G6720" s="17"/>
      <c r="AM6720" s="17"/>
    </row>
    <row r="6721" spans="7:39">
      <c r="G6721" s="17"/>
      <c r="AM6721" s="17"/>
    </row>
    <row r="6722" spans="7:39">
      <c r="G6722" s="17"/>
      <c r="AM6722" s="17"/>
    </row>
    <row r="6723" spans="7:39">
      <c r="G6723" s="17"/>
      <c r="AM6723" s="17"/>
    </row>
    <row r="6724" spans="7:39">
      <c r="G6724" s="17"/>
      <c r="AM6724" s="17"/>
    </row>
    <row r="6725" spans="7:39">
      <c r="G6725" s="17"/>
      <c r="AM6725" s="17"/>
    </row>
    <row r="6726" spans="7:39">
      <c r="G6726" s="17"/>
      <c r="AM6726" s="17"/>
    </row>
    <row r="6727" spans="7:39">
      <c r="G6727" s="17"/>
      <c r="AM6727" s="17"/>
    </row>
    <row r="6728" spans="7:39">
      <c r="G6728" s="17"/>
      <c r="AM6728" s="17"/>
    </row>
    <row r="6729" spans="7:39">
      <c r="G6729" s="17"/>
      <c r="AM6729" s="17"/>
    </row>
    <row r="6730" spans="7:39">
      <c r="G6730" s="17"/>
      <c r="AM6730" s="17"/>
    </row>
    <row r="6731" spans="7:39">
      <c r="G6731" s="17"/>
      <c r="AM6731" s="17"/>
    </row>
    <row r="6732" spans="7:39">
      <c r="G6732" s="17"/>
      <c r="AM6732" s="17"/>
    </row>
    <row r="6733" spans="7:39">
      <c r="G6733" s="17"/>
      <c r="AM6733" s="17"/>
    </row>
    <row r="6734" spans="7:39">
      <c r="G6734" s="17"/>
      <c r="AM6734" s="17"/>
    </row>
    <row r="6735" spans="7:39">
      <c r="G6735" s="17"/>
      <c r="AM6735" s="17"/>
    </row>
    <row r="6736" spans="7:39">
      <c r="G6736" s="17"/>
      <c r="AM6736" s="17"/>
    </row>
    <row r="6737" spans="7:39">
      <c r="G6737" s="17"/>
      <c r="AM6737" s="17"/>
    </row>
    <row r="6738" spans="7:39">
      <c r="G6738" s="17"/>
      <c r="AM6738" s="17"/>
    </row>
    <row r="6739" spans="7:39">
      <c r="G6739" s="17"/>
      <c r="AM6739" s="17"/>
    </row>
    <row r="6740" spans="7:39">
      <c r="G6740" s="17"/>
      <c r="AM6740" s="17"/>
    </row>
    <row r="6741" spans="7:39">
      <c r="G6741" s="17"/>
      <c r="AM6741" s="17"/>
    </row>
    <row r="6742" spans="7:39">
      <c r="G6742" s="17"/>
      <c r="AM6742" s="17"/>
    </row>
    <row r="6743" spans="7:39">
      <c r="G6743" s="17"/>
      <c r="AM6743" s="17"/>
    </row>
    <row r="6744" spans="7:39">
      <c r="G6744" s="17"/>
      <c r="AM6744" s="17"/>
    </row>
    <row r="6745" spans="7:39">
      <c r="G6745" s="17"/>
      <c r="AM6745" s="17"/>
    </row>
    <row r="6746" spans="7:39">
      <c r="G6746" s="17"/>
      <c r="AM6746" s="17"/>
    </row>
    <row r="6747" spans="7:39">
      <c r="G6747" s="17"/>
      <c r="AM6747" s="17"/>
    </row>
    <row r="6748" spans="7:39">
      <c r="G6748" s="17"/>
      <c r="AM6748" s="17"/>
    </row>
    <row r="6749" spans="7:39">
      <c r="G6749" s="17"/>
      <c r="AM6749" s="17"/>
    </row>
    <row r="6750" spans="7:39">
      <c r="G6750" s="17"/>
      <c r="AM6750" s="17"/>
    </row>
    <row r="6751" spans="7:39">
      <c r="G6751" s="17"/>
      <c r="AM6751" s="17"/>
    </row>
    <row r="6752" spans="7:39">
      <c r="G6752" s="17"/>
      <c r="AM6752" s="17"/>
    </row>
    <row r="6753" spans="7:39">
      <c r="G6753" s="17"/>
      <c r="AM6753" s="17"/>
    </row>
    <row r="6754" spans="7:39">
      <c r="G6754" s="17"/>
      <c r="AM6754" s="17"/>
    </row>
    <row r="6755" spans="7:39">
      <c r="G6755" s="17"/>
      <c r="AM6755" s="17"/>
    </row>
    <row r="6756" spans="7:39">
      <c r="G6756" s="17"/>
      <c r="AM6756" s="17"/>
    </row>
    <row r="6757" spans="7:39">
      <c r="G6757" s="17"/>
      <c r="AM6757" s="17"/>
    </row>
    <row r="6758" spans="7:39">
      <c r="G6758" s="17"/>
      <c r="AM6758" s="17"/>
    </row>
    <row r="6759" spans="7:39">
      <c r="G6759" s="17"/>
      <c r="AM6759" s="17"/>
    </row>
    <row r="6760" spans="7:39">
      <c r="G6760" s="17"/>
      <c r="AM6760" s="17"/>
    </row>
    <row r="6761" spans="7:39">
      <c r="G6761" s="17"/>
      <c r="AM6761" s="17"/>
    </row>
    <row r="6762" spans="7:39">
      <c r="G6762" s="17"/>
      <c r="AM6762" s="17"/>
    </row>
    <row r="6763" spans="7:39">
      <c r="G6763" s="17"/>
      <c r="AM6763" s="17"/>
    </row>
    <row r="6764" spans="7:39">
      <c r="G6764" s="17"/>
      <c r="AM6764" s="17"/>
    </row>
    <row r="6765" spans="7:39">
      <c r="G6765" s="17"/>
      <c r="AM6765" s="17"/>
    </row>
    <row r="6766" spans="7:39">
      <c r="G6766" s="17"/>
      <c r="AM6766" s="17"/>
    </row>
    <row r="6767" spans="7:39">
      <c r="G6767" s="17"/>
      <c r="AM6767" s="17"/>
    </row>
    <row r="6768" spans="7:39">
      <c r="G6768" s="17"/>
      <c r="AM6768" s="17"/>
    </row>
    <row r="6769" spans="7:39">
      <c r="G6769" s="17"/>
      <c r="AM6769" s="17"/>
    </row>
    <row r="6770" spans="7:39">
      <c r="G6770" s="17"/>
      <c r="AM6770" s="17"/>
    </row>
    <row r="6771" spans="7:39">
      <c r="G6771" s="17"/>
      <c r="AM6771" s="17"/>
    </row>
    <row r="6772" spans="7:39">
      <c r="G6772" s="17"/>
      <c r="AM6772" s="17"/>
    </row>
    <row r="6773" spans="7:39">
      <c r="G6773" s="17"/>
      <c r="AM6773" s="17"/>
    </row>
    <row r="6774" spans="7:39">
      <c r="G6774" s="17"/>
      <c r="AM6774" s="17"/>
    </row>
    <row r="6775" spans="7:39">
      <c r="G6775" s="17"/>
      <c r="AM6775" s="17"/>
    </row>
    <row r="6776" spans="7:39">
      <c r="G6776" s="17"/>
      <c r="AM6776" s="17"/>
    </row>
    <row r="6777" spans="7:39">
      <c r="G6777" s="17"/>
      <c r="AM6777" s="17"/>
    </row>
    <row r="6778" spans="7:39">
      <c r="G6778" s="17"/>
      <c r="AM6778" s="17"/>
    </row>
    <row r="6779" spans="7:39">
      <c r="G6779" s="17"/>
      <c r="AM6779" s="17"/>
    </row>
    <row r="6780" spans="7:39">
      <c r="G6780" s="17"/>
      <c r="AM6780" s="17"/>
    </row>
    <row r="6781" spans="7:39">
      <c r="G6781" s="17"/>
      <c r="AM6781" s="17"/>
    </row>
    <row r="6782" spans="7:39">
      <c r="G6782" s="17"/>
      <c r="AM6782" s="17"/>
    </row>
    <row r="6783" spans="7:39">
      <c r="G6783" s="17"/>
      <c r="AM6783" s="17"/>
    </row>
    <row r="6784" spans="7:39">
      <c r="G6784" s="17"/>
      <c r="AM6784" s="17"/>
    </row>
    <row r="6785" spans="7:39">
      <c r="G6785" s="17"/>
      <c r="AM6785" s="17"/>
    </row>
    <row r="6786" spans="7:39">
      <c r="G6786" s="17"/>
      <c r="AM6786" s="17"/>
    </row>
    <row r="6787" spans="7:39">
      <c r="G6787" s="17"/>
      <c r="AM6787" s="17"/>
    </row>
    <row r="6788" spans="7:39">
      <c r="G6788" s="17"/>
      <c r="AM6788" s="17"/>
    </row>
    <row r="6789" spans="7:39">
      <c r="G6789" s="17"/>
      <c r="AM6789" s="17"/>
    </row>
    <row r="6790" spans="7:39">
      <c r="G6790" s="17"/>
      <c r="AM6790" s="17"/>
    </row>
    <row r="6791" spans="7:39">
      <c r="G6791" s="17"/>
      <c r="AM6791" s="17"/>
    </row>
    <row r="6792" spans="7:39">
      <c r="G6792" s="17"/>
      <c r="AM6792" s="17"/>
    </row>
    <row r="6793" spans="7:39">
      <c r="G6793" s="17"/>
      <c r="AM6793" s="17"/>
    </row>
    <row r="6794" spans="7:39">
      <c r="G6794" s="17"/>
      <c r="AM6794" s="17"/>
    </row>
    <row r="6795" spans="7:39">
      <c r="G6795" s="17"/>
      <c r="AM6795" s="17"/>
    </row>
    <row r="6796" spans="7:39">
      <c r="G6796" s="17"/>
      <c r="AM6796" s="17"/>
    </row>
    <row r="6797" spans="7:39">
      <c r="G6797" s="17"/>
      <c r="AM6797" s="17"/>
    </row>
    <row r="6798" spans="7:39">
      <c r="G6798" s="17"/>
      <c r="AM6798" s="17"/>
    </row>
    <row r="6799" spans="7:39">
      <c r="G6799" s="17"/>
      <c r="AM6799" s="17"/>
    </row>
    <row r="6800" spans="7:39">
      <c r="G6800" s="17"/>
      <c r="AM6800" s="17"/>
    </row>
    <row r="6801" spans="7:39">
      <c r="G6801" s="17"/>
      <c r="AM6801" s="17"/>
    </row>
    <row r="6802" spans="7:39">
      <c r="G6802" s="17"/>
      <c r="AM6802" s="17"/>
    </row>
    <row r="6803" spans="7:39">
      <c r="G6803" s="17"/>
      <c r="AM6803" s="17"/>
    </row>
    <row r="6804" spans="7:39">
      <c r="G6804" s="17"/>
      <c r="AM6804" s="17"/>
    </row>
    <row r="6805" spans="7:39">
      <c r="G6805" s="17"/>
      <c r="AM6805" s="17"/>
    </row>
    <row r="6806" spans="7:39">
      <c r="G6806" s="17"/>
      <c r="AM6806" s="17"/>
    </row>
    <row r="6807" spans="7:39">
      <c r="G6807" s="17"/>
      <c r="AM6807" s="17"/>
    </row>
    <row r="6808" spans="7:39">
      <c r="G6808" s="17"/>
      <c r="AM6808" s="17"/>
    </row>
    <row r="6809" spans="7:39">
      <c r="G6809" s="17"/>
      <c r="AM6809" s="17"/>
    </row>
    <row r="6810" spans="7:39">
      <c r="G6810" s="17"/>
      <c r="AM6810" s="17"/>
    </row>
    <row r="6811" spans="7:39">
      <c r="G6811" s="17"/>
      <c r="AM6811" s="17"/>
    </row>
    <row r="6812" spans="7:39">
      <c r="G6812" s="17"/>
      <c r="AM6812" s="17"/>
    </row>
    <row r="6813" spans="7:39">
      <c r="G6813" s="17"/>
      <c r="AM6813" s="17"/>
    </row>
    <row r="6814" spans="7:39">
      <c r="G6814" s="17"/>
      <c r="AM6814" s="17"/>
    </row>
    <row r="6815" spans="7:39">
      <c r="G6815" s="17"/>
      <c r="AM6815" s="17"/>
    </row>
    <row r="6816" spans="7:39">
      <c r="G6816" s="17"/>
      <c r="AM6816" s="17"/>
    </row>
    <row r="6817" spans="7:39">
      <c r="G6817" s="17"/>
      <c r="AM6817" s="17"/>
    </row>
    <row r="6818" spans="7:39">
      <c r="G6818" s="17"/>
      <c r="AM6818" s="17"/>
    </row>
    <row r="6819" spans="7:39">
      <c r="G6819" s="17"/>
      <c r="AM6819" s="17"/>
    </row>
    <row r="6820" spans="7:39">
      <c r="G6820" s="17"/>
      <c r="AM6820" s="17"/>
    </row>
    <row r="6821" spans="7:39">
      <c r="G6821" s="17"/>
      <c r="AM6821" s="17"/>
    </row>
    <row r="6822" spans="7:39">
      <c r="G6822" s="17"/>
      <c r="AM6822" s="17"/>
    </row>
    <row r="6823" spans="7:39">
      <c r="G6823" s="17"/>
      <c r="AM6823" s="17"/>
    </row>
    <row r="6824" spans="7:39">
      <c r="G6824" s="17"/>
      <c r="AM6824" s="17"/>
    </row>
    <row r="6825" spans="7:39">
      <c r="G6825" s="17"/>
      <c r="AM6825" s="17"/>
    </row>
    <row r="6826" spans="7:39">
      <c r="G6826" s="17"/>
      <c r="AM6826" s="17"/>
    </row>
    <row r="6827" spans="7:39">
      <c r="G6827" s="17"/>
      <c r="AM6827" s="17"/>
    </row>
    <row r="6828" spans="7:39">
      <c r="G6828" s="17"/>
      <c r="AM6828" s="17"/>
    </row>
    <row r="6829" spans="7:39">
      <c r="G6829" s="17"/>
      <c r="AM6829" s="17"/>
    </row>
    <row r="6830" spans="7:39">
      <c r="G6830" s="17"/>
      <c r="AM6830" s="17"/>
    </row>
    <row r="6831" spans="7:39">
      <c r="G6831" s="17"/>
      <c r="AM6831" s="17"/>
    </row>
    <row r="6832" spans="7:39">
      <c r="G6832" s="17"/>
      <c r="AM6832" s="17"/>
    </row>
    <row r="6833" spans="7:39">
      <c r="G6833" s="17"/>
      <c r="AM6833" s="17"/>
    </row>
    <row r="6834" spans="7:39">
      <c r="G6834" s="17"/>
      <c r="AM6834" s="17"/>
    </row>
    <row r="6835" spans="7:39">
      <c r="G6835" s="17"/>
      <c r="AM6835" s="17"/>
    </row>
    <row r="6836" spans="7:39">
      <c r="G6836" s="17"/>
      <c r="AM6836" s="17"/>
    </row>
    <row r="6837" spans="7:39">
      <c r="G6837" s="17"/>
      <c r="AM6837" s="17"/>
    </row>
    <row r="6838" spans="7:39">
      <c r="G6838" s="17"/>
      <c r="AM6838" s="17"/>
    </row>
    <row r="6839" spans="7:39">
      <c r="G6839" s="17"/>
      <c r="AM6839" s="17"/>
    </row>
    <row r="6840" spans="7:39">
      <c r="G6840" s="17"/>
      <c r="AM6840" s="17"/>
    </row>
    <row r="6841" spans="7:39">
      <c r="G6841" s="17"/>
      <c r="AM6841" s="17"/>
    </row>
    <row r="6842" spans="7:39">
      <c r="G6842" s="17"/>
      <c r="AM6842" s="17"/>
    </row>
    <row r="6843" spans="7:39">
      <c r="G6843" s="17"/>
      <c r="AM6843" s="17"/>
    </row>
    <row r="6844" spans="7:39">
      <c r="G6844" s="17"/>
      <c r="AM6844" s="17"/>
    </row>
    <row r="6845" spans="7:39">
      <c r="G6845" s="17"/>
      <c r="AM6845" s="17"/>
    </row>
    <row r="6846" spans="7:39">
      <c r="G6846" s="17"/>
      <c r="AM6846" s="17"/>
    </row>
    <row r="6847" spans="7:39">
      <c r="G6847" s="17"/>
      <c r="AM6847" s="17"/>
    </row>
    <row r="6848" spans="7:39">
      <c r="G6848" s="17"/>
      <c r="AM6848" s="17"/>
    </row>
    <row r="6849" spans="7:39">
      <c r="G6849" s="17"/>
      <c r="AM6849" s="17"/>
    </row>
    <row r="6850" spans="7:39">
      <c r="G6850" s="17"/>
      <c r="AM6850" s="17"/>
    </row>
    <row r="6851" spans="7:39">
      <c r="G6851" s="17"/>
      <c r="AM6851" s="17"/>
    </row>
    <row r="6852" spans="7:39">
      <c r="G6852" s="17"/>
      <c r="AM6852" s="17"/>
    </row>
    <row r="6853" spans="7:39">
      <c r="G6853" s="17"/>
      <c r="AM6853" s="17"/>
    </row>
    <row r="6854" spans="7:39">
      <c r="G6854" s="17"/>
      <c r="AM6854" s="17"/>
    </row>
    <row r="6855" spans="7:39">
      <c r="G6855" s="17"/>
      <c r="AM6855" s="17"/>
    </row>
    <row r="6856" spans="7:39">
      <c r="G6856" s="17"/>
      <c r="AM6856" s="17"/>
    </row>
    <row r="6857" spans="7:39">
      <c r="G6857" s="17"/>
      <c r="AM6857" s="17"/>
    </row>
    <row r="6858" spans="7:39">
      <c r="G6858" s="17"/>
      <c r="AM6858" s="17"/>
    </row>
    <row r="6859" spans="7:39">
      <c r="G6859" s="17"/>
      <c r="AM6859" s="17"/>
    </row>
    <row r="6860" spans="7:39">
      <c r="G6860" s="17"/>
      <c r="AM6860" s="17"/>
    </row>
    <row r="6861" spans="7:39">
      <c r="G6861" s="17"/>
      <c r="AM6861" s="17"/>
    </row>
    <row r="6862" spans="7:39">
      <c r="G6862" s="17"/>
      <c r="AM6862" s="17"/>
    </row>
    <row r="6863" spans="7:39">
      <c r="G6863" s="17"/>
      <c r="AM6863" s="17"/>
    </row>
    <row r="6864" spans="7:39">
      <c r="G6864" s="17"/>
      <c r="AM6864" s="17"/>
    </row>
    <row r="6865" spans="7:39">
      <c r="G6865" s="17"/>
      <c r="AM6865" s="17"/>
    </row>
    <row r="6866" spans="7:39">
      <c r="G6866" s="17"/>
      <c r="AM6866" s="17"/>
    </row>
    <row r="6867" spans="7:39">
      <c r="G6867" s="17"/>
      <c r="AM6867" s="17"/>
    </row>
    <row r="6868" spans="7:39">
      <c r="G6868" s="17"/>
      <c r="AM6868" s="17"/>
    </row>
    <row r="6869" spans="7:39">
      <c r="G6869" s="17"/>
      <c r="AM6869" s="17"/>
    </row>
    <row r="6870" spans="7:39">
      <c r="G6870" s="17"/>
      <c r="AM6870" s="17"/>
    </row>
    <row r="6871" spans="7:39">
      <c r="G6871" s="17"/>
      <c r="AM6871" s="17"/>
    </row>
    <row r="6872" spans="7:39">
      <c r="G6872" s="17"/>
      <c r="AM6872" s="17"/>
    </row>
    <row r="6873" spans="7:39">
      <c r="G6873" s="17"/>
      <c r="AM6873" s="17"/>
    </row>
    <row r="6874" spans="7:39">
      <c r="G6874" s="17"/>
      <c r="AM6874" s="17"/>
    </row>
    <row r="6875" spans="7:39">
      <c r="G6875" s="17"/>
      <c r="AM6875" s="17"/>
    </row>
    <row r="6876" spans="7:39">
      <c r="G6876" s="17"/>
      <c r="AM6876" s="17"/>
    </row>
    <row r="6877" spans="7:39">
      <c r="G6877" s="17"/>
      <c r="AM6877" s="17"/>
    </row>
    <row r="6878" spans="7:39">
      <c r="G6878" s="17"/>
      <c r="AM6878" s="17"/>
    </row>
    <row r="6879" spans="7:39">
      <c r="G6879" s="17"/>
      <c r="AM6879" s="17"/>
    </row>
    <row r="6880" spans="7:39">
      <c r="G6880" s="17"/>
      <c r="AM6880" s="17"/>
    </row>
    <row r="6881" spans="7:39">
      <c r="G6881" s="17"/>
      <c r="AM6881" s="17"/>
    </row>
    <row r="6882" spans="7:39">
      <c r="G6882" s="17"/>
      <c r="AM6882" s="17"/>
    </row>
    <row r="6883" spans="7:39">
      <c r="G6883" s="17"/>
      <c r="AM6883" s="17"/>
    </row>
    <row r="6884" spans="7:39">
      <c r="G6884" s="17"/>
      <c r="AM6884" s="17"/>
    </row>
    <row r="6885" spans="7:39">
      <c r="G6885" s="17"/>
      <c r="AM6885" s="17"/>
    </row>
    <row r="6886" spans="7:39">
      <c r="G6886" s="17"/>
      <c r="AM6886" s="17"/>
    </row>
    <row r="6887" spans="7:39">
      <c r="G6887" s="17"/>
      <c r="AM6887" s="17"/>
    </row>
    <row r="6888" spans="7:39">
      <c r="G6888" s="17"/>
      <c r="AM6888" s="17"/>
    </row>
    <row r="6889" spans="7:39">
      <c r="G6889" s="17"/>
      <c r="AM6889" s="17"/>
    </row>
    <row r="6890" spans="7:39">
      <c r="G6890" s="17"/>
      <c r="AM6890" s="17"/>
    </row>
    <row r="6891" spans="7:39">
      <c r="G6891" s="17"/>
      <c r="AM6891" s="17"/>
    </row>
    <row r="6892" spans="7:39">
      <c r="G6892" s="17"/>
      <c r="AM6892" s="17"/>
    </row>
    <row r="6893" spans="7:39">
      <c r="G6893" s="17"/>
      <c r="AM6893" s="17"/>
    </row>
    <row r="6894" spans="7:39">
      <c r="G6894" s="17"/>
      <c r="AM6894" s="17"/>
    </row>
    <row r="6895" spans="7:39">
      <c r="G6895" s="17"/>
      <c r="AM6895" s="17"/>
    </row>
    <row r="6896" spans="7:39">
      <c r="G6896" s="17"/>
      <c r="AM6896" s="17"/>
    </row>
    <row r="6897" spans="7:39">
      <c r="G6897" s="17"/>
      <c r="AM6897" s="17"/>
    </row>
    <row r="6898" spans="7:39">
      <c r="G6898" s="17"/>
      <c r="AM6898" s="17"/>
    </row>
    <row r="6899" spans="7:39">
      <c r="G6899" s="17"/>
      <c r="AM6899" s="17"/>
    </row>
    <row r="6900" spans="7:39">
      <c r="G6900" s="17"/>
      <c r="AM6900" s="17"/>
    </row>
    <row r="6901" spans="7:39">
      <c r="G6901" s="17"/>
      <c r="AM6901" s="17"/>
    </row>
    <row r="6902" spans="7:39">
      <c r="G6902" s="17"/>
      <c r="AM6902" s="17"/>
    </row>
    <row r="6903" spans="7:39">
      <c r="G6903" s="17"/>
      <c r="AM6903" s="17"/>
    </row>
    <row r="6904" spans="7:39">
      <c r="G6904" s="17"/>
      <c r="AM6904" s="17"/>
    </row>
    <row r="6905" spans="7:39">
      <c r="G6905" s="17"/>
      <c r="AM6905" s="17"/>
    </row>
    <row r="6906" spans="7:39">
      <c r="G6906" s="17"/>
      <c r="AM6906" s="17"/>
    </row>
    <row r="6907" spans="7:39">
      <c r="G6907" s="17"/>
      <c r="AM6907" s="17"/>
    </row>
    <row r="6908" spans="7:39">
      <c r="G6908" s="17"/>
      <c r="AM6908" s="17"/>
    </row>
    <row r="6909" spans="7:39">
      <c r="G6909" s="17"/>
      <c r="AM6909" s="17"/>
    </row>
    <row r="6910" spans="7:39">
      <c r="G6910" s="17"/>
      <c r="AM6910" s="17"/>
    </row>
    <row r="6911" spans="7:39">
      <c r="G6911" s="17"/>
      <c r="AM6911" s="17"/>
    </row>
    <row r="6912" spans="7:39">
      <c r="G6912" s="17"/>
      <c r="AM6912" s="17"/>
    </row>
    <row r="6913" spans="7:39">
      <c r="G6913" s="17"/>
      <c r="AM6913" s="17"/>
    </row>
    <row r="6914" spans="7:39">
      <c r="G6914" s="17"/>
      <c r="AM6914" s="17"/>
    </row>
    <row r="6915" spans="7:39">
      <c r="G6915" s="17"/>
      <c r="AM6915" s="17"/>
    </row>
    <row r="6916" spans="7:39">
      <c r="G6916" s="17"/>
      <c r="AM6916" s="17"/>
    </row>
    <row r="6917" spans="7:39">
      <c r="G6917" s="17"/>
      <c r="AM6917" s="17"/>
    </row>
    <row r="6918" spans="7:39">
      <c r="G6918" s="17"/>
      <c r="AM6918" s="17"/>
    </row>
    <row r="6919" spans="7:39">
      <c r="G6919" s="17"/>
      <c r="AM6919" s="17"/>
    </row>
    <row r="6920" spans="7:39">
      <c r="G6920" s="17"/>
      <c r="AM6920" s="17"/>
    </row>
    <row r="6921" spans="7:39">
      <c r="G6921" s="17"/>
      <c r="AM6921" s="17"/>
    </row>
    <row r="6922" spans="7:39">
      <c r="G6922" s="17"/>
      <c r="AM6922" s="17"/>
    </row>
    <row r="6923" spans="7:39">
      <c r="G6923" s="17"/>
      <c r="AM6923" s="17"/>
    </row>
    <row r="6924" spans="7:39">
      <c r="G6924" s="17"/>
      <c r="AM6924" s="17"/>
    </row>
    <row r="6925" spans="7:39">
      <c r="G6925" s="17"/>
      <c r="AM6925" s="17"/>
    </row>
    <row r="6926" spans="7:39">
      <c r="G6926" s="17"/>
      <c r="AM6926" s="17"/>
    </row>
    <row r="6927" spans="7:39">
      <c r="G6927" s="17"/>
      <c r="AM6927" s="17"/>
    </row>
    <row r="6928" spans="7:39">
      <c r="G6928" s="17"/>
      <c r="AM6928" s="17"/>
    </row>
    <row r="6929" spans="7:39">
      <c r="G6929" s="17"/>
      <c r="AM6929" s="17"/>
    </row>
    <row r="6930" spans="7:39">
      <c r="G6930" s="17"/>
      <c r="AM6930" s="17"/>
    </row>
    <row r="6931" spans="7:39">
      <c r="G6931" s="17"/>
      <c r="AM6931" s="17"/>
    </row>
    <row r="6932" spans="7:39">
      <c r="G6932" s="17"/>
      <c r="AM6932" s="17"/>
    </row>
    <row r="6933" spans="7:39">
      <c r="G6933" s="17"/>
      <c r="AM6933" s="17"/>
    </row>
    <row r="6934" spans="7:39">
      <c r="G6934" s="17"/>
      <c r="AM6934" s="17"/>
    </row>
    <row r="6935" spans="7:39">
      <c r="G6935" s="17"/>
      <c r="AM6935" s="17"/>
    </row>
    <row r="6936" spans="7:39">
      <c r="G6936" s="17"/>
      <c r="AM6936" s="17"/>
    </row>
    <row r="6937" spans="7:39">
      <c r="G6937" s="17"/>
      <c r="AM6937" s="17"/>
    </row>
    <row r="6938" spans="7:39">
      <c r="G6938" s="17"/>
      <c r="AM6938" s="17"/>
    </row>
    <row r="6939" spans="7:39">
      <c r="G6939" s="17"/>
      <c r="AM6939" s="17"/>
    </row>
    <row r="6940" spans="7:39">
      <c r="G6940" s="17"/>
      <c r="AM6940" s="17"/>
    </row>
    <row r="6941" spans="7:39">
      <c r="G6941" s="17"/>
      <c r="AM6941" s="17"/>
    </row>
    <row r="6942" spans="7:39">
      <c r="G6942" s="17"/>
      <c r="AM6942" s="17"/>
    </row>
    <row r="6943" spans="7:39">
      <c r="G6943" s="17"/>
      <c r="AM6943" s="17"/>
    </row>
    <row r="6944" spans="7:39">
      <c r="G6944" s="17"/>
      <c r="AM6944" s="17"/>
    </row>
    <row r="6945" spans="7:39">
      <c r="G6945" s="17"/>
      <c r="AM6945" s="17"/>
    </row>
    <row r="6946" spans="7:39">
      <c r="G6946" s="17"/>
      <c r="AM6946" s="17"/>
    </row>
    <row r="6947" spans="7:39">
      <c r="G6947" s="17"/>
      <c r="AM6947" s="17"/>
    </row>
    <row r="6948" spans="7:39">
      <c r="G6948" s="17"/>
      <c r="AM6948" s="17"/>
    </row>
    <row r="6949" spans="7:39">
      <c r="G6949" s="17"/>
      <c r="AM6949" s="17"/>
    </row>
    <row r="6950" spans="7:39">
      <c r="G6950" s="17"/>
      <c r="AM6950" s="17"/>
    </row>
    <row r="6951" spans="7:39">
      <c r="G6951" s="17"/>
      <c r="AM6951" s="17"/>
    </row>
    <row r="6952" spans="7:39">
      <c r="G6952" s="17"/>
      <c r="AM6952" s="17"/>
    </row>
    <row r="6953" spans="7:39">
      <c r="G6953" s="17"/>
      <c r="AM6953" s="17"/>
    </row>
    <row r="6954" spans="7:39">
      <c r="G6954" s="17"/>
      <c r="AM6954" s="17"/>
    </row>
    <row r="6955" spans="7:39">
      <c r="G6955" s="17"/>
      <c r="AM6955" s="17"/>
    </row>
    <row r="6956" spans="7:39">
      <c r="G6956" s="17"/>
      <c r="AM6956" s="17"/>
    </row>
    <row r="6957" spans="7:39">
      <c r="G6957" s="17"/>
      <c r="AM6957" s="17"/>
    </row>
    <row r="6958" spans="7:39">
      <c r="G6958" s="17"/>
      <c r="AM6958" s="17"/>
    </row>
    <row r="6959" spans="7:39">
      <c r="G6959" s="17"/>
      <c r="AM6959" s="17"/>
    </row>
    <row r="6960" spans="7:39">
      <c r="G6960" s="17"/>
      <c r="AM6960" s="17"/>
    </row>
    <row r="6961" spans="7:39">
      <c r="G6961" s="17"/>
      <c r="AM6961" s="17"/>
    </row>
    <row r="6962" spans="7:39">
      <c r="G6962" s="17"/>
      <c r="AM6962" s="17"/>
    </row>
    <row r="6963" spans="7:39">
      <c r="G6963" s="17"/>
      <c r="AM6963" s="17"/>
    </row>
    <row r="6964" spans="7:39">
      <c r="G6964" s="17"/>
      <c r="AM6964" s="17"/>
    </row>
    <row r="6965" spans="7:39">
      <c r="G6965" s="17"/>
      <c r="AM6965" s="17"/>
    </row>
    <row r="6966" spans="7:39">
      <c r="G6966" s="17"/>
      <c r="AM6966" s="17"/>
    </row>
    <row r="6967" spans="7:39">
      <c r="G6967" s="17"/>
      <c r="AM6967" s="17"/>
    </row>
    <row r="6968" spans="7:39">
      <c r="G6968" s="17"/>
      <c r="AM6968" s="17"/>
    </row>
    <row r="6969" spans="7:39">
      <c r="G6969" s="17"/>
      <c r="AM6969" s="17"/>
    </row>
    <row r="6970" spans="7:39">
      <c r="G6970" s="17"/>
      <c r="AM6970" s="17"/>
    </row>
    <row r="6971" spans="7:39">
      <c r="G6971" s="17"/>
      <c r="AM6971" s="17"/>
    </row>
    <row r="6972" spans="7:39">
      <c r="G6972" s="17"/>
      <c r="AM6972" s="17"/>
    </row>
    <row r="6973" spans="7:39">
      <c r="G6973" s="17"/>
      <c r="AM6973" s="17"/>
    </row>
    <row r="6974" spans="7:39">
      <c r="G6974" s="17"/>
      <c r="AM6974" s="17"/>
    </row>
    <row r="6975" spans="7:39">
      <c r="G6975" s="17"/>
      <c r="AM6975" s="17"/>
    </row>
    <row r="6976" spans="7:39">
      <c r="G6976" s="17"/>
      <c r="AM6976" s="17"/>
    </row>
    <row r="6977" spans="7:39">
      <c r="G6977" s="17"/>
      <c r="AM6977" s="17"/>
    </row>
    <row r="6978" spans="7:39">
      <c r="G6978" s="17"/>
      <c r="AM6978" s="17"/>
    </row>
    <row r="6979" spans="7:39">
      <c r="G6979" s="17"/>
      <c r="AM6979" s="17"/>
    </row>
    <row r="6980" spans="7:39">
      <c r="G6980" s="17"/>
      <c r="AM6980" s="17"/>
    </row>
    <row r="6981" spans="7:39">
      <c r="G6981" s="17"/>
      <c r="AM6981" s="17"/>
    </row>
    <row r="6982" spans="7:39">
      <c r="G6982" s="17"/>
      <c r="AM6982" s="17"/>
    </row>
    <row r="6983" spans="7:39">
      <c r="G6983" s="17"/>
      <c r="AM6983" s="17"/>
    </row>
    <row r="6984" spans="7:39">
      <c r="G6984" s="17"/>
      <c r="AM6984" s="17"/>
    </row>
    <row r="6985" spans="7:39">
      <c r="G6985" s="17"/>
      <c r="AM6985" s="17"/>
    </row>
    <row r="6986" spans="7:39">
      <c r="G6986" s="17"/>
      <c r="AM6986" s="17"/>
    </row>
    <row r="6987" spans="7:39">
      <c r="G6987" s="17"/>
      <c r="AM6987" s="17"/>
    </row>
    <row r="6988" spans="7:39">
      <c r="G6988" s="17"/>
      <c r="AM6988" s="17"/>
    </row>
    <row r="6989" spans="7:39">
      <c r="G6989" s="17"/>
      <c r="AM6989" s="17"/>
    </row>
    <row r="6990" spans="7:39">
      <c r="G6990" s="17"/>
      <c r="AM6990" s="17"/>
    </row>
    <row r="6991" spans="7:39">
      <c r="G6991" s="17"/>
      <c r="AM6991" s="17"/>
    </row>
    <row r="6992" spans="7:39">
      <c r="G6992" s="17"/>
      <c r="AM6992" s="17"/>
    </row>
    <row r="6993" spans="7:39">
      <c r="G6993" s="17"/>
      <c r="AM6993" s="17"/>
    </row>
    <row r="6994" spans="7:39">
      <c r="G6994" s="17"/>
      <c r="AM6994" s="17"/>
    </row>
    <row r="6995" spans="7:39">
      <c r="G6995" s="17"/>
      <c r="AM6995" s="17"/>
    </row>
    <row r="6996" spans="7:39">
      <c r="G6996" s="17"/>
      <c r="AM6996" s="17"/>
    </row>
    <row r="6997" spans="7:39">
      <c r="G6997" s="17"/>
      <c r="AM6997" s="17"/>
    </row>
    <row r="6998" spans="7:39">
      <c r="G6998" s="17"/>
      <c r="AM6998" s="17"/>
    </row>
    <row r="6999" spans="7:39">
      <c r="G6999" s="17"/>
      <c r="AM6999" s="17"/>
    </row>
    <row r="7000" spans="7:39">
      <c r="G7000" s="17"/>
      <c r="AM7000" s="17"/>
    </row>
    <row r="7001" spans="7:39">
      <c r="G7001" s="17"/>
      <c r="AM7001" s="17"/>
    </row>
    <row r="7002" spans="7:39">
      <c r="G7002" s="17"/>
      <c r="AM7002" s="17"/>
    </row>
    <row r="7003" spans="7:39">
      <c r="G7003" s="17"/>
      <c r="AM7003" s="17"/>
    </row>
    <row r="7004" spans="7:39">
      <c r="G7004" s="17"/>
      <c r="AM7004" s="17"/>
    </row>
    <row r="7005" spans="7:39">
      <c r="G7005" s="17"/>
      <c r="AM7005" s="17"/>
    </row>
    <row r="7006" spans="7:39">
      <c r="G7006" s="17"/>
      <c r="AM7006" s="17"/>
    </row>
    <row r="7007" spans="7:39">
      <c r="G7007" s="17"/>
      <c r="AM7007" s="17"/>
    </row>
    <row r="7008" spans="7:39">
      <c r="G7008" s="17"/>
      <c r="AM7008" s="17"/>
    </row>
    <row r="7009" spans="7:39">
      <c r="G7009" s="17"/>
      <c r="AM7009" s="17"/>
    </row>
    <row r="7010" spans="7:39">
      <c r="G7010" s="17"/>
      <c r="AM7010" s="17"/>
    </row>
    <row r="7011" spans="7:39">
      <c r="G7011" s="17"/>
      <c r="AM7011" s="17"/>
    </row>
    <row r="7012" spans="7:39">
      <c r="G7012" s="17"/>
      <c r="AM7012" s="17"/>
    </row>
    <row r="7013" spans="7:39">
      <c r="G7013" s="17"/>
      <c r="AM7013" s="17"/>
    </row>
    <row r="7014" spans="7:39">
      <c r="G7014" s="17"/>
      <c r="AM7014" s="17"/>
    </row>
    <row r="7015" spans="7:39">
      <c r="G7015" s="17"/>
      <c r="AM7015" s="17"/>
    </row>
    <row r="7016" spans="7:39">
      <c r="G7016" s="17"/>
      <c r="AM7016" s="17"/>
    </row>
    <row r="7017" spans="7:39">
      <c r="G7017" s="17"/>
      <c r="AM7017" s="17"/>
    </row>
    <row r="7018" spans="7:39">
      <c r="G7018" s="17"/>
      <c r="AM7018" s="17"/>
    </row>
    <row r="7019" spans="7:39">
      <c r="G7019" s="17"/>
      <c r="AM7019" s="17"/>
    </row>
    <row r="7020" spans="7:39">
      <c r="G7020" s="17"/>
      <c r="AM7020" s="17"/>
    </row>
    <row r="7021" spans="7:39">
      <c r="G7021" s="17"/>
      <c r="AM7021" s="17"/>
    </row>
    <row r="7022" spans="7:39">
      <c r="G7022" s="17"/>
      <c r="AM7022" s="17"/>
    </row>
    <row r="7023" spans="7:39">
      <c r="G7023" s="17"/>
      <c r="AM7023" s="17"/>
    </row>
    <row r="7024" spans="7:39">
      <c r="G7024" s="17"/>
      <c r="AM7024" s="17"/>
    </row>
    <row r="7025" spans="7:39">
      <c r="G7025" s="17"/>
      <c r="AM7025" s="17"/>
    </row>
    <row r="7026" spans="7:39">
      <c r="G7026" s="17"/>
      <c r="AM7026" s="17"/>
    </row>
    <row r="7027" spans="7:39">
      <c r="G7027" s="17"/>
      <c r="AM7027" s="17"/>
    </row>
    <row r="7028" spans="7:39">
      <c r="G7028" s="17"/>
      <c r="AM7028" s="17"/>
    </row>
    <row r="7029" spans="7:39">
      <c r="G7029" s="17"/>
      <c r="AM7029" s="17"/>
    </row>
    <row r="7030" spans="7:39">
      <c r="G7030" s="17"/>
      <c r="AM7030" s="17"/>
    </row>
    <row r="7031" spans="7:39">
      <c r="G7031" s="17"/>
      <c r="AM7031" s="17"/>
    </row>
    <row r="7032" spans="7:39">
      <c r="G7032" s="17"/>
      <c r="AM7032" s="17"/>
    </row>
    <row r="7033" spans="7:39">
      <c r="G7033" s="17"/>
      <c r="AM7033" s="17"/>
    </row>
    <row r="7034" spans="7:39">
      <c r="G7034" s="17"/>
      <c r="AM7034" s="17"/>
    </row>
    <row r="7035" spans="7:39">
      <c r="G7035" s="17"/>
      <c r="AM7035" s="17"/>
    </row>
    <row r="7036" spans="7:39">
      <c r="G7036" s="17"/>
      <c r="AM7036" s="17"/>
    </row>
    <row r="7037" spans="7:39">
      <c r="G7037" s="17"/>
      <c r="AM7037" s="17"/>
    </row>
    <row r="7038" spans="7:39">
      <c r="G7038" s="17"/>
      <c r="AM7038" s="17"/>
    </row>
    <row r="7039" spans="7:39">
      <c r="G7039" s="17"/>
      <c r="AM7039" s="17"/>
    </row>
    <row r="7040" spans="7:39">
      <c r="G7040" s="17"/>
      <c r="AM7040" s="17"/>
    </row>
    <row r="7041" spans="7:39">
      <c r="G7041" s="17"/>
      <c r="AM7041" s="17"/>
    </row>
    <row r="7042" spans="7:39">
      <c r="G7042" s="17"/>
      <c r="AM7042" s="17"/>
    </row>
    <row r="7043" spans="7:39">
      <c r="G7043" s="17"/>
      <c r="AM7043" s="17"/>
    </row>
    <row r="7044" spans="7:39">
      <c r="G7044" s="17"/>
      <c r="AM7044" s="17"/>
    </row>
    <row r="7045" spans="7:39">
      <c r="G7045" s="17"/>
      <c r="AM7045" s="17"/>
    </row>
    <row r="7046" spans="7:39">
      <c r="G7046" s="17"/>
      <c r="AM7046" s="17"/>
    </row>
    <row r="7047" spans="7:39">
      <c r="G7047" s="17"/>
      <c r="AM7047" s="17"/>
    </row>
    <row r="7048" spans="7:39">
      <c r="G7048" s="17"/>
      <c r="AM7048" s="17"/>
    </row>
    <row r="7049" spans="7:39">
      <c r="G7049" s="17"/>
      <c r="AM7049" s="17"/>
    </row>
    <row r="7050" spans="7:39">
      <c r="G7050" s="17"/>
      <c r="AM7050" s="17"/>
    </row>
    <row r="7051" spans="7:39">
      <c r="G7051" s="17"/>
      <c r="AM7051" s="17"/>
    </row>
    <row r="7052" spans="7:39">
      <c r="G7052" s="17"/>
      <c r="AM7052" s="17"/>
    </row>
    <row r="7053" spans="7:39">
      <c r="G7053" s="17"/>
      <c r="AM7053" s="17"/>
    </row>
    <row r="7054" spans="7:39">
      <c r="G7054" s="17"/>
      <c r="AM7054" s="17"/>
    </row>
    <row r="7055" spans="7:39">
      <c r="G7055" s="17"/>
      <c r="AM7055" s="17"/>
    </row>
    <row r="7056" spans="7:39">
      <c r="G7056" s="17"/>
      <c r="AM7056" s="17"/>
    </row>
    <row r="7057" spans="7:39">
      <c r="G7057" s="17"/>
      <c r="AM7057" s="17"/>
    </row>
    <row r="7058" spans="7:39">
      <c r="G7058" s="17"/>
      <c r="AM7058" s="17"/>
    </row>
    <row r="7059" spans="7:39">
      <c r="G7059" s="17"/>
      <c r="AM7059" s="17"/>
    </row>
    <row r="7060" spans="7:39">
      <c r="G7060" s="17"/>
      <c r="AM7060" s="17"/>
    </row>
    <row r="7061" spans="7:39">
      <c r="G7061" s="17"/>
      <c r="AM7061" s="17"/>
    </row>
    <row r="7062" spans="7:39">
      <c r="G7062" s="17"/>
      <c r="AM7062" s="17"/>
    </row>
    <row r="7063" spans="7:39">
      <c r="G7063" s="17"/>
      <c r="AM7063" s="17"/>
    </row>
    <row r="7064" spans="7:39">
      <c r="G7064" s="17"/>
      <c r="AM7064" s="17"/>
    </row>
    <row r="7065" spans="7:39">
      <c r="G7065" s="17"/>
      <c r="AM7065" s="17"/>
    </row>
    <row r="7066" spans="7:39">
      <c r="G7066" s="17"/>
      <c r="AM7066" s="17"/>
    </row>
    <row r="7067" spans="7:39">
      <c r="G7067" s="17"/>
      <c r="AM7067" s="17"/>
    </row>
    <row r="7068" spans="7:39">
      <c r="G7068" s="17"/>
      <c r="AM7068" s="17"/>
    </row>
    <row r="7069" spans="7:39">
      <c r="G7069" s="17"/>
      <c r="AM7069" s="17"/>
    </row>
    <row r="7070" spans="7:39">
      <c r="G7070" s="17"/>
      <c r="AM7070" s="17"/>
    </row>
    <row r="7071" spans="7:39">
      <c r="G7071" s="17"/>
      <c r="AM7071" s="17"/>
    </row>
    <row r="7072" spans="7:39">
      <c r="G7072" s="17"/>
      <c r="AM7072" s="17"/>
    </row>
    <row r="7073" spans="7:39">
      <c r="G7073" s="17"/>
      <c r="AM7073" s="17"/>
    </row>
    <row r="7074" spans="7:39">
      <c r="G7074" s="17"/>
      <c r="AM7074" s="17"/>
    </row>
    <row r="7075" spans="7:39">
      <c r="G7075" s="17"/>
      <c r="AM7075" s="17"/>
    </row>
    <row r="7076" spans="7:39">
      <c r="G7076" s="17"/>
      <c r="AM7076" s="17"/>
    </row>
    <row r="7077" spans="7:39">
      <c r="G7077" s="17"/>
      <c r="AM7077" s="17"/>
    </row>
    <row r="7078" spans="7:39">
      <c r="G7078" s="17"/>
      <c r="AM7078" s="17"/>
    </row>
    <row r="7079" spans="7:39">
      <c r="G7079" s="17"/>
      <c r="AM7079" s="17"/>
    </row>
    <row r="7080" spans="7:39">
      <c r="G7080" s="17"/>
      <c r="AM7080" s="17"/>
    </row>
    <row r="7081" spans="7:39">
      <c r="G7081" s="17"/>
      <c r="AM7081" s="17"/>
    </row>
    <row r="7082" spans="7:39">
      <c r="G7082" s="17"/>
      <c r="AM7082" s="17"/>
    </row>
    <row r="7083" spans="7:39">
      <c r="G7083" s="17"/>
      <c r="AM7083" s="17"/>
    </row>
    <row r="7084" spans="7:39">
      <c r="G7084" s="17"/>
      <c r="AM7084" s="17"/>
    </row>
    <row r="7085" spans="7:39">
      <c r="G7085" s="17"/>
      <c r="AM7085" s="17"/>
    </row>
    <row r="7086" spans="7:39">
      <c r="G7086" s="17"/>
      <c r="AM7086" s="17"/>
    </row>
    <row r="7087" spans="7:39">
      <c r="G7087" s="17"/>
      <c r="AM7087" s="17"/>
    </row>
    <row r="7088" spans="7:39">
      <c r="G7088" s="17"/>
      <c r="AM7088" s="17"/>
    </row>
    <row r="7089" spans="7:39">
      <c r="G7089" s="17"/>
      <c r="AM7089" s="17"/>
    </row>
    <row r="7090" spans="7:39">
      <c r="G7090" s="17"/>
      <c r="AM7090" s="17"/>
    </row>
    <row r="7091" spans="7:39">
      <c r="G7091" s="17"/>
      <c r="AM7091" s="17"/>
    </row>
    <row r="7092" spans="7:39">
      <c r="G7092" s="17"/>
      <c r="AM7092" s="17"/>
    </row>
    <row r="7093" spans="7:39">
      <c r="G7093" s="17"/>
      <c r="AM7093" s="17"/>
    </row>
    <row r="7094" spans="7:39">
      <c r="G7094" s="17"/>
      <c r="AM7094" s="17"/>
    </row>
    <row r="7095" spans="7:39">
      <c r="G7095" s="17"/>
      <c r="AM7095" s="17"/>
    </row>
    <row r="7096" spans="7:39">
      <c r="G7096" s="17"/>
      <c r="AM7096" s="17"/>
    </row>
    <row r="7097" spans="7:39">
      <c r="G7097" s="17"/>
      <c r="AM7097" s="17"/>
    </row>
    <row r="7098" spans="7:39">
      <c r="G7098" s="17"/>
      <c r="AM7098" s="17"/>
    </row>
    <row r="7099" spans="7:39">
      <c r="G7099" s="17"/>
      <c r="AM7099" s="17"/>
    </row>
    <row r="7100" spans="7:39">
      <c r="G7100" s="17"/>
      <c r="AM7100" s="17"/>
    </row>
    <row r="7101" spans="7:39">
      <c r="G7101" s="17"/>
      <c r="AM7101" s="17"/>
    </row>
    <row r="7102" spans="7:39">
      <c r="G7102" s="17"/>
      <c r="AM7102" s="17"/>
    </row>
    <row r="7103" spans="7:39">
      <c r="G7103" s="17"/>
      <c r="AM7103" s="17"/>
    </row>
    <row r="7104" spans="7:39">
      <c r="G7104" s="17"/>
      <c r="AM7104" s="17"/>
    </row>
    <row r="7105" spans="7:39">
      <c r="G7105" s="17"/>
      <c r="AM7105" s="17"/>
    </row>
    <row r="7106" spans="7:39">
      <c r="G7106" s="17"/>
      <c r="AM7106" s="17"/>
    </row>
    <row r="7107" spans="7:39">
      <c r="G7107" s="17"/>
      <c r="AM7107" s="17"/>
    </row>
    <row r="7108" spans="7:39">
      <c r="G7108" s="17"/>
      <c r="AM7108" s="17"/>
    </row>
    <row r="7109" spans="7:39">
      <c r="G7109" s="17"/>
      <c r="AM7109" s="17"/>
    </row>
    <row r="7110" spans="7:39">
      <c r="G7110" s="17"/>
      <c r="AM7110" s="17"/>
    </row>
    <row r="7111" spans="7:39">
      <c r="G7111" s="17"/>
      <c r="AM7111" s="17"/>
    </row>
    <row r="7112" spans="7:39">
      <c r="G7112" s="17"/>
      <c r="AM7112" s="17"/>
    </row>
    <row r="7113" spans="7:39">
      <c r="G7113" s="17"/>
      <c r="AM7113" s="17"/>
    </row>
    <row r="7114" spans="7:39">
      <c r="G7114" s="17"/>
      <c r="AM7114" s="17"/>
    </row>
    <row r="7115" spans="7:39">
      <c r="G7115" s="17"/>
      <c r="AM7115" s="17"/>
    </row>
    <row r="7116" spans="7:39">
      <c r="G7116" s="17"/>
      <c r="AM7116" s="17"/>
    </row>
    <row r="7117" spans="7:39">
      <c r="G7117" s="17"/>
      <c r="AM7117" s="17"/>
    </row>
    <row r="7118" spans="7:39">
      <c r="G7118" s="17"/>
      <c r="AM7118" s="17"/>
    </row>
    <row r="7119" spans="7:39">
      <c r="G7119" s="17"/>
      <c r="AM7119" s="17"/>
    </row>
    <row r="7120" spans="7:39">
      <c r="G7120" s="17"/>
      <c r="AM7120" s="17"/>
    </row>
    <row r="7121" spans="7:39">
      <c r="G7121" s="17"/>
      <c r="AM7121" s="17"/>
    </row>
    <row r="7122" spans="7:39">
      <c r="G7122" s="17"/>
      <c r="AM7122" s="17"/>
    </row>
    <row r="7123" spans="7:39">
      <c r="G7123" s="17"/>
      <c r="AM7123" s="17"/>
    </row>
    <row r="7124" spans="7:39">
      <c r="G7124" s="17"/>
      <c r="AM7124" s="17"/>
    </row>
    <row r="7125" spans="7:39">
      <c r="G7125" s="17"/>
      <c r="AM7125" s="17"/>
    </row>
    <row r="7126" spans="7:39">
      <c r="G7126" s="17"/>
      <c r="AM7126" s="17"/>
    </row>
    <row r="7127" spans="7:39">
      <c r="G7127" s="17"/>
      <c r="AM7127" s="17"/>
    </row>
    <row r="7128" spans="7:39">
      <c r="G7128" s="17"/>
      <c r="AM7128" s="17"/>
    </row>
    <row r="7129" spans="7:39">
      <c r="G7129" s="17"/>
      <c r="AM7129" s="17"/>
    </row>
    <row r="7130" spans="7:39">
      <c r="G7130" s="17"/>
      <c r="AM7130" s="17"/>
    </row>
    <row r="7131" spans="7:39">
      <c r="G7131" s="17"/>
      <c r="AM7131" s="17"/>
    </row>
    <row r="7132" spans="7:39">
      <c r="G7132" s="17"/>
      <c r="AM7132" s="17"/>
    </row>
    <row r="7133" spans="7:39">
      <c r="G7133" s="17"/>
      <c r="AM7133" s="17"/>
    </row>
    <row r="7134" spans="7:39">
      <c r="G7134" s="17"/>
      <c r="AM7134" s="17"/>
    </row>
    <row r="7135" spans="7:39">
      <c r="G7135" s="17"/>
      <c r="AM7135" s="17"/>
    </row>
    <row r="7136" spans="7:39">
      <c r="G7136" s="17"/>
      <c r="AM7136" s="17"/>
    </row>
    <row r="7137" spans="7:39">
      <c r="G7137" s="17"/>
      <c r="AM7137" s="17"/>
    </row>
    <row r="7138" spans="7:39">
      <c r="G7138" s="17"/>
      <c r="AM7138" s="17"/>
    </row>
    <row r="7139" spans="7:39">
      <c r="G7139" s="17"/>
      <c r="AM7139" s="17"/>
    </row>
    <row r="7140" spans="7:39">
      <c r="G7140" s="17"/>
      <c r="AM7140" s="17"/>
    </row>
    <row r="7141" spans="7:39">
      <c r="G7141" s="17"/>
      <c r="AM7141" s="17"/>
    </row>
    <row r="7142" spans="7:39">
      <c r="G7142" s="17"/>
      <c r="AM7142" s="17"/>
    </row>
    <row r="7143" spans="7:39">
      <c r="G7143" s="17"/>
      <c r="AM7143" s="17"/>
    </row>
    <row r="7144" spans="7:39">
      <c r="G7144" s="17"/>
      <c r="AM7144" s="17"/>
    </row>
    <row r="7145" spans="7:39">
      <c r="G7145" s="17"/>
      <c r="AM7145" s="17"/>
    </row>
    <row r="7146" spans="7:39">
      <c r="G7146" s="17"/>
      <c r="AM7146" s="17"/>
    </row>
    <row r="7147" spans="7:39">
      <c r="G7147" s="17"/>
      <c r="AM7147" s="17"/>
    </row>
    <row r="7148" spans="7:39">
      <c r="G7148" s="17"/>
      <c r="AM7148" s="17"/>
    </row>
    <row r="7149" spans="7:39">
      <c r="G7149" s="17"/>
      <c r="AM7149" s="17"/>
    </row>
    <row r="7150" spans="7:39">
      <c r="G7150" s="17"/>
      <c r="AM7150" s="17"/>
    </row>
    <row r="7151" spans="7:39">
      <c r="G7151" s="17"/>
      <c r="AM7151" s="17"/>
    </row>
    <row r="7152" spans="7:39">
      <c r="G7152" s="17"/>
      <c r="AM7152" s="17"/>
    </row>
    <row r="7153" spans="7:39">
      <c r="G7153" s="17"/>
      <c r="AM7153" s="17"/>
    </row>
    <row r="7154" spans="7:39">
      <c r="G7154" s="17"/>
      <c r="AM7154" s="17"/>
    </row>
    <row r="7155" spans="7:39">
      <c r="G7155" s="17"/>
      <c r="AM7155" s="17"/>
    </row>
    <row r="7156" spans="7:39">
      <c r="G7156" s="17"/>
      <c r="AM7156" s="17"/>
    </row>
    <row r="7157" spans="7:39">
      <c r="G7157" s="17"/>
      <c r="AM7157" s="17"/>
    </row>
    <row r="7158" spans="7:39">
      <c r="G7158" s="17"/>
      <c r="AM7158" s="17"/>
    </row>
    <row r="7159" spans="7:39">
      <c r="G7159" s="17"/>
      <c r="AM7159" s="17"/>
    </row>
    <row r="7160" spans="7:39">
      <c r="G7160" s="17"/>
      <c r="AM7160" s="17"/>
    </row>
    <row r="7161" spans="7:39">
      <c r="G7161" s="17"/>
      <c r="AM7161" s="17"/>
    </row>
    <row r="7162" spans="7:39">
      <c r="G7162" s="17"/>
      <c r="AM7162" s="17"/>
    </row>
    <row r="7163" spans="7:39">
      <c r="G7163" s="17"/>
      <c r="AM7163" s="17"/>
    </row>
    <row r="7164" spans="7:39">
      <c r="G7164" s="17"/>
      <c r="AM7164" s="17"/>
    </row>
    <row r="7165" spans="7:39">
      <c r="G7165" s="17"/>
      <c r="AM7165" s="17"/>
    </row>
    <row r="7166" spans="7:39">
      <c r="G7166" s="17"/>
      <c r="AM7166" s="17"/>
    </row>
    <row r="7167" spans="7:39">
      <c r="G7167" s="17"/>
      <c r="AM7167" s="17"/>
    </row>
    <row r="7168" spans="7:39">
      <c r="G7168" s="17"/>
      <c r="AM7168" s="17"/>
    </row>
    <row r="7169" spans="7:39">
      <c r="G7169" s="17"/>
      <c r="AM7169" s="17"/>
    </row>
    <row r="7170" spans="7:39">
      <c r="G7170" s="17"/>
      <c r="AM7170" s="17"/>
    </row>
    <row r="7171" spans="7:39">
      <c r="G7171" s="17"/>
      <c r="AM7171" s="17"/>
    </row>
    <row r="7172" spans="7:39">
      <c r="G7172" s="17"/>
      <c r="AM7172" s="17"/>
    </row>
    <row r="7173" spans="7:39">
      <c r="G7173" s="17"/>
      <c r="AM7173" s="17"/>
    </row>
    <row r="7174" spans="7:39">
      <c r="G7174" s="17"/>
      <c r="AM7174" s="17"/>
    </row>
    <row r="7175" spans="7:39">
      <c r="G7175" s="17"/>
      <c r="AM7175" s="17"/>
    </row>
    <row r="7176" spans="7:39">
      <c r="G7176" s="17"/>
      <c r="AM7176" s="17"/>
    </row>
    <row r="7177" spans="7:39">
      <c r="G7177" s="17"/>
      <c r="AM7177" s="17"/>
    </row>
    <row r="7178" spans="7:39">
      <c r="G7178" s="17"/>
      <c r="AM7178" s="17"/>
    </row>
    <row r="7179" spans="7:39">
      <c r="G7179" s="17"/>
      <c r="AM7179" s="17"/>
    </row>
    <row r="7180" spans="7:39">
      <c r="G7180" s="17"/>
      <c r="AM7180" s="17"/>
    </row>
    <row r="7181" spans="7:39">
      <c r="G7181" s="17"/>
      <c r="AM7181" s="17"/>
    </row>
    <row r="7182" spans="7:39">
      <c r="G7182" s="17"/>
      <c r="AM7182" s="17"/>
    </row>
    <row r="7183" spans="7:39">
      <c r="G7183" s="17"/>
      <c r="AM7183" s="17"/>
    </row>
    <row r="7184" spans="7:39">
      <c r="G7184" s="17"/>
      <c r="AM7184" s="17"/>
    </row>
    <row r="7185" spans="7:39">
      <c r="G7185" s="17"/>
      <c r="AM7185" s="17"/>
    </row>
    <row r="7186" spans="7:39">
      <c r="G7186" s="17"/>
      <c r="AM7186" s="17"/>
    </row>
    <row r="7187" spans="7:39">
      <c r="G7187" s="17"/>
      <c r="AM7187" s="17"/>
    </row>
    <row r="7188" spans="7:39">
      <c r="G7188" s="17"/>
      <c r="AM7188" s="17"/>
    </row>
    <row r="7189" spans="7:39">
      <c r="G7189" s="17"/>
      <c r="AM7189" s="17"/>
    </row>
    <row r="7190" spans="7:39">
      <c r="G7190" s="17"/>
      <c r="AM7190" s="17"/>
    </row>
    <row r="7191" spans="7:39">
      <c r="G7191" s="17"/>
      <c r="AM7191" s="17"/>
    </row>
    <row r="7192" spans="7:39">
      <c r="G7192" s="17"/>
      <c r="AM7192" s="17"/>
    </row>
    <row r="7193" spans="7:39">
      <c r="G7193" s="17"/>
      <c r="AM7193" s="17"/>
    </row>
    <row r="7194" spans="7:39">
      <c r="G7194" s="17"/>
      <c r="AM7194" s="17"/>
    </row>
    <row r="7195" spans="7:39">
      <c r="G7195" s="17"/>
      <c r="AM7195" s="17"/>
    </row>
    <row r="7196" spans="7:39">
      <c r="G7196" s="17"/>
      <c r="AM7196" s="17"/>
    </row>
    <row r="7197" spans="7:39">
      <c r="G7197" s="17"/>
      <c r="AM7197" s="17"/>
    </row>
    <row r="7198" spans="7:39">
      <c r="G7198" s="17"/>
      <c r="AM7198" s="17"/>
    </row>
    <row r="7199" spans="7:39">
      <c r="G7199" s="17"/>
      <c r="AM7199" s="17"/>
    </row>
    <row r="7200" spans="7:39">
      <c r="G7200" s="17"/>
      <c r="AM7200" s="17"/>
    </row>
    <row r="7201" spans="7:39">
      <c r="G7201" s="17"/>
      <c r="AM7201" s="17"/>
    </row>
    <row r="7202" spans="7:39">
      <c r="G7202" s="17"/>
      <c r="AM7202" s="17"/>
    </row>
    <row r="7203" spans="7:39">
      <c r="G7203" s="17"/>
      <c r="AM7203" s="17"/>
    </row>
    <row r="7204" spans="7:39">
      <c r="G7204" s="17"/>
      <c r="AM7204" s="17"/>
    </row>
    <row r="7205" spans="7:39">
      <c r="G7205" s="17"/>
      <c r="AM7205" s="17"/>
    </row>
    <row r="7206" spans="7:39">
      <c r="G7206" s="17"/>
      <c r="AM7206" s="17"/>
    </row>
    <row r="7207" spans="7:39">
      <c r="G7207" s="17"/>
      <c r="AM7207" s="17"/>
    </row>
    <row r="7208" spans="7:39">
      <c r="G7208" s="17"/>
      <c r="AM7208" s="17"/>
    </row>
    <row r="7209" spans="7:39">
      <c r="G7209" s="17"/>
      <c r="AM7209" s="17"/>
    </row>
    <row r="7210" spans="7:39">
      <c r="G7210" s="17"/>
      <c r="AM7210" s="17"/>
    </row>
    <row r="7211" spans="7:39">
      <c r="G7211" s="17"/>
      <c r="AM7211" s="17"/>
    </row>
    <row r="7212" spans="7:39">
      <c r="G7212" s="17"/>
      <c r="AM7212" s="17"/>
    </row>
    <row r="7213" spans="7:39">
      <c r="G7213" s="17"/>
      <c r="AM7213" s="17"/>
    </row>
    <row r="7214" spans="7:39">
      <c r="G7214" s="17"/>
      <c r="AM7214" s="17"/>
    </row>
    <row r="7215" spans="7:39">
      <c r="G7215" s="17"/>
      <c r="AM7215" s="17"/>
    </row>
    <row r="7216" spans="7:39">
      <c r="G7216" s="17"/>
      <c r="AM7216" s="17"/>
    </row>
    <row r="7217" spans="7:39">
      <c r="G7217" s="17"/>
      <c r="AM7217" s="17"/>
    </row>
    <row r="7218" spans="7:39">
      <c r="G7218" s="17"/>
      <c r="AM7218" s="17"/>
    </row>
    <row r="7219" spans="7:39">
      <c r="G7219" s="17"/>
      <c r="AM7219" s="17"/>
    </row>
    <row r="7220" spans="7:39">
      <c r="G7220" s="17"/>
      <c r="AM7220" s="17"/>
    </row>
    <row r="7221" spans="7:39">
      <c r="G7221" s="17"/>
      <c r="AM7221" s="17"/>
    </row>
    <row r="7222" spans="7:39">
      <c r="G7222" s="17"/>
      <c r="AM7222" s="17"/>
    </row>
    <row r="7223" spans="7:39">
      <c r="G7223" s="17"/>
      <c r="AM7223" s="17"/>
    </row>
    <row r="7224" spans="7:39">
      <c r="G7224" s="17"/>
      <c r="AM7224" s="17"/>
    </row>
    <row r="7225" spans="7:39">
      <c r="G7225" s="17"/>
      <c r="AM7225" s="17"/>
    </row>
    <row r="7226" spans="7:39">
      <c r="G7226" s="17"/>
      <c r="AM7226" s="17"/>
    </row>
    <row r="7227" spans="7:39">
      <c r="G7227" s="17"/>
      <c r="AM7227" s="17"/>
    </row>
    <row r="7228" spans="7:39">
      <c r="G7228" s="17"/>
      <c r="AM7228" s="17"/>
    </row>
    <row r="7229" spans="7:39">
      <c r="G7229" s="17"/>
      <c r="AM7229" s="17"/>
    </row>
    <row r="7230" spans="7:39">
      <c r="G7230" s="17"/>
      <c r="AM7230" s="17"/>
    </row>
    <row r="7231" spans="7:39">
      <c r="G7231" s="17"/>
      <c r="AM7231" s="17"/>
    </row>
    <row r="7232" spans="7:39">
      <c r="G7232" s="17"/>
      <c r="AM7232" s="17"/>
    </row>
    <row r="7233" spans="7:39">
      <c r="G7233" s="17"/>
      <c r="AM7233" s="17"/>
    </row>
    <row r="7234" spans="7:39">
      <c r="G7234" s="17"/>
      <c r="AM7234" s="17"/>
    </row>
    <row r="7235" spans="7:39">
      <c r="G7235" s="17"/>
      <c r="AM7235" s="17"/>
    </row>
    <row r="7236" spans="7:39">
      <c r="G7236" s="17"/>
      <c r="AM7236" s="17"/>
    </row>
    <row r="7237" spans="7:39">
      <c r="G7237" s="17"/>
      <c r="AM7237" s="17"/>
    </row>
    <row r="7238" spans="7:39">
      <c r="G7238" s="17"/>
      <c r="AM7238" s="17"/>
    </row>
    <row r="7239" spans="7:39">
      <c r="G7239" s="17"/>
      <c r="AM7239" s="17"/>
    </row>
    <row r="7240" spans="7:39">
      <c r="G7240" s="17"/>
      <c r="AM7240" s="17"/>
    </row>
    <row r="7241" spans="7:39">
      <c r="G7241" s="17"/>
      <c r="AM7241" s="17"/>
    </row>
    <row r="7242" spans="7:39">
      <c r="G7242" s="17"/>
      <c r="AM7242" s="17"/>
    </row>
    <row r="7243" spans="7:39">
      <c r="G7243" s="17"/>
      <c r="AM7243" s="17"/>
    </row>
    <row r="7244" spans="7:39">
      <c r="G7244" s="17"/>
      <c r="AM7244" s="17"/>
    </row>
    <row r="7245" spans="7:39">
      <c r="G7245" s="17"/>
      <c r="AM7245" s="17"/>
    </row>
    <row r="7246" spans="7:39">
      <c r="G7246" s="17"/>
      <c r="AM7246" s="17"/>
    </row>
    <row r="7247" spans="7:39">
      <c r="G7247" s="17"/>
      <c r="AM7247" s="17"/>
    </row>
    <row r="7248" spans="7:39">
      <c r="G7248" s="17"/>
      <c r="AM7248" s="17"/>
    </row>
    <row r="7249" spans="7:39">
      <c r="G7249" s="17"/>
      <c r="AM7249" s="17"/>
    </row>
    <row r="7250" spans="7:39">
      <c r="G7250" s="17"/>
      <c r="AM7250" s="17"/>
    </row>
    <row r="7251" spans="7:39">
      <c r="G7251" s="17"/>
      <c r="AM7251" s="17"/>
    </row>
    <row r="7252" spans="7:39">
      <c r="G7252" s="17"/>
      <c r="AM7252" s="17"/>
    </row>
    <row r="7253" spans="7:39">
      <c r="G7253" s="17"/>
      <c r="AM7253" s="17"/>
    </row>
    <row r="7254" spans="7:39">
      <c r="G7254" s="17"/>
      <c r="AM7254" s="17"/>
    </row>
    <row r="7255" spans="7:39">
      <c r="G7255" s="17"/>
      <c r="AM7255" s="17"/>
    </row>
    <row r="7256" spans="7:39">
      <c r="G7256" s="17"/>
      <c r="AM7256" s="17"/>
    </row>
    <row r="7257" spans="7:39">
      <c r="G7257" s="17"/>
      <c r="AM7257" s="17"/>
    </row>
    <row r="7258" spans="7:39">
      <c r="G7258" s="17"/>
      <c r="AM7258" s="17"/>
    </row>
    <row r="7259" spans="7:39">
      <c r="G7259" s="17"/>
      <c r="AM7259" s="17"/>
    </row>
    <row r="7260" spans="7:39">
      <c r="G7260" s="17"/>
      <c r="AM7260" s="17"/>
    </row>
    <row r="7261" spans="7:39">
      <c r="G7261" s="17"/>
      <c r="AM7261" s="17"/>
    </row>
    <row r="7262" spans="7:39">
      <c r="G7262" s="17"/>
      <c r="AM7262" s="17"/>
    </row>
    <row r="7263" spans="7:39">
      <c r="G7263" s="17"/>
      <c r="AM7263" s="17"/>
    </row>
    <row r="7264" spans="7:39">
      <c r="G7264" s="17"/>
      <c r="AM7264" s="17"/>
    </row>
    <row r="7265" spans="7:39">
      <c r="G7265" s="17"/>
      <c r="AM7265" s="17"/>
    </row>
    <row r="7266" spans="7:39">
      <c r="G7266" s="17"/>
      <c r="AM7266" s="17"/>
    </row>
    <row r="7267" spans="7:39">
      <c r="G7267" s="17"/>
      <c r="AM7267" s="17"/>
    </row>
    <row r="7268" spans="7:39">
      <c r="G7268" s="17"/>
      <c r="AM7268" s="17"/>
    </row>
    <row r="7269" spans="7:39">
      <c r="G7269" s="17"/>
      <c r="AM7269" s="17"/>
    </row>
    <row r="7270" spans="7:39">
      <c r="G7270" s="17"/>
      <c r="AM7270" s="17"/>
    </row>
    <row r="7271" spans="7:39">
      <c r="G7271" s="17"/>
      <c r="AM7271" s="17"/>
    </row>
    <row r="7272" spans="7:39">
      <c r="G7272" s="17"/>
      <c r="AM7272" s="17"/>
    </row>
    <row r="7273" spans="7:39">
      <c r="G7273" s="17"/>
      <c r="AM7273" s="17"/>
    </row>
    <row r="7274" spans="7:39">
      <c r="G7274" s="17"/>
      <c r="AM7274" s="17"/>
    </row>
    <row r="7275" spans="7:39">
      <c r="G7275" s="17"/>
      <c r="AM7275" s="17"/>
    </row>
    <row r="7276" spans="7:39">
      <c r="G7276" s="17"/>
      <c r="AM7276" s="17"/>
    </row>
    <row r="7277" spans="7:39">
      <c r="G7277" s="17"/>
      <c r="AM7277" s="17"/>
    </row>
    <row r="7278" spans="7:39">
      <c r="G7278" s="17"/>
      <c r="AM7278" s="17"/>
    </row>
    <row r="7279" spans="7:39">
      <c r="G7279" s="17"/>
      <c r="AM7279" s="17"/>
    </row>
    <row r="7280" spans="7:39">
      <c r="G7280" s="17"/>
      <c r="AM7280" s="17"/>
    </row>
    <row r="7281" spans="7:39">
      <c r="G7281" s="17"/>
      <c r="AM7281" s="17"/>
    </row>
    <row r="7282" spans="7:39">
      <c r="G7282" s="17"/>
      <c r="AM7282" s="17"/>
    </row>
    <row r="7283" spans="7:39">
      <c r="G7283" s="17"/>
      <c r="AM7283" s="17"/>
    </row>
    <row r="7284" spans="7:39">
      <c r="G7284" s="17"/>
      <c r="AM7284" s="17"/>
    </row>
    <row r="7285" spans="7:39">
      <c r="G7285" s="17"/>
      <c r="AM7285" s="17"/>
    </row>
    <row r="7286" spans="7:39">
      <c r="G7286" s="17"/>
      <c r="AM7286" s="17"/>
    </row>
    <row r="7287" spans="7:39">
      <c r="G7287" s="17"/>
      <c r="AM7287" s="17"/>
    </row>
    <row r="7288" spans="7:39">
      <c r="G7288" s="17"/>
      <c r="AM7288" s="17"/>
    </row>
    <row r="7289" spans="7:39">
      <c r="G7289" s="17"/>
      <c r="AM7289" s="17"/>
    </row>
    <row r="7290" spans="7:39">
      <c r="G7290" s="17"/>
      <c r="AM7290" s="17"/>
    </row>
    <row r="7291" spans="7:39">
      <c r="G7291" s="17"/>
      <c r="AM7291" s="17"/>
    </row>
    <row r="7292" spans="7:39">
      <c r="G7292" s="17"/>
      <c r="AM7292" s="17"/>
    </row>
    <row r="7293" spans="7:39">
      <c r="G7293" s="17"/>
      <c r="AM7293" s="17"/>
    </row>
    <row r="7294" spans="7:39">
      <c r="G7294" s="17"/>
      <c r="AM7294" s="17"/>
    </row>
    <row r="7295" spans="7:39">
      <c r="G7295" s="17"/>
      <c r="AM7295" s="17"/>
    </row>
    <row r="7296" spans="7:39">
      <c r="G7296" s="17"/>
      <c r="AM7296" s="17"/>
    </row>
    <row r="7297" spans="7:39">
      <c r="G7297" s="17"/>
      <c r="AM7297" s="17"/>
    </row>
    <row r="7298" spans="7:39">
      <c r="G7298" s="17"/>
      <c r="AM7298" s="17"/>
    </row>
    <row r="7299" spans="7:39">
      <c r="G7299" s="17"/>
      <c r="AM7299" s="17"/>
    </row>
    <row r="7300" spans="7:39">
      <c r="G7300" s="17"/>
      <c r="AM7300" s="17"/>
    </row>
    <row r="7301" spans="7:39">
      <c r="G7301" s="17"/>
      <c r="AM7301" s="17"/>
    </row>
    <row r="7302" spans="7:39">
      <c r="G7302" s="17"/>
      <c r="AM7302" s="17"/>
    </row>
    <row r="7303" spans="7:39">
      <c r="G7303" s="17"/>
      <c r="AM7303" s="17"/>
    </row>
    <row r="7304" spans="7:39">
      <c r="G7304" s="17"/>
      <c r="AM7304" s="17"/>
    </row>
    <row r="7305" spans="7:39">
      <c r="G7305" s="17"/>
      <c r="AM7305" s="17"/>
    </row>
    <row r="7306" spans="7:39">
      <c r="G7306" s="17"/>
      <c r="AM7306" s="17"/>
    </row>
    <row r="7307" spans="7:39">
      <c r="G7307" s="17"/>
      <c r="AM7307" s="17"/>
    </row>
    <row r="7308" spans="7:39">
      <c r="G7308" s="17"/>
      <c r="AM7308" s="17"/>
    </row>
    <row r="7309" spans="7:39">
      <c r="G7309" s="17"/>
      <c r="AM7309" s="17"/>
    </row>
    <row r="7310" spans="7:39">
      <c r="G7310" s="17"/>
      <c r="AM7310" s="17"/>
    </row>
    <row r="7311" spans="7:39">
      <c r="G7311" s="17"/>
      <c r="AM7311" s="17"/>
    </row>
    <row r="7312" spans="7:39">
      <c r="G7312" s="17"/>
      <c r="AM7312" s="17"/>
    </row>
    <row r="7313" spans="7:39">
      <c r="G7313" s="17"/>
      <c r="AM7313" s="17"/>
    </row>
    <row r="7314" spans="7:39">
      <c r="G7314" s="17"/>
      <c r="AM7314" s="17"/>
    </row>
    <row r="7315" spans="7:39">
      <c r="G7315" s="17"/>
      <c r="AM7315" s="17"/>
    </row>
    <row r="7316" spans="7:39">
      <c r="G7316" s="17"/>
      <c r="AM7316" s="17"/>
    </row>
    <row r="7317" spans="7:39">
      <c r="G7317" s="17"/>
      <c r="AM7317" s="17"/>
    </row>
    <row r="7318" spans="7:39">
      <c r="G7318" s="17"/>
      <c r="AM7318" s="17"/>
    </row>
    <row r="7319" spans="7:39">
      <c r="G7319" s="17"/>
      <c r="AM7319" s="17"/>
    </row>
    <row r="7320" spans="7:39">
      <c r="G7320" s="17"/>
      <c r="AM7320" s="17"/>
    </row>
    <row r="7321" spans="7:39">
      <c r="G7321" s="17"/>
      <c r="AM7321" s="17"/>
    </row>
    <row r="7322" spans="7:39">
      <c r="G7322" s="17"/>
      <c r="AM7322" s="17"/>
    </row>
    <row r="7323" spans="7:39">
      <c r="G7323" s="17"/>
      <c r="AM7323" s="17"/>
    </row>
    <row r="7324" spans="7:39">
      <c r="G7324" s="17"/>
      <c r="AM7324" s="17"/>
    </row>
    <row r="7325" spans="7:39">
      <c r="G7325" s="17"/>
      <c r="AM7325" s="17"/>
    </row>
    <row r="7326" spans="7:39">
      <c r="G7326" s="17"/>
      <c r="AM7326" s="17"/>
    </row>
    <row r="7327" spans="7:39">
      <c r="G7327" s="17"/>
      <c r="AM7327" s="17"/>
    </row>
    <row r="7328" spans="7:39">
      <c r="G7328" s="17"/>
      <c r="AM7328" s="17"/>
    </row>
    <row r="7329" spans="7:39">
      <c r="G7329" s="17"/>
      <c r="AM7329" s="17"/>
    </row>
    <row r="7330" spans="7:39">
      <c r="G7330" s="17"/>
      <c r="AM7330" s="17"/>
    </row>
    <row r="7331" spans="7:39">
      <c r="G7331" s="17"/>
      <c r="AM7331" s="17"/>
    </row>
    <row r="7332" spans="7:39">
      <c r="G7332" s="17"/>
      <c r="AM7332" s="17"/>
    </row>
    <row r="7333" spans="7:39">
      <c r="G7333" s="17"/>
      <c r="AM7333" s="17"/>
    </row>
    <row r="7334" spans="7:39">
      <c r="G7334" s="17"/>
      <c r="AM7334" s="17"/>
    </row>
    <row r="7335" spans="7:39">
      <c r="G7335" s="17"/>
      <c r="AM7335" s="17"/>
    </row>
    <row r="7336" spans="7:39">
      <c r="G7336" s="17"/>
      <c r="AM7336" s="17"/>
    </row>
    <row r="7337" spans="7:39">
      <c r="G7337" s="17"/>
      <c r="AM7337" s="17"/>
    </row>
    <row r="7338" spans="7:39">
      <c r="G7338" s="17"/>
      <c r="AM7338" s="17"/>
    </row>
    <row r="7339" spans="7:39">
      <c r="G7339" s="17"/>
      <c r="AM7339" s="17"/>
    </row>
    <row r="7340" spans="7:39">
      <c r="G7340" s="17"/>
      <c r="AM7340" s="17"/>
    </row>
    <row r="7341" spans="7:39">
      <c r="G7341" s="17"/>
      <c r="AM7341" s="17"/>
    </row>
    <row r="7342" spans="7:39">
      <c r="G7342" s="17"/>
      <c r="AM7342" s="17"/>
    </row>
    <row r="7343" spans="7:39">
      <c r="G7343" s="17"/>
      <c r="AM7343" s="17"/>
    </row>
    <row r="7344" spans="7:39">
      <c r="G7344" s="17"/>
      <c r="AM7344" s="17"/>
    </row>
    <row r="7345" spans="7:39">
      <c r="G7345" s="17"/>
      <c r="AM7345" s="17"/>
    </row>
    <row r="7346" spans="7:39">
      <c r="G7346" s="17"/>
      <c r="AM7346" s="17"/>
    </row>
    <row r="7347" spans="7:39">
      <c r="G7347" s="17"/>
      <c r="AM7347" s="17"/>
    </row>
    <row r="7348" spans="7:39">
      <c r="G7348" s="17"/>
      <c r="AM7348" s="17"/>
    </row>
    <row r="7349" spans="7:39">
      <c r="G7349" s="17"/>
      <c r="AM7349" s="17"/>
    </row>
    <row r="7350" spans="7:39">
      <c r="G7350" s="17"/>
      <c r="AM7350" s="17"/>
    </row>
    <row r="7351" spans="7:39">
      <c r="G7351" s="17"/>
      <c r="AM7351" s="17"/>
    </row>
    <row r="7352" spans="7:39">
      <c r="G7352" s="17"/>
      <c r="AM7352" s="17"/>
    </row>
    <row r="7353" spans="7:39">
      <c r="G7353" s="17"/>
      <c r="AM7353" s="17"/>
    </row>
    <row r="7354" spans="7:39">
      <c r="G7354" s="17"/>
      <c r="AM7354" s="17"/>
    </row>
    <row r="7355" spans="7:39">
      <c r="G7355" s="17"/>
      <c r="AM7355" s="17"/>
    </row>
    <row r="7356" spans="7:39">
      <c r="G7356" s="17"/>
      <c r="AM7356" s="17"/>
    </row>
    <row r="7357" spans="7:39">
      <c r="G7357" s="17"/>
      <c r="AM7357" s="17"/>
    </row>
    <row r="7358" spans="7:39">
      <c r="G7358" s="17"/>
      <c r="AM7358" s="17"/>
    </row>
    <row r="7359" spans="7:39">
      <c r="G7359" s="17"/>
      <c r="AM7359" s="17"/>
    </row>
    <row r="7360" spans="7:39">
      <c r="G7360" s="17"/>
      <c r="AM7360" s="17"/>
    </row>
    <row r="7361" spans="7:39">
      <c r="G7361" s="17"/>
      <c r="AM7361" s="17"/>
    </row>
    <row r="7362" spans="7:39">
      <c r="G7362" s="17"/>
      <c r="AM7362" s="17"/>
    </row>
    <row r="7363" spans="7:39">
      <c r="G7363" s="17"/>
      <c r="AM7363" s="17"/>
    </row>
    <row r="7364" spans="7:39">
      <c r="G7364" s="17"/>
      <c r="AM7364" s="17"/>
    </row>
    <row r="7365" spans="7:39">
      <c r="G7365" s="17"/>
      <c r="AM7365" s="17"/>
    </row>
    <row r="7366" spans="7:39">
      <c r="G7366" s="17"/>
      <c r="AM7366" s="17"/>
    </row>
    <row r="7367" spans="7:39">
      <c r="G7367" s="17"/>
      <c r="AM7367" s="17"/>
    </row>
    <row r="7368" spans="7:39">
      <c r="G7368" s="17"/>
      <c r="AM7368" s="17"/>
    </row>
    <row r="7369" spans="7:39">
      <c r="G7369" s="17"/>
      <c r="AM7369" s="17"/>
    </row>
    <row r="7370" spans="7:39">
      <c r="G7370" s="17"/>
      <c r="AM7370" s="17"/>
    </row>
    <row r="7371" spans="7:39">
      <c r="G7371" s="17"/>
      <c r="AM7371" s="17"/>
    </row>
    <row r="7372" spans="7:39">
      <c r="G7372" s="17"/>
      <c r="AM7372" s="17"/>
    </row>
    <row r="7373" spans="7:39">
      <c r="G7373" s="17"/>
      <c r="AM7373" s="17"/>
    </row>
    <row r="7374" spans="7:39">
      <c r="G7374" s="17"/>
      <c r="AM7374" s="17"/>
    </row>
    <row r="7375" spans="7:39">
      <c r="G7375" s="17"/>
      <c r="AM7375" s="17"/>
    </row>
    <row r="7376" spans="7:39">
      <c r="G7376" s="17"/>
      <c r="AM7376" s="17"/>
    </row>
    <row r="7377" spans="7:39">
      <c r="G7377" s="17"/>
      <c r="AM7377" s="17"/>
    </row>
    <row r="7378" spans="7:39">
      <c r="G7378" s="17"/>
      <c r="AM7378" s="17"/>
    </row>
    <row r="7379" spans="7:39">
      <c r="G7379" s="17"/>
      <c r="AM7379" s="17"/>
    </row>
    <row r="7380" spans="7:39">
      <c r="G7380" s="17"/>
      <c r="AM7380" s="17"/>
    </row>
    <row r="7381" spans="7:39">
      <c r="G7381" s="17"/>
      <c r="AM7381" s="17"/>
    </row>
    <row r="7382" spans="7:39">
      <c r="G7382" s="17"/>
      <c r="AM7382" s="17"/>
    </row>
    <row r="7383" spans="7:39">
      <c r="G7383" s="17"/>
      <c r="AM7383" s="17"/>
    </row>
    <row r="7384" spans="7:39">
      <c r="G7384" s="17"/>
      <c r="AM7384" s="17"/>
    </row>
    <row r="7385" spans="7:39">
      <c r="G7385" s="17"/>
      <c r="AM7385" s="17"/>
    </row>
    <row r="7386" spans="7:39">
      <c r="G7386" s="17"/>
      <c r="AM7386" s="17"/>
    </row>
    <row r="7387" spans="7:39">
      <c r="G7387" s="17"/>
      <c r="AM7387" s="17"/>
    </row>
    <row r="7388" spans="7:39">
      <c r="G7388" s="17"/>
      <c r="AM7388" s="17"/>
    </row>
    <row r="7389" spans="7:39">
      <c r="G7389" s="17"/>
      <c r="AM7389" s="17"/>
    </row>
    <row r="7390" spans="7:39">
      <c r="G7390" s="17"/>
      <c r="AM7390" s="17"/>
    </row>
    <row r="7391" spans="7:39">
      <c r="G7391" s="17"/>
      <c r="AM7391" s="17"/>
    </row>
    <row r="7392" spans="7:39">
      <c r="G7392" s="17"/>
      <c r="AM7392" s="17"/>
    </row>
    <row r="7393" spans="7:39">
      <c r="G7393" s="17"/>
      <c r="AM7393" s="17"/>
    </row>
    <row r="7394" spans="7:39">
      <c r="G7394" s="17"/>
      <c r="AM7394" s="17"/>
    </row>
    <row r="7395" spans="7:39">
      <c r="G7395" s="17"/>
      <c r="AM7395" s="17"/>
    </row>
    <row r="7396" spans="7:39">
      <c r="G7396" s="17"/>
      <c r="AM7396" s="17"/>
    </row>
    <row r="7397" spans="7:39">
      <c r="G7397" s="17"/>
      <c r="AM7397" s="17"/>
    </row>
    <row r="7398" spans="7:39">
      <c r="G7398" s="17"/>
      <c r="AM7398" s="17"/>
    </row>
    <row r="7399" spans="7:39">
      <c r="G7399" s="17"/>
      <c r="AM7399" s="17"/>
    </row>
    <row r="7400" spans="7:39">
      <c r="G7400" s="17"/>
      <c r="AM7400" s="17"/>
    </row>
    <row r="7401" spans="7:39">
      <c r="G7401" s="17"/>
      <c r="AM7401" s="17"/>
    </row>
    <row r="7402" spans="7:39">
      <c r="G7402" s="17"/>
      <c r="AM7402" s="17"/>
    </row>
    <row r="7403" spans="7:39">
      <c r="G7403" s="17"/>
      <c r="AM7403" s="17"/>
    </row>
    <row r="7404" spans="7:39">
      <c r="G7404" s="17"/>
      <c r="AM7404" s="17"/>
    </row>
    <row r="7405" spans="7:39">
      <c r="G7405" s="17"/>
      <c r="AM7405" s="17"/>
    </row>
    <row r="7406" spans="7:39">
      <c r="G7406" s="17"/>
      <c r="AM7406" s="17"/>
    </row>
    <row r="7407" spans="7:39">
      <c r="G7407" s="17"/>
      <c r="AM7407" s="17"/>
    </row>
    <row r="7408" spans="7:39">
      <c r="G7408" s="17"/>
      <c r="AM7408" s="17"/>
    </row>
    <row r="7409" spans="7:39">
      <c r="G7409" s="17"/>
      <c r="AM7409" s="17"/>
    </row>
    <row r="7410" spans="7:39">
      <c r="G7410" s="17"/>
      <c r="AM7410" s="17"/>
    </row>
    <row r="7411" spans="7:39">
      <c r="G7411" s="17"/>
      <c r="AM7411" s="17"/>
    </row>
    <row r="7412" spans="7:39">
      <c r="G7412" s="17"/>
      <c r="AM7412" s="17"/>
    </row>
    <row r="7413" spans="7:39">
      <c r="G7413" s="17"/>
      <c r="AM7413" s="17"/>
    </row>
    <row r="7414" spans="7:39">
      <c r="G7414" s="17"/>
      <c r="AM7414" s="17"/>
    </row>
    <row r="7415" spans="7:39">
      <c r="G7415" s="17"/>
      <c r="AM7415" s="17"/>
    </row>
    <row r="7416" spans="7:39">
      <c r="G7416" s="17"/>
      <c r="AM7416" s="17"/>
    </row>
    <row r="7417" spans="7:39">
      <c r="G7417" s="17"/>
      <c r="AM7417" s="17"/>
    </row>
    <row r="7418" spans="7:39">
      <c r="G7418" s="17"/>
      <c r="AM7418" s="17"/>
    </row>
    <row r="7419" spans="7:39">
      <c r="G7419" s="17"/>
      <c r="AM7419" s="17"/>
    </row>
    <row r="7420" spans="7:39">
      <c r="G7420" s="17"/>
      <c r="AM7420" s="17"/>
    </row>
    <row r="7421" spans="7:39">
      <c r="G7421" s="17"/>
      <c r="AM7421" s="17"/>
    </row>
    <row r="7422" spans="7:39">
      <c r="G7422" s="17"/>
      <c r="AM7422" s="17"/>
    </row>
    <row r="7423" spans="7:39">
      <c r="G7423" s="17"/>
      <c r="AM7423" s="17"/>
    </row>
    <row r="7424" spans="7:39">
      <c r="G7424" s="17"/>
      <c r="AM7424" s="17"/>
    </row>
    <row r="7425" spans="7:39">
      <c r="G7425" s="17"/>
      <c r="AM7425" s="17"/>
    </row>
    <row r="7426" spans="7:39">
      <c r="G7426" s="17"/>
      <c r="AM7426" s="17"/>
    </row>
    <row r="7427" spans="7:39">
      <c r="G7427" s="17"/>
      <c r="AM7427" s="17"/>
    </row>
    <row r="7428" spans="7:39">
      <c r="G7428" s="17"/>
      <c r="AM7428" s="17"/>
    </row>
    <row r="7429" spans="7:39">
      <c r="G7429" s="17"/>
      <c r="AM7429" s="17"/>
    </row>
    <row r="7430" spans="7:39">
      <c r="G7430" s="17"/>
      <c r="AM7430" s="17"/>
    </row>
    <row r="7431" spans="7:39">
      <c r="G7431" s="17"/>
      <c r="AM7431" s="17"/>
    </row>
    <row r="7432" spans="7:39">
      <c r="G7432" s="17"/>
      <c r="AM7432" s="17"/>
    </row>
    <row r="7433" spans="7:39">
      <c r="G7433" s="17"/>
      <c r="AM7433" s="17"/>
    </row>
    <row r="7434" spans="7:39">
      <c r="G7434" s="17"/>
      <c r="AM7434" s="17"/>
    </row>
    <row r="7435" spans="7:39">
      <c r="G7435" s="17"/>
      <c r="AM7435" s="17"/>
    </row>
    <row r="7436" spans="7:39">
      <c r="G7436" s="17"/>
      <c r="AM7436" s="17"/>
    </row>
    <row r="7437" spans="7:39">
      <c r="G7437" s="17"/>
      <c r="AM7437" s="17"/>
    </row>
    <row r="7438" spans="7:39">
      <c r="G7438" s="17"/>
      <c r="AM7438" s="17"/>
    </row>
    <row r="7439" spans="7:39">
      <c r="G7439" s="17"/>
      <c r="AM7439" s="17"/>
    </row>
    <row r="7440" spans="7:39">
      <c r="G7440" s="17"/>
      <c r="AM7440" s="17"/>
    </row>
    <row r="7441" spans="7:39">
      <c r="G7441" s="17"/>
      <c r="AM7441" s="17"/>
    </row>
    <row r="7442" spans="7:39">
      <c r="G7442" s="17"/>
      <c r="AM7442" s="17"/>
    </row>
    <row r="7443" spans="7:39">
      <c r="G7443" s="17"/>
      <c r="AM7443" s="17"/>
    </row>
    <row r="7444" spans="7:39">
      <c r="G7444" s="17"/>
      <c r="AM7444" s="17"/>
    </row>
    <row r="7445" spans="7:39">
      <c r="G7445" s="17"/>
      <c r="AM7445" s="17"/>
    </row>
    <row r="7446" spans="7:39">
      <c r="G7446" s="17"/>
      <c r="AM7446" s="17"/>
    </row>
    <row r="7447" spans="7:39">
      <c r="G7447" s="17"/>
      <c r="AM7447" s="17"/>
    </row>
    <row r="7448" spans="7:39">
      <c r="G7448" s="17"/>
      <c r="AM7448" s="17"/>
    </row>
    <row r="7449" spans="7:39">
      <c r="G7449" s="17"/>
      <c r="AM7449" s="17"/>
    </row>
    <row r="7450" spans="7:39">
      <c r="G7450" s="17"/>
      <c r="AM7450" s="17"/>
    </row>
    <row r="7451" spans="7:39">
      <c r="G7451" s="17"/>
      <c r="AM7451" s="17"/>
    </row>
    <row r="7452" spans="7:39">
      <c r="G7452" s="17"/>
      <c r="AM7452" s="17"/>
    </row>
    <row r="7453" spans="7:39">
      <c r="G7453" s="17"/>
      <c r="AM7453" s="17"/>
    </row>
    <row r="7454" spans="7:39">
      <c r="G7454" s="17"/>
      <c r="AM7454" s="17"/>
    </row>
    <row r="7455" spans="7:39">
      <c r="G7455" s="17"/>
      <c r="AM7455" s="17"/>
    </row>
    <row r="7456" spans="7:39">
      <c r="G7456" s="17"/>
      <c r="AM7456" s="17"/>
    </row>
    <row r="7457" spans="7:39">
      <c r="G7457" s="17"/>
      <c r="AM7457" s="17"/>
    </row>
    <row r="7458" spans="7:39">
      <c r="G7458" s="17"/>
      <c r="AM7458" s="17"/>
    </row>
    <row r="7459" spans="7:39">
      <c r="G7459" s="17"/>
      <c r="AM7459" s="17"/>
    </row>
    <row r="7460" spans="7:39">
      <c r="G7460" s="17"/>
      <c r="AM7460" s="17"/>
    </row>
    <row r="7461" spans="7:39">
      <c r="G7461" s="17"/>
      <c r="AM7461" s="17"/>
    </row>
    <row r="7462" spans="7:39">
      <c r="G7462" s="17"/>
      <c r="AM7462" s="17"/>
    </row>
    <row r="7463" spans="7:39">
      <c r="G7463" s="17"/>
      <c r="AM7463" s="17"/>
    </row>
    <row r="7464" spans="7:39">
      <c r="G7464" s="17"/>
      <c r="AM7464" s="17"/>
    </row>
    <row r="7465" spans="7:39">
      <c r="G7465" s="17"/>
      <c r="AM7465" s="17"/>
    </row>
    <row r="7466" spans="7:39">
      <c r="G7466" s="17"/>
      <c r="AM7466" s="17"/>
    </row>
    <row r="7467" spans="7:39">
      <c r="G7467" s="17"/>
      <c r="AM7467" s="17"/>
    </row>
    <row r="7468" spans="7:39">
      <c r="G7468" s="17"/>
      <c r="AM7468" s="17"/>
    </row>
    <row r="7469" spans="7:39">
      <c r="G7469" s="17"/>
      <c r="AM7469" s="17"/>
    </row>
    <row r="7470" spans="7:39">
      <c r="G7470" s="17"/>
      <c r="AM7470" s="17"/>
    </row>
    <row r="7471" spans="7:39">
      <c r="G7471" s="17"/>
      <c r="AM7471" s="17"/>
    </row>
    <row r="7472" spans="7:39">
      <c r="G7472" s="17"/>
      <c r="AM7472" s="17"/>
    </row>
    <row r="7473" spans="7:39">
      <c r="G7473" s="17"/>
      <c r="AM7473" s="17"/>
    </row>
    <row r="7474" spans="7:39">
      <c r="G7474" s="17"/>
      <c r="AM7474" s="17"/>
    </row>
    <row r="7475" spans="7:39">
      <c r="G7475" s="17"/>
      <c r="AM7475" s="17"/>
    </row>
    <row r="7476" spans="7:39">
      <c r="G7476" s="17"/>
      <c r="AM7476" s="17"/>
    </row>
    <row r="7477" spans="7:39">
      <c r="G7477" s="17"/>
      <c r="AM7477" s="17"/>
    </row>
    <row r="7478" spans="7:39">
      <c r="G7478" s="17"/>
      <c r="AM7478" s="17"/>
    </row>
    <row r="7479" spans="7:39">
      <c r="G7479" s="17"/>
      <c r="AM7479" s="17"/>
    </row>
    <row r="7480" spans="7:39">
      <c r="G7480" s="17"/>
      <c r="AM7480" s="17"/>
    </row>
    <row r="7481" spans="7:39">
      <c r="G7481" s="17"/>
      <c r="AM7481" s="17"/>
    </row>
    <row r="7482" spans="7:39">
      <c r="G7482" s="17"/>
      <c r="AM7482" s="17"/>
    </row>
    <row r="7483" spans="7:39">
      <c r="G7483" s="17"/>
      <c r="AM7483" s="17"/>
    </row>
    <row r="7484" spans="7:39">
      <c r="G7484" s="17"/>
      <c r="AM7484" s="17"/>
    </row>
    <row r="7485" spans="7:39">
      <c r="G7485" s="17"/>
      <c r="AM7485" s="17"/>
    </row>
    <row r="7486" spans="7:39">
      <c r="G7486" s="17"/>
      <c r="AM7486" s="17"/>
    </row>
    <row r="7487" spans="7:39">
      <c r="G7487" s="17"/>
      <c r="AM7487" s="17"/>
    </row>
    <row r="7488" spans="7:39">
      <c r="G7488" s="17"/>
      <c r="AM7488" s="17"/>
    </row>
    <row r="7489" spans="7:39">
      <c r="G7489" s="17"/>
      <c r="AM7489" s="17"/>
    </row>
    <row r="7490" spans="7:39">
      <c r="G7490" s="17"/>
      <c r="AM7490" s="17"/>
    </row>
    <row r="7491" spans="7:39">
      <c r="G7491" s="17"/>
      <c r="AM7491" s="17"/>
    </row>
    <row r="7492" spans="7:39">
      <c r="G7492" s="17"/>
      <c r="AM7492" s="17"/>
    </row>
    <row r="7493" spans="7:39">
      <c r="G7493" s="17"/>
      <c r="AM7493" s="17"/>
    </row>
    <row r="7494" spans="7:39">
      <c r="G7494" s="17"/>
      <c r="AM7494" s="17"/>
    </row>
    <row r="7495" spans="7:39">
      <c r="G7495" s="17"/>
      <c r="AM7495" s="17"/>
    </row>
    <row r="7496" spans="7:39">
      <c r="G7496" s="17"/>
      <c r="AM7496" s="17"/>
    </row>
    <row r="7497" spans="7:39">
      <c r="G7497" s="17"/>
      <c r="AM7497" s="17"/>
    </row>
    <row r="7498" spans="7:39">
      <c r="G7498" s="17"/>
      <c r="AM7498" s="17"/>
    </row>
    <row r="7499" spans="7:39">
      <c r="G7499" s="17"/>
      <c r="AM7499" s="17"/>
    </row>
    <row r="7500" spans="7:39">
      <c r="G7500" s="17"/>
      <c r="AM7500" s="17"/>
    </row>
    <row r="7501" spans="7:39">
      <c r="G7501" s="17"/>
      <c r="AM7501" s="17"/>
    </row>
    <row r="7502" spans="7:39">
      <c r="G7502" s="17"/>
      <c r="AM7502" s="17"/>
    </row>
    <row r="7503" spans="7:39">
      <c r="G7503" s="17"/>
      <c r="AM7503" s="17"/>
    </row>
    <row r="7504" spans="7:39">
      <c r="G7504" s="17"/>
      <c r="AM7504" s="17"/>
    </row>
    <row r="7505" spans="7:39">
      <c r="G7505" s="17"/>
      <c r="AM7505" s="17"/>
    </row>
    <row r="7506" spans="7:39">
      <c r="G7506" s="17"/>
      <c r="AM7506" s="17"/>
    </row>
    <row r="7507" spans="7:39">
      <c r="G7507" s="17"/>
      <c r="AM7507" s="17"/>
    </row>
    <row r="7508" spans="7:39">
      <c r="G7508" s="17"/>
      <c r="AM7508" s="17"/>
    </row>
    <row r="7509" spans="7:39">
      <c r="G7509" s="17"/>
      <c r="AM7509" s="17"/>
    </row>
    <row r="7510" spans="7:39">
      <c r="G7510" s="17"/>
      <c r="AM7510" s="17"/>
    </row>
    <row r="7511" spans="7:39">
      <c r="G7511" s="17"/>
      <c r="AM7511" s="17"/>
    </row>
    <row r="7512" spans="7:39">
      <c r="G7512" s="17"/>
      <c r="AM7512" s="17"/>
    </row>
    <row r="7513" spans="7:39">
      <c r="G7513" s="17"/>
      <c r="AM7513" s="17"/>
    </row>
    <row r="7514" spans="7:39">
      <c r="G7514" s="17"/>
      <c r="AM7514" s="17"/>
    </row>
    <row r="7515" spans="7:39">
      <c r="G7515" s="17"/>
      <c r="AM7515" s="17"/>
    </row>
    <row r="7516" spans="7:39">
      <c r="G7516" s="17"/>
      <c r="AM7516" s="17"/>
    </row>
    <row r="7517" spans="7:39">
      <c r="G7517" s="17"/>
      <c r="AM7517" s="17"/>
    </row>
    <row r="7518" spans="7:39">
      <c r="G7518" s="17"/>
      <c r="AM7518" s="17"/>
    </row>
    <row r="7519" spans="7:39">
      <c r="G7519" s="17"/>
      <c r="AM7519" s="17"/>
    </row>
    <row r="7520" spans="7:39">
      <c r="G7520" s="17"/>
      <c r="AM7520" s="17"/>
    </row>
    <row r="7521" spans="7:39">
      <c r="G7521" s="17"/>
      <c r="AM7521" s="17"/>
    </row>
    <row r="7522" spans="7:39">
      <c r="G7522" s="17"/>
      <c r="AM7522" s="17"/>
    </row>
    <row r="7523" spans="7:39">
      <c r="G7523" s="17"/>
      <c r="AM7523" s="17"/>
    </row>
    <row r="7524" spans="7:39">
      <c r="G7524" s="17"/>
      <c r="AM7524" s="17"/>
    </row>
    <row r="7525" spans="7:39">
      <c r="G7525" s="17"/>
      <c r="AM7525" s="17"/>
    </row>
    <row r="7526" spans="7:39">
      <c r="G7526" s="17"/>
      <c r="AM7526" s="17"/>
    </row>
    <row r="7527" spans="7:39">
      <c r="G7527" s="17"/>
      <c r="AM7527" s="17"/>
    </row>
    <row r="7528" spans="7:39">
      <c r="G7528" s="17"/>
      <c r="AM7528" s="17"/>
    </row>
    <row r="7529" spans="7:39">
      <c r="G7529" s="17"/>
      <c r="AM7529" s="17"/>
    </row>
    <row r="7530" spans="7:39">
      <c r="G7530" s="17"/>
      <c r="AM7530" s="17"/>
    </row>
    <row r="7531" spans="7:39">
      <c r="G7531" s="17"/>
      <c r="AM7531" s="17"/>
    </row>
    <row r="7532" spans="7:39">
      <c r="G7532" s="17"/>
      <c r="AM7532" s="17"/>
    </row>
    <row r="7533" spans="7:39">
      <c r="G7533" s="17"/>
      <c r="AM7533" s="17"/>
    </row>
    <row r="7534" spans="7:39">
      <c r="G7534" s="17"/>
      <c r="AM7534" s="17"/>
    </row>
    <row r="7535" spans="7:39">
      <c r="G7535" s="17"/>
      <c r="AM7535" s="17"/>
    </row>
    <row r="7536" spans="7:39">
      <c r="G7536" s="17"/>
      <c r="AM7536" s="17"/>
    </row>
    <row r="7537" spans="7:39">
      <c r="G7537" s="17"/>
      <c r="AM7537" s="17"/>
    </row>
    <row r="7538" spans="7:39">
      <c r="G7538" s="17"/>
      <c r="AM7538" s="17"/>
    </row>
    <row r="7539" spans="7:39">
      <c r="G7539" s="17"/>
      <c r="AM7539" s="17"/>
    </row>
    <row r="7540" spans="7:39">
      <c r="G7540" s="17"/>
      <c r="AM7540" s="17"/>
    </row>
    <row r="7541" spans="7:39">
      <c r="G7541" s="17"/>
      <c r="AM7541" s="17"/>
    </row>
    <row r="7542" spans="7:39">
      <c r="G7542" s="17"/>
      <c r="AM7542" s="17"/>
    </row>
    <row r="7543" spans="7:39">
      <c r="G7543" s="17"/>
      <c r="AM7543" s="17"/>
    </row>
    <row r="7544" spans="7:39">
      <c r="G7544" s="17"/>
      <c r="AM7544" s="17"/>
    </row>
    <row r="7545" spans="7:39">
      <c r="G7545" s="17"/>
      <c r="AM7545" s="17"/>
    </row>
    <row r="7546" spans="7:39">
      <c r="G7546" s="17"/>
      <c r="AM7546" s="17"/>
    </row>
    <row r="7547" spans="7:39">
      <c r="G7547" s="17"/>
      <c r="AM7547" s="17"/>
    </row>
    <row r="7548" spans="7:39">
      <c r="G7548" s="17"/>
      <c r="AM7548" s="17"/>
    </row>
    <row r="7549" spans="7:39">
      <c r="G7549" s="17"/>
      <c r="AM7549" s="17"/>
    </row>
    <row r="7550" spans="7:39">
      <c r="G7550" s="17"/>
      <c r="AM7550" s="17"/>
    </row>
    <row r="7551" spans="7:39">
      <c r="G7551" s="17"/>
      <c r="AM7551" s="17"/>
    </row>
    <row r="7552" spans="7:39">
      <c r="G7552" s="17"/>
      <c r="AM7552" s="17"/>
    </row>
    <row r="7553" spans="7:39">
      <c r="G7553" s="17"/>
      <c r="AM7553" s="17"/>
    </row>
    <row r="7554" spans="7:39">
      <c r="G7554" s="17"/>
      <c r="AM7554" s="17"/>
    </row>
    <row r="7555" spans="7:39">
      <c r="G7555" s="17"/>
      <c r="AM7555" s="17"/>
    </row>
    <row r="7556" spans="7:39">
      <c r="G7556" s="17"/>
      <c r="AM7556" s="17"/>
    </row>
    <row r="7557" spans="7:39">
      <c r="G7557" s="17"/>
      <c r="AM7557" s="17"/>
    </row>
    <row r="7558" spans="7:39">
      <c r="G7558" s="17"/>
      <c r="AM7558" s="17"/>
    </row>
    <row r="7559" spans="7:39">
      <c r="G7559" s="17"/>
      <c r="AM7559" s="17"/>
    </row>
    <row r="7560" spans="7:39">
      <c r="G7560" s="17"/>
      <c r="AM7560" s="17"/>
    </row>
    <row r="7561" spans="7:39">
      <c r="G7561" s="17"/>
      <c r="AM7561" s="17"/>
    </row>
    <row r="7562" spans="7:39">
      <c r="G7562" s="17"/>
      <c r="AM7562" s="17"/>
    </row>
    <row r="7563" spans="7:39">
      <c r="G7563" s="17"/>
      <c r="AM7563" s="17"/>
    </row>
    <row r="7564" spans="7:39">
      <c r="G7564" s="17"/>
      <c r="AM7564" s="17"/>
    </row>
    <row r="7565" spans="7:39">
      <c r="G7565" s="17"/>
      <c r="AM7565" s="17"/>
    </row>
    <row r="7566" spans="7:39">
      <c r="G7566" s="17"/>
      <c r="AM7566" s="17"/>
    </row>
    <row r="7567" spans="7:39">
      <c r="G7567" s="17"/>
      <c r="AM7567" s="17"/>
    </row>
    <row r="7568" spans="7:39">
      <c r="G7568" s="17"/>
      <c r="AM7568" s="17"/>
    </row>
    <row r="7569" spans="7:39">
      <c r="G7569" s="17"/>
      <c r="AM7569" s="17"/>
    </row>
    <row r="7570" spans="7:39">
      <c r="G7570" s="17"/>
      <c r="AM7570" s="17"/>
    </row>
    <row r="7571" spans="7:39">
      <c r="G7571" s="17"/>
      <c r="AM7571" s="17"/>
    </row>
    <row r="7572" spans="7:39">
      <c r="G7572" s="17"/>
      <c r="AM7572" s="17"/>
    </row>
    <row r="7573" spans="7:39">
      <c r="G7573" s="17"/>
      <c r="AM7573" s="17"/>
    </row>
    <row r="7574" spans="7:39">
      <c r="G7574" s="17"/>
      <c r="AM7574" s="17"/>
    </row>
    <row r="7575" spans="7:39">
      <c r="G7575" s="17"/>
      <c r="AM7575" s="17"/>
    </row>
    <row r="7576" spans="7:39">
      <c r="G7576" s="17"/>
      <c r="AM7576" s="17"/>
    </row>
    <row r="7577" spans="7:39">
      <c r="G7577" s="17"/>
      <c r="AM7577" s="17"/>
    </row>
    <row r="7578" spans="7:39">
      <c r="G7578" s="17"/>
      <c r="AM7578" s="17"/>
    </row>
    <row r="7579" spans="7:39">
      <c r="G7579" s="17"/>
      <c r="AM7579" s="17"/>
    </row>
    <row r="7580" spans="7:39">
      <c r="G7580" s="17"/>
      <c r="AM7580" s="17"/>
    </row>
    <row r="7581" spans="7:39">
      <c r="G7581" s="17"/>
      <c r="AM7581" s="17"/>
    </row>
    <row r="7582" spans="7:39">
      <c r="G7582" s="17"/>
      <c r="AM7582" s="17"/>
    </row>
    <row r="7583" spans="7:39">
      <c r="G7583" s="17"/>
      <c r="AM7583" s="17"/>
    </row>
    <row r="7584" spans="7:39">
      <c r="G7584" s="17"/>
      <c r="AM7584" s="17"/>
    </row>
    <row r="7585" spans="7:39">
      <c r="G7585" s="17"/>
      <c r="AM7585" s="17"/>
    </row>
    <row r="7586" spans="7:39">
      <c r="G7586" s="17"/>
      <c r="AM7586" s="17"/>
    </row>
    <row r="7587" spans="7:39">
      <c r="G7587" s="17"/>
      <c r="AM7587" s="17"/>
    </row>
    <row r="7588" spans="7:39">
      <c r="G7588" s="17"/>
      <c r="AM7588" s="17"/>
    </row>
    <row r="7589" spans="7:39">
      <c r="G7589" s="17"/>
      <c r="AM7589" s="17"/>
    </row>
    <row r="7590" spans="7:39">
      <c r="G7590" s="17"/>
      <c r="AM7590" s="17"/>
    </row>
    <row r="7591" spans="7:39">
      <c r="G7591" s="17"/>
      <c r="AM7591" s="17"/>
    </row>
    <row r="7592" spans="7:39">
      <c r="G7592" s="17"/>
      <c r="AM7592" s="17"/>
    </row>
    <row r="7593" spans="7:39">
      <c r="G7593" s="17"/>
      <c r="AM7593" s="17"/>
    </row>
    <row r="7594" spans="7:39">
      <c r="G7594" s="17"/>
      <c r="AM7594" s="17"/>
    </row>
    <row r="7595" spans="7:39">
      <c r="G7595" s="17"/>
      <c r="AM7595" s="17"/>
    </row>
    <row r="7596" spans="7:39">
      <c r="G7596" s="17"/>
      <c r="AM7596" s="17"/>
    </row>
    <row r="7597" spans="7:39">
      <c r="G7597" s="17"/>
      <c r="AM7597" s="17"/>
    </row>
    <row r="7598" spans="7:39">
      <c r="G7598" s="17"/>
      <c r="AM7598" s="17"/>
    </row>
    <row r="7599" spans="7:39">
      <c r="G7599" s="17"/>
      <c r="AM7599" s="17"/>
    </row>
    <row r="7600" spans="7:39">
      <c r="G7600" s="17"/>
      <c r="AM7600" s="17"/>
    </row>
    <row r="7601" spans="7:39">
      <c r="G7601" s="17"/>
      <c r="AM7601" s="17"/>
    </row>
    <row r="7602" spans="7:39">
      <c r="G7602" s="17"/>
      <c r="AM7602" s="17"/>
    </row>
    <row r="7603" spans="7:39">
      <c r="G7603" s="17"/>
      <c r="AM7603" s="17"/>
    </row>
    <row r="7604" spans="7:39">
      <c r="G7604" s="17"/>
      <c r="AM7604" s="17"/>
    </row>
    <row r="7605" spans="7:39">
      <c r="G7605" s="17"/>
      <c r="AM7605" s="17"/>
    </row>
    <row r="7606" spans="7:39">
      <c r="G7606" s="17"/>
      <c r="AM7606" s="17"/>
    </row>
    <row r="7607" spans="7:39">
      <c r="G7607" s="17"/>
      <c r="AM7607" s="17"/>
    </row>
    <row r="7608" spans="7:39">
      <c r="G7608" s="17"/>
      <c r="AM7608" s="17"/>
    </row>
    <row r="7609" spans="7:39">
      <c r="G7609" s="17"/>
      <c r="AM7609" s="17"/>
    </row>
    <row r="7610" spans="7:39">
      <c r="G7610" s="17"/>
      <c r="AM7610" s="17"/>
    </row>
    <row r="7611" spans="7:39">
      <c r="G7611" s="17"/>
      <c r="AM7611" s="17"/>
    </row>
    <row r="7612" spans="7:39">
      <c r="G7612" s="17"/>
      <c r="AM7612" s="17"/>
    </row>
    <row r="7613" spans="7:39">
      <c r="G7613" s="17"/>
      <c r="AM7613" s="17"/>
    </row>
    <row r="7614" spans="7:39">
      <c r="G7614" s="17"/>
      <c r="AM7614" s="17"/>
    </row>
    <row r="7615" spans="7:39">
      <c r="G7615" s="17"/>
      <c r="AM7615" s="17"/>
    </row>
    <row r="7616" spans="7:39">
      <c r="G7616" s="17"/>
      <c r="AM7616" s="17"/>
    </row>
    <row r="7617" spans="7:39">
      <c r="G7617" s="17"/>
      <c r="AM7617" s="17"/>
    </row>
    <row r="7618" spans="7:39">
      <c r="G7618" s="17"/>
      <c r="AM7618" s="17"/>
    </row>
    <row r="7619" spans="7:39">
      <c r="G7619" s="17"/>
      <c r="AM7619" s="17"/>
    </row>
    <row r="7620" spans="7:39">
      <c r="G7620" s="17"/>
      <c r="AM7620" s="17"/>
    </row>
    <row r="7621" spans="7:39">
      <c r="G7621" s="17"/>
      <c r="AM7621" s="17"/>
    </row>
    <row r="7622" spans="7:39">
      <c r="G7622" s="17"/>
      <c r="AM7622" s="17"/>
    </row>
    <row r="7623" spans="7:39">
      <c r="G7623" s="17"/>
      <c r="AM7623" s="17"/>
    </row>
    <row r="7624" spans="7:39">
      <c r="G7624" s="17"/>
      <c r="AM7624" s="17"/>
    </row>
    <row r="7625" spans="7:39">
      <c r="G7625" s="17"/>
      <c r="AM7625" s="17"/>
    </row>
    <row r="7626" spans="7:39">
      <c r="G7626" s="17"/>
      <c r="AM7626" s="17"/>
    </row>
    <row r="7627" spans="7:39">
      <c r="G7627" s="17"/>
      <c r="AM7627" s="17"/>
    </row>
    <row r="7628" spans="7:39">
      <c r="G7628" s="17"/>
      <c r="AM7628" s="17"/>
    </row>
    <row r="7629" spans="7:39">
      <c r="G7629" s="17"/>
      <c r="AM7629" s="17"/>
    </row>
    <row r="7630" spans="7:39">
      <c r="G7630" s="17"/>
      <c r="AM7630" s="17"/>
    </row>
    <row r="7631" spans="7:39">
      <c r="G7631" s="17"/>
      <c r="AM7631" s="17"/>
    </row>
    <row r="7632" spans="7:39">
      <c r="G7632" s="17"/>
      <c r="AM7632" s="17"/>
    </row>
    <row r="7633" spans="7:39">
      <c r="G7633" s="17"/>
      <c r="AM7633" s="17"/>
    </row>
    <row r="7634" spans="7:39">
      <c r="G7634" s="17"/>
      <c r="AM7634" s="17"/>
    </row>
    <row r="7635" spans="7:39">
      <c r="G7635" s="17"/>
      <c r="AM7635" s="17"/>
    </row>
    <row r="7636" spans="7:39">
      <c r="G7636" s="17"/>
      <c r="AM7636" s="17"/>
    </row>
    <row r="7637" spans="7:39">
      <c r="G7637" s="17"/>
      <c r="AM7637" s="17"/>
    </row>
    <row r="7638" spans="7:39">
      <c r="G7638" s="17"/>
      <c r="AM7638" s="17"/>
    </row>
    <row r="7639" spans="7:39">
      <c r="G7639" s="17"/>
      <c r="AM7639" s="17"/>
    </row>
    <row r="7640" spans="7:39">
      <c r="G7640" s="17"/>
      <c r="AM7640" s="17"/>
    </row>
    <row r="7641" spans="7:39">
      <c r="G7641" s="17"/>
      <c r="AM7641" s="17"/>
    </row>
    <row r="7642" spans="7:39">
      <c r="G7642" s="17"/>
      <c r="AM7642" s="17"/>
    </row>
    <row r="7643" spans="7:39">
      <c r="G7643" s="17"/>
      <c r="AM7643" s="17"/>
    </row>
    <row r="7644" spans="7:39">
      <c r="G7644" s="17"/>
      <c r="AM7644" s="17"/>
    </row>
    <row r="7645" spans="7:39">
      <c r="G7645" s="17"/>
      <c r="AM7645" s="17"/>
    </row>
    <row r="7646" spans="7:39">
      <c r="G7646" s="17"/>
      <c r="AM7646" s="17"/>
    </row>
    <row r="7647" spans="7:39">
      <c r="G7647" s="17"/>
      <c r="AM7647" s="17"/>
    </row>
    <row r="7648" spans="7:39">
      <c r="G7648" s="17"/>
      <c r="AM7648" s="17"/>
    </row>
    <row r="7649" spans="7:39">
      <c r="G7649" s="17"/>
      <c r="AM7649" s="17"/>
    </row>
    <row r="7650" spans="7:39">
      <c r="G7650" s="17"/>
      <c r="AM7650" s="17"/>
    </row>
    <row r="7651" spans="7:39">
      <c r="G7651" s="17"/>
      <c r="AM7651" s="17"/>
    </row>
    <row r="7652" spans="7:39">
      <c r="G7652" s="17"/>
      <c r="AM7652" s="17"/>
    </row>
    <row r="7653" spans="7:39">
      <c r="G7653" s="17"/>
      <c r="AM7653" s="17"/>
    </row>
    <row r="7654" spans="7:39">
      <c r="G7654" s="17"/>
      <c r="AM7654" s="17"/>
    </row>
    <row r="7655" spans="7:39">
      <c r="G7655" s="17"/>
      <c r="AM7655" s="17"/>
    </row>
    <row r="7656" spans="7:39">
      <c r="G7656" s="17"/>
      <c r="AM7656" s="17"/>
    </row>
    <row r="7657" spans="7:39">
      <c r="G7657" s="17"/>
      <c r="AM7657" s="17"/>
    </row>
    <row r="7658" spans="7:39">
      <c r="G7658" s="17"/>
      <c r="AM7658" s="17"/>
    </row>
    <row r="7659" spans="7:39">
      <c r="G7659" s="17"/>
      <c r="AM7659" s="17"/>
    </row>
    <row r="7660" spans="7:39">
      <c r="G7660" s="17"/>
      <c r="AM7660" s="17"/>
    </row>
    <row r="7661" spans="7:39">
      <c r="G7661" s="17"/>
      <c r="AM7661" s="17"/>
    </row>
    <row r="7662" spans="7:39">
      <c r="G7662" s="17"/>
      <c r="AM7662" s="17"/>
    </row>
    <row r="7663" spans="7:39">
      <c r="G7663" s="17"/>
      <c r="AM7663" s="17"/>
    </row>
    <row r="7664" spans="7:39">
      <c r="G7664" s="17"/>
      <c r="AM7664" s="17"/>
    </row>
    <row r="7665" spans="7:39">
      <c r="G7665" s="17"/>
      <c r="AM7665" s="17"/>
    </row>
    <row r="7666" spans="7:39">
      <c r="G7666" s="17"/>
      <c r="AM7666" s="17"/>
    </row>
    <row r="7667" spans="7:39">
      <c r="G7667" s="17"/>
      <c r="AM7667" s="17"/>
    </row>
    <row r="7668" spans="7:39">
      <c r="G7668" s="17"/>
      <c r="AM7668" s="17"/>
    </row>
    <row r="7669" spans="7:39">
      <c r="G7669" s="17"/>
      <c r="AM7669" s="17"/>
    </row>
    <row r="7670" spans="7:39">
      <c r="G7670" s="17"/>
      <c r="AM7670" s="17"/>
    </row>
    <row r="7671" spans="7:39">
      <c r="G7671" s="17"/>
      <c r="AM7671" s="17"/>
    </row>
    <row r="7672" spans="7:39">
      <c r="G7672" s="17"/>
      <c r="AM7672" s="17"/>
    </row>
    <row r="7673" spans="7:39">
      <c r="G7673" s="17"/>
      <c r="AM7673" s="17"/>
    </row>
    <row r="7674" spans="7:39">
      <c r="G7674" s="17"/>
      <c r="AM7674" s="17"/>
    </row>
    <row r="7675" spans="7:39">
      <c r="G7675" s="17"/>
      <c r="AM7675" s="17"/>
    </row>
    <row r="7676" spans="7:39">
      <c r="G7676" s="17"/>
      <c r="AM7676" s="17"/>
    </row>
    <row r="7677" spans="7:39">
      <c r="G7677" s="17"/>
      <c r="AM7677" s="17"/>
    </row>
    <row r="7678" spans="7:39">
      <c r="G7678" s="17"/>
      <c r="AM7678" s="17"/>
    </row>
    <row r="7679" spans="7:39">
      <c r="G7679" s="17"/>
      <c r="AM7679" s="17"/>
    </row>
    <row r="7680" spans="7:39">
      <c r="G7680" s="17"/>
      <c r="AM7680" s="17"/>
    </row>
    <row r="7681" spans="7:39">
      <c r="G7681" s="17"/>
      <c r="AM7681" s="17"/>
    </row>
    <row r="7682" spans="7:39">
      <c r="G7682" s="17"/>
      <c r="AM7682" s="17"/>
    </row>
    <row r="7683" spans="7:39">
      <c r="G7683" s="17"/>
      <c r="AM7683" s="17"/>
    </row>
    <row r="7684" spans="7:39">
      <c r="G7684" s="17"/>
      <c r="AM7684" s="17"/>
    </row>
    <row r="7685" spans="7:39">
      <c r="G7685" s="17"/>
      <c r="AM7685" s="17"/>
    </row>
    <row r="7686" spans="7:39">
      <c r="G7686" s="17"/>
      <c r="AM7686" s="17"/>
    </row>
    <row r="7687" spans="7:39">
      <c r="G7687" s="17"/>
      <c r="AM7687" s="17"/>
    </row>
    <row r="7688" spans="7:39">
      <c r="G7688" s="17"/>
      <c r="AM7688" s="17"/>
    </row>
    <row r="7689" spans="7:39">
      <c r="G7689" s="17"/>
      <c r="AM7689" s="17"/>
    </row>
    <row r="7690" spans="7:39">
      <c r="G7690" s="17"/>
      <c r="AM7690" s="17"/>
    </row>
    <row r="7691" spans="7:39">
      <c r="G7691" s="17"/>
      <c r="AM7691" s="17"/>
    </row>
    <row r="7692" spans="7:39">
      <c r="G7692" s="17"/>
      <c r="AM7692" s="17"/>
    </row>
    <row r="7693" spans="7:39">
      <c r="G7693" s="17"/>
      <c r="AM7693" s="17"/>
    </row>
    <row r="7694" spans="7:39">
      <c r="G7694" s="17"/>
      <c r="AM7694" s="17"/>
    </row>
    <row r="7695" spans="7:39">
      <c r="G7695" s="17"/>
      <c r="AM7695" s="17"/>
    </row>
    <row r="7696" spans="7:39">
      <c r="G7696" s="17"/>
      <c r="AM7696" s="17"/>
    </row>
    <row r="7697" spans="7:39">
      <c r="G7697" s="17"/>
      <c r="AM7697" s="17"/>
    </row>
    <row r="7698" spans="7:39">
      <c r="G7698" s="17"/>
      <c r="AM7698" s="17"/>
    </row>
    <row r="7699" spans="7:39">
      <c r="G7699" s="17"/>
      <c r="AM7699" s="17"/>
    </row>
    <row r="7700" spans="7:39">
      <c r="G7700" s="17"/>
      <c r="AM7700" s="17"/>
    </row>
    <row r="7701" spans="7:39">
      <c r="G7701" s="17"/>
      <c r="AM7701" s="17"/>
    </row>
    <row r="7702" spans="7:39">
      <c r="G7702" s="17"/>
      <c r="AM7702" s="17"/>
    </row>
    <row r="7703" spans="7:39">
      <c r="G7703" s="17"/>
      <c r="AM7703" s="17"/>
    </row>
    <row r="7704" spans="7:39">
      <c r="G7704" s="17"/>
      <c r="AM7704" s="17"/>
    </row>
    <row r="7705" spans="7:39">
      <c r="G7705" s="17"/>
      <c r="AM7705" s="17"/>
    </row>
    <row r="7706" spans="7:39">
      <c r="G7706" s="17"/>
      <c r="AM7706" s="17"/>
    </row>
    <row r="7707" spans="7:39">
      <c r="G7707" s="17"/>
      <c r="AM7707" s="17"/>
    </row>
    <row r="7708" spans="7:39">
      <c r="G7708" s="17"/>
      <c r="AM7708" s="17"/>
    </row>
    <row r="7709" spans="7:39">
      <c r="G7709" s="17"/>
      <c r="AM7709" s="17"/>
    </row>
    <row r="7710" spans="7:39">
      <c r="G7710" s="17"/>
      <c r="AM7710" s="17"/>
    </row>
    <row r="7711" spans="7:39">
      <c r="G7711" s="17"/>
      <c r="AM7711" s="17"/>
    </row>
    <row r="7712" spans="7:39">
      <c r="G7712" s="17"/>
      <c r="AM7712" s="17"/>
    </row>
    <row r="7713" spans="7:39">
      <c r="G7713" s="17"/>
      <c r="AM7713" s="17"/>
    </row>
    <row r="7714" spans="7:39">
      <c r="G7714" s="17"/>
      <c r="AM7714" s="17"/>
    </row>
    <row r="7715" spans="7:39">
      <c r="G7715" s="17"/>
      <c r="AM7715" s="17"/>
    </row>
    <row r="7716" spans="7:39">
      <c r="G7716" s="17"/>
      <c r="AM7716" s="17"/>
    </row>
    <row r="7717" spans="7:39">
      <c r="G7717" s="17"/>
      <c r="AM7717" s="17"/>
    </row>
    <row r="7718" spans="7:39">
      <c r="G7718" s="17"/>
      <c r="AM7718" s="17"/>
    </row>
    <row r="7719" spans="7:39">
      <c r="G7719" s="17"/>
      <c r="AM7719" s="17"/>
    </row>
    <row r="7720" spans="7:39">
      <c r="G7720" s="17"/>
      <c r="AM7720" s="17"/>
    </row>
    <row r="7721" spans="7:39">
      <c r="G7721" s="17"/>
      <c r="AM7721" s="17"/>
    </row>
    <row r="7722" spans="7:39">
      <c r="G7722" s="17"/>
      <c r="AM7722" s="17"/>
    </row>
    <row r="7723" spans="7:39">
      <c r="G7723" s="17"/>
      <c r="AM7723" s="17"/>
    </row>
    <row r="7724" spans="7:39">
      <c r="G7724" s="17"/>
      <c r="AM7724" s="17"/>
    </row>
    <row r="7725" spans="7:39">
      <c r="G7725" s="17"/>
      <c r="AM7725" s="17"/>
    </row>
    <row r="7726" spans="7:39">
      <c r="G7726" s="17"/>
      <c r="AM7726" s="17"/>
    </row>
    <row r="7727" spans="7:39">
      <c r="G7727" s="17"/>
      <c r="AM7727" s="17"/>
    </row>
    <row r="7728" spans="7:39">
      <c r="G7728" s="17"/>
      <c r="AM7728" s="17"/>
    </row>
    <row r="7729" spans="7:39">
      <c r="G7729" s="17"/>
      <c r="AM7729" s="17"/>
    </row>
    <row r="7730" spans="7:39">
      <c r="G7730" s="17"/>
      <c r="AM7730" s="17"/>
    </row>
    <row r="7731" spans="7:39">
      <c r="G7731" s="17"/>
      <c r="AM7731" s="17"/>
    </row>
    <row r="7732" spans="7:39">
      <c r="G7732" s="17"/>
      <c r="AM7732" s="17"/>
    </row>
    <row r="7733" spans="7:39">
      <c r="G7733" s="17"/>
      <c r="AM7733" s="17"/>
    </row>
    <row r="7734" spans="7:39">
      <c r="G7734" s="17"/>
      <c r="AM7734" s="17"/>
    </row>
    <row r="7735" spans="7:39">
      <c r="G7735" s="17"/>
      <c r="AM7735" s="17"/>
    </row>
    <row r="7736" spans="7:39">
      <c r="G7736" s="17"/>
      <c r="AM7736" s="17"/>
    </row>
    <row r="7737" spans="7:39">
      <c r="G7737" s="17"/>
      <c r="AM7737" s="17"/>
    </row>
    <row r="7738" spans="7:39">
      <c r="G7738" s="17"/>
      <c r="AM7738" s="17"/>
    </row>
    <row r="7739" spans="7:39">
      <c r="G7739" s="17"/>
      <c r="AM7739" s="17"/>
    </row>
    <row r="7740" spans="7:39">
      <c r="G7740" s="17"/>
      <c r="AM7740" s="17"/>
    </row>
    <row r="7741" spans="7:39">
      <c r="G7741" s="17"/>
      <c r="AM7741" s="17"/>
    </row>
    <row r="7742" spans="7:39">
      <c r="G7742" s="17"/>
      <c r="AM7742" s="17"/>
    </row>
    <row r="7743" spans="7:39">
      <c r="G7743" s="17"/>
      <c r="AM7743" s="17"/>
    </row>
    <row r="7744" spans="7:39">
      <c r="G7744" s="17"/>
      <c r="AM7744" s="17"/>
    </row>
    <row r="7745" spans="7:39">
      <c r="G7745" s="17"/>
      <c r="AM7745" s="17"/>
    </row>
    <row r="7746" spans="7:39">
      <c r="G7746" s="17"/>
      <c r="AM7746" s="17"/>
    </row>
    <row r="7747" spans="7:39">
      <c r="G7747" s="17"/>
      <c r="AM7747" s="17"/>
    </row>
    <row r="7748" spans="7:39">
      <c r="G7748" s="17"/>
      <c r="AM7748" s="17"/>
    </row>
    <row r="7749" spans="7:39">
      <c r="G7749" s="17"/>
      <c r="AM7749" s="17"/>
    </row>
    <row r="7750" spans="7:39">
      <c r="G7750" s="17"/>
      <c r="AM7750" s="17"/>
    </row>
    <row r="7751" spans="7:39">
      <c r="G7751" s="17"/>
      <c r="AM7751" s="17"/>
    </row>
    <row r="7752" spans="7:39">
      <c r="G7752" s="17"/>
      <c r="AM7752" s="17"/>
    </row>
    <row r="7753" spans="7:39">
      <c r="G7753" s="17"/>
      <c r="AM7753" s="17"/>
    </row>
    <row r="7754" spans="7:39">
      <c r="G7754" s="17"/>
      <c r="AM7754" s="17"/>
    </row>
    <row r="7755" spans="7:39">
      <c r="G7755" s="17"/>
      <c r="AM7755" s="17"/>
    </row>
    <row r="7756" spans="7:39">
      <c r="G7756" s="17"/>
      <c r="AM7756" s="17"/>
    </row>
    <row r="7757" spans="7:39">
      <c r="G7757" s="17"/>
      <c r="AM7757" s="17"/>
    </row>
    <row r="7758" spans="7:39">
      <c r="G7758" s="17"/>
      <c r="AM7758" s="17"/>
    </row>
    <row r="7759" spans="7:39">
      <c r="G7759" s="17"/>
      <c r="AM7759" s="17"/>
    </row>
    <row r="7760" spans="7:39">
      <c r="G7760" s="17"/>
      <c r="AM7760" s="17"/>
    </row>
    <row r="7761" spans="7:39">
      <c r="G7761" s="17"/>
      <c r="AM7761" s="17"/>
    </row>
    <row r="7762" spans="7:39">
      <c r="G7762" s="17"/>
      <c r="AM7762" s="17"/>
    </row>
    <row r="7763" spans="7:39">
      <c r="G7763" s="17"/>
      <c r="AM7763" s="17"/>
    </row>
    <row r="7764" spans="7:39">
      <c r="G7764" s="17"/>
      <c r="AM7764" s="17"/>
    </row>
    <row r="7765" spans="7:39">
      <c r="G7765" s="17"/>
      <c r="AM7765" s="17"/>
    </row>
    <row r="7766" spans="7:39">
      <c r="G7766" s="17"/>
      <c r="AM7766" s="17"/>
    </row>
    <row r="7767" spans="7:39">
      <c r="G7767" s="17"/>
      <c r="AM7767" s="17"/>
    </row>
    <row r="7768" spans="7:39">
      <c r="G7768" s="17"/>
      <c r="AM7768" s="17"/>
    </row>
    <row r="7769" spans="7:39">
      <c r="G7769" s="17"/>
      <c r="AM7769" s="17"/>
    </row>
    <row r="7770" spans="7:39">
      <c r="G7770" s="17"/>
      <c r="AM7770" s="17"/>
    </row>
    <row r="7771" spans="7:39">
      <c r="G7771" s="17"/>
      <c r="AM7771" s="17"/>
    </row>
    <row r="7772" spans="7:39">
      <c r="G7772" s="17"/>
      <c r="AM7772" s="17"/>
    </row>
    <row r="7773" spans="7:39">
      <c r="G7773" s="17"/>
      <c r="AM7773" s="17"/>
    </row>
    <row r="7774" spans="7:39">
      <c r="G7774" s="17"/>
      <c r="AM7774" s="17"/>
    </row>
    <row r="7775" spans="7:39">
      <c r="G7775" s="17"/>
      <c r="AM7775" s="17"/>
    </row>
    <row r="7776" spans="7:39">
      <c r="G7776" s="17"/>
      <c r="AM7776" s="17"/>
    </row>
    <row r="7777" spans="7:39">
      <c r="G7777" s="17"/>
      <c r="AM7777" s="17"/>
    </row>
    <row r="7778" spans="7:39">
      <c r="G7778" s="17"/>
      <c r="AM7778" s="17"/>
    </row>
    <row r="7779" spans="7:39">
      <c r="G7779" s="17"/>
      <c r="AM7779" s="17"/>
    </row>
    <row r="7780" spans="7:39">
      <c r="G7780" s="17"/>
      <c r="AM7780" s="17"/>
    </row>
    <row r="7781" spans="7:39">
      <c r="G7781" s="17"/>
      <c r="AM7781" s="17"/>
    </row>
    <row r="7782" spans="7:39">
      <c r="G7782" s="17"/>
      <c r="AM7782" s="17"/>
    </row>
    <row r="7783" spans="7:39">
      <c r="G7783" s="17"/>
      <c r="AM7783" s="17"/>
    </row>
    <row r="7784" spans="7:39">
      <c r="G7784" s="17"/>
      <c r="AM7784" s="17"/>
    </row>
    <row r="7785" spans="7:39">
      <c r="G7785" s="17"/>
      <c r="AM7785" s="17"/>
    </row>
    <row r="7786" spans="7:39">
      <c r="G7786" s="17"/>
      <c r="AM7786" s="17"/>
    </row>
    <row r="7787" spans="7:39">
      <c r="G7787" s="17"/>
      <c r="AM7787" s="17"/>
    </row>
    <row r="7788" spans="7:39">
      <c r="G7788" s="17"/>
      <c r="AM7788" s="17"/>
    </row>
    <row r="7789" spans="7:39">
      <c r="G7789" s="17"/>
      <c r="AM7789" s="17"/>
    </row>
    <row r="7790" spans="7:39">
      <c r="G7790" s="17"/>
      <c r="AM7790" s="17"/>
    </row>
    <row r="7791" spans="7:39">
      <c r="G7791" s="17"/>
      <c r="AM7791" s="17"/>
    </row>
    <row r="7792" spans="7:39">
      <c r="G7792" s="17"/>
      <c r="AM7792" s="17"/>
    </row>
    <row r="7793" spans="7:39">
      <c r="G7793" s="17"/>
      <c r="AM7793" s="17"/>
    </row>
    <row r="7794" spans="7:39">
      <c r="G7794" s="17"/>
      <c r="AM7794" s="17"/>
    </row>
    <row r="7795" spans="7:39">
      <c r="G7795" s="17"/>
      <c r="AM7795" s="17"/>
    </row>
    <row r="7796" spans="7:39">
      <c r="G7796" s="17"/>
      <c r="AM7796" s="17"/>
    </row>
    <row r="7797" spans="7:39">
      <c r="G7797" s="17"/>
      <c r="AM7797" s="17"/>
    </row>
    <row r="7798" spans="7:39">
      <c r="G7798" s="17"/>
      <c r="AM7798" s="17"/>
    </row>
    <row r="7799" spans="7:39">
      <c r="G7799" s="17"/>
      <c r="AM7799" s="17"/>
    </row>
    <row r="7800" spans="7:39">
      <c r="G7800" s="17"/>
      <c r="AM7800" s="17"/>
    </row>
    <row r="7801" spans="7:39">
      <c r="G7801" s="17"/>
      <c r="AM7801" s="17"/>
    </row>
    <row r="7802" spans="7:39">
      <c r="G7802" s="17"/>
      <c r="AM7802" s="17"/>
    </row>
    <row r="7803" spans="7:39">
      <c r="G7803" s="17"/>
      <c r="AM7803" s="17"/>
    </row>
    <row r="7804" spans="7:39">
      <c r="G7804" s="17"/>
      <c r="AM7804" s="17"/>
    </row>
    <row r="7805" spans="7:39">
      <c r="G7805" s="17"/>
      <c r="AM7805" s="17"/>
    </row>
    <row r="7806" spans="7:39">
      <c r="G7806" s="17"/>
      <c r="AM7806" s="17"/>
    </row>
    <row r="7807" spans="7:39">
      <c r="G7807" s="17"/>
      <c r="AM7807" s="17"/>
    </row>
    <row r="7808" spans="7:39">
      <c r="G7808" s="17"/>
      <c r="AM7808" s="17"/>
    </row>
    <row r="7809" spans="7:39">
      <c r="G7809" s="17"/>
      <c r="AM7809" s="17"/>
    </row>
    <row r="7810" spans="7:39">
      <c r="G7810" s="17"/>
      <c r="AM7810" s="17"/>
    </row>
    <row r="7811" spans="7:39">
      <c r="G7811" s="17"/>
      <c r="AM7811" s="17"/>
    </row>
    <row r="7812" spans="7:39">
      <c r="G7812" s="17"/>
      <c r="AM7812" s="17"/>
    </row>
    <row r="7813" spans="7:39">
      <c r="G7813" s="17"/>
      <c r="AM7813" s="17"/>
    </row>
    <row r="7814" spans="7:39">
      <c r="G7814" s="17"/>
      <c r="AM7814" s="17"/>
    </row>
    <row r="7815" spans="7:39">
      <c r="G7815" s="17"/>
      <c r="AM7815" s="17"/>
    </row>
    <row r="7816" spans="7:39">
      <c r="G7816" s="17"/>
      <c r="AM7816" s="17"/>
    </row>
    <row r="7817" spans="7:39">
      <c r="G7817" s="17"/>
      <c r="AM7817" s="17"/>
    </row>
    <row r="7818" spans="7:39">
      <c r="G7818" s="17"/>
      <c r="AM7818" s="17"/>
    </row>
    <row r="7819" spans="7:39">
      <c r="G7819" s="17"/>
      <c r="AM7819" s="17"/>
    </row>
    <row r="7820" spans="7:39">
      <c r="G7820" s="17"/>
      <c r="AM7820" s="17"/>
    </row>
    <row r="7821" spans="7:39">
      <c r="G7821" s="17"/>
      <c r="AM7821" s="17"/>
    </row>
    <row r="7822" spans="7:39">
      <c r="G7822" s="17"/>
      <c r="AM7822" s="17"/>
    </row>
    <row r="7823" spans="7:39">
      <c r="G7823" s="17"/>
      <c r="AM7823" s="17"/>
    </row>
    <row r="7824" spans="7:39">
      <c r="G7824" s="17"/>
      <c r="AM7824" s="17"/>
    </row>
    <row r="7825" spans="7:39">
      <c r="G7825" s="17"/>
      <c r="AM7825" s="17"/>
    </row>
    <row r="7826" spans="7:39">
      <c r="G7826" s="17"/>
      <c r="AM7826" s="17"/>
    </row>
    <row r="7827" spans="7:39">
      <c r="G7827" s="17"/>
      <c r="AM7827" s="17"/>
    </row>
    <row r="7828" spans="7:39">
      <c r="G7828" s="17"/>
      <c r="AM7828" s="17"/>
    </row>
    <row r="7829" spans="7:39">
      <c r="G7829" s="17"/>
      <c r="AM7829" s="17"/>
    </row>
    <row r="7830" spans="7:39">
      <c r="G7830" s="17"/>
      <c r="AM7830" s="17"/>
    </row>
    <row r="7831" spans="7:39">
      <c r="G7831" s="17"/>
      <c r="AM7831" s="17"/>
    </row>
    <row r="7832" spans="7:39">
      <c r="G7832" s="17"/>
      <c r="AM7832" s="17"/>
    </row>
    <row r="7833" spans="7:39">
      <c r="G7833" s="17"/>
      <c r="AM7833" s="17"/>
    </row>
    <row r="7834" spans="7:39">
      <c r="G7834" s="17"/>
      <c r="AM7834" s="17"/>
    </row>
    <row r="7835" spans="7:39">
      <c r="G7835" s="17"/>
      <c r="AM7835" s="17"/>
    </row>
    <row r="7836" spans="7:39">
      <c r="G7836" s="17"/>
      <c r="AM7836" s="17"/>
    </row>
    <row r="7837" spans="7:39">
      <c r="G7837" s="17"/>
      <c r="AM7837" s="17"/>
    </row>
    <row r="7838" spans="7:39">
      <c r="G7838" s="17"/>
      <c r="AM7838" s="17"/>
    </row>
    <row r="7839" spans="7:39">
      <c r="G7839" s="17"/>
      <c r="AM7839" s="17"/>
    </row>
    <row r="7840" spans="7:39">
      <c r="G7840" s="17"/>
      <c r="AM7840" s="17"/>
    </row>
    <row r="7841" spans="7:39">
      <c r="G7841" s="17"/>
      <c r="AM7841" s="17"/>
    </row>
    <row r="7842" spans="7:39">
      <c r="G7842" s="17"/>
      <c r="AM7842" s="17"/>
    </row>
    <row r="7843" spans="7:39">
      <c r="G7843" s="17"/>
      <c r="AM7843" s="17"/>
    </row>
    <row r="7844" spans="7:39">
      <c r="G7844" s="17"/>
      <c r="AM7844" s="17"/>
    </row>
    <row r="7845" spans="7:39">
      <c r="G7845" s="17"/>
      <c r="AM7845" s="17"/>
    </row>
    <row r="7846" spans="7:39">
      <c r="G7846" s="17"/>
      <c r="AM7846" s="17"/>
    </row>
    <row r="7847" spans="7:39">
      <c r="G7847" s="17"/>
      <c r="AM7847" s="17"/>
    </row>
    <row r="7848" spans="7:39">
      <c r="G7848" s="17"/>
      <c r="AM7848" s="17"/>
    </row>
    <row r="7849" spans="7:39">
      <c r="G7849" s="17"/>
      <c r="AM7849" s="17"/>
    </row>
    <row r="7850" spans="7:39">
      <c r="G7850" s="17"/>
      <c r="AM7850" s="17"/>
    </row>
    <row r="7851" spans="7:39">
      <c r="G7851" s="17"/>
      <c r="AM7851" s="17"/>
    </row>
    <row r="7852" spans="7:39">
      <c r="G7852" s="17"/>
      <c r="AM7852" s="17"/>
    </row>
    <row r="7853" spans="7:39">
      <c r="G7853" s="17"/>
      <c r="AM7853" s="17"/>
    </row>
    <row r="7854" spans="7:39">
      <c r="G7854" s="17"/>
      <c r="AM7854" s="17"/>
    </row>
    <row r="7855" spans="7:39">
      <c r="G7855" s="17"/>
      <c r="AM7855" s="17"/>
    </row>
    <row r="7856" spans="7:39">
      <c r="G7856" s="17"/>
      <c r="AM7856" s="17"/>
    </row>
    <row r="7857" spans="7:39">
      <c r="G7857" s="17"/>
      <c r="AM7857" s="17"/>
    </row>
    <row r="7858" spans="7:39">
      <c r="G7858" s="17"/>
      <c r="AM7858" s="17"/>
    </row>
    <row r="7859" spans="7:39">
      <c r="G7859" s="17"/>
      <c r="AM7859" s="17"/>
    </row>
    <row r="7860" spans="7:39">
      <c r="G7860" s="17"/>
      <c r="AM7860" s="17"/>
    </row>
    <row r="7861" spans="7:39">
      <c r="G7861" s="17"/>
      <c r="AM7861" s="17"/>
    </row>
    <row r="7862" spans="7:39">
      <c r="G7862" s="17"/>
      <c r="AM7862" s="17"/>
    </row>
    <row r="7863" spans="7:39">
      <c r="G7863" s="17"/>
      <c r="AM7863" s="17"/>
    </row>
    <row r="7864" spans="7:39">
      <c r="G7864" s="17"/>
      <c r="AM7864" s="17"/>
    </row>
    <row r="7865" spans="7:39">
      <c r="G7865" s="17"/>
      <c r="AM7865" s="17"/>
    </row>
    <row r="7866" spans="7:39">
      <c r="G7866" s="17"/>
      <c r="AM7866" s="17"/>
    </row>
    <row r="7867" spans="7:39">
      <c r="G7867" s="17"/>
      <c r="AM7867" s="17"/>
    </row>
    <row r="7868" spans="7:39">
      <c r="G7868" s="17"/>
      <c r="AM7868" s="17"/>
    </row>
    <row r="7869" spans="7:39">
      <c r="G7869" s="17"/>
      <c r="AM7869" s="17"/>
    </row>
    <row r="7870" spans="7:39">
      <c r="G7870" s="17"/>
      <c r="AM7870" s="17"/>
    </row>
    <row r="7871" spans="7:39">
      <c r="G7871" s="17"/>
      <c r="AM7871" s="17"/>
    </row>
    <row r="7872" spans="7:39">
      <c r="G7872" s="17"/>
      <c r="AM7872" s="17"/>
    </row>
    <row r="7873" spans="7:39">
      <c r="G7873" s="17"/>
      <c r="AM7873" s="17"/>
    </row>
    <row r="7874" spans="7:39">
      <c r="G7874" s="17"/>
      <c r="AM7874" s="17"/>
    </row>
    <row r="7875" spans="7:39">
      <c r="G7875" s="17"/>
      <c r="AM7875" s="17"/>
    </row>
    <row r="7876" spans="7:39">
      <c r="G7876" s="17"/>
      <c r="AM7876" s="17"/>
    </row>
    <row r="7877" spans="7:39">
      <c r="G7877" s="17"/>
      <c r="AM7877" s="17"/>
    </row>
    <row r="7878" spans="7:39">
      <c r="G7878" s="17"/>
      <c r="AM7878" s="17"/>
    </row>
    <row r="7879" spans="7:39">
      <c r="G7879" s="17"/>
      <c r="AM7879" s="17"/>
    </row>
    <row r="7880" spans="7:39">
      <c r="G7880" s="17"/>
      <c r="AM7880" s="17"/>
    </row>
    <row r="7881" spans="7:39">
      <c r="G7881" s="17"/>
      <c r="AM7881" s="17"/>
    </row>
    <row r="7882" spans="7:39">
      <c r="G7882" s="17"/>
      <c r="AM7882" s="17"/>
    </row>
    <row r="7883" spans="7:39">
      <c r="G7883" s="17"/>
      <c r="AM7883" s="17"/>
    </row>
    <row r="7884" spans="7:39">
      <c r="G7884" s="17"/>
      <c r="AM7884" s="17"/>
    </row>
    <row r="7885" spans="7:39">
      <c r="G7885" s="17"/>
      <c r="AM7885" s="17"/>
    </row>
    <row r="7886" spans="7:39">
      <c r="G7886" s="17"/>
      <c r="AM7886" s="17"/>
    </row>
    <row r="7887" spans="7:39">
      <c r="G7887" s="17"/>
      <c r="AM7887" s="17"/>
    </row>
    <row r="7888" spans="7:39">
      <c r="G7888" s="17"/>
      <c r="AM7888" s="17"/>
    </row>
    <row r="7889" spans="7:39">
      <c r="G7889" s="17"/>
      <c r="AM7889" s="17"/>
    </row>
    <row r="7890" spans="7:39">
      <c r="G7890" s="17"/>
      <c r="AM7890" s="17"/>
    </row>
    <row r="7891" spans="7:39">
      <c r="G7891" s="17"/>
      <c r="AM7891" s="17"/>
    </row>
    <row r="7892" spans="7:39">
      <c r="G7892" s="17"/>
      <c r="AM7892" s="17"/>
    </row>
    <row r="7893" spans="7:39">
      <c r="G7893" s="17"/>
      <c r="AM7893" s="17"/>
    </row>
    <row r="7894" spans="7:39">
      <c r="G7894" s="17"/>
      <c r="AM7894" s="17"/>
    </row>
    <row r="7895" spans="7:39">
      <c r="G7895" s="17"/>
      <c r="AM7895" s="17"/>
    </row>
    <row r="7896" spans="7:39">
      <c r="G7896" s="17"/>
      <c r="AM7896" s="17"/>
    </row>
    <row r="7897" spans="7:39">
      <c r="G7897" s="17"/>
      <c r="AM7897" s="17"/>
    </row>
    <row r="7898" spans="7:39">
      <c r="G7898" s="17"/>
      <c r="AM7898" s="17"/>
    </row>
    <row r="7899" spans="7:39">
      <c r="G7899" s="17"/>
      <c r="AM7899" s="17"/>
    </row>
    <row r="7900" spans="7:39">
      <c r="G7900" s="17"/>
      <c r="AM7900" s="17"/>
    </row>
    <row r="7901" spans="7:39">
      <c r="G7901" s="17"/>
      <c r="AM7901" s="17"/>
    </row>
    <row r="7902" spans="7:39">
      <c r="G7902" s="17"/>
      <c r="AM7902" s="17"/>
    </row>
    <row r="7903" spans="7:39">
      <c r="G7903" s="17"/>
      <c r="AM7903" s="17"/>
    </row>
    <row r="7904" spans="7:39">
      <c r="G7904" s="17"/>
      <c r="AM7904" s="17"/>
    </row>
    <row r="7905" spans="7:39">
      <c r="G7905" s="17"/>
      <c r="AM7905" s="17"/>
    </row>
    <row r="7906" spans="7:39">
      <c r="G7906" s="17"/>
      <c r="AM7906" s="17"/>
    </row>
    <row r="7907" spans="7:39">
      <c r="G7907" s="17"/>
      <c r="AM7907" s="17"/>
    </row>
    <row r="7908" spans="7:39">
      <c r="G7908" s="17"/>
      <c r="AM7908" s="17"/>
    </row>
    <row r="7909" spans="7:39">
      <c r="G7909" s="17"/>
      <c r="AM7909" s="17"/>
    </row>
    <row r="7910" spans="7:39">
      <c r="G7910" s="17"/>
      <c r="AM7910" s="17"/>
    </row>
    <row r="7911" spans="7:39">
      <c r="G7911" s="17"/>
      <c r="AM7911" s="17"/>
    </row>
    <row r="7912" spans="7:39">
      <c r="G7912" s="17"/>
      <c r="AM7912" s="17"/>
    </row>
    <row r="7913" spans="7:39">
      <c r="G7913" s="17"/>
      <c r="AM7913" s="17"/>
    </row>
    <row r="7914" spans="7:39">
      <c r="G7914" s="17"/>
      <c r="AM7914" s="17"/>
    </row>
    <row r="7915" spans="7:39">
      <c r="G7915" s="17"/>
      <c r="AM7915" s="17"/>
    </row>
    <row r="7916" spans="7:39">
      <c r="G7916" s="17"/>
      <c r="AM7916" s="17"/>
    </row>
    <row r="7917" spans="7:39">
      <c r="G7917" s="17"/>
      <c r="AM7917" s="17"/>
    </row>
    <row r="7918" spans="7:39">
      <c r="G7918" s="17"/>
      <c r="AM7918" s="17"/>
    </row>
    <row r="7919" spans="7:39">
      <c r="G7919" s="17"/>
      <c r="AM7919" s="17"/>
    </row>
    <row r="7920" spans="7:39">
      <c r="G7920" s="17"/>
      <c r="AM7920" s="17"/>
    </row>
    <row r="7921" spans="7:39">
      <c r="G7921" s="17"/>
      <c r="AM7921" s="17"/>
    </row>
    <row r="7922" spans="7:39">
      <c r="G7922" s="17"/>
      <c r="AM7922" s="17"/>
    </row>
    <row r="7923" spans="7:39">
      <c r="G7923" s="17"/>
      <c r="AM7923" s="17"/>
    </row>
    <row r="7924" spans="7:39">
      <c r="G7924" s="17"/>
      <c r="AM7924" s="17"/>
    </row>
    <row r="7925" spans="7:39">
      <c r="G7925" s="17"/>
      <c r="AM7925" s="17"/>
    </row>
    <row r="7926" spans="7:39">
      <c r="G7926" s="17"/>
      <c r="AM7926" s="17"/>
    </row>
    <row r="7927" spans="7:39">
      <c r="G7927" s="17"/>
      <c r="AM7927" s="17"/>
    </row>
    <row r="7928" spans="7:39">
      <c r="G7928" s="17"/>
      <c r="AM7928" s="17"/>
    </row>
    <row r="7929" spans="7:39">
      <c r="G7929" s="17"/>
      <c r="AM7929" s="17"/>
    </row>
    <row r="7930" spans="7:39">
      <c r="G7930" s="17"/>
      <c r="AM7930" s="17"/>
    </row>
    <row r="7931" spans="7:39">
      <c r="G7931" s="17"/>
      <c r="AM7931" s="17"/>
    </row>
    <row r="7932" spans="7:39">
      <c r="G7932" s="17"/>
      <c r="AM7932" s="17"/>
    </row>
    <row r="7933" spans="7:39">
      <c r="G7933" s="17"/>
      <c r="AM7933" s="17"/>
    </row>
    <row r="7934" spans="7:39">
      <c r="G7934" s="17"/>
      <c r="AM7934" s="17"/>
    </row>
    <row r="7935" spans="7:39">
      <c r="G7935" s="17"/>
      <c r="AM7935" s="17"/>
    </row>
    <row r="7936" spans="7:39">
      <c r="G7936" s="17"/>
      <c r="AM7936" s="17"/>
    </row>
    <row r="7937" spans="7:39">
      <c r="G7937" s="17"/>
      <c r="AM7937" s="17"/>
    </row>
    <row r="7938" spans="7:39">
      <c r="G7938" s="17"/>
      <c r="AM7938" s="17"/>
    </row>
    <row r="7939" spans="7:39">
      <c r="G7939" s="17"/>
      <c r="AM7939" s="17"/>
    </row>
    <row r="7940" spans="7:39">
      <c r="G7940" s="17"/>
      <c r="AM7940" s="17"/>
    </row>
    <row r="7941" spans="7:39">
      <c r="G7941" s="17"/>
      <c r="AM7941" s="17"/>
    </row>
    <row r="7942" spans="7:39">
      <c r="G7942" s="17"/>
      <c r="AM7942" s="17"/>
    </row>
    <row r="7943" spans="7:39">
      <c r="G7943" s="17"/>
      <c r="AM7943" s="17"/>
    </row>
    <row r="7944" spans="7:39">
      <c r="G7944" s="17"/>
      <c r="AM7944" s="17"/>
    </row>
    <row r="7945" spans="7:39">
      <c r="G7945" s="17"/>
      <c r="AM7945" s="17"/>
    </row>
    <row r="7946" spans="7:39">
      <c r="G7946" s="17"/>
      <c r="AM7946" s="17"/>
    </row>
    <row r="7947" spans="7:39">
      <c r="G7947" s="17"/>
      <c r="AM7947" s="17"/>
    </row>
    <row r="7948" spans="7:39">
      <c r="G7948" s="17"/>
      <c r="AM7948" s="17"/>
    </row>
    <row r="7949" spans="7:39">
      <c r="G7949" s="17"/>
      <c r="AM7949" s="17"/>
    </row>
    <row r="7950" spans="7:39">
      <c r="G7950" s="17"/>
      <c r="AM7950" s="17"/>
    </row>
    <row r="7951" spans="7:39">
      <c r="G7951" s="17"/>
      <c r="AM7951" s="17"/>
    </row>
    <row r="7952" spans="7:39">
      <c r="G7952" s="17"/>
      <c r="AM7952" s="17"/>
    </row>
    <row r="7953" spans="7:39">
      <c r="G7953" s="17"/>
      <c r="AM7953" s="17"/>
    </row>
    <row r="7954" spans="7:39">
      <c r="G7954" s="17"/>
      <c r="AM7954" s="17"/>
    </row>
    <row r="7955" spans="7:39">
      <c r="G7955" s="17"/>
      <c r="AM7955" s="17"/>
    </row>
    <row r="7956" spans="7:39">
      <c r="G7956" s="17"/>
      <c r="AM7956" s="17"/>
    </row>
    <row r="7957" spans="7:39">
      <c r="G7957" s="17"/>
      <c r="AM7957" s="17"/>
    </row>
    <row r="7958" spans="7:39">
      <c r="G7958" s="17"/>
      <c r="AM7958" s="17"/>
    </row>
    <row r="7959" spans="7:39">
      <c r="G7959" s="17"/>
      <c r="AM7959" s="17"/>
    </row>
    <row r="7960" spans="7:39">
      <c r="G7960" s="17"/>
      <c r="AM7960" s="17"/>
    </row>
    <row r="7961" spans="7:39">
      <c r="G7961" s="17"/>
      <c r="AM7961" s="17"/>
    </row>
    <row r="7962" spans="7:39">
      <c r="G7962" s="17"/>
      <c r="AM7962" s="17"/>
    </row>
    <row r="7963" spans="7:39">
      <c r="G7963" s="17"/>
      <c r="AM7963" s="17"/>
    </row>
    <row r="7964" spans="7:39">
      <c r="G7964" s="17"/>
      <c r="AM7964" s="17"/>
    </row>
    <row r="7965" spans="7:39">
      <c r="G7965" s="17"/>
      <c r="AM7965" s="17"/>
    </row>
    <row r="7966" spans="7:39">
      <c r="G7966" s="17"/>
      <c r="AM7966" s="17"/>
    </row>
    <row r="7967" spans="7:39">
      <c r="G7967" s="17"/>
      <c r="AM7967" s="17"/>
    </row>
    <row r="7968" spans="7:39">
      <c r="G7968" s="17"/>
      <c r="AM7968" s="17"/>
    </row>
    <row r="7969" spans="7:39">
      <c r="G7969" s="17"/>
      <c r="AM7969" s="17"/>
    </row>
    <row r="7970" spans="7:39">
      <c r="G7970" s="17"/>
      <c r="AM7970" s="17"/>
    </row>
    <row r="7971" spans="7:39">
      <c r="G7971" s="17"/>
      <c r="AM7971" s="17"/>
    </row>
    <row r="7972" spans="7:39">
      <c r="G7972" s="17"/>
      <c r="AM7972" s="17"/>
    </row>
    <row r="7973" spans="7:39">
      <c r="G7973" s="17"/>
      <c r="AM7973" s="17"/>
    </row>
    <row r="7974" spans="7:39">
      <c r="G7974" s="17"/>
      <c r="AM7974" s="17"/>
    </row>
    <row r="7975" spans="7:39">
      <c r="G7975" s="17"/>
      <c r="AM7975" s="17"/>
    </row>
    <row r="7976" spans="7:39">
      <c r="G7976" s="17"/>
      <c r="AM7976" s="17"/>
    </row>
    <row r="7977" spans="7:39">
      <c r="G7977" s="17"/>
      <c r="AM7977" s="17"/>
    </row>
    <row r="7978" spans="7:39">
      <c r="G7978" s="17"/>
      <c r="AM7978" s="17"/>
    </row>
    <row r="7979" spans="7:39">
      <c r="G7979" s="17"/>
      <c r="AM7979" s="17"/>
    </row>
    <row r="7980" spans="7:39">
      <c r="G7980" s="17"/>
      <c r="AM7980" s="17"/>
    </row>
    <row r="7981" spans="7:39">
      <c r="G7981" s="17"/>
      <c r="AM7981" s="17"/>
    </row>
    <row r="7982" spans="7:39">
      <c r="G7982" s="17"/>
      <c r="AM7982" s="17"/>
    </row>
    <row r="7983" spans="7:39">
      <c r="G7983" s="17"/>
      <c r="AM7983" s="17"/>
    </row>
    <row r="7984" spans="7:39">
      <c r="G7984" s="17"/>
      <c r="AM7984" s="17"/>
    </row>
    <row r="7985" spans="7:39">
      <c r="G7985" s="17"/>
      <c r="AM7985" s="17"/>
    </row>
    <row r="7986" spans="7:39">
      <c r="G7986" s="17"/>
      <c r="AM7986" s="17"/>
    </row>
    <row r="7987" spans="7:39">
      <c r="G7987" s="17"/>
      <c r="AM7987" s="17"/>
    </row>
    <row r="7988" spans="7:39">
      <c r="G7988" s="17"/>
      <c r="AM7988" s="17"/>
    </row>
    <row r="7989" spans="7:39">
      <c r="G7989" s="17"/>
      <c r="AM7989" s="17"/>
    </row>
    <row r="7990" spans="7:39">
      <c r="G7990" s="17"/>
      <c r="AM7990" s="17"/>
    </row>
    <row r="7991" spans="7:39">
      <c r="G7991" s="17"/>
      <c r="AM7991" s="17"/>
    </row>
    <row r="7992" spans="7:39">
      <c r="G7992" s="17"/>
      <c r="AM7992" s="17"/>
    </row>
    <row r="7993" spans="7:39">
      <c r="G7993" s="17"/>
      <c r="AM7993" s="17"/>
    </row>
    <row r="7994" spans="7:39">
      <c r="G7994" s="17"/>
      <c r="AM7994" s="17"/>
    </row>
    <row r="7995" spans="7:39">
      <c r="G7995" s="17"/>
      <c r="AM7995" s="17"/>
    </row>
    <row r="7996" spans="7:39">
      <c r="G7996" s="17"/>
      <c r="AM7996" s="17"/>
    </row>
    <row r="7997" spans="7:39">
      <c r="G7997" s="17"/>
      <c r="AM7997" s="17"/>
    </row>
    <row r="7998" spans="7:39">
      <c r="G7998" s="17"/>
      <c r="AM7998" s="17"/>
    </row>
    <row r="7999" spans="7:39">
      <c r="G7999" s="17"/>
      <c r="AM7999" s="17"/>
    </row>
    <row r="8000" spans="7:39">
      <c r="G8000" s="17"/>
      <c r="AM8000" s="17"/>
    </row>
    <row r="8001" spans="7:39">
      <c r="G8001" s="17"/>
      <c r="AM8001" s="17"/>
    </row>
    <row r="8002" spans="7:39">
      <c r="G8002" s="17"/>
      <c r="AM8002" s="17"/>
    </row>
    <row r="8003" spans="7:39">
      <c r="G8003" s="17"/>
      <c r="AM8003" s="17"/>
    </row>
    <row r="8004" spans="7:39">
      <c r="G8004" s="17"/>
      <c r="AM8004" s="17"/>
    </row>
    <row r="8005" spans="7:39">
      <c r="G8005" s="17"/>
      <c r="AM8005" s="17"/>
    </row>
    <row r="8006" spans="7:39">
      <c r="G8006" s="17"/>
      <c r="AM8006" s="17"/>
    </row>
    <row r="8007" spans="7:39">
      <c r="G8007" s="17"/>
      <c r="AM8007" s="17"/>
    </row>
    <row r="8008" spans="7:39">
      <c r="G8008" s="17"/>
      <c r="AM8008" s="17"/>
    </row>
    <row r="8009" spans="7:39">
      <c r="G8009" s="17"/>
      <c r="AM8009" s="17"/>
    </row>
    <row r="8010" spans="7:39">
      <c r="G8010" s="17"/>
      <c r="AM8010" s="17"/>
    </row>
    <row r="8011" spans="7:39">
      <c r="G8011" s="17"/>
      <c r="AM8011" s="17"/>
    </row>
    <row r="8012" spans="7:39">
      <c r="G8012" s="17"/>
      <c r="AM8012" s="17"/>
    </row>
    <row r="8013" spans="7:39">
      <c r="G8013" s="17"/>
      <c r="AM8013" s="17"/>
    </row>
    <row r="8014" spans="7:39">
      <c r="G8014" s="17"/>
      <c r="AM8014" s="17"/>
    </row>
    <row r="8015" spans="7:39">
      <c r="G8015" s="17"/>
      <c r="AM8015" s="17"/>
    </row>
    <row r="8016" spans="7:39">
      <c r="G8016" s="17"/>
      <c r="AM8016" s="17"/>
    </row>
    <row r="8017" spans="7:39">
      <c r="G8017" s="17"/>
      <c r="AM8017" s="17"/>
    </row>
    <row r="8018" spans="7:39">
      <c r="G8018" s="17"/>
      <c r="AM8018" s="17"/>
    </row>
    <row r="8019" spans="7:39">
      <c r="G8019" s="17"/>
      <c r="AM8019" s="17"/>
    </row>
    <row r="8020" spans="7:39">
      <c r="G8020" s="17"/>
      <c r="AM8020" s="17"/>
    </row>
    <row r="8021" spans="7:39">
      <c r="G8021" s="17"/>
      <c r="AM8021" s="17"/>
    </row>
    <row r="8022" spans="7:39">
      <c r="G8022" s="17"/>
      <c r="AM8022" s="17"/>
    </row>
    <row r="8023" spans="7:39">
      <c r="G8023" s="17"/>
      <c r="AM8023" s="17"/>
    </row>
    <row r="8024" spans="7:39">
      <c r="G8024" s="17"/>
      <c r="AM8024" s="17"/>
    </row>
    <row r="8025" spans="7:39">
      <c r="G8025" s="17"/>
      <c r="AM8025" s="17"/>
    </row>
    <row r="8026" spans="7:39">
      <c r="G8026" s="17"/>
      <c r="AM8026" s="17"/>
    </row>
    <row r="8027" spans="7:39">
      <c r="G8027" s="17"/>
      <c r="AM8027" s="17"/>
    </row>
    <row r="8028" spans="7:39">
      <c r="G8028" s="17"/>
      <c r="AM8028" s="17"/>
    </row>
    <row r="8029" spans="7:39">
      <c r="G8029" s="17"/>
      <c r="AM8029" s="17"/>
    </row>
    <row r="8030" spans="7:39">
      <c r="G8030" s="17"/>
      <c r="AM8030" s="17"/>
    </row>
    <row r="8031" spans="7:39">
      <c r="G8031" s="17"/>
      <c r="AM8031" s="17"/>
    </row>
    <row r="8032" spans="7:39">
      <c r="G8032" s="17"/>
      <c r="AM8032" s="17"/>
    </row>
    <row r="8033" spans="7:39">
      <c r="G8033" s="17"/>
      <c r="AM8033" s="17"/>
    </row>
    <row r="8034" spans="7:39">
      <c r="G8034" s="17"/>
      <c r="AM8034" s="17"/>
    </row>
    <row r="8035" spans="7:39">
      <c r="G8035" s="17"/>
      <c r="AM8035" s="17"/>
    </row>
    <row r="8036" spans="7:39">
      <c r="G8036" s="17"/>
      <c r="AM8036" s="17"/>
    </row>
    <row r="8037" spans="7:39">
      <c r="G8037" s="17"/>
      <c r="AM8037" s="17"/>
    </row>
    <row r="8038" spans="7:39">
      <c r="G8038" s="17"/>
      <c r="AM8038" s="17"/>
    </row>
    <row r="8039" spans="7:39">
      <c r="G8039" s="17"/>
      <c r="AM8039" s="17"/>
    </row>
    <row r="8040" spans="7:39">
      <c r="G8040" s="17"/>
      <c r="AM8040" s="17"/>
    </row>
    <row r="8041" spans="7:39">
      <c r="G8041" s="17"/>
      <c r="AM8041" s="17"/>
    </row>
    <row r="8042" spans="7:39">
      <c r="G8042" s="17"/>
      <c r="AM8042" s="17"/>
    </row>
    <row r="8043" spans="7:39">
      <c r="G8043" s="17"/>
      <c r="AM8043" s="17"/>
    </row>
    <row r="8044" spans="7:39">
      <c r="G8044" s="17"/>
      <c r="AM8044" s="17"/>
    </row>
    <row r="8045" spans="7:39">
      <c r="G8045" s="17"/>
      <c r="AM8045" s="17"/>
    </row>
    <row r="8046" spans="7:39">
      <c r="G8046" s="17"/>
      <c r="AM8046" s="17"/>
    </row>
    <row r="8047" spans="7:39">
      <c r="G8047" s="17"/>
      <c r="AM8047" s="17"/>
    </row>
    <row r="8048" spans="7:39">
      <c r="G8048" s="17"/>
      <c r="AM8048" s="17"/>
    </row>
    <row r="8049" spans="7:39">
      <c r="G8049" s="17"/>
      <c r="AM8049" s="17"/>
    </row>
    <row r="8050" spans="7:39">
      <c r="G8050" s="17"/>
      <c r="AM8050" s="17"/>
    </row>
    <row r="8051" spans="7:39">
      <c r="G8051" s="17"/>
      <c r="AM8051" s="17"/>
    </row>
    <row r="8052" spans="7:39">
      <c r="G8052" s="17"/>
      <c r="AM8052" s="17"/>
    </row>
    <row r="8053" spans="7:39">
      <c r="G8053" s="17"/>
      <c r="AM8053" s="17"/>
    </row>
    <row r="8054" spans="7:39">
      <c r="G8054" s="17"/>
      <c r="AM8054" s="17"/>
    </row>
    <row r="8055" spans="7:39">
      <c r="G8055" s="17"/>
      <c r="AM8055" s="17"/>
    </row>
    <row r="8056" spans="7:39">
      <c r="G8056" s="17"/>
      <c r="AM8056" s="17"/>
    </row>
    <row r="8057" spans="7:39">
      <c r="G8057" s="17"/>
      <c r="AM8057" s="17"/>
    </row>
    <row r="8058" spans="7:39">
      <c r="G8058" s="17"/>
      <c r="AM8058" s="17"/>
    </row>
    <row r="8059" spans="7:39">
      <c r="G8059" s="17"/>
      <c r="AM8059" s="17"/>
    </row>
    <row r="8060" spans="7:39">
      <c r="G8060" s="17"/>
      <c r="AM8060" s="17"/>
    </row>
    <row r="8061" spans="7:39">
      <c r="G8061" s="17"/>
      <c r="AM8061" s="17"/>
    </row>
    <row r="8062" spans="7:39">
      <c r="G8062" s="17"/>
      <c r="AM8062" s="17"/>
    </row>
    <row r="8063" spans="7:39">
      <c r="G8063" s="17"/>
      <c r="AM8063" s="17"/>
    </row>
    <row r="8064" spans="7:39">
      <c r="G8064" s="17"/>
      <c r="AM8064" s="17"/>
    </row>
    <row r="8065" spans="7:39">
      <c r="G8065" s="17"/>
      <c r="AM8065" s="17"/>
    </row>
    <row r="8066" spans="7:39">
      <c r="G8066" s="17"/>
      <c r="AM8066" s="17"/>
    </row>
    <row r="8067" spans="7:39">
      <c r="G8067" s="17"/>
      <c r="AM8067" s="17"/>
    </row>
    <row r="8068" spans="7:39">
      <c r="G8068" s="17"/>
      <c r="AM8068" s="17"/>
    </row>
    <row r="8069" spans="7:39">
      <c r="G8069" s="17"/>
      <c r="AM8069" s="17"/>
    </row>
    <row r="8070" spans="7:39">
      <c r="G8070" s="17"/>
      <c r="AM8070" s="17"/>
    </row>
    <row r="8071" spans="7:39">
      <c r="G8071" s="17"/>
      <c r="AM8071" s="17"/>
    </row>
    <row r="8072" spans="7:39">
      <c r="G8072" s="17"/>
      <c r="AM8072" s="17"/>
    </row>
    <row r="8073" spans="7:39">
      <c r="G8073" s="17"/>
      <c r="AM8073" s="17"/>
    </row>
    <row r="8074" spans="7:39">
      <c r="G8074" s="17"/>
      <c r="AM8074" s="17"/>
    </row>
    <row r="8075" spans="7:39">
      <c r="G8075" s="17"/>
      <c r="AM8075" s="17"/>
    </row>
    <row r="8076" spans="7:39">
      <c r="G8076" s="17"/>
      <c r="AM8076" s="17"/>
    </row>
    <row r="8077" spans="7:39">
      <c r="G8077" s="17"/>
      <c r="AM8077" s="17"/>
    </row>
    <row r="8078" spans="7:39">
      <c r="G8078" s="17"/>
      <c r="AM8078" s="17"/>
    </row>
    <row r="8079" spans="7:39">
      <c r="G8079" s="17"/>
      <c r="AM8079" s="17"/>
    </row>
    <row r="8080" spans="7:39">
      <c r="G8080" s="17"/>
      <c r="AM8080" s="17"/>
    </row>
    <row r="8081" spans="7:39">
      <c r="G8081" s="17"/>
      <c r="AM8081" s="17"/>
    </row>
    <row r="8082" spans="7:39">
      <c r="G8082" s="17"/>
      <c r="AM8082" s="17"/>
    </row>
    <row r="8083" spans="7:39">
      <c r="G8083" s="17"/>
      <c r="AM8083" s="17"/>
    </row>
    <row r="8084" spans="7:39">
      <c r="G8084" s="17"/>
      <c r="AM8084" s="17"/>
    </row>
    <row r="8085" spans="7:39">
      <c r="G8085" s="17"/>
      <c r="AM8085" s="17"/>
    </row>
    <row r="8086" spans="7:39">
      <c r="G8086" s="17"/>
      <c r="AM8086" s="17"/>
    </row>
    <row r="8087" spans="7:39">
      <c r="G8087" s="17"/>
      <c r="AM8087" s="17"/>
    </row>
    <row r="8088" spans="7:39">
      <c r="G8088" s="17"/>
      <c r="AM8088" s="17"/>
    </row>
    <row r="8089" spans="7:39">
      <c r="G8089" s="17"/>
      <c r="AM8089" s="17"/>
    </row>
    <row r="8090" spans="7:39">
      <c r="G8090" s="17"/>
      <c r="AM8090" s="17"/>
    </row>
    <row r="8091" spans="7:39">
      <c r="G8091" s="17"/>
      <c r="AM8091" s="17"/>
    </row>
    <row r="8092" spans="7:39">
      <c r="G8092" s="17"/>
      <c r="AM8092" s="17"/>
    </row>
    <row r="8093" spans="7:39">
      <c r="G8093" s="17"/>
      <c r="AM8093" s="17"/>
    </row>
    <row r="8094" spans="7:39">
      <c r="G8094" s="17"/>
      <c r="AM8094" s="17"/>
    </row>
    <row r="8095" spans="7:39">
      <c r="G8095" s="17"/>
      <c r="AM8095" s="17"/>
    </row>
    <row r="8096" spans="7:39">
      <c r="G8096" s="17"/>
      <c r="AM8096" s="17"/>
    </row>
    <row r="8097" spans="7:39">
      <c r="G8097" s="17"/>
      <c r="AM8097" s="17"/>
    </row>
    <row r="8098" spans="7:39">
      <c r="G8098" s="17"/>
      <c r="AM8098" s="17"/>
    </row>
    <row r="8099" spans="7:39">
      <c r="G8099" s="17"/>
      <c r="AM8099" s="17"/>
    </row>
    <row r="8100" spans="7:39">
      <c r="G8100" s="17"/>
      <c r="AM8100" s="17"/>
    </row>
    <row r="8101" spans="7:39">
      <c r="G8101" s="17"/>
      <c r="AM8101" s="17"/>
    </row>
    <row r="8102" spans="7:39">
      <c r="G8102" s="17"/>
      <c r="AM8102" s="17"/>
    </row>
    <row r="8103" spans="7:39">
      <c r="G8103" s="17"/>
      <c r="AM8103" s="17"/>
    </row>
    <row r="8104" spans="7:39">
      <c r="G8104" s="17"/>
      <c r="AM8104" s="17"/>
    </row>
    <row r="8105" spans="7:39">
      <c r="G8105" s="17"/>
      <c r="AM8105" s="17"/>
    </row>
    <row r="8106" spans="7:39">
      <c r="G8106" s="17"/>
      <c r="AM8106" s="17"/>
    </row>
    <row r="8107" spans="7:39">
      <c r="G8107" s="17"/>
      <c r="AM8107" s="17"/>
    </row>
    <row r="8108" spans="7:39">
      <c r="G8108" s="17"/>
      <c r="AM8108" s="17"/>
    </row>
    <row r="8109" spans="7:39">
      <c r="G8109" s="17"/>
      <c r="AM8109" s="17"/>
    </row>
    <row r="8110" spans="7:39">
      <c r="G8110" s="17"/>
      <c r="AM8110" s="17"/>
    </row>
    <row r="8111" spans="7:39">
      <c r="G8111" s="17"/>
      <c r="AM8111" s="17"/>
    </row>
    <row r="8112" spans="7:39">
      <c r="G8112" s="17"/>
      <c r="AM8112" s="17"/>
    </row>
    <row r="8113" spans="7:39">
      <c r="G8113" s="17"/>
      <c r="AM8113" s="17"/>
    </row>
    <row r="8114" spans="7:39">
      <c r="G8114" s="17"/>
      <c r="AM8114" s="17"/>
    </row>
    <row r="8115" spans="7:39">
      <c r="G8115" s="17"/>
      <c r="AM8115" s="17"/>
    </row>
    <row r="8116" spans="7:39">
      <c r="G8116" s="17"/>
      <c r="AM8116" s="17"/>
    </row>
    <row r="8117" spans="7:39">
      <c r="G8117" s="17"/>
      <c r="AM8117" s="17"/>
    </row>
    <row r="8118" spans="7:39">
      <c r="G8118" s="17"/>
      <c r="AM8118" s="17"/>
    </row>
    <row r="8119" spans="7:39">
      <c r="G8119" s="17"/>
      <c r="AM8119" s="17"/>
    </row>
    <row r="8120" spans="7:39">
      <c r="G8120" s="17"/>
      <c r="AM8120" s="17"/>
    </row>
    <row r="8121" spans="7:39">
      <c r="G8121" s="17"/>
      <c r="AM8121" s="17"/>
    </row>
    <row r="8122" spans="7:39">
      <c r="G8122" s="17"/>
      <c r="AM8122" s="17"/>
    </row>
    <row r="8123" spans="7:39">
      <c r="G8123" s="17"/>
      <c r="AM8123" s="17"/>
    </row>
    <row r="8124" spans="7:39">
      <c r="G8124" s="17"/>
      <c r="AM8124" s="17"/>
    </row>
    <row r="8125" spans="7:39">
      <c r="G8125" s="17"/>
      <c r="AM8125" s="17"/>
    </row>
    <row r="8126" spans="7:39">
      <c r="G8126" s="17"/>
      <c r="AM8126" s="17"/>
    </row>
    <row r="8127" spans="7:39">
      <c r="G8127" s="17"/>
      <c r="AM8127" s="17"/>
    </row>
    <row r="8128" spans="7:39">
      <c r="G8128" s="17"/>
      <c r="AM8128" s="17"/>
    </row>
    <row r="8129" spans="7:39">
      <c r="G8129" s="17"/>
      <c r="AM8129" s="17"/>
    </row>
    <row r="8130" spans="7:39">
      <c r="G8130" s="17"/>
      <c r="AM8130" s="17"/>
    </row>
    <row r="8131" spans="7:39">
      <c r="G8131" s="17"/>
      <c r="AM8131" s="17"/>
    </row>
    <row r="8132" spans="7:39">
      <c r="G8132" s="17"/>
      <c r="AM8132" s="17"/>
    </row>
    <row r="8133" spans="7:39">
      <c r="G8133" s="17"/>
      <c r="AM8133" s="17"/>
    </row>
    <row r="8134" spans="7:39">
      <c r="G8134" s="17"/>
      <c r="AM8134" s="17"/>
    </row>
    <row r="8135" spans="7:39">
      <c r="G8135" s="17"/>
      <c r="AM8135" s="17"/>
    </row>
    <row r="8136" spans="7:39">
      <c r="G8136" s="17"/>
      <c r="AM8136" s="17"/>
    </row>
    <row r="8137" spans="7:39">
      <c r="G8137" s="17"/>
      <c r="AM8137" s="17"/>
    </row>
    <row r="8138" spans="7:39">
      <c r="G8138" s="17"/>
      <c r="AM8138" s="17"/>
    </row>
    <row r="8139" spans="7:39">
      <c r="G8139" s="17"/>
      <c r="AM8139" s="17"/>
    </row>
    <row r="8140" spans="7:39">
      <c r="G8140" s="17"/>
      <c r="AM8140" s="17"/>
    </row>
    <row r="8141" spans="7:39">
      <c r="G8141" s="17"/>
      <c r="AM8141" s="17"/>
    </row>
    <row r="8142" spans="7:39">
      <c r="G8142" s="17"/>
      <c r="AM8142" s="17"/>
    </row>
    <row r="8143" spans="7:39">
      <c r="G8143" s="17"/>
      <c r="AM8143" s="17"/>
    </row>
    <row r="8144" spans="7:39">
      <c r="G8144" s="17"/>
      <c r="AM8144" s="17"/>
    </row>
    <row r="8145" spans="7:39">
      <c r="G8145" s="17"/>
      <c r="AM8145" s="17"/>
    </row>
    <row r="8146" spans="7:39">
      <c r="G8146" s="17"/>
      <c r="AM8146" s="17"/>
    </row>
    <row r="8147" spans="7:39">
      <c r="G8147" s="17"/>
      <c r="AM8147" s="17"/>
    </row>
    <row r="8148" spans="7:39">
      <c r="G8148" s="17"/>
      <c r="AM8148" s="17"/>
    </row>
    <row r="8149" spans="7:39">
      <c r="G8149" s="17"/>
      <c r="AM8149" s="17"/>
    </row>
    <row r="8150" spans="7:39">
      <c r="G8150" s="17"/>
      <c r="AM8150" s="17"/>
    </row>
    <row r="8151" spans="7:39">
      <c r="G8151" s="17"/>
      <c r="AM8151" s="17"/>
    </row>
    <row r="8152" spans="7:39">
      <c r="G8152" s="17"/>
      <c r="AM8152" s="17"/>
    </row>
    <row r="8153" spans="7:39">
      <c r="G8153" s="17"/>
      <c r="AM8153" s="17"/>
    </row>
    <row r="8154" spans="7:39">
      <c r="G8154" s="17"/>
      <c r="AM8154" s="17"/>
    </row>
    <row r="8155" spans="7:39">
      <c r="G8155" s="17"/>
      <c r="AM8155" s="17"/>
    </row>
    <row r="8156" spans="7:39">
      <c r="G8156" s="17"/>
      <c r="AM8156" s="17"/>
    </row>
    <row r="8157" spans="7:39">
      <c r="G8157" s="17"/>
      <c r="AM8157" s="17"/>
    </row>
    <row r="8158" spans="7:39">
      <c r="G8158" s="17"/>
      <c r="AM8158" s="17"/>
    </row>
    <row r="8159" spans="7:39">
      <c r="G8159" s="17"/>
      <c r="AM8159" s="17"/>
    </row>
    <row r="8160" spans="7:39">
      <c r="G8160" s="17"/>
      <c r="AM8160" s="17"/>
    </row>
    <row r="8161" spans="7:39">
      <c r="G8161" s="17"/>
      <c r="AM8161" s="17"/>
    </row>
    <row r="8162" spans="7:39">
      <c r="G8162" s="17"/>
      <c r="AM8162" s="17"/>
    </row>
    <row r="8163" spans="7:39">
      <c r="G8163" s="17"/>
      <c r="AM8163" s="17"/>
    </row>
    <row r="8164" spans="7:39">
      <c r="G8164" s="17"/>
      <c r="AM8164" s="17"/>
    </row>
    <row r="8165" spans="7:39">
      <c r="G8165" s="17"/>
      <c r="AM8165" s="17"/>
    </row>
    <row r="8166" spans="7:39">
      <c r="G8166" s="17"/>
      <c r="AM8166" s="17"/>
    </row>
    <row r="8167" spans="7:39">
      <c r="G8167" s="17"/>
      <c r="AM8167" s="17"/>
    </row>
    <row r="8168" spans="7:39">
      <c r="G8168" s="17"/>
      <c r="AM8168" s="17"/>
    </row>
    <row r="8169" spans="7:39">
      <c r="G8169" s="17"/>
      <c r="AM8169" s="17"/>
    </row>
    <row r="8170" spans="7:39">
      <c r="G8170" s="17"/>
      <c r="AM8170" s="17"/>
    </row>
    <row r="8171" spans="7:39">
      <c r="G8171" s="17"/>
      <c r="AM8171" s="17"/>
    </row>
    <row r="8172" spans="7:39">
      <c r="G8172" s="17"/>
      <c r="AM8172" s="17"/>
    </row>
    <row r="8173" spans="7:39">
      <c r="G8173" s="17"/>
      <c r="AM8173" s="17"/>
    </row>
    <row r="8174" spans="7:39">
      <c r="G8174" s="17"/>
      <c r="AM8174" s="17"/>
    </row>
    <row r="8175" spans="7:39">
      <c r="G8175" s="17"/>
      <c r="AM8175" s="17"/>
    </row>
    <row r="8176" spans="7:39">
      <c r="G8176" s="17"/>
      <c r="AM8176" s="17"/>
    </row>
    <row r="8177" spans="7:39">
      <c r="G8177" s="17"/>
      <c r="AM8177" s="17"/>
    </row>
    <row r="8178" spans="7:39">
      <c r="G8178" s="17"/>
      <c r="AM8178" s="17"/>
    </row>
    <row r="8179" spans="7:39">
      <c r="G8179" s="17"/>
      <c r="AM8179" s="17"/>
    </row>
    <row r="8180" spans="7:39">
      <c r="G8180" s="17"/>
      <c r="AM8180" s="17"/>
    </row>
    <row r="8181" spans="7:39">
      <c r="G8181" s="17"/>
      <c r="AM8181" s="17"/>
    </row>
    <row r="8182" spans="7:39">
      <c r="G8182" s="17"/>
      <c r="AM8182" s="17"/>
    </row>
    <row r="8183" spans="7:39">
      <c r="G8183" s="17"/>
      <c r="AM8183" s="17"/>
    </row>
    <row r="8184" spans="7:39">
      <c r="G8184" s="17"/>
      <c r="AM8184" s="17"/>
    </row>
    <row r="8185" spans="7:39">
      <c r="G8185" s="17"/>
      <c r="AM8185" s="17"/>
    </row>
    <row r="8186" spans="7:39">
      <c r="G8186" s="17"/>
      <c r="AM8186" s="17"/>
    </row>
    <row r="8187" spans="7:39">
      <c r="G8187" s="17"/>
      <c r="AM8187" s="17"/>
    </row>
    <row r="8188" spans="7:39">
      <c r="G8188" s="17"/>
      <c r="AM8188" s="17"/>
    </row>
    <row r="8189" spans="7:39">
      <c r="G8189" s="17"/>
      <c r="AM8189" s="17"/>
    </row>
    <row r="8190" spans="7:39">
      <c r="G8190" s="17"/>
      <c r="AM8190" s="17"/>
    </row>
    <row r="8191" spans="7:39">
      <c r="G8191" s="17"/>
      <c r="AM8191" s="17"/>
    </row>
    <row r="8192" spans="7:39">
      <c r="G8192" s="17"/>
      <c r="AM8192" s="17"/>
    </row>
    <row r="8193" spans="7:39">
      <c r="G8193" s="17"/>
      <c r="AM8193" s="17"/>
    </row>
    <row r="8194" spans="7:39">
      <c r="G8194" s="17"/>
      <c r="AM8194" s="17"/>
    </row>
    <row r="8195" spans="7:39">
      <c r="G8195" s="17"/>
      <c r="AM8195" s="17"/>
    </row>
    <row r="8196" spans="7:39">
      <c r="G8196" s="17"/>
      <c r="AM8196" s="17"/>
    </row>
    <row r="8197" spans="7:39">
      <c r="G8197" s="17"/>
      <c r="AM8197" s="17"/>
    </row>
    <row r="8198" spans="7:39">
      <c r="G8198" s="17"/>
      <c r="AM8198" s="17"/>
    </row>
    <row r="8199" spans="7:39">
      <c r="G8199" s="17"/>
      <c r="AM8199" s="17"/>
    </row>
    <row r="8200" spans="7:39">
      <c r="G8200" s="17"/>
      <c r="AM8200" s="17"/>
    </row>
    <row r="8201" spans="7:39">
      <c r="G8201" s="17"/>
      <c r="AM8201" s="17"/>
    </row>
    <row r="8202" spans="7:39">
      <c r="G8202" s="17"/>
      <c r="AM8202" s="17"/>
    </row>
    <row r="8203" spans="7:39">
      <c r="G8203" s="17"/>
      <c r="AM8203" s="17"/>
    </row>
    <row r="8204" spans="7:39">
      <c r="G8204" s="17"/>
      <c r="AM8204" s="17"/>
    </row>
    <row r="8205" spans="7:39">
      <c r="G8205" s="17"/>
      <c r="AM8205" s="17"/>
    </row>
    <row r="8206" spans="7:39">
      <c r="G8206" s="17"/>
      <c r="AM8206" s="17"/>
    </row>
    <row r="8207" spans="7:39">
      <c r="G8207" s="17"/>
      <c r="AM8207" s="17"/>
    </row>
    <row r="8208" spans="7:39">
      <c r="G8208" s="17"/>
      <c r="AM8208" s="17"/>
    </row>
    <row r="8209" spans="7:39">
      <c r="G8209" s="17"/>
      <c r="AM8209" s="17"/>
    </row>
    <row r="8210" spans="7:39">
      <c r="G8210" s="17"/>
      <c r="AM8210" s="17"/>
    </row>
    <row r="8211" spans="7:39">
      <c r="G8211" s="17"/>
      <c r="AM8211" s="17"/>
    </row>
    <row r="8212" spans="7:39">
      <c r="G8212" s="17"/>
      <c r="AM8212" s="17"/>
    </row>
    <row r="8213" spans="7:39">
      <c r="G8213" s="17"/>
      <c r="AM8213" s="17"/>
    </row>
    <row r="8214" spans="7:39">
      <c r="G8214" s="17"/>
      <c r="AM8214" s="17"/>
    </row>
    <row r="8215" spans="7:39">
      <c r="G8215" s="17"/>
      <c r="AM8215" s="17"/>
    </row>
    <row r="8216" spans="7:39">
      <c r="G8216" s="17"/>
      <c r="AM8216" s="17"/>
    </row>
    <row r="8217" spans="7:39">
      <c r="G8217" s="17"/>
      <c r="AM8217" s="17"/>
    </row>
    <row r="8218" spans="7:39">
      <c r="G8218" s="17"/>
      <c r="AM8218" s="17"/>
    </row>
    <row r="8219" spans="7:39">
      <c r="G8219" s="17"/>
      <c r="AM8219" s="17"/>
    </row>
    <row r="8220" spans="7:39">
      <c r="G8220" s="17"/>
      <c r="AM8220" s="17"/>
    </row>
    <row r="8221" spans="7:39">
      <c r="G8221" s="17"/>
      <c r="AM8221" s="17"/>
    </row>
    <row r="8222" spans="7:39">
      <c r="G8222" s="17"/>
      <c r="AM8222" s="17"/>
    </row>
    <row r="8223" spans="7:39">
      <c r="G8223" s="17"/>
      <c r="AM8223" s="17"/>
    </row>
    <row r="8224" spans="7:39">
      <c r="G8224" s="17"/>
      <c r="AM8224" s="17"/>
    </row>
    <row r="8225" spans="7:39">
      <c r="G8225" s="17"/>
      <c r="AM8225" s="17"/>
    </row>
    <row r="8226" spans="7:39">
      <c r="G8226" s="17"/>
      <c r="AM8226" s="17"/>
    </row>
    <row r="8227" spans="7:39">
      <c r="G8227" s="17"/>
      <c r="AM8227" s="17"/>
    </row>
    <row r="8228" spans="7:39">
      <c r="G8228" s="17"/>
      <c r="AM8228" s="17"/>
    </row>
    <row r="8229" spans="7:39">
      <c r="G8229" s="17"/>
      <c r="AM8229" s="17"/>
    </row>
    <row r="8230" spans="7:39">
      <c r="G8230" s="17"/>
      <c r="AM8230" s="17"/>
    </row>
    <row r="8231" spans="7:39">
      <c r="G8231" s="17"/>
      <c r="AM8231" s="17"/>
    </row>
    <row r="8232" spans="7:39">
      <c r="G8232" s="17"/>
      <c r="AM8232" s="17"/>
    </row>
    <row r="8233" spans="7:39">
      <c r="G8233" s="17"/>
      <c r="AM8233" s="17"/>
    </row>
    <row r="8234" spans="7:39">
      <c r="G8234" s="17"/>
      <c r="AM8234" s="17"/>
    </row>
    <row r="8235" spans="7:39">
      <c r="G8235" s="17"/>
      <c r="AM8235" s="17"/>
    </row>
    <row r="8236" spans="7:39">
      <c r="G8236" s="17"/>
      <c r="AM8236" s="17"/>
    </row>
    <row r="8237" spans="7:39">
      <c r="G8237" s="17"/>
      <c r="AM8237" s="17"/>
    </row>
    <row r="8238" spans="7:39">
      <c r="G8238" s="17"/>
      <c r="AM8238" s="17"/>
    </row>
    <row r="8239" spans="7:39">
      <c r="G8239" s="17"/>
      <c r="AM8239" s="17"/>
    </row>
    <row r="8240" spans="7:39">
      <c r="G8240" s="17"/>
      <c r="AM8240" s="17"/>
    </row>
    <row r="8241" spans="7:39">
      <c r="G8241" s="17"/>
      <c r="AM8241" s="17"/>
    </row>
    <row r="8242" spans="7:39">
      <c r="G8242" s="17"/>
      <c r="AM8242" s="17"/>
    </row>
    <row r="8243" spans="7:39">
      <c r="G8243" s="17"/>
      <c r="AM8243" s="17"/>
    </row>
    <row r="8244" spans="7:39">
      <c r="G8244" s="17"/>
      <c r="AM8244" s="17"/>
    </row>
    <row r="8245" spans="7:39">
      <c r="G8245" s="17"/>
      <c r="AM8245" s="17"/>
    </row>
    <row r="8246" spans="7:39">
      <c r="G8246" s="17"/>
      <c r="AM8246" s="17"/>
    </row>
    <row r="8247" spans="7:39">
      <c r="G8247" s="17"/>
      <c r="AM8247" s="17"/>
    </row>
    <row r="8248" spans="7:39">
      <c r="G8248" s="17"/>
      <c r="AM8248" s="17"/>
    </row>
    <row r="8249" spans="7:39">
      <c r="G8249" s="17"/>
      <c r="AM8249" s="17"/>
    </row>
    <row r="8250" spans="7:39">
      <c r="G8250" s="17"/>
      <c r="AM8250" s="17"/>
    </row>
    <row r="8251" spans="7:39">
      <c r="G8251" s="17"/>
      <c r="AM8251" s="17"/>
    </row>
    <row r="8252" spans="7:39">
      <c r="G8252" s="17"/>
      <c r="AM8252" s="17"/>
    </row>
    <row r="8253" spans="7:39">
      <c r="G8253" s="17"/>
      <c r="AM8253" s="17"/>
    </row>
    <row r="8254" spans="7:39">
      <c r="G8254" s="17"/>
      <c r="AM8254" s="17"/>
    </row>
    <row r="8255" spans="7:39">
      <c r="G8255" s="17"/>
      <c r="AM8255" s="17"/>
    </row>
    <row r="8256" spans="7:39">
      <c r="G8256" s="17"/>
      <c r="AM8256" s="17"/>
    </row>
    <row r="8257" spans="7:39">
      <c r="G8257" s="17"/>
      <c r="AM8257" s="17"/>
    </row>
    <row r="8258" spans="7:39">
      <c r="G8258" s="17"/>
      <c r="AM8258" s="17"/>
    </row>
    <row r="8259" spans="7:39">
      <c r="G8259" s="17"/>
      <c r="AM8259" s="17"/>
    </row>
    <row r="8260" spans="7:39">
      <c r="G8260" s="17"/>
      <c r="AM8260" s="17"/>
    </row>
    <row r="8261" spans="7:39">
      <c r="G8261" s="17"/>
      <c r="AM8261" s="17"/>
    </row>
    <row r="8262" spans="7:39">
      <c r="G8262" s="17"/>
      <c r="AM8262" s="17"/>
    </row>
    <row r="8263" spans="7:39">
      <c r="G8263" s="17"/>
      <c r="AM8263" s="17"/>
    </row>
    <row r="8264" spans="7:39">
      <c r="G8264" s="17"/>
      <c r="AM8264" s="17"/>
    </row>
    <row r="8265" spans="7:39">
      <c r="G8265" s="17"/>
      <c r="AM8265" s="17"/>
    </row>
    <row r="8266" spans="7:39">
      <c r="G8266" s="17"/>
      <c r="AM8266" s="17"/>
    </row>
    <row r="8267" spans="7:39">
      <c r="G8267" s="17"/>
      <c r="AM8267" s="17"/>
    </row>
    <row r="8268" spans="7:39">
      <c r="G8268" s="17"/>
      <c r="AM8268" s="17"/>
    </row>
    <row r="8269" spans="7:39">
      <c r="G8269" s="17"/>
      <c r="AM8269" s="17"/>
    </row>
    <row r="8270" spans="7:39">
      <c r="G8270" s="17"/>
      <c r="AM8270" s="17"/>
    </row>
    <row r="8271" spans="7:39">
      <c r="G8271" s="17"/>
      <c r="AM8271" s="17"/>
    </row>
    <row r="8272" spans="7:39">
      <c r="G8272" s="17"/>
      <c r="AM8272" s="17"/>
    </row>
    <row r="8273" spans="7:39">
      <c r="G8273" s="17"/>
      <c r="AM8273" s="17"/>
    </row>
    <row r="8274" spans="7:39">
      <c r="G8274" s="17"/>
      <c r="AM8274" s="17"/>
    </row>
    <row r="8275" spans="7:39">
      <c r="G8275" s="17"/>
      <c r="AM8275" s="17"/>
    </row>
    <row r="8276" spans="7:39">
      <c r="G8276" s="17"/>
      <c r="AM8276" s="17"/>
    </row>
    <row r="8277" spans="7:39">
      <c r="G8277" s="17"/>
      <c r="AM8277" s="17"/>
    </row>
    <row r="8278" spans="7:39">
      <c r="G8278" s="17"/>
      <c r="AM8278" s="17"/>
    </row>
    <row r="8279" spans="7:39">
      <c r="G8279" s="17"/>
      <c r="AM8279" s="17"/>
    </row>
    <row r="8280" spans="7:39">
      <c r="G8280" s="17"/>
      <c r="AM8280" s="17"/>
    </row>
    <row r="8281" spans="7:39">
      <c r="G8281" s="17"/>
      <c r="AM8281" s="17"/>
    </row>
    <row r="8282" spans="7:39">
      <c r="G8282" s="17"/>
      <c r="AM8282" s="17"/>
    </row>
    <row r="8283" spans="7:39">
      <c r="G8283" s="17"/>
      <c r="AM8283" s="17"/>
    </row>
    <row r="8284" spans="7:39">
      <c r="G8284" s="17"/>
      <c r="AM8284" s="17"/>
    </row>
    <row r="8285" spans="7:39">
      <c r="G8285" s="17"/>
      <c r="AM8285" s="17"/>
    </row>
    <row r="8286" spans="7:39">
      <c r="G8286" s="17"/>
      <c r="AM8286" s="17"/>
    </row>
    <row r="8287" spans="7:39">
      <c r="G8287" s="17"/>
      <c r="AM8287" s="17"/>
    </row>
    <row r="8288" spans="7:39">
      <c r="G8288" s="17"/>
      <c r="AM8288" s="17"/>
    </row>
    <row r="8289" spans="7:39">
      <c r="G8289" s="17"/>
      <c r="AM8289" s="17"/>
    </row>
    <row r="8290" spans="7:39">
      <c r="G8290" s="17"/>
      <c r="AM8290" s="17"/>
    </row>
    <row r="8291" spans="7:39">
      <c r="G8291" s="17"/>
      <c r="AM8291" s="17"/>
    </row>
    <row r="8292" spans="7:39">
      <c r="G8292" s="17"/>
      <c r="AM8292" s="17"/>
    </row>
    <row r="8293" spans="7:39">
      <c r="G8293" s="17"/>
      <c r="AM8293" s="17"/>
    </row>
    <row r="8294" spans="7:39">
      <c r="G8294" s="17"/>
      <c r="AM8294" s="17"/>
    </row>
    <row r="8295" spans="7:39">
      <c r="G8295" s="17"/>
      <c r="AM8295" s="17"/>
    </row>
    <row r="8296" spans="7:39">
      <c r="G8296" s="17"/>
      <c r="AM8296" s="17"/>
    </row>
    <row r="8297" spans="7:39">
      <c r="G8297" s="17"/>
      <c r="AM8297" s="17"/>
    </row>
    <row r="8298" spans="7:39">
      <c r="G8298" s="17"/>
      <c r="AM8298" s="17"/>
    </row>
    <row r="8299" spans="7:39">
      <c r="G8299" s="17"/>
      <c r="AM8299" s="17"/>
    </row>
    <row r="8300" spans="7:39">
      <c r="G8300" s="17"/>
      <c r="AM8300" s="17"/>
    </row>
    <row r="8301" spans="7:39">
      <c r="G8301" s="17"/>
      <c r="AM8301" s="17"/>
    </row>
    <row r="8302" spans="7:39">
      <c r="G8302" s="17"/>
      <c r="AM8302" s="17"/>
    </row>
    <row r="8303" spans="7:39">
      <c r="G8303" s="17"/>
      <c r="AM8303" s="17"/>
    </row>
    <row r="8304" spans="7:39">
      <c r="G8304" s="17"/>
      <c r="AM8304" s="17"/>
    </row>
    <row r="8305" spans="7:39">
      <c r="G8305" s="17"/>
      <c r="AM8305" s="17"/>
    </row>
    <row r="8306" spans="7:39">
      <c r="G8306" s="17"/>
      <c r="AM8306" s="17"/>
    </row>
    <row r="8307" spans="7:39">
      <c r="G8307" s="17"/>
      <c r="AM8307" s="17"/>
    </row>
    <row r="8308" spans="7:39">
      <c r="G8308" s="17"/>
      <c r="AM8308" s="17"/>
    </row>
    <row r="8309" spans="7:39">
      <c r="G8309" s="17"/>
      <c r="AM8309" s="17"/>
    </row>
    <row r="8310" spans="7:39">
      <c r="G8310" s="17"/>
      <c r="AM8310" s="17"/>
    </row>
    <row r="8311" spans="7:39">
      <c r="G8311" s="17"/>
      <c r="AM8311" s="17"/>
    </row>
    <row r="8312" spans="7:39">
      <c r="G8312" s="17"/>
      <c r="AM8312" s="17"/>
    </row>
    <row r="8313" spans="7:39">
      <c r="G8313" s="17"/>
      <c r="AM8313" s="17"/>
    </row>
    <row r="8314" spans="7:39">
      <c r="G8314" s="17"/>
      <c r="AM8314" s="17"/>
    </row>
    <row r="8315" spans="7:39">
      <c r="G8315" s="17"/>
      <c r="AM8315" s="17"/>
    </row>
    <row r="8316" spans="7:39">
      <c r="G8316" s="17"/>
      <c r="AM8316" s="17"/>
    </row>
    <row r="8317" spans="7:39">
      <c r="G8317" s="17"/>
      <c r="AM8317" s="17"/>
    </row>
    <row r="8318" spans="7:39">
      <c r="G8318" s="17"/>
      <c r="AM8318" s="17"/>
    </row>
    <row r="8319" spans="7:39">
      <c r="G8319" s="17"/>
      <c r="AM8319" s="17"/>
    </row>
    <row r="8320" spans="7:39">
      <c r="G8320" s="17"/>
      <c r="AM8320" s="17"/>
    </row>
    <row r="8321" spans="7:39">
      <c r="G8321" s="17"/>
      <c r="AM8321" s="17"/>
    </row>
    <row r="8322" spans="7:39">
      <c r="G8322" s="17"/>
      <c r="AM8322" s="17"/>
    </row>
    <row r="8323" spans="7:39">
      <c r="G8323" s="17"/>
      <c r="AM8323" s="17"/>
    </row>
    <row r="8324" spans="7:39">
      <c r="G8324" s="17"/>
      <c r="AM8324" s="17"/>
    </row>
    <row r="8325" spans="7:39">
      <c r="G8325" s="17"/>
      <c r="AM8325" s="17"/>
    </row>
    <row r="8326" spans="7:39">
      <c r="G8326" s="17"/>
      <c r="AM8326" s="17"/>
    </row>
    <row r="8327" spans="7:39">
      <c r="G8327" s="17"/>
      <c r="AM8327" s="17"/>
    </row>
    <row r="8328" spans="7:39">
      <c r="G8328" s="17"/>
      <c r="AM8328" s="17"/>
    </row>
    <row r="8329" spans="7:39">
      <c r="G8329" s="17"/>
      <c r="AM8329" s="17"/>
    </row>
    <row r="8330" spans="7:39">
      <c r="G8330" s="17"/>
      <c r="AM8330" s="17"/>
    </row>
    <row r="8331" spans="7:39">
      <c r="G8331" s="17"/>
      <c r="AM8331" s="17"/>
    </row>
    <row r="8332" spans="7:39">
      <c r="G8332" s="17"/>
      <c r="AM8332" s="17"/>
    </row>
    <row r="8333" spans="7:39">
      <c r="G8333" s="17"/>
      <c r="AM8333" s="17"/>
    </row>
    <row r="8334" spans="7:39">
      <c r="G8334" s="17"/>
      <c r="AM8334" s="17"/>
    </row>
    <row r="8335" spans="7:39">
      <c r="G8335" s="17"/>
      <c r="AM8335" s="17"/>
    </row>
    <row r="8336" spans="7:39">
      <c r="G8336" s="17"/>
      <c r="AM8336" s="17"/>
    </row>
    <row r="8337" spans="7:39">
      <c r="G8337" s="17"/>
      <c r="AM8337" s="17"/>
    </row>
    <row r="8338" spans="7:39">
      <c r="G8338" s="17"/>
      <c r="AM8338" s="17"/>
    </row>
    <row r="8339" spans="7:39">
      <c r="G8339" s="17"/>
      <c r="AM8339" s="17"/>
    </row>
    <row r="8340" spans="7:39">
      <c r="G8340" s="17"/>
      <c r="AM8340" s="17"/>
    </row>
    <row r="8341" spans="7:39">
      <c r="G8341" s="17"/>
      <c r="AM8341" s="17"/>
    </row>
    <row r="8342" spans="7:39">
      <c r="G8342" s="17"/>
      <c r="AM8342" s="17"/>
    </row>
    <row r="8343" spans="7:39">
      <c r="G8343" s="17"/>
      <c r="AM8343" s="17"/>
    </row>
    <row r="8344" spans="7:39">
      <c r="G8344" s="17"/>
      <c r="AM8344" s="17"/>
    </row>
    <row r="8345" spans="7:39">
      <c r="G8345" s="17"/>
      <c r="AM8345" s="17"/>
    </row>
    <row r="8346" spans="7:39">
      <c r="G8346" s="17"/>
      <c r="AM8346" s="17"/>
    </row>
    <row r="8347" spans="7:39">
      <c r="G8347" s="17"/>
      <c r="AM8347" s="17"/>
    </row>
    <row r="8348" spans="7:39">
      <c r="G8348" s="17"/>
      <c r="AM8348" s="17"/>
    </row>
    <row r="8349" spans="7:39">
      <c r="G8349" s="17"/>
      <c r="AM8349" s="17"/>
    </row>
    <row r="8350" spans="7:39">
      <c r="G8350" s="17"/>
      <c r="AM8350" s="17"/>
    </row>
    <row r="8351" spans="7:39">
      <c r="G8351" s="17"/>
      <c r="AM8351" s="17"/>
    </row>
    <row r="8352" spans="7:39">
      <c r="G8352" s="17"/>
      <c r="AM8352" s="17"/>
    </row>
    <row r="8353" spans="7:39">
      <c r="G8353" s="17"/>
      <c r="AM8353" s="17"/>
    </row>
    <row r="8354" spans="7:39">
      <c r="G8354" s="17"/>
      <c r="AM8354" s="17"/>
    </row>
    <row r="8355" spans="7:39">
      <c r="G8355" s="17"/>
      <c r="AM8355" s="17"/>
    </row>
    <row r="8356" spans="7:39">
      <c r="G8356" s="17"/>
      <c r="AM8356" s="17"/>
    </row>
    <row r="8357" spans="7:39">
      <c r="G8357" s="17"/>
      <c r="AM8357" s="17"/>
    </row>
    <row r="8358" spans="7:39">
      <c r="G8358" s="17"/>
      <c r="AM8358" s="17"/>
    </row>
    <row r="8359" spans="7:39">
      <c r="G8359" s="17"/>
      <c r="AM8359" s="17"/>
    </row>
    <row r="8360" spans="7:39">
      <c r="G8360" s="17"/>
      <c r="AM8360" s="17"/>
    </row>
    <row r="8361" spans="7:39">
      <c r="G8361" s="17"/>
      <c r="AM8361" s="17"/>
    </row>
    <row r="8362" spans="7:39">
      <c r="G8362" s="17"/>
      <c r="AM8362" s="17"/>
    </row>
    <row r="8363" spans="7:39">
      <c r="G8363" s="17"/>
      <c r="AM8363" s="17"/>
    </row>
    <row r="8364" spans="7:39">
      <c r="G8364" s="17"/>
      <c r="AM8364" s="17"/>
    </row>
    <row r="8365" spans="7:39">
      <c r="G8365" s="17"/>
      <c r="AM8365" s="17"/>
    </row>
    <row r="8366" spans="7:39">
      <c r="G8366" s="17"/>
      <c r="AM8366" s="17"/>
    </row>
    <row r="8367" spans="7:39">
      <c r="G8367" s="17"/>
      <c r="AM8367" s="17"/>
    </row>
    <row r="8368" spans="7:39">
      <c r="G8368" s="17"/>
      <c r="AM8368" s="17"/>
    </row>
    <row r="8369" spans="7:39">
      <c r="G8369" s="17"/>
      <c r="AM8369" s="17"/>
    </row>
    <row r="8370" spans="7:39">
      <c r="G8370" s="17"/>
      <c r="AM8370" s="17"/>
    </row>
    <row r="8371" spans="7:39">
      <c r="G8371" s="17"/>
      <c r="AM8371" s="17"/>
    </row>
    <row r="8372" spans="7:39">
      <c r="G8372" s="17"/>
      <c r="AM8372" s="17"/>
    </row>
    <row r="8373" spans="7:39">
      <c r="G8373" s="17"/>
      <c r="AM8373" s="17"/>
    </row>
    <row r="8374" spans="7:39">
      <c r="G8374" s="17"/>
      <c r="AM8374" s="17"/>
    </row>
    <row r="8375" spans="7:39">
      <c r="G8375" s="17"/>
      <c r="AM8375" s="17"/>
    </row>
    <row r="8376" spans="7:39">
      <c r="G8376" s="17"/>
      <c r="AM8376" s="17"/>
    </row>
    <row r="8377" spans="7:39">
      <c r="G8377" s="17"/>
      <c r="AM8377" s="17"/>
    </row>
    <row r="8378" spans="7:39">
      <c r="G8378" s="17"/>
      <c r="AM8378" s="17"/>
    </row>
    <row r="8379" spans="7:39">
      <c r="G8379" s="17"/>
      <c r="AM8379" s="17"/>
    </row>
    <row r="8380" spans="7:39">
      <c r="G8380" s="17"/>
      <c r="AM8380" s="17"/>
    </row>
    <row r="8381" spans="7:39">
      <c r="G8381" s="17"/>
      <c r="AM8381" s="17"/>
    </row>
    <row r="8382" spans="7:39">
      <c r="G8382" s="17"/>
      <c r="AM8382" s="17"/>
    </row>
    <row r="8383" spans="7:39">
      <c r="G8383" s="17"/>
      <c r="AM8383" s="17"/>
    </row>
    <row r="8384" spans="7:39">
      <c r="G8384" s="17"/>
      <c r="AM8384" s="17"/>
    </row>
    <row r="8385" spans="7:39">
      <c r="G8385" s="17"/>
      <c r="AM8385" s="17"/>
    </row>
    <row r="8386" spans="7:39">
      <c r="G8386" s="17"/>
      <c r="AM8386" s="17"/>
    </row>
    <row r="8387" spans="7:39">
      <c r="G8387" s="17"/>
      <c r="AM8387" s="17"/>
    </row>
    <row r="8388" spans="7:39">
      <c r="G8388" s="17"/>
      <c r="AM8388" s="17"/>
    </row>
    <row r="8389" spans="7:39">
      <c r="G8389" s="17"/>
      <c r="AM8389" s="17"/>
    </row>
    <row r="8390" spans="7:39">
      <c r="G8390" s="17"/>
      <c r="AM8390" s="17"/>
    </row>
    <row r="8391" spans="7:39">
      <c r="G8391" s="17"/>
      <c r="AM8391" s="17"/>
    </row>
    <row r="8392" spans="7:39">
      <c r="G8392" s="17"/>
      <c r="AM8392" s="17"/>
    </row>
    <row r="8393" spans="7:39">
      <c r="G8393" s="17"/>
      <c r="AM8393" s="17"/>
    </row>
    <row r="8394" spans="7:39">
      <c r="G8394" s="17"/>
      <c r="AM8394" s="17"/>
    </row>
    <row r="8395" spans="7:39">
      <c r="G8395" s="17"/>
      <c r="AM8395" s="17"/>
    </row>
    <row r="8396" spans="7:39">
      <c r="G8396" s="17"/>
      <c r="AM8396" s="17"/>
    </row>
    <row r="8397" spans="7:39">
      <c r="G8397" s="17"/>
      <c r="AM8397" s="17"/>
    </row>
    <row r="8398" spans="7:39">
      <c r="G8398" s="17"/>
      <c r="AM8398" s="17"/>
    </row>
    <row r="8399" spans="7:39">
      <c r="G8399" s="17"/>
      <c r="AM8399" s="17"/>
    </row>
    <row r="8400" spans="7:39">
      <c r="G8400" s="17"/>
      <c r="AM8400" s="17"/>
    </row>
    <row r="8401" spans="7:39">
      <c r="G8401" s="17"/>
      <c r="AM8401" s="17"/>
    </row>
    <row r="8402" spans="7:39">
      <c r="G8402" s="17"/>
      <c r="AM8402" s="17"/>
    </row>
    <row r="8403" spans="7:39">
      <c r="G8403" s="17"/>
      <c r="AM8403" s="17"/>
    </row>
    <row r="8404" spans="7:39">
      <c r="G8404" s="17"/>
      <c r="AM8404" s="17"/>
    </row>
    <row r="8405" spans="7:39">
      <c r="G8405" s="17"/>
      <c r="AM8405" s="17"/>
    </row>
    <row r="8406" spans="7:39">
      <c r="G8406" s="17"/>
      <c r="AM8406" s="17"/>
    </row>
    <row r="8407" spans="7:39">
      <c r="G8407" s="17"/>
      <c r="AM8407" s="17"/>
    </row>
    <row r="8408" spans="7:39">
      <c r="G8408" s="17"/>
      <c r="AM8408" s="17"/>
    </row>
    <row r="8409" spans="7:39">
      <c r="G8409" s="17"/>
      <c r="AM8409" s="17"/>
    </row>
    <row r="8410" spans="7:39">
      <c r="G8410" s="17"/>
      <c r="AM8410" s="17"/>
    </row>
    <row r="8411" spans="7:39">
      <c r="G8411" s="17"/>
      <c r="AM8411" s="17"/>
    </row>
    <row r="8412" spans="7:39">
      <c r="G8412" s="17"/>
      <c r="AM8412" s="17"/>
    </row>
    <row r="8413" spans="7:39">
      <c r="G8413" s="17"/>
      <c r="AM8413" s="17"/>
    </row>
    <row r="8414" spans="7:39">
      <c r="G8414" s="17"/>
      <c r="AM8414" s="17"/>
    </row>
    <row r="8415" spans="7:39">
      <c r="G8415" s="17"/>
      <c r="AM8415" s="17"/>
    </row>
    <row r="8416" spans="7:39">
      <c r="G8416" s="17"/>
      <c r="AM8416" s="17"/>
    </row>
    <row r="8417" spans="7:39">
      <c r="G8417" s="17"/>
      <c r="AM8417" s="17"/>
    </row>
    <row r="8418" spans="7:39">
      <c r="G8418" s="17"/>
      <c r="AM8418" s="17"/>
    </row>
    <row r="8419" spans="7:39">
      <c r="G8419" s="17"/>
      <c r="AM8419" s="17"/>
    </row>
    <row r="8420" spans="7:39">
      <c r="G8420" s="17"/>
      <c r="AM8420" s="17"/>
    </row>
    <row r="8421" spans="7:39">
      <c r="G8421" s="17"/>
      <c r="AM8421" s="17"/>
    </row>
    <row r="8422" spans="7:39">
      <c r="G8422" s="17"/>
      <c r="AM8422" s="17"/>
    </row>
    <row r="8423" spans="7:39">
      <c r="G8423" s="17"/>
      <c r="AM8423" s="17"/>
    </row>
    <row r="8424" spans="7:39">
      <c r="G8424" s="17"/>
      <c r="AM8424" s="17"/>
    </row>
    <row r="8425" spans="7:39">
      <c r="G8425" s="17"/>
      <c r="AM8425" s="17"/>
    </row>
    <row r="8426" spans="7:39">
      <c r="G8426" s="17"/>
      <c r="AM8426" s="17"/>
    </row>
    <row r="8427" spans="7:39">
      <c r="G8427" s="17"/>
      <c r="AM8427" s="17"/>
    </row>
    <row r="8428" spans="7:39">
      <c r="G8428" s="17"/>
      <c r="AM8428" s="17"/>
    </row>
    <row r="8429" spans="7:39">
      <c r="G8429" s="17"/>
      <c r="AM8429" s="17"/>
    </row>
    <row r="8430" spans="7:39">
      <c r="G8430" s="17"/>
      <c r="AM8430" s="17"/>
    </row>
    <row r="8431" spans="7:39">
      <c r="G8431" s="17"/>
      <c r="AM8431" s="17"/>
    </row>
    <row r="8432" spans="7:39">
      <c r="G8432" s="17"/>
      <c r="AM8432" s="17"/>
    </row>
    <row r="8433" spans="7:39">
      <c r="G8433" s="17"/>
      <c r="AM8433" s="17"/>
    </row>
    <row r="8434" spans="7:39">
      <c r="G8434" s="17"/>
      <c r="AM8434" s="17"/>
    </row>
    <row r="8435" spans="7:39">
      <c r="G8435" s="17"/>
      <c r="AM8435" s="17"/>
    </row>
    <row r="8436" spans="7:39">
      <c r="G8436" s="17"/>
      <c r="AM8436" s="17"/>
    </row>
    <row r="8437" spans="7:39">
      <c r="G8437" s="17"/>
      <c r="AM8437" s="17"/>
    </row>
    <row r="8438" spans="7:39">
      <c r="G8438" s="17"/>
      <c r="AM8438" s="17"/>
    </row>
    <row r="8439" spans="7:39">
      <c r="G8439" s="17"/>
      <c r="AM8439" s="17"/>
    </row>
    <row r="8440" spans="7:39">
      <c r="G8440" s="17"/>
      <c r="AM8440" s="17"/>
    </row>
    <row r="8441" spans="7:39">
      <c r="G8441" s="17"/>
      <c r="AM8441" s="17"/>
    </row>
    <row r="8442" spans="7:39">
      <c r="G8442" s="17"/>
      <c r="AM8442" s="17"/>
    </row>
    <row r="8443" spans="7:39">
      <c r="G8443" s="17"/>
      <c r="AM8443" s="17"/>
    </row>
    <row r="8444" spans="7:39">
      <c r="G8444" s="17"/>
      <c r="AM8444" s="17"/>
    </row>
    <row r="8445" spans="7:39">
      <c r="G8445" s="17"/>
      <c r="AM8445" s="17"/>
    </row>
    <row r="8446" spans="7:39">
      <c r="G8446" s="17"/>
      <c r="AM8446" s="17"/>
    </row>
    <row r="8447" spans="7:39">
      <c r="G8447" s="17"/>
      <c r="AM8447" s="17"/>
    </row>
    <row r="8448" spans="7:39">
      <c r="G8448" s="17"/>
      <c r="AM8448" s="17"/>
    </row>
    <row r="8449" spans="7:39">
      <c r="G8449" s="17"/>
      <c r="AM8449" s="17"/>
    </row>
    <row r="8450" spans="7:39">
      <c r="G8450" s="17"/>
      <c r="AM8450" s="17"/>
    </row>
    <row r="8451" spans="7:39">
      <c r="G8451" s="17"/>
      <c r="AM8451" s="17"/>
    </row>
    <row r="8452" spans="7:39">
      <c r="G8452" s="17"/>
      <c r="AM8452" s="17"/>
    </row>
    <row r="8453" spans="7:39">
      <c r="G8453" s="17"/>
      <c r="AM8453" s="17"/>
    </row>
    <row r="8454" spans="7:39">
      <c r="G8454" s="17"/>
      <c r="AM8454" s="17"/>
    </row>
    <row r="8455" spans="7:39">
      <c r="G8455" s="17"/>
      <c r="AM8455" s="17"/>
    </row>
    <row r="8456" spans="7:39">
      <c r="G8456" s="17"/>
      <c r="AM8456" s="17"/>
    </row>
    <row r="8457" spans="7:39">
      <c r="G8457" s="17"/>
      <c r="AM8457" s="17"/>
    </row>
    <row r="8458" spans="7:39">
      <c r="G8458" s="17"/>
      <c r="AM8458" s="17"/>
    </row>
    <row r="8459" spans="7:39">
      <c r="G8459" s="17"/>
      <c r="AM8459" s="17"/>
    </row>
    <row r="8460" spans="7:39">
      <c r="G8460" s="17"/>
      <c r="AM8460" s="17"/>
    </row>
    <row r="8461" spans="7:39">
      <c r="G8461" s="17"/>
      <c r="AM8461" s="17"/>
    </row>
    <row r="8462" spans="7:39">
      <c r="G8462" s="17"/>
      <c r="AM8462" s="17"/>
    </row>
    <row r="8463" spans="7:39">
      <c r="G8463" s="17"/>
      <c r="AM8463" s="17"/>
    </row>
    <row r="8464" spans="7:39">
      <c r="G8464" s="17"/>
      <c r="AM8464" s="17"/>
    </row>
    <row r="8465" spans="7:39">
      <c r="G8465" s="17"/>
      <c r="AM8465" s="17"/>
    </row>
    <row r="8466" spans="7:39">
      <c r="G8466" s="17"/>
      <c r="AM8466" s="17"/>
    </row>
    <row r="8467" spans="7:39">
      <c r="G8467" s="17"/>
      <c r="AM8467" s="17"/>
    </row>
    <row r="8468" spans="7:39">
      <c r="G8468" s="17"/>
      <c r="AM8468" s="17"/>
    </row>
    <row r="8469" spans="7:39">
      <c r="G8469" s="17"/>
      <c r="AM8469" s="17"/>
    </row>
    <row r="8470" spans="7:39">
      <c r="G8470" s="17"/>
      <c r="AM8470" s="17"/>
    </row>
    <row r="8471" spans="7:39">
      <c r="G8471" s="17"/>
      <c r="AM8471" s="17"/>
    </row>
    <row r="8472" spans="7:39">
      <c r="G8472" s="17"/>
      <c r="AM8472" s="17"/>
    </row>
    <row r="8473" spans="7:39">
      <c r="G8473" s="17"/>
      <c r="AM8473" s="17"/>
    </row>
    <row r="8474" spans="7:39">
      <c r="G8474" s="17"/>
      <c r="AM8474" s="17"/>
    </row>
    <row r="8475" spans="7:39">
      <c r="G8475" s="17"/>
      <c r="AM8475" s="17"/>
    </row>
    <row r="8476" spans="7:39">
      <c r="G8476" s="17"/>
      <c r="AM8476" s="17"/>
    </row>
    <row r="8477" spans="7:39">
      <c r="G8477" s="17"/>
      <c r="AM8477" s="17"/>
    </row>
    <row r="8478" spans="7:39">
      <c r="G8478" s="17"/>
      <c r="AM8478" s="17"/>
    </row>
    <row r="8479" spans="7:39">
      <c r="G8479" s="17"/>
      <c r="AM8479" s="17"/>
    </row>
    <row r="8480" spans="7:39">
      <c r="G8480" s="17"/>
      <c r="AM8480" s="17"/>
    </row>
    <row r="8481" spans="7:39">
      <c r="G8481" s="17"/>
      <c r="AM8481" s="17"/>
    </row>
    <row r="8482" spans="7:39">
      <c r="G8482" s="17"/>
      <c r="AM8482" s="17"/>
    </row>
    <row r="8483" spans="7:39">
      <c r="G8483" s="17"/>
      <c r="AM8483" s="17"/>
    </row>
    <row r="8484" spans="7:39">
      <c r="G8484" s="17"/>
      <c r="AM8484" s="17"/>
    </row>
    <row r="8485" spans="7:39">
      <c r="G8485" s="17"/>
      <c r="AM8485" s="17"/>
    </row>
    <row r="8486" spans="7:39">
      <c r="G8486" s="17"/>
      <c r="AM8486" s="17"/>
    </row>
    <row r="8487" spans="7:39">
      <c r="G8487" s="17"/>
      <c r="AM8487" s="17"/>
    </row>
    <row r="8488" spans="7:39">
      <c r="G8488" s="17"/>
      <c r="AM8488" s="17"/>
    </row>
    <row r="8489" spans="7:39">
      <c r="G8489" s="17"/>
      <c r="AM8489" s="17"/>
    </row>
    <row r="8490" spans="7:39">
      <c r="G8490" s="17"/>
      <c r="AM8490" s="17"/>
    </row>
    <row r="8491" spans="7:39">
      <c r="G8491" s="17"/>
      <c r="AM8491" s="17"/>
    </row>
    <row r="8492" spans="7:39">
      <c r="G8492" s="17"/>
      <c r="AM8492" s="17"/>
    </row>
    <row r="8493" spans="7:39">
      <c r="G8493" s="17"/>
      <c r="AM8493" s="17"/>
    </row>
    <row r="8494" spans="7:39">
      <c r="G8494" s="17"/>
      <c r="AM8494" s="17"/>
    </row>
    <row r="8495" spans="7:39">
      <c r="G8495" s="17"/>
      <c r="AM8495" s="17"/>
    </row>
    <row r="8496" spans="7:39">
      <c r="G8496" s="17"/>
      <c r="AM8496" s="17"/>
    </row>
    <row r="8497" spans="7:39">
      <c r="G8497" s="17"/>
      <c r="AM8497" s="17"/>
    </row>
    <row r="8498" spans="7:39">
      <c r="G8498" s="17"/>
      <c r="AM8498" s="17"/>
    </row>
    <row r="8499" spans="7:39">
      <c r="G8499" s="17"/>
      <c r="AM8499" s="17"/>
    </row>
    <row r="8500" spans="7:39">
      <c r="G8500" s="17"/>
      <c r="AM8500" s="17"/>
    </row>
    <row r="8501" spans="7:39">
      <c r="G8501" s="17"/>
      <c r="AM8501" s="17"/>
    </row>
    <row r="8502" spans="7:39">
      <c r="G8502" s="17"/>
      <c r="AM8502" s="17"/>
    </row>
    <row r="8503" spans="7:39">
      <c r="G8503" s="17"/>
      <c r="AM8503" s="17"/>
    </row>
    <row r="8504" spans="7:39">
      <c r="G8504" s="17"/>
      <c r="AM8504" s="17"/>
    </row>
    <row r="8505" spans="7:39">
      <c r="G8505" s="17"/>
      <c r="AM8505" s="17"/>
    </row>
    <row r="8506" spans="7:39">
      <c r="G8506" s="17"/>
      <c r="AM8506" s="17"/>
    </row>
    <row r="8507" spans="7:39">
      <c r="G8507" s="17"/>
      <c r="AM8507" s="17"/>
    </row>
    <row r="8508" spans="7:39">
      <c r="G8508" s="17"/>
      <c r="AM8508" s="17"/>
    </row>
    <row r="8509" spans="7:39">
      <c r="G8509" s="17"/>
      <c r="AM8509" s="17"/>
    </row>
    <row r="8510" spans="7:39">
      <c r="G8510" s="17"/>
      <c r="AM8510" s="17"/>
    </row>
    <row r="8511" spans="7:39">
      <c r="G8511" s="17"/>
      <c r="AM8511" s="17"/>
    </row>
    <row r="8512" spans="7:39">
      <c r="G8512" s="17"/>
      <c r="AM8512" s="17"/>
    </row>
    <row r="8513" spans="7:39">
      <c r="G8513" s="17"/>
      <c r="AM8513" s="17"/>
    </row>
    <row r="8514" spans="7:39">
      <c r="G8514" s="17"/>
      <c r="AM8514" s="17"/>
    </row>
    <row r="8515" spans="7:39">
      <c r="G8515" s="17"/>
      <c r="AM8515" s="17"/>
    </row>
    <row r="8516" spans="7:39">
      <c r="G8516" s="17"/>
      <c r="AM8516" s="17"/>
    </row>
    <row r="8517" spans="7:39">
      <c r="G8517" s="17"/>
      <c r="AM8517" s="17"/>
    </row>
    <row r="8518" spans="7:39">
      <c r="G8518" s="17"/>
      <c r="AM8518" s="17"/>
    </row>
    <row r="8519" spans="7:39">
      <c r="G8519" s="17"/>
      <c r="AM8519" s="17"/>
    </row>
    <row r="8520" spans="7:39">
      <c r="G8520" s="17"/>
      <c r="AM8520" s="17"/>
    </row>
    <row r="8521" spans="7:39">
      <c r="G8521" s="17"/>
      <c r="AM8521" s="17"/>
    </row>
    <row r="8522" spans="7:39">
      <c r="G8522" s="17"/>
      <c r="AM8522" s="17"/>
    </row>
    <row r="8523" spans="7:39">
      <c r="G8523" s="17"/>
      <c r="AM8523" s="17"/>
    </row>
    <row r="8524" spans="7:39">
      <c r="G8524" s="17"/>
      <c r="AM8524" s="17"/>
    </row>
    <row r="8525" spans="7:39">
      <c r="G8525" s="17"/>
      <c r="AM8525" s="17"/>
    </row>
    <row r="8526" spans="7:39">
      <c r="G8526" s="17"/>
      <c r="AM8526" s="17"/>
    </row>
    <row r="8527" spans="7:39">
      <c r="G8527" s="17"/>
      <c r="AM8527" s="17"/>
    </row>
    <row r="8528" spans="7:39">
      <c r="G8528" s="17"/>
      <c r="AM8528" s="17"/>
    </row>
    <row r="8529" spans="7:39">
      <c r="G8529" s="17"/>
      <c r="AM8529" s="17"/>
    </row>
    <row r="8530" spans="7:39">
      <c r="G8530" s="17"/>
      <c r="AM8530" s="17"/>
    </row>
    <row r="8531" spans="7:39">
      <c r="G8531" s="17"/>
      <c r="AM8531" s="17"/>
    </row>
    <row r="8532" spans="7:39">
      <c r="G8532" s="17"/>
      <c r="AM8532" s="17"/>
    </row>
    <row r="8533" spans="7:39">
      <c r="G8533" s="17"/>
      <c r="AM8533" s="17"/>
    </row>
    <row r="8534" spans="7:39">
      <c r="G8534" s="17"/>
      <c r="AM8534" s="17"/>
    </row>
    <row r="8535" spans="7:39">
      <c r="G8535" s="17"/>
      <c r="AM8535" s="17"/>
    </row>
    <row r="8536" spans="7:39">
      <c r="G8536" s="17"/>
      <c r="AM8536" s="17"/>
    </row>
    <row r="8537" spans="7:39">
      <c r="G8537" s="17"/>
      <c r="AM8537" s="17"/>
    </row>
    <row r="8538" spans="7:39">
      <c r="G8538" s="17"/>
      <c r="AM8538" s="17"/>
    </row>
    <row r="8539" spans="7:39">
      <c r="G8539" s="17"/>
      <c r="AM8539" s="17"/>
    </row>
    <row r="8540" spans="7:39">
      <c r="G8540" s="17"/>
      <c r="AM8540" s="17"/>
    </row>
    <row r="8541" spans="7:39">
      <c r="G8541" s="17"/>
      <c r="AM8541" s="17"/>
    </row>
    <row r="8542" spans="7:39">
      <c r="G8542" s="17"/>
      <c r="AM8542" s="17"/>
    </row>
    <row r="8543" spans="7:39">
      <c r="G8543" s="17"/>
      <c r="AM8543" s="17"/>
    </row>
    <row r="8544" spans="7:39">
      <c r="G8544" s="17"/>
      <c r="AM8544" s="17"/>
    </row>
    <row r="8545" spans="7:39">
      <c r="G8545" s="17"/>
      <c r="AM8545" s="17"/>
    </row>
    <row r="8546" spans="7:39">
      <c r="G8546" s="17"/>
      <c r="AM8546" s="17"/>
    </row>
    <row r="8547" spans="7:39">
      <c r="G8547" s="17"/>
      <c r="AM8547" s="17"/>
    </row>
    <row r="8548" spans="7:39">
      <c r="G8548" s="17"/>
      <c r="AM8548" s="17"/>
    </row>
    <row r="8549" spans="7:39">
      <c r="G8549" s="17"/>
      <c r="AM8549" s="17"/>
    </row>
    <row r="8550" spans="7:39">
      <c r="G8550" s="17"/>
      <c r="AM8550" s="17"/>
    </row>
    <row r="8551" spans="7:39">
      <c r="G8551" s="17"/>
      <c r="AM8551" s="17"/>
    </row>
    <row r="8552" spans="7:39">
      <c r="G8552" s="17"/>
      <c r="AM8552" s="17"/>
    </row>
    <row r="8553" spans="7:39">
      <c r="G8553" s="17"/>
      <c r="AM8553" s="17"/>
    </row>
    <row r="8554" spans="7:39">
      <c r="G8554" s="17"/>
      <c r="AM8554" s="17"/>
    </row>
    <row r="8555" spans="7:39">
      <c r="G8555" s="17"/>
      <c r="AM8555" s="17"/>
    </row>
    <row r="8556" spans="7:39">
      <c r="G8556" s="17"/>
      <c r="AM8556" s="17"/>
    </row>
    <row r="8557" spans="7:39">
      <c r="G8557" s="17"/>
      <c r="AM8557" s="17"/>
    </row>
    <row r="8558" spans="7:39">
      <c r="G8558" s="17"/>
      <c r="AM8558" s="17"/>
    </row>
    <row r="8559" spans="7:39">
      <c r="G8559" s="17"/>
      <c r="AM8559" s="17"/>
    </row>
    <row r="8560" spans="7:39">
      <c r="G8560" s="17"/>
      <c r="AM8560" s="17"/>
    </row>
    <row r="8561" spans="7:39">
      <c r="G8561" s="17"/>
      <c r="AM8561" s="17"/>
    </row>
    <row r="8562" spans="7:39">
      <c r="G8562" s="17"/>
      <c r="AM8562" s="17"/>
    </row>
    <row r="8563" spans="7:39">
      <c r="G8563" s="17"/>
      <c r="AM8563" s="17"/>
    </row>
    <row r="8564" spans="7:39">
      <c r="G8564" s="17"/>
      <c r="AM8564" s="17"/>
    </row>
    <row r="8565" spans="7:39">
      <c r="G8565" s="17"/>
      <c r="AM8565" s="17"/>
    </row>
    <row r="8566" spans="7:39">
      <c r="G8566" s="17"/>
      <c r="AM8566" s="17"/>
    </row>
    <row r="8567" spans="7:39">
      <c r="G8567" s="17"/>
      <c r="AM8567" s="17"/>
    </row>
    <row r="8568" spans="7:39">
      <c r="G8568" s="17"/>
      <c r="AM8568" s="17"/>
    </row>
    <row r="8569" spans="7:39">
      <c r="G8569" s="17"/>
      <c r="AM8569" s="17"/>
    </row>
    <row r="8570" spans="7:39">
      <c r="G8570" s="17"/>
      <c r="AM8570" s="17"/>
    </row>
    <row r="8571" spans="7:39">
      <c r="G8571" s="17"/>
      <c r="AM8571" s="17"/>
    </row>
    <row r="8572" spans="7:39">
      <c r="G8572" s="17"/>
      <c r="AM8572" s="17"/>
    </row>
    <row r="8573" spans="7:39">
      <c r="G8573" s="17"/>
      <c r="AM8573" s="17"/>
    </row>
    <row r="8574" spans="7:39">
      <c r="G8574" s="17"/>
      <c r="AM8574" s="17"/>
    </row>
    <row r="8575" spans="7:39">
      <c r="G8575" s="17"/>
      <c r="AM8575" s="17"/>
    </row>
    <row r="8576" spans="7:39">
      <c r="G8576" s="17"/>
      <c r="AM8576" s="17"/>
    </row>
    <row r="8577" spans="7:39">
      <c r="G8577" s="17"/>
      <c r="AM8577" s="17"/>
    </row>
    <row r="8578" spans="7:39">
      <c r="G8578" s="17"/>
      <c r="AM8578" s="17"/>
    </row>
    <row r="8579" spans="7:39">
      <c r="G8579" s="17"/>
      <c r="AM8579" s="17"/>
    </row>
    <row r="8580" spans="7:39">
      <c r="G8580" s="17"/>
      <c r="AM8580" s="17"/>
    </row>
    <row r="8581" spans="7:39">
      <c r="G8581" s="17"/>
      <c r="AM8581" s="17"/>
    </row>
    <row r="8582" spans="7:39">
      <c r="G8582" s="17"/>
      <c r="AM8582" s="17"/>
    </row>
    <row r="8583" spans="7:39">
      <c r="G8583" s="17"/>
      <c r="AM8583" s="17"/>
    </row>
    <row r="8584" spans="7:39">
      <c r="G8584" s="17"/>
      <c r="AM8584" s="17"/>
    </row>
    <row r="8585" spans="7:39">
      <c r="G8585" s="17"/>
      <c r="AM8585" s="17"/>
    </row>
    <row r="8586" spans="7:39">
      <c r="G8586" s="17"/>
      <c r="AM8586" s="17"/>
    </row>
    <row r="8587" spans="7:39">
      <c r="G8587" s="17"/>
      <c r="AM8587" s="17"/>
    </row>
    <row r="8588" spans="7:39">
      <c r="G8588" s="17"/>
      <c r="AM8588" s="17"/>
    </row>
    <row r="8589" spans="7:39">
      <c r="G8589" s="17"/>
      <c r="AM8589" s="17"/>
    </row>
    <row r="8590" spans="7:39">
      <c r="G8590" s="17"/>
      <c r="AM8590" s="17"/>
    </row>
    <row r="8591" spans="7:39">
      <c r="G8591" s="17"/>
      <c r="AM8591" s="17"/>
    </row>
    <row r="8592" spans="7:39">
      <c r="G8592" s="17"/>
      <c r="AM8592" s="17"/>
    </row>
    <row r="8593" spans="7:39">
      <c r="G8593" s="17"/>
      <c r="AM8593" s="17"/>
    </row>
    <row r="8594" spans="7:39">
      <c r="G8594" s="17"/>
      <c r="AM8594" s="17"/>
    </row>
    <row r="8595" spans="7:39">
      <c r="G8595" s="17"/>
      <c r="AM8595" s="17"/>
    </row>
    <row r="8596" spans="7:39">
      <c r="G8596" s="17"/>
      <c r="AM8596" s="17"/>
    </row>
    <row r="8597" spans="7:39">
      <c r="G8597" s="17"/>
      <c r="AM8597" s="17"/>
    </row>
    <row r="8598" spans="7:39">
      <c r="G8598" s="17"/>
      <c r="AM8598" s="17"/>
    </row>
    <row r="8599" spans="7:39">
      <c r="G8599" s="17"/>
      <c r="AM8599" s="17"/>
    </row>
    <row r="8600" spans="7:39">
      <c r="G8600" s="17"/>
      <c r="AM8600" s="17"/>
    </row>
    <row r="8601" spans="7:39">
      <c r="G8601" s="17"/>
      <c r="AM8601" s="17"/>
    </row>
    <row r="8602" spans="7:39">
      <c r="G8602" s="17"/>
      <c r="AM8602" s="17"/>
    </row>
    <row r="8603" spans="7:39">
      <c r="G8603" s="17"/>
      <c r="AM8603" s="17"/>
    </row>
    <row r="8604" spans="7:39">
      <c r="G8604" s="17"/>
      <c r="AM8604" s="17"/>
    </row>
    <row r="8605" spans="7:39">
      <c r="G8605" s="17"/>
      <c r="AM8605" s="17"/>
    </row>
    <row r="8606" spans="7:39">
      <c r="G8606" s="17"/>
      <c r="AM8606" s="17"/>
    </row>
    <row r="8607" spans="7:39">
      <c r="G8607" s="17"/>
      <c r="AM8607" s="17"/>
    </row>
    <row r="8608" spans="7:39">
      <c r="G8608" s="17"/>
      <c r="AM8608" s="17"/>
    </row>
    <row r="8609" spans="7:39">
      <c r="G8609" s="17"/>
      <c r="AM8609" s="17"/>
    </row>
    <row r="8610" spans="7:39">
      <c r="G8610" s="17"/>
      <c r="AM8610" s="17"/>
    </row>
    <row r="8611" spans="7:39">
      <c r="G8611" s="17"/>
      <c r="AM8611" s="17"/>
    </row>
    <row r="8612" spans="7:39">
      <c r="G8612" s="17"/>
      <c r="AM8612" s="17"/>
    </row>
    <row r="8613" spans="7:39">
      <c r="G8613" s="17"/>
      <c r="AM8613" s="17"/>
    </row>
    <row r="8614" spans="7:39">
      <c r="G8614" s="17"/>
      <c r="AM8614" s="17"/>
    </row>
    <row r="8615" spans="7:39">
      <c r="G8615" s="17"/>
      <c r="AM8615" s="17"/>
    </row>
    <row r="8616" spans="7:39">
      <c r="G8616" s="17"/>
      <c r="AM8616" s="17"/>
    </row>
    <row r="8617" spans="7:39">
      <c r="G8617" s="17"/>
      <c r="AM8617" s="17"/>
    </row>
    <row r="8618" spans="7:39">
      <c r="G8618" s="17"/>
      <c r="AM8618" s="17"/>
    </row>
    <row r="8619" spans="7:39">
      <c r="G8619" s="17"/>
      <c r="AM8619" s="17"/>
    </row>
    <row r="8620" spans="7:39">
      <c r="G8620" s="17"/>
      <c r="AM8620" s="17"/>
    </row>
    <row r="8621" spans="7:39">
      <c r="G8621" s="17"/>
      <c r="AM8621" s="17"/>
    </row>
    <row r="8622" spans="7:39">
      <c r="G8622" s="17"/>
      <c r="AM8622" s="17"/>
    </row>
    <row r="8623" spans="7:39">
      <c r="G8623" s="17"/>
      <c r="AM8623" s="17"/>
    </row>
    <row r="8624" spans="7:39">
      <c r="G8624" s="17"/>
      <c r="AM8624" s="17"/>
    </row>
    <row r="8625" spans="7:39">
      <c r="G8625" s="17"/>
      <c r="AM8625" s="17"/>
    </row>
    <row r="8626" spans="7:39">
      <c r="G8626" s="17"/>
      <c r="AM8626" s="17"/>
    </row>
    <row r="8627" spans="7:39">
      <c r="G8627" s="17"/>
      <c r="AM8627" s="17"/>
    </row>
    <row r="8628" spans="7:39">
      <c r="G8628" s="17"/>
      <c r="AM8628" s="17"/>
    </row>
    <row r="8629" spans="7:39">
      <c r="G8629" s="17"/>
      <c r="AM8629" s="17"/>
    </row>
    <row r="8630" spans="7:39">
      <c r="G8630" s="17"/>
      <c r="AM8630" s="17"/>
    </row>
    <row r="8631" spans="7:39">
      <c r="G8631" s="17"/>
      <c r="AM8631" s="17"/>
    </row>
    <row r="8632" spans="7:39">
      <c r="G8632" s="17"/>
      <c r="AM8632" s="17"/>
    </row>
    <row r="8633" spans="7:39">
      <c r="G8633" s="17"/>
      <c r="AM8633" s="17"/>
    </row>
    <row r="8634" spans="7:39">
      <c r="G8634" s="17"/>
      <c r="AM8634" s="17"/>
    </row>
    <row r="8635" spans="7:39">
      <c r="G8635" s="17"/>
      <c r="AM8635" s="17"/>
    </row>
    <row r="8636" spans="7:39">
      <c r="G8636" s="17"/>
      <c r="AM8636" s="17"/>
    </row>
    <row r="8637" spans="7:39">
      <c r="G8637" s="17"/>
      <c r="AM8637" s="17"/>
    </row>
    <row r="8638" spans="7:39">
      <c r="G8638" s="17"/>
      <c r="AM8638" s="17"/>
    </row>
    <row r="8639" spans="7:39">
      <c r="G8639" s="17"/>
      <c r="AM8639" s="17"/>
    </row>
    <row r="8640" spans="7:39">
      <c r="G8640" s="17"/>
      <c r="AM8640" s="17"/>
    </row>
    <row r="8641" spans="7:39">
      <c r="G8641" s="17"/>
      <c r="AM8641" s="17"/>
    </row>
    <row r="8642" spans="7:39">
      <c r="G8642" s="17"/>
      <c r="AM8642" s="17"/>
    </row>
    <row r="8643" spans="7:39">
      <c r="G8643" s="17"/>
      <c r="AM8643" s="17"/>
    </row>
    <row r="8644" spans="7:39">
      <c r="G8644" s="17"/>
      <c r="AM8644" s="17"/>
    </row>
    <row r="8645" spans="7:39">
      <c r="G8645" s="17"/>
      <c r="AM8645" s="17"/>
    </row>
    <row r="8646" spans="7:39">
      <c r="G8646" s="17"/>
      <c r="AM8646" s="17"/>
    </row>
    <row r="8647" spans="7:39">
      <c r="G8647" s="17"/>
      <c r="AM8647" s="17"/>
    </row>
    <row r="8648" spans="7:39">
      <c r="G8648" s="17"/>
      <c r="AM8648" s="17"/>
    </row>
    <row r="8649" spans="7:39">
      <c r="G8649" s="17"/>
      <c r="AM8649" s="17"/>
    </row>
    <row r="8650" spans="7:39">
      <c r="G8650" s="17"/>
      <c r="AM8650" s="17"/>
    </row>
    <row r="8651" spans="7:39">
      <c r="G8651" s="17"/>
      <c r="AM8651" s="17"/>
    </row>
    <row r="8652" spans="7:39">
      <c r="G8652" s="17"/>
      <c r="AM8652" s="17"/>
    </row>
    <row r="8653" spans="7:39">
      <c r="G8653" s="17"/>
      <c r="AM8653" s="17"/>
    </row>
    <row r="8654" spans="7:39">
      <c r="G8654" s="17"/>
      <c r="AM8654" s="17"/>
    </row>
    <row r="8655" spans="7:39">
      <c r="G8655" s="17"/>
      <c r="AM8655" s="17"/>
    </row>
    <row r="8656" spans="7:39">
      <c r="G8656" s="17"/>
      <c r="AM8656" s="17"/>
    </row>
    <row r="8657" spans="7:39">
      <c r="G8657" s="17"/>
      <c r="AM8657" s="17"/>
    </row>
    <row r="8658" spans="7:39">
      <c r="G8658" s="17"/>
      <c r="AM8658" s="17"/>
    </row>
    <row r="8659" spans="7:39">
      <c r="G8659" s="17"/>
      <c r="AM8659" s="17"/>
    </row>
    <row r="8660" spans="7:39">
      <c r="G8660" s="17"/>
      <c r="AM8660" s="17"/>
    </row>
    <row r="8661" spans="7:39">
      <c r="G8661" s="17"/>
      <c r="AM8661" s="17"/>
    </row>
    <row r="8662" spans="7:39">
      <c r="G8662" s="17"/>
      <c r="AM8662" s="17"/>
    </row>
    <row r="8663" spans="7:39">
      <c r="G8663" s="17"/>
      <c r="AM8663" s="17"/>
    </row>
    <row r="8664" spans="7:39">
      <c r="G8664" s="17"/>
      <c r="AM8664" s="17"/>
    </row>
    <row r="8665" spans="7:39">
      <c r="G8665" s="17"/>
      <c r="AM8665" s="17"/>
    </row>
    <row r="8666" spans="7:39">
      <c r="G8666" s="17"/>
      <c r="AM8666" s="17"/>
    </row>
    <row r="8667" spans="7:39">
      <c r="G8667" s="17"/>
      <c r="AM8667" s="17"/>
    </row>
    <row r="8668" spans="7:39">
      <c r="G8668" s="17"/>
      <c r="AM8668" s="17"/>
    </row>
    <row r="8669" spans="7:39">
      <c r="G8669" s="17"/>
      <c r="AM8669" s="17"/>
    </row>
    <row r="8670" spans="7:39">
      <c r="G8670" s="17"/>
      <c r="AM8670" s="17"/>
    </row>
    <row r="8671" spans="7:39">
      <c r="G8671" s="17"/>
      <c r="AM8671" s="17"/>
    </row>
    <row r="8672" spans="7:39">
      <c r="G8672" s="17"/>
      <c r="AM8672" s="17"/>
    </row>
    <row r="8673" spans="7:39">
      <c r="G8673" s="17"/>
      <c r="AM8673" s="17"/>
    </row>
    <row r="8674" spans="7:39">
      <c r="G8674" s="17"/>
      <c r="AM8674" s="17"/>
    </row>
    <row r="8675" spans="7:39">
      <c r="G8675" s="17"/>
      <c r="AM8675" s="17"/>
    </row>
    <row r="8676" spans="7:39">
      <c r="G8676" s="17"/>
      <c r="AM8676" s="17"/>
    </row>
    <row r="8677" spans="7:39">
      <c r="G8677" s="17"/>
      <c r="AM8677" s="17"/>
    </row>
    <row r="8678" spans="7:39">
      <c r="G8678" s="17"/>
      <c r="AM8678" s="17"/>
    </row>
    <row r="8679" spans="7:39">
      <c r="G8679" s="17"/>
      <c r="AM8679" s="17"/>
    </row>
    <row r="8680" spans="7:39">
      <c r="G8680" s="17"/>
      <c r="AM8680" s="17"/>
    </row>
    <row r="8681" spans="7:39">
      <c r="G8681" s="17"/>
      <c r="AM8681" s="17"/>
    </row>
    <row r="8682" spans="7:39">
      <c r="G8682" s="17"/>
      <c r="AM8682" s="17"/>
    </row>
    <row r="8683" spans="7:39">
      <c r="G8683" s="17"/>
      <c r="AM8683" s="17"/>
    </row>
    <row r="8684" spans="7:39">
      <c r="G8684" s="17"/>
      <c r="AM8684" s="17"/>
    </row>
    <row r="8685" spans="7:39">
      <c r="G8685" s="17"/>
      <c r="AM8685" s="17"/>
    </row>
    <row r="8686" spans="7:39">
      <c r="G8686" s="17"/>
      <c r="AM8686" s="17"/>
    </row>
    <row r="8687" spans="7:39">
      <c r="G8687" s="17"/>
      <c r="AM8687" s="17"/>
    </row>
    <row r="8688" spans="7:39">
      <c r="G8688" s="17"/>
      <c r="AM8688" s="17"/>
    </row>
    <row r="8689" spans="7:39">
      <c r="G8689" s="17"/>
      <c r="AM8689" s="17"/>
    </row>
    <row r="8690" spans="7:39">
      <c r="G8690" s="17"/>
      <c r="AM8690" s="17"/>
    </row>
    <row r="8691" spans="7:39">
      <c r="G8691" s="17"/>
      <c r="AM8691" s="17"/>
    </row>
    <row r="8692" spans="7:39">
      <c r="G8692" s="17"/>
      <c r="AM8692" s="17"/>
    </row>
    <row r="8693" spans="7:39">
      <c r="G8693" s="17"/>
      <c r="AM8693" s="17"/>
    </row>
    <row r="8694" spans="7:39">
      <c r="G8694" s="17"/>
      <c r="AM8694" s="17"/>
    </row>
    <row r="8695" spans="7:39">
      <c r="G8695" s="17"/>
      <c r="AM8695" s="17"/>
    </row>
    <row r="8696" spans="7:39">
      <c r="G8696" s="17"/>
      <c r="AM8696" s="17"/>
    </row>
    <row r="8697" spans="7:39">
      <c r="G8697" s="17"/>
      <c r="AM8697" s="17"/>
    </row>
    <row r="8698" spans="7:39">
      <c r="G8698" s="17"/>
      <c r="AM8698" s="17"/>
    </row>
    <row r="8699" spans="7:39">
      <c r="G8699" s="17"/>
      <c r="AM8699" s="17"/>
    </row>
    <row r="8700" spans="7:39">
      <c r="G8700" s="17"/>
      <c r="AM8700" s="17"/>
    </row>
    <row r="8701" spans="7:39">
      <c r="G8701" s="17"/>
      <c r="AM8701" s="17"/>
    </row>
    <row r="8702" spans="7:39">
      <c r="G8702" s="17"/>
      <c r="AM8702" s="17"/>
    </row>
    <row r="8703" spans="7:39">
      <c r="G8703" s="17"/>
      <c r="AM8703" s="17"/>
    </row>
    <row r="8704" spans="7:39">
      <c r="G8704" s="17"/>
      <c r="AM8704" s="17"/>
    </row>
    <row r="8705" spans="7:39">
      <c r="G8705" s="17"/>
      <c r="AM8705" s="17"/>
    </row>
    <row r="8706" spans="7:39">
      <c r="G8706" s="17"/>
      <c r="AM8706" s="17"/>
    </row>
    <row r="8707" spans="7:39">
      <c r="G8707" s="17"/>
      <c r="AM8707" s="17"/>
    </row>
    <row r="8708" spans="7:39">
      <c r="G8708" s="17"/>
      <c r="AM8708" s="17"/>
    </row>
    <row r="8709" spans="7:39">
      <c r="G8709" s="17"/>
      <c r="AM8709" s="17"/>
    </row>
    <row r="8710" spans="7:39">
      <c r="G8710" s="17"/>
      <c r="AM8710" s="17"/>
    </row>
    <row r="8711" spans="7:39">
      <c r="G8711" s="17"/>
      <c r="AM8711" s="17"/>
    </row>
    <row r="8712" spans="7:39">
      <c r="G8712" s="17"/>
      <c r="AM8712" s="17"/>
    </row>
    <row r="8713" spans="7:39">
      <c r="G8713" s="17"/>
      <c r="AM8713" s="17"/>
    </row>
    <row r="8714" spans="7:39">
      <c r="G8714" s="17"/>
      <c r="AM8714" s="17"/>
    </row>
    <row r="8715" spans="7:39">
      <c r="G8715" s="17"/>
      <c r="AM8715" s="17"/>
    </row>
    <row r="8716" spans="7:39">
      <c r="G8716" s="17"/>
      <c r="AM8716" s="17"/>
    </row>
    <row r="8717" spans="7:39">
      <c r="G8717" s="17"/>
      <c r="AM8717" s="17"/>
    </row>
    <row r="8718" spans="7:39">
      <c r="G8718" s="17"/>
      <c r="AM8718" s="17"/>
    </row>
    <row r="8719" spans="7:39">
      <c r="G8719" s="17"/>
      <c r="AM8719" s="17"/>
    </row>
    <row r="8720" spans="7:39">
      <c r="G8720" s="17"/>
      <c r="AM8720" s="17"/>
    </row>
    <row r="8721" spans="7:39">
      <c r="G8721" s="17"/>
      <c r="AM8721" s="17"/>
    </row>
    <row r="8722" spans="7:39">
      <c r="G8722" s="17"/>
      <c r="AM8722" s="17"/>
    </row>
    <row r="8723" spans="7:39">
      <c r="G8723" s="17"/>
      <c r="AM8723" s="17"/>
    </row>
    <row r="8724" spans="7:39">
      <c r="G8724" s="17"/>
      <c r="AM8724" s="17"/>
    </row>
    <row r="8725" spans="7:39">
      <c r="G8725" s="17"/>
      <c r="AM8725" s="17"/>
    </row>
    <row r="8726" spans="7:39">
      <c r="G8726" s="17"/>
      <c r="AM8726" s="17"/>
    </row>
    <row r="8727" spans="7:39">
      <c r="G8727" s="17"/>
      <c r="AM8727" s="17"/>
    </row>
    <row r="8728" spans="7:39">
      <c r="G8728" s="17"/>
      <c r="AM8728" s="17"/>
    </row>
    <row r="8729" spans="7:39">
      <c r="G8729" s="17"/>
      <c r="AM8729" s="17"/>
    </row>
    <row r="8730" spans="7:39">
      <c r="G8730" s="17"/>
      <c r="AM8730" s="17"/>
    </row>
    <row r="8731" spans="7:39">
      <c r="G8731" s="17"/>
      <c r="AM8731" s="17"/>
    </row>
    <row r="8732" spans="7:39">
      <c r="G8732" s="17"/>
      <c r="AM8732" s="17"/>
    </row>
    <row r="8733" spans="7:39">
      <c r="G8733" s="17"/>
      <c r="AM8733" s="17"/>
    </row>
    <row r="8734" spans="7:39">
      <c r="G8734" s="17"/>
      <c r="AM8734" s="17"/>
    </row>
    <row r="8735" spans="7:39">
      <c r="G8735" s="17"/>
      <c r="AM8735" s="17"/>
    </row>
    <row r="8736" spans="7:39">
      <c r="G8736" s="17"/>
      <c r="AM8736" s="17"/>
    </row>
    <row r="8737" spans="7:39">
      <c r="G8737" s="17"/>
      <c r="AM8737" s="17"/>
    </row>
    <row r="8738" spans="7:39">
      <c r="G8738" s="17"/>
      <c r="AM8738" s="17"/>
    </row>
    <row r="8739" spans="7:39">
      <c r="G8739" s="17"/>
      <c r="AM8739" s="17"/>
    </row>
    <row r="8740" spans="7:39">
      <c r="G8740" s="17"/>
      <c r="AM8740" s="17"/>
    </row>
    <row r="8741" spans="7:39">
      <c r="G8741" s="17"/>
      <c r="AM8741" s="17"/>
    </row>
    <row r="8742" spans="7:39">
      <c r="G8742" s="17"/>
      <c r="AM8742" s="17"/>
    </row>
    <row r="8743" spans="7:39">
      <c r="G8743" s="17"/>
      <c r="AM8743" s="17"/>
    </row>
    <row r="8744" spans="7:39">
      <c r="G8744" s="17"/>
      <c r="AM8744" s="17"/>
    </row>
    <row r="8745" spans="7:39">
      <c r="G8745" s="17"/>
      <c r="AM8745" s="17"/>
    </row>
    <row r="8746" spans="7:39">
      <c r="G8746" s="17"/>
      <c r="AM8746" s="17"/>
    </row>
    <row r="8747" spans="7:39">
      <c r="G8747" s="17"/>
      <c r="AM8747" s="17"/>
    </row>
    <row r="8748" spans="7:39">
      <c r="G8748" s="17"/>
      <c r="AM8748" s="17"/>
    </row>
    <row r="8749" spans="7:39">
      <c r="G8749" s="17"/>
      <c r="AM8749" s="17"/>
    </row>
    <row r="8750" spans="7:39">
      <c r="G8750" s="17"/>
      <c r="AM8750" s="17"/>
    </row>
    <row r="8751" spans="7:39">
      <c r="G8751" s="17"/>
      <c r="AM8751" s="17"/>
    </row>
    <row r="8752" spans="7:39">
      <c r="G8752" s="17"/>
      <c r="AM8752" s="17"/>
    </row>
    <row r="8753" spans="7:39">
      <c r="G8753" s="17"/>
      <c r="AM8753" s="17"/>
    </row>
    <row r="8754" spans="7:39">
      <c r="G8754" s="17"/>
      <c r="AM8754" s="17"/>
    </row>
    <row r="8755" spans="7:39">
      <c r="G8755" s="17"/>
      <c r="AM8755" s="17"/>
    </row>
    <row r="8756" spans="7:39">
      <c r="G8756" s="17"/>
      <c r="AM8756" s="17"/>
    </row>
    <row r="8757" spans="7:39">
      <c r="G8757" s="17"/>
      <c r="AM8757" s="17"/>
    </row>
    <row r="8758" spans="7:39">
      <c r="G8758" s="17"/>
      <c r="AM8758" s="17"/>
    </row>
    <row r="8759" spans="7:39">
      <c r="G8759" s="17"/>
      <c r="AM8759" s="17"/>
    </row>
    <row r="8760" spans="7:39">
      <c r="G8760" s="17"/>
      <c r="AM8760" s="17"/>
    </row>
    <row r="8761" spans="7:39">
      <c r="G8761" s="17"/>
      <c r="AM8761" s="17"/>
    </row>
    <row r="8762" spans="7:39">
      <c r="G8762" s="17"/>
      <c r="AM8762" s="17"/>
    </row>
    <row r="8763" spans="7:39">
      <c r="G8763" s="17"/>
      <c r="AM8763" s="17"/>
    </row>
    <row r="8764" spans="7:39">
      <c r="G8764" s="17"/>
      <c r="AM8764" s="17"/>
    </row>
    <row r="8765" spans="7:39">
      <c r="G8765" s="17"/>
      <c r="AM8765" s="17"/>
    </row>
    <row r="8766" spans="7:39">
      <c r="G8766" s="17"/>
      <c r="AM8766" s="17"/>
    </row>
    <row r="8767" spans="7:39">
      <c r="G8767" s="17"/>
      <c r="AM8767" s="17"/>
    </row>
    <row r="8768" spans="7:39">
      <c r="G8768" s="17"/>
      <c r="AM8768" s="17"/>
    </row>
    <row r="8769" spans="7:39">
      <c r="G8769" s="17"/>
      <c r="AM8769" s="17"/>
    </row>
    <row r="8770" spans="7:39">
      <c r="G8770" s="17"/>
      <c r="AM8770" s="17"/>
    </row>
    <row r="8771" spans="7:39">
      <c r="G8771" s="17"/>
      <c r="AM8771" s="17"/>
    </row>
    <row r="8772" spans="7:39">
      <c r="G8772" s="17"/>
      <c r="AM8772" s="17"/>
    </row>
    <row r="8773" spans="7:39">
      <c r="G8773" s="17"/>
      <c r="AM8773" s="17"/>
    </row>
    <row r="8774" spans="7:39">
      <c r="G8774" s="17"/>
      <c r="AM8774" s="17"/>
    </row>
    <row r="8775" spans="7:39">
      <c r="G8775" s="17"/>
      <c r="AM8775" s="17"/>
    </row>
    <row r="8776" spans="7:39">
      <c r="G8776" s="17"/>
      <c r="AM8776" s="17"/>
    </row>
    <row r="8777" spans="7:39">
      <c r="G8777" s="17"/>
      <c r="AM8777" s="17"/>
    </row>
    <row r="8778" spans="7:39">
      <c r="G8778" s="17"/>
      <c r="AM8778" s="17"/>
    </row>
    <row r="8779" spans="7:39">
      <c r="G8779" s="17"/>
      <c r="AM8779" s="17"/>
    </row>
    <row r="8780" spans="7:39">
      <c r="G8780" s="17"/>
      <c r="AM8780" s="17"/>
    </row>
    <row r="8781" spans="7:39">
      <c r="G8781" s="17"/>
      <c r="AM8781" s="17"/>
    </row>
    <row r="8782" spans="7:39">
      <c r="G8782" s="17"/>
      <c r="AM8782" s="17"/>
    </row>
    <row r="8783" spans="7:39">
      <c r="G8783" s="17"/>
      <c r="AM8783" s="17"/>
    </row>
    <row r="8784" spans="7:39">
      <c r="G8784" s="17"/>
      <c r="AM8784" s="17"/>
    </row>
    <row r="8785" spans="7:39">
      <c r="G8785" s="17"/>
      <c r="AM8785" s="17"/>
    </row>
    <row r="8786" spans="7:39">
      <c r="G8786" s="17"/>
      <c r="AM8786" s="17"/>
    </row>
    <row r="8787" spans="7:39">
      <c r="G8787" s="17"/>
      <c r="AM8787" s="17"/>
    </row>
    <row r="8788" spans="7:39">
      <c r="G8788" s="17"/>
      <c r="AM8788" s="17"/>
    </row>
    <row r="8789" spans="7:39">
      <c r="G8789" s="17"/>
      <c r="AM8789" s="17"/>
    </row>
    <row r="8790" spans="7:39">
      <c r="G8790" s="17"/>
      <c r="AM8790" s="17"/>
    </row>
    <row r="8791" spans="7:39">
      <c r="G8791" s="17"/>
      <c r="AM8791" s="17"/>
    </row>
    <row r="8792" spans="7:39">
      <c r="G8792" s="17"/>
      <c r="AM8792" s="17"/>
    </row>
    <row r="8793" spans="7:39">
      <c r="G8793" s="17"/>
      <c r="AM8793" s="17"/>
    </row>
    <row r="8794" spans="7:39">
      <c r="G8794" s="17"/>
      <c r="AM8794" s="17"/>
    </row>
    <row r="8795" spans="7:39">
      <c r="G8795" s="17"/>
      <c r="AM8795" s="17"/>
    </row>
    <row r="8796" spans="7:39">
      <c r="G8796" s="17"/>
      <c r="AM8796" s="17"/>
    </row>
    <row r="8797" spans="7:39">
      <c r="G8797" s="17"/>
      <c r="AM8797" s="17"/>
    </row>
    <row r="8798" spans="7:39">
      <c r="G8798" s="17"/>
      <c r="AM8798" s="17"/>
    </row>
    <row r="8799" spans="7:39">
      <c r="G8799" s="17"/>
      <c r="AM8799" s="17"/>
    </row>
    <row r="8800" spans="7:39">
      <c r="G8800" s="17"/>
      <c r="AM8800" s="17"/>
    </row>
    <row r="8801" spans="7:39">
      <c r="G8801" s="17"/>
      <c r="AM8801" s="17"/>
    </row>
    <row r="8802" spans="7:39">
      <c r="G8802" s="17"/>
      <c r="AM8802" s="17"/>
    </row>
    <row r="8803" spans="7:39">
      <c r="G8803" s="17"/>
      <c r="AM8803" s="17"/>
    </row>
    <row r="8804" spans="7:39">
      <c r="G8804" s="17"/>
      <c r="AM8804" s="17"/>
    </row>
    <row r="8805" spans="7:39">
      <c r="G8805" s="17"/>
      <c r="AM8805" s="17"/>
    </row>
    <row r="8806" spans="7:39">
      <c r="G8806" s="17"/>
      <c r="AM8806" s="17"/>
    </row>
    <row r="8807" spans="7:39">
      <c r="G8807" s="17"/>
      <c r="AM8807" s="17"/>
    </row>
    <row r="8808" spans="7:39">
      <c r="G8808" s="17"/>
      <c r="AM8808" s="17"/>
    </row>
    <row r="8809" spans="7:39">
      <c r="G8809" s="17"/>
      <c r="AM8809" s="17"/>
    </row>
    <row r="8810" spans="7:39">
      <c r="G8810" s="17"/>
      <c r="AM8810" s="17"/>
    </row>
    <row r="8811" spans="7:39">
      <c r="G8811" s="17"/>
      <c r="AM8811" s="17"/>
    </row>
    <row r="8812" spans="7:39">
      <c r="G8812" s="17"/>
      <c r="AM8812" s="17"/>
    </row>
    <row r="8813" spans="7:39">
      <c r="G8813" s="17"/>
      <c r="AM8813" s="17"/>
    </row>
    <row r="8814" spans="7:39">
      <c r="G8814" s="17"/>
      <c r="AM8814" s="17"/>
    </row>
    <row r="8815" spans="7:39">
      <c r="G8815" s="17"/>
      <c r="AM8815" s="17"/>
    </row>
    <row r="8816" spans="7:39">
      <c r="G8816" s="17"/>
      <c r="AM8816" s="17"/>
    </row>
    <row r="8817" spans="7:39">
      <c r="G8817" s="17"/>
      <c r="AM8817" s="17"/>
    </row>
    <row r="8818" spans="7:39">
      <c r="G8818" s="17"/>
      <c r="AM8818" s="17"/>
    </row>
    <row r="8819" spans="7:39">
      <c r="G8819" s="17"/>
      <c r="AM8819" s="17"/>
    </row>
    <row r="8820" spans="7:39">
      <c r="G8820" s="17"/>
      <c r="AM8820" s="17"/>
    </row>
    <row r="8821" spans="7:39">
      <c r="G8821" s="17"/>
      <c r="AM8821" s="17"/>
    </row>
    <row r="8822" spans="7:39">
      <c r="G8822" s="17"/>
      <c r="AM8822" s="17"/>
    </row>
    <row r="8823" spans="7:39">
      <c r="G8823" s="17"/>
      <c r="AM8823" s="17"/>
    </row>
    <row r="8824" spans="7:39">
      <c r="G8824" s="17"/>
      <c r="AM8824" s="17"/>
    </row>
    <row r="8825" spans="7:39">
      <c r="G8825" s="17"/>
      <c r="AM8825" s="17"/>
    </row>
    <row r="8826" spans="7:39">
      <c r="G8826" s="17"/>
      <c r="AM8826" s="17"/>
    </row>
    <row r="8827" spans="7:39">
      <c r="G8827" s="17"/>
      <c r="AM8827" s="17"/>
    </row>
    <row r="8828" spans="7:39">
      <c r="G8828" s="17"/>
      <c r="AM8828" s="17"/>
    </row>
    <row r="8829" spans="7:39">
      <c r="G8829" s="17"/>
      <c r="AM8829" s="17"/>
    </row>
    <row r="8830" spans="7:39">
      <c r="G8830" s="17"/>
      <c r="AM8830" s="17"/>
    </row>
    <row r="8831" spans="7:39">
      <c r="G8831" s="17"/>
      <c r="AM8831" s="17"/>
    </row>
    <row r="8832" spans="7:39">
      <c r="G8832" s="17"/>
      <c r="AM8832" s="17"/>
    </row>
    <row r="8833" spans="7:39">
      <c r="G8833" s="17"/>
      <c r="AM8833" s="17"/>
    </row>
    <row r="8834" spans="7:39">
      <c r="G8834" s="17"/>
      <c r="AM8834" s="17"/>
    </row>
    <row r="8835" spans="7:39">
      <c r="G8835" s="17"/>
      <c r="AM8835" s="17"/>
    </row>
    <row r="8836" spans="7:39">
      <c r="G8836" s="17"/>
      <c r="AM8836" s="17"/>
    </row>
    <row r="8837" spans="7:39">
      <c r="G8837" s="17"/>
      <c r="AM8837" s="17"/>
    </row>
    <row r="8838" spans="7:39">
      <c r="G8838" s="17"/>
      <c r="AM8838" s="17"/>
    </row>
    <row r="8839" spans="7:39">
      <c r="G8839" s="17"/>
      <c r="AM8839" s="17"/>
    </row>
    <row r="8840" spans="7:39">
      <c r="G8840" s="17"/>
      <c r="AM8840" s="17"/>
    </row>
    <row r="8841" spans="7:39">
      <c r="G8841" s="17"/>
      <c r="AM8841" s="17"/>
    </row>
    <row r="8842" spans="7:39">
      <c r="G8842" s="17"/>
      <c r="AM8842" s="17"/>
    </row>
    <row r="8843" spans="7:39">
      <c r="G8843" s="17"/>
      <c r="AM8843" s="17"/>
    </row>
    <row r="8844" spans="7:39">
      <c r="G8844" s="17"/>
      <c r="AM8844" s="17"/>
    </row>
    <row r="8845" spans="7:39">
      <c r="G8845" s="17"/>
      <c r="AM8845" s="17"/>
    </row>
    <row r="8846" spans="7:39">
      <c r="G8846" s="17"/>
      <c r="AM8846" s="17"/>
    </row>
    <row r="8847" spans="7:39">
      <c r="G8847" s="17"/>
      <c r="AM8847" s="17"/>
    </row>
    <row r="8848" spans="7:39">
      <c r="G8848" s="17"/>
      <c r="AM8848" s="17"/>
    </row>
    <row r="8849" spans="7:39">
      <c r="G8849" s="17"/>
      <c r="AM8849" s="17"/>
    </row>
    <row r="8850" spans="7:39">
      <c r="G8850" s="17"/>
      <c r="AM8850" s="17"/>
    </row>
    <row r="8851" spans="7:39">
      <c r="G8851" s="17"/>
      <c r="AM8851" s="17"/>
    </row>
    <row r="8852" spans="7:39">
      <c r="G8852" s="17"/>
      <c r="AM8852" s="17"/>
    </row>
    <row r="8853" spans="7:39">
      <c r="G8853" s="17"/>
      <c r="AM8853" s="17"/>
    </row>
    <row r="8854" spans="7:39">
      <c r="G8854" s="17"/>
      <c r="AM8854" s="17"/>
    </row>
    <row r="8855" spans="7:39">
      <c r="G8855" s="17"/>
      <c r="AM8855" s="17"/>
    </row>
    <row r="8856" spans="7:39">
      <c r="G8856" s="17"/>
      <c r="AM8856" s="17"/>
    </row>
    <row r="8857" spans="7:39">
      <c r="G8857" s="17"/>
      <c r="AM8857" s="17"/>
    </row>
    <row r="8858" spans="7:39">
      <c r="G8858" s="17"/>
      <c r="AM8858" s="17"/>
    </row>
    <row r="8859" spans="7:39">
      <c r="G8859" s="17"/>
      <c r="AM8859" s="17"/>
    </row>
    <row r="8860" spans="7:39">
      <c r="G8860" s="17"/>
      <c r="AM8860" s="17"/>
    </row>
    <row r="8861" spans="7:39">
      <c r="G8861" s="17"/>
      <c r="AM8861" s="17"/>
    </row>
    <row r="8862" spans="7:39">
      <c r="G8862" s="17"/>
      <c r="AM8862" s="17"/>
    </row>
    <row r="8863" spans="7:39">
      <c r="G8863" s="17"/>
      <c r="AM8863" s="17"/>
    </row>
    <row r="8864" spans="7:39">
      <c r="G8864" s="17"/>
      <c r="AM8864" s="17"/>
    </row>
    <row r="8865" spans="7:39">
      <c r="G8865" s="17"/>
      <c r="AM8865" s="17"/>
    </row>
    <row r="8866" spans="7:39">
      <c r="G8866" s="17"/>
      <c r="AM8866" s="17"/>
    </row>
    <row r="8867" spans="7:39">
      <c r="G8867" s="17"/>
      <c r="AM8867" s="17"/>
    </row>
    <row r="8868" spans="7:39">
      <c r="G8868" s="17"/>
      <c r="AM8868" s="17"/>
    </row>
    <row r="8869" spans="7:39">
      <c r="G8869" s="17"/>
      <c r="AM8869" s="17"/>
    </row>
    <row r="8870" spans="7:39">
      <c r="G8870" s="17"/>
      <c r="AM8870" s="17"/>
    </row>
    <row r="8871" spans="7:39">
      <c r="G8871" s="17"/>
      <c r="AM8871" s="17"/>
    </row>
    <row r="8872" spans="7:39">
      <c r="G8872" s="17"/>
      <c r="AM8872" s="17"/>
    </row>
    <row r="8873" spans="7:39">
      <c r="G8873" s="17"/>
      <c r="AM8873" s="17"/>
    </row>
    <row r="8874" spans="7:39">
      <c r="G8874" s="17"/>
      <c r="AM8874" s="17"/>
    </row>
    <row r="8875" spans="7:39">
      <c r="G8875" s="17"/>
      <c r="AM8875" s="17"/>
    </row>
    <row r="8876" spans="7:39">
      <c r="G8876" s="17"/>
      <c r="AM8876" s="17"/>
    </row>
    <row r="8877" spans="7:39">
      <c r="G8877" s="17"/>
      <c r="AM8877" s="17"/>
    </row>
    <row r="8878" spans="7:39">
      <c r="G8878" s="17"/>
      <c r="AM8878" s="17"/>
    </row>
    <row r="8879" spans="7:39">
      <c r="G8879" s="17"/>
      <c r="AM8879" s="17"/>
    </row>
    <row r="8880" spans="7:39">
      <c r="G8880" s="17"/>
      <c r="AM8880" s="17"/>
    </row>
    <row r="8881" spans="7:39">
      <c r="G8881" s="17"/>
      <c r="AM8881" s="17"/>
    </row>
    <row r="8882" spans="7:39">
      <c r="G8882" s="17"/>
      <c r="AM8882" s="17"/>
    </row>
    <row r="8883" spans="7:39">
      <c r="G8883" s="17"/>
      <c r="AM8883" s="17"/>
    </row>
    <row r="8884" spans="7:39">
      <c r="G8884" s="17"/>
      <c r="AM8884" s="17"/>
    </row>
    <row r="8885" spans="7:39">
      <c r="G8885" s="17"/>
      <c r="AM8885" s="17"/>
    </row>
    <row r="8886" spans="7:39">
      <c r="G8886" s="17"/>
      <c r="AM8886" s="17"/>
    </row>
    <row r="8887" spans="7:39">
      <c r="G8887" s="17"/>
      <c r="AM8887" s="17"/>
    </row>
    <row r="8888" spans="7:39">
      <c r="G8888" s="17"/>
      <c r="AM8888" s="17"/>
    </row>
    <row r="8889" spans="7:39">
      <c r="G8889" s="17"/>
      <c r="AM8889" s="17"/>
    </row>
    <row r="8890" spans="7:39">
      <c r="G8890" s="17"/>
      <c r="AM8890" s="17"/>
    </row>
    <row r="8891" spans="7:39">
      <c r="G8891" s="17"/>
      <c r="AM8891" s="17"/>
    </row>
    <row r="8892" spans="7:39">
      <c r="G8892" s="17"/>
      <c r="AM8892" s="17"/>
    </row>
    <row r="8893" spans="7:39">
      <c r="G8893" s="17"/>
      <c r="AM8893" s="17"/>
    </row>
    <row r="8894" spans="7:39">
      <c r="G8894" s="17"/>
      <c r="AM8894" s="17"/>
    </row>
    <row r="8895" spans="7:39">
      <c r="G8895" s="17"/>
      <c r="AM8895" s="17"/>
    </row>
    <row r="8896" spans="7:39">
      <c r="G8896" s="17"/>
      <c r="AM8896" s="17"/>
    </row>
    <row r="8897" spans="7:39">
      <c r="G8897" s="17"/>
      <c r="AM8897" s="17"/>
    </row>
    <row r="8898" spans="7:39">
      <c r="G8898" s="17"/>
      <c r="AM8898" s="17"/>
    </row>
    <row r="8899" spans="7:39">
      <c r="G8899" s="17"/>
      <c r="AM8899" s="17"/>
    </row>
    <row r="8900" spans="7:39">
      <c r="G8900" s="17"/>
      <c r="AM8900" s="17"/>
    </row>
    <row r="8901" spans="7:39">
      <c r="G8901" s="17"/>
      <c r="AM8901" s="17"/>
    </row>
    <row r="8902" spans="7:39">
      <c r="G8902" s="17"/>
      <c r="AM8902" s="17"/>
    </row>
    <row r="8903" spans="7:39">
      <c r="G8903" s="17"/>
      <c r="AM8903" s="17"/>
    </row>
    <row r="8904" spans="7:39">
      <c r="G8904" s="17"/>
      <c r="AM8904" s="17"/>
    </row>
    <row r="8905" spans="7:39">
      <c r="G8905" s="17"/>
      <c r="AM8905" s="17"/>
    </row>
    <row r="8906" spans="7:39">
      <c r="G8906" s="17"/>
      <c r="AM8906" s="17"/>
    </row>
    <row r="8907" spans="7:39">
      <c r="G8907" s="17"/>
      <c r="AM8907" s="17"/>
    </row>
    <row r="8908" spans="7:39">
      <c r="G8908" s="17"/>
      <c r="AM8908" s="17"/>
    </row>
    <row r="8909" spans="7:39">
      <c r="G8909" s="17"/>
      <c r="AM8909" s="17"/>
    </row>
    <row r="8910" spans="7:39">
      <c r="G8910" s="17"/>
      <c r="AM8910" s="17"/>
    </row>
    <row r="8911" spans="7:39">
      <c r="G8911" s="17"/>
      <c r="AM8911" s="17"/>
    </row>
    <row r="8912" spans="7:39">
      <c r="G8912" s="17"/>
      <c r="AM8912" s="17"/>
    </row>
    <row r="8913" spans="7:39">
      <c r="G8913" s="17"/>
      <c r="AM8913" s="17"/>
    </row>
    <row r="8914" spans="7:39">
      <c r="G8914" s="17"/>
      <c r="AM8914" s="17"/>
    </row>
    <row r="8915" spans="7:39">
      <c r="G8915" s="17"/>
      <c r="AM8915" s="17"/>
    </row>
    <row r="8916" spans="7:39">
      <c r="G8916" s="17"/>
      <c r="AM8916" s="17"/>
    </row>
    <row r="8917" spans="7:39">
      <c r="G8917" s="17"/>
      <c r="AM8917" s="17"/>
    </row>
    <row r="8918" spans="7:39">
      <c r="G8918" s="17"/>
      <c r="AM8918" s="17"/>
    </row>
    <row r="8919" spans="7:39">
      <c r="G8919" s="17"/>
      <c r="AM8919" s="17"/>
    </row>
    <row r="8920" spans="7:39">
      <c r="G8920" s="17"/>
      <c r="AM8920" s="17"/>
    </row>
    <row r="8921" spans="7:39">
      <c r="G8921" s="17"/>
      <c r="AM8921" s="17"/>
    </row>
    <row r="8922" spans="7:39">
      <c r="G8922" s="17"/>
      <c r="AM8922" s="17"/>
    </row>
    <row r="8923" spans="7:39">
      <c r="G8923" s="17"/>
      <c r="AM8923" s="17"/>
    </row>
    <row r="8924" spans="7:39">
      <c r="G8924" s="17"/>
      <c r="AM8924" s="17"/>
    </row>
    <row r="8925" spans="7:39">
      <c r="G8925" s="17"/>
      <c r="AM8925" s="17"/>
    </row>
    <row r="8926" spans="7:39">
      <c r="G8926" s="17"/>
      <c r="AM8926" s="17"/>
    </row>
    <row r="8927" spans="7:39">
      <c r="G8927" s="17"/>
      <c r="AM8927" s="17"/>
    </row>
    <row r="8928" spans="7:39">
      <c r="G8928" s="17"/>
      <c r="AM8928" s="17"/>
    </row>
    <row r="8929" spans="7:39">
      <c r="G8929" s="17"/>
      <c r="AM8929" s="17"/>
    </row>
    <row r="8930" spans="7:39">
      <c r="G8930" s="17"/>
      <c r="AM8930" s="17"/>
    </row>
    <row r="8931" spans="7:39">
      <c r="G8931" s="17"/>
      <c r="AM8931" s="17"/>
    </row>
    <row r="8932" spans="7:39">
      <c r="G8932" s="17"/>
      <c r="AM8932" s="17"/>
    </row>
    <row r="8933" spans="7:39">
      <c r="G8933" s="17"/>
      <c r="AM8933" s="17"/>
    </row>
    <row r="8934" spans="7:39">
      <c r="G8934" s="17"/>
      <c r="AM8934" s="17"/>
    </row>
    <row r="8935" spans="7:39">
      <c r="G8935" s="17"/>
      <c r="AM8935" s="17"/>
    </row>
    <row r="8936" spans="7:39">
      <c r="G8936" s="17"/>
      <c r="AM8936" s="17"/>
    </row>
    <row r="8937" spans="7:39">
      <c r="G8937" s="17"/>
      <c r="AM8937" s="17"/>
    </row>
    <row r="8938" spans="7:39">
      <c r="G8938" s="17"/>
      <c r="AM8938" s="17"/>
    </row>
    <row r="8939" spans="7:39">
      <c r="G8939" s="17"/>
      <c r="AM8939" s="17"/>
    </row>
    <row r="8940" spans="7:39">
      <c r="G8940" s="17"/>
      <c r="AM8940" s="17"/>
    </row>
    <row r="8941" spans="7:39">
      <c r="G8941" s="17"/>
      <c r="AM8941" s="17"/>
    </row>
    <row r="8942" spans="7:39">
      <c r="G8942" s="17"/>
      <c r="AM8942" s="17"/>
    </row>
    <row r="8943" spans="7:39">
      <c r="G8943" s="17"/>
      <c r="AM8943" s="17"/>
    </row>
    <row r="8944" spans="7:39">
      <c r="G8944" s="17"/>
      <c r="AM8944" s="17"/>
    </row>
    <row r="8945" spans="7:39">
      <c r="G8945" s="17"/>
      <c r="AM8945" s="17"/>
    </row>
    <row r="8946" spans="7:39">
      <c r="G8946" s="17"/>
      <c r="AM8946" s="17"/>
    </row>
    <row r="8947" spans="7:39">
      <c r="G8947" s="17"/>
      <c r="AM8947" s="17"/>
    </row>
    <row r="8948" spans="7:39">
      <c r="G8948" s="17"/>
      <c r="AM8948" s="17"/>
    </row>
    <row r="8949" spans="7:39">
      <c r="G8949" s="17"/>
      <c r="AM8949" s="17"/>
    </row>
    <row r="8950" spans="7:39">
      <c r="G8950" s="17"/>
      <c r="AM8950" s="17"/>
    </row>
    <row r="8951" spans="7:39">
      <c r="G8951" s="17"/>
      <c r="AM8951" s="17"/>
    </row>
    <row r="8952" spans="7:39">
      <c r="G8952" s="17"/>
      <c r="AM8952" s="17"/>
    </row>
    <row r="8953" spans="7:39">
      <c r="G8953" s="17"/>
      <c r="AM8953" s="17"/>
    </row>
    <row r="8954" spans="7:39">
      <c r="G8954" s="17"/>
      <c r="AM8954" s="17"/>
    </row>
    <row r="8955" spans="7:39">
      <c r="G8955" s="17"/>
      <c r="AM8955" s="17"/>
    </row>
    <row r="8956" spans="7:39">
      <c r="G8956" s="17"/>
      <c r="AM8956" s="17"/>
    </row>
    <row r="8957" spans="7:39">
      <c r="G8957" s="17"/>
      <c r="AM8957" s="17"/>
    </row>
    <row r="8958" spans="7:39">
      <c r="G8958" s="17"/>
      <c r="AM8958" s="17"/>
    </row>
    <row r="8959" spans="7:39">
      <c r="G8959" s="17"/>
      <c r="AM8959" s="17"/>
    </row>
    <row r="8960" spans="7:39">
      <c r="G8960" s="17"/>
      <c r="AM8960" s="17"/>
    </row>
    <row r="8961" spans="7:39">
      <c r="G8961" s="17"/>
      <c r="AM8961" s="17"/>
    </row>
    <row r="8962" spans="7:39">
      <c r="G8962" s="17"/>
      <c r="AM8962" s="17"/>
    </row>
    <row r="8963" spans="7:39">
      <c r="G8963" s="17"/>
      <c r="AM8963" s="17"/>
    </row>
    <row r="8964" spans="7:39">
      <c r="G8964" s="17"/>
      <c r="AM8964" s="17"/>
    </row>
    <row r="8965" spans="7:39">
      <c r="G8965" s="17"/>
      <c r="AM8965" s="17"/>
    </row>
    <row r="8966" spans="7:39">
      <c r="G8966" s="17"/>
      <c r="AM8966" s="17"/>
    </row>
    <row r="8967" spans="7:39">
      <c r="G8967" s="17"/>
      <c r="AM8967" s="17"/>
    </row>
    <row r="8968" spans="7:39">
      <c r="G8968" s="17"/>
      <c r="AM8968" s="17"/>
    </row>
    <row r="8969" spans="7:39">
      <c r="G8969" s="17"/>
      <c r="AM8969" s="17"/>
    </row>
    <row r="8970" spans="7:39">
      <c r="G8970" s="17"/>
      <c r="AM8970" s="17"/>
    </row>
    <row r="8971" spans="7:39">
      <c r="G8971" s="17"/>
      <c r="AM8971" s="17"/>
    </row>
    <row r="8972" spans="7:39">
      <c r="G8972" s="17"/>
      <c r="AM8972" s="17"/>
    </row>
    <row r="8973" spans="7:39">
      <c r="G8973" s="17"/>
      <c r="AM8973" s="17"/>
    </row>
    <row r="8974" spans="7:39">
      <c r="G8974" s="17"/>
      <c r="AM8974" s="17"/>
    </row>
    <row r="8975" spans="7:39">
      <c r="G8975" s="17"/>
      <c r="AM8975" s="17"/>
    </row>
    <row r="8976" spans="7:39">
      <c r="G8976" s="17"/>
      <c r="AM8976" s="17"/>
    </row>
    <row r="8977" spans="7:39">
      <c r="G8977" s="17"/>
      <c r="AM8977" s="17"/>
    </row>
    <row r="8978" spans="7:39">
      <c r="G8978" s="17"/>
      <c r="AM8978" s="17"/>
    </row>
    <row r="8979" spans="7:39">
      <c r="G8979" s="17"/>
      <c r="AM8979" s="17"/>
    </row>
    <row r="8980" spans="7:39">
      <c r="G8980" s="17"/>
      <c r="AM8980" s="17"/>
    </row>
    <row r="8981" spans="7:39">
      <c r="G8981" s="17"/>
      <c r="AM8981" s="17"/>
    </row>
    <row r="8982" spans="7:39">
      <c r="G8982" s="17"/>
      <c r="AM8982" s="17"/>
    </row>
    <row r="8983" spans="7:39">
      <c r="G8983" s="17"/>
      <c r="AM8983" s="17"/>
    </row>
    <row r="8984" spans="7:39">
      <c r="G8984" s="17"/>
      <c r="AM8984" s="17"/>
    </row>
    <row r="8985" spans="7:39">
      <c r="G8985" s="17"/>
      <c r="AM8985" s="17"/>
    </row>
    <row r="8986" spans="7:39">
      <c r="G8986" s="17"/>
      <c r="AM8986" s="17"/>
    </row>
    <row r="8987" spans="7:39">
      <c r="G8987" s="17"/>
      <c r="AM8987" s="17"/>
    </row>
    <row r="8988" spans="7:39">
      <c r="G8988" s="17"/>
      <c r="AM8988" s="17"/>
    </row>
    <row r="8989" spans="7:39">
      <c r="G8989" s="17"/>
      <c r="AM8989" s="17"/>
    </row>
    <row r="8990" spans="7:39">
      <c r="G8990" s="17"/>
      <c r="AM8990" s="17"/>
    </row>
    <row r="8991" spans="7:39">
      <c r="G8991" s="17"/>
      <c r="AM8991" s="17"/>
    </row>
    <row r="8992" spans="7:39">
      <c r="G8992" s="17"/>
      <c r="AM8992" s="17"/>
    </row>
    <row r="8993" spans="7:39">
      <c r="G8993" s="17"/>
      <c r="AM8993" s="17"/>
    </row>
    <row r="8994" spans="7:39">
      <c r="G8994" s="17"/>
      <c r="AM8994" s="17"/>
    </row>
    <row r="8995" spans="7:39">
      <c r="G8995" s="17"/>
      <c r="AM8995" s="17"/>
    </row>
    <row r="8996" spans="7:39">
      <c r="G8996" s="17"/>
      <c r="AM8996" s="17"/>
    </row>
    <row r="8997" spans="7:39">
      <c r="G8997" s="17"/>
      <c r="AM8997" s="17"/>
    </row>
    <row r="8998" spans="7:39">
      <c r="G8998" s="17"/>
      <c r="AM8998" s="17"/>
    </row>
    <row r="8999" spans="7:39">
      <c r="G8999" s="17"/>
      <c r="AM8999" s="17"/>
    </row>
    <row r="9000" spans="7:39">
      <c r="G9000" s="17"/>
      <c r="AM9000" s="17"/>
    </row>
    <row r="9001" spans="7:39">
      <c r="G9001" s="17"/>
      <c r="AM9001" s="17"/>
    </row>
    <row r="9002" spans="7:39">
      <c r="G9002" s="17"/>
      <c r="AM9002" s="17"/>
    </row>
    <row r="9003" spans="7:39">
      <c r="G9003" s="17"/>
      <c r="AM9003" s="17"/>
    </row>
    <row r="9004" spans="7:39">
      <c r="G9004" s="17"/>
      <c r="AM9004" s="17"/>
    </row>
    <row r="9005" spans="7:39">
      <c r="G9005" s="17"/>
      <c r="AM9005" s="17"/>
    </row>
    <row r="9006" spans="7:39">
      <c r="G9006" s="17"/>
      <c r="AM9006" s="17"/>
    </row>
    <row r="9007" spans="7:39">
      <c r="G9007" s="17"/>
      <c r="AM9007" s="17"/>
    </row>
    <row r="9008" spans="7:39">
      <c r="G9008" s="17"/>
      <c r="AM9008" s="17"/>
    </row>
    <row r="9009" spans="7:39">
      <c r="G9009" s="17"/>
      <c r="AM9009" s="17"/>
    </row>
    <row r="9010" spans="7:39">
      <c r="G9010" s="17"/>
      <c r="AM9010" s="17"/>
    </row>
    <row r="9011" spans="7:39">
      <c r="G9011" s="17"/>
      <c r="AM9011" s="17"/>
    </row>
    <row r="9012" spans="7:39">
      <c r="G9012" s="17"/>
      <c r="AM9012" s="17"/>
    </row>
    <row r="9013" spans="7:39">
      <c r="G9013" s="17"/>
      <c r="AM9013" s="17"/>
    </row>
    <row r="9014" spans="7:39">
      <c r="G9014" s="17"/>
      <c r="AM9014" s="17"/>
    </row>
    <row r="9015" spans="7:39">
      <c r="G9015" s="17"/>
      <c r="AM9015" s="17"/>
    </row>
    <row r="9016" spans="7:39">
      <c r="G9016" s="17"/>
      <c r="AM9016" s="17"/>
    </row>
    <row r="9017" spans="7:39">
      <c r="G9017" s="17"/>
      <c r="AM9017" s="17"/>
    </row>
    <row r="9018" spans="7:39">
      <c r="G9018" s="17"/>
      <c r="AM9018" s="17"/>
    </row>
    <row r="9019" spans="7:39">
      <c r="G9019" s="17"/>
      <c r="AM9019" s="17"/>
    </row>
    <row r="9020" spans="7:39">
      <c r="G9020" s="17"/>
      <c r="AM9020" s="17"/>
    </row>
    <row r="9021" spans="7:39">
      <c r="G9021" s="17"/>
      <c r="AM9021" s="17"/>
    </row>
    <row r="9022" spans="7:39">
      <c r="G9022" s="17"/>
      <c r="AM9022" s="17"/>
    </row>
    <row r="9023" spans="7:39">
      <c r="G9023" s="17"/>
      <c r="AM9023" s="17"/>
    </row>
    <row r="9024" spans="7:39">
      <c r="G9024" s="17"/>
      <c r="AM9024" s="17"/>
    </row>
    <row r="9025" spans="7:39">
      <c r="G9025" s="17"/>
      <c r="AM9025" s="17"/>
    </row>
    <row r="9026" spans="7:39">
      <c r="G9026" s="17"/>
      <c r="AM9026" s="17"/>
    </row>
    <row r="9027" spans="7:39">
      <c r="G9027" s="17"/>
      <c r="AM9027" s="17"/>
    </row>
    <row r="9028" spans="7:39">
      <c r="G9028" s="17"/>
      <c r="AM9028" s="17"/>
    </row>
    <row r="9029" spans="7:39">
      <c r="G9029" s="17"/>
      <c r="AM9029" s="17"/>
    </row>
    <row r="9030" spans="7:39">
      <c r="G9030" s="17"/>
      <c r="AM9030" s="17"/>
    </row>
    <row r="9031" spans="7:39">
      <c r="G9031" s="17"/>
      <c r="AM9031" s="17"/>
    </row>
    <row r="9032" spans="7:39">
      <c r="G9032" s="17"/>
      <c r="AM9032" s="17"/>
    </row>
    <row r="9033" spans="7:39">
      <c r="G9033" s="17"/>
      <c r="AM9033" s="17"/>
    </row>
    <row r="9034" spans="7:39">
      <c r="G9034" s="17"/>
      <c r="AM9034" s="17"/>
    </row>
    <row r="9035" spans="7:39">
      <c r="G9035" s="17"/>
      <c r="AM9035" s="17"/>
    </row>
    <row r="9036" spans="7:39">
      <c r="G9036" s="17"/>
      <c r="AM9036" s="17"/>
    </row>
    <row r="9037" spans="7:39">
      <c r="G9037" s="17"/>
      <c r="AM9037" s="17"/>
    </row>
    <row r="9038" spans="7:39">
      <c r="G9038" s="17"/>
      <c r="AM9038" s="17"/>
    </row>
    <row r="9039" spans="7:39">
      <c r="G9039" s="17"/>
      <c r="AM9039" s="17"/>
    </row>
    <row r="9040" spans="7:39">
      <c r="G9040" s="17"/>
      <c r="AM9040" s="17"/>
    </row>
    <row r="9041" spans="7:39">
      <c r="G9041" s="17"/>
      <c r="AM9041" s="17"/>
    </row>
    <row r="9042" spans="7:39">
      <c r="G9042" s="17"/>
      <c r="AM9042" s="17"/>
    </row>
    <row r="9043" spans="7:39">
      <c r="G9043" s="17"/>
      <c r="AM9043" s="17"/>
    </row>
    <row r="9044" spans="7:39">
      <c r="G9044" s="17"/>
      <c r="AM9044" s="17"/>
    </row>
    <row r="9045" spans="7:39">
      <c r="G9045" s="17"/>
      <c r="AM9045" s="17"/>
    </row>
    <row r="9046" spans="7:39">
      <c r="G9046" s="17"/>
      <c r="AM9046" s="17"/>
    </row>
    <row r="9047" spans="7:39">
      <c r="G9047" s="17"/>
      <c r="AM9047" s="17"/>
    </row>
    <row r="9048" spans="7:39">
      <c r="G9048" s="17"/>
      <c r="AM9048" s="17"/>
    </row>
    <row r="9049" spans="7:39">
      <c r="G9049" s="17"/>
      <c r="AM9049" s="17"/>
    </row>
    <row r="9050" spans="7:39">
      <c r="G9050" s="17"/>
      <c r="AM9050" s="17"/>
    </row>
    <row r="9051" spans="7:39">
      <c r="G9051" s="17"/>
      <c r="AM9051" s="17"/>
    </row>
    <row r="9052" spans="7:39">
      <c r="G9052" s="17"/>
      <c r="AM9052" s="17"/>
    </row>
    <row r="9053" spans="7:39">
      <c r="G9053" s="17"/>
      <c r="AM9053" s="17"/>
    </row>
    <row r="9054" spans="7:39">
      <c r="G9054" s="17"/>
      <c r="AM9054" s="17"/>
    </row>
    <row r="9055" spans="7:39">
      <c r="G9055" s="17"/>
      <c r="AM9055" s="17"/>
    </row>
    <row r="9056" spans="7:39">
      <c r="G9056" s="17"/>
      <c r="AM9056" s="17"/>
    </row>
    <row r="9057" spans="7:39">
      <c r="G9057" s="17"/>
      <c r="AM9057" s="17"/>
    </row>
    <row r="9058" spans="7:39">
      <c r="G9058" s="17"/>
      <c r="AM9058" s="17"/>
    </row>
    <row r="9059" spans="7:39">
      <c r="G9059" s="17"/>
      <c r="AM9059" s="17"/>
    </row>
    <row r="9060" spans="7:39">
      <c r="G9060" s="17"/>
      <c r="AM9060" s="17"/>
    </row>
    <row r="9061" spans="7:39">
      <c r="G9061" s="17"/>
      <c r="AM9061" s="17"/>
    </row>
    <row r="9062" spans="7:39">
      <c r="G9062" s="17"/>
      <c r="AM9062" s="17"/>
    </row>
    <row r="9063" spans="7:39">
      <c r="G9063" s="17"/>
      <c r="AM9063" s="17"/>
    </row>
    <row r="9064" spans="7:39">
      <c r="G9064" s="17"/>
      <c r="AM9064" s="17"/>
    </row>
    <row r="9065" spans="7:39">
      <c r="G9065" s="17"/>
      <c r="AM9065" s="17"/>
    </row>
    <row r="9066" spans="7:39">
      <c r="G9066" s="17"/>
      <c r="AM9066" s="17"/>
    </row>
    <row r="9067" spans="7:39">
      <c r="G9067" s="17"/>
      <c r="AM9067" s="17"/>
    </row>
    <row r="9068" spans="7:39">
      <c r="G9068" s="17"/>
      <c r="AM9068" s="17"/>
    </row>
    <row r="9069" spans="7:39">
      <c r="G9069" s="17"/>
      <c r="AM9069" s="17"/>
    </row>
    <row r="9070" spans="7:39">
      <c r="G9070" s="17"/>
      <c r="AM9070" s="17"/>
    </row>
    <row r="9071" spans="7:39">
      <c r="G9071" s="17"/>
      <c r="AM9071" s="17"/>
    </row>
    <row r="9072" spans="7:39">
      <c r="G9072" s="17"/>
      <c r="AM9072" s="17"/>
    </row>
    <row r="9073" spans="7:39">
      <c r="G9073" s="17"/>
      <c r="AM9073" s="17"/>
    </row>
    <row r="9074" spans="7:39">
      <c r="G9074" s="17"/>
      <c r="AM9074" s="17"/>
    </row>
    <row r="9075" spans="7:39">
      <c r="G9075" s="17"/>
      <c r="AM9075" s="17"/>
    </row>
    <row r="9076" spans="7:39">
      <c r="G9076" s="17"/>
      <c r="AM9076" s="17"/>
    </row>
    <row r="9077" spans="7:39">
      <c r="G9077" s="17"/>
      <c r="AM9077" s="17"/>
    </row>
    <row r="9078" spans="7:39">
      <c r="G9078" s="17"/>
      <c r="AM9078" s="17"/>
    </row>
    <row r="9079" spans="7:39">
      <c r="G9079" s="17"/>
      <c r="AM9079" s="17"/>
    </row>
    <row r="9080" spans="7:39">
      <c r="G9080" s="17"/>
      <c r="AM9080" s="17"/>
    </row>
    <row r="9081" spans="7:39">
      <c r="G9081" s="17"/>
      <c r="AM9081" s="17"/>
    </row>
    <row r="9082" spans="7:39">
      <c r="G9082" s="17"/>
      <c r="AM9082" s="17"/>
    </row>
    <row r="9083" spans="7:39">
      <c r="G9083" s="17"/>
      <c r="AM9083" s="17"/>
    </row>
    <row r="9084" spans="7:39">
      <c r="G9084" s="17"/>
      <c r="AM9084" s="17"/>
    </row>
    <row r="9085" spans="7:39">
      <c r="G9085" s="17"/>
      <c r="AM9085" s="17"/>
    </row>
    <row r="9086" spans="7:39">
      <c r="G9086" s="17"/>
      <c r="AM9086" s="17"/>
    </row>
    <row r="9087" spans="7:39">
      <c r="G9087" s="17"/>
      <c r="AM9087" s="17"/>
    </row>
    <row r="9088" spans="7:39">
      <c r="G9088" s="17"/>
      <c r="AM9088" s="17"/>
    </row>
    <row r="9089" spans="7:39">
      <c r="G9089" s="17"/>
      <c r="AM9089" s="17"/>
    </row>
    <row r="9090" spans="7:39">
      <c r="G9090" s="17"/>
      <c r="AM9090" s="17"/>
    </row>
    <row r="9091" spans="7:39">
      <c r="G9091" s="17"/>
      <c r="AM9091" s="17"/>
    </row>
    <row r="9092" spans="7:39">
      <c r="G9092" s="17"/>
      <c r="AM9092" s="17"/>
    </row>
    <row r="9093" spans="7:39">
      <c r="G9093" s="17"/>
      <c r="AM9093" s="17"/>
    </row>
    <row r="9094" spans="7:39">
      <c r="G9094" s="17"/>
      <c r="AM9094" s="17"/>
    </row>
    <row r="9095" spans="7:39">
      <c r="G9095" s="17"/>
      <c r="AM9095" s="17"/>
    </row>
    <row r="9096" spans="7:39">
      <c r="G9096" s="17"/>
      <c r="AM9096" s="17"/>
    </row>
    <row r="9097" spans="7:39">
      <c r="G9097" s="17"/>
      <c r="AM9097" s="17"/>
    </row>
    <row r="9098" spans="7:39">
      <c r="G9098" s="17"/>
      <c r="AM9098" s="17"/>
    </row>
    <row r="9099" spans="7:39">
      <c r="G9099" s="17"/>
      <c r="AM9099" s="17"/>
    </row>
    <row r="9100" spans="7:39">
      <c r="G9100" s="17"/>
      <c r="AM9100" s="17"/>
    </row>
    <row r="9101" spans="7:39">
      <c r="G9101" s="17"/>
      <c r="AM9101" s="17"/>
    </row>
    <row r="9102" spans="7:39">
      <c r="G9102" s="17"/>
      <c r="AM9102" s="17"/>
    </row>
    <row r="9103" spans="7:39">
      <c r="G9103" s="17"/>
      <c r="AM9103" s="17"/>
    </row>
    <row r="9104" spans="7:39">
      <c r="G9104" s="17"/>
      <c r="AM9104" s="17"/>
    </row>
    <row r="9105" spans="7:39">
      <c r="G9105" s="17"/>
      <c r="AM9105" s="17"/>
    </row>
    <row r="9106" spans="7:39">
      <c r="G9106" s="17"/>
      <c r="AM9106" s="17"/>
    </row>
    <row r="9107" spans="7:39">
      <c r="G9107" s="17"/>
      <c r="AM9107" s="17"/>
    </row>
    <row r="9108" spans="7:39">
      <c r="G9108" s="17"/>
      <c r="AM9108" s="17"/>
    </row>
    <row r="9109" spans="7:39">
      <c r="G9109" s="17"/>
      <c r="AM9109" s="17"/>
    </row>
    <row r="9110" spans="7:39">
      <c r="G9110" s="17"/>
      <c r="AM9110" s="17"/>
    </row>
    <row r="9111" spans="7:39">
      <c r="G9111" s="17"/>
      <c r="AM9111" s="17"/>
    </row>
    <row r="9112" spans="7:39">
      <c r="G9112" s="17"/>
      <c r="AM9112" s="17"/>
    </row>
    <row r="9113" spans="7:39">
      <c r="G9113" s="17"/>
      <c r="AM9113" s="17"/>
    </row>
    <row r="9114" spans="7:39">
      <c r="G9114" s="17"/>
      <c r="AM9114" s="17"/>
    </row>
    <row r="9115" spans="7:39">
      <c r="G9115" s="17"/>
      <c r="AM9115" s="17"/>
    </row>
    <row r="9116" spans="7:39">
      <c r="G9116" s="17"/>
      <c r="AM9116" s="17"/>
    </row>
    <row r="9117" spans="7:39">
      <c r="G9117" s="17"/>
      <c r="AM9117" s="17"/>
    </row>
    <row r="9118" spans="7:39">
      <c r="G9118" s="17"/>
      <c r="AM9118" s="17"/>
    </row>
    <row r="9119" spans="7:39">
      <c r="G9119" s="17"/>
      <c r="AM9119" s="17"/>
    </row>
    <row r="9120" spans="7:39">
      <c r="G9120" s="17"/>
      <c r="AM9120" s="17"/>
    </row>
    <row r="9121" spans="7:39">
      <c r="G9121" s="17"/>
      <c r="AM9121" s="17"/>
    </row>
    <row r="9122" spans="7:39">
      <c r="G9122" s="17"/>
      <c r="AM9122" s="17"/>
    </row>
    <row r="9123" spans="7:39">
      <c r="G9123" s="17"/>
      <c r="AM9123" s="17"/>
    </row>
    <row r="9124" spans="7:39">
      <c r="G9124" s="17"/>
      <c r="AM9124" s="17"/>
    </row>
    <row r="9125" spans="7:39">
      <c r="G9125" s="17"/>
      <c r="AM9125" s="17"/>
    </row>
    <row r="9126" spans="7:39">
      <c r="G9126" s="17"/>
      <c r="AM9126" s="17"/>
    </row>
    <row r="9127" spans="7:39">
      <c r="G9127" s="17"/>
      <c r="AM9127" s="17"/>
    </row>
    <row r="9128" spans="7:39">
      <c r="G9128" s="17"/>
      <c r="AM9128" s="17"/>
    </row>
    <row r="9129" spans="7:39">
      <c r="G9129" s="17"/>
      <c r="AM9129" s="17"/>
    </row>
    <row r="9130" spans="7:39">
      <c r="G9130" s="17"/>
      <c r="AM9130" s="17"/>
    </row>
    <row r="9131" spans="7:39">
      <c r="G9131" s="17"/>
      <c r="AM9131" s="17"/>
    </row>
    <row r="9132" spans="7:39">
      <c r="G9132" s="17"/>
      <c r="AM9132" s="17"/>
    </row>
    <row r="9133" spans="7:39">
      <c r="G9133" s="17"/>
      <c r="AM9133" s="17"/>
    </row>
    <row r="9134" spans="7:39">
      <c r="G9134" s="17"/>
      <c r="AM9134" s="17"/>
    </row>
    <row r="9135" spans="7:39">
      <c r="G9135" s="17"/>
      <c r="AM9135" s="17"/>
    </row>
    <row r="9136" spans="7:39">
      <c r="G9136" s="17"/>
      <c r="AM9136" s="17"/>
    </row>
    <row r="9137" spans="7:39">
      <c r="G9137" s="17"/>
      <c r="AM9137" s="17"/>
    </row>
    <row r="9138" spans="7:39">
      <c r="G9138" s="17"/>
      <c r="AM9138" s="17"/>
    </row>
    <row r="9139" spans="7:39">
      <c r="G9139" s="17"/>
      <c r="AM9139" s="17"/>
    </row>
    <row r="9140" spans="7:39">
      <c r="G9140" s="17"/>
      <c r="AM9140" s="17"/>
    </row>
    <row r="9141" spans="7:39">
      <c r="G9141" s="17"/>
      <c r="AM9141" s="17"/>
    </row>
    <row r="9142" spans="7:39">
      <c r="G9142" s="17"/>
      <c r="AM9142" s="17"/>
    </row>
    <row r="9143" spans="7:39">
      <c r="G9143" s="17"/>
      <c r="AM9143" s="17"/>
    </row>
    <row r="9144" spans="7:39">
      <c r="G9144" s="17"/>
      <c r="AM9144" s="17"/>
    </row>
    <row r="9145" spans="7:39">
      <c r="G9145" s="17"/>
      <c r="AM9145" s="17"/>
    </row>
    <row r="9146" spans="7:39">
      <c r="G9146" s="17"/>
      <c r="AM9146" s="17"/>
    </row>
    <row r="9147" spans="7:39">
      <c r="G9147" s="17"/>
      <c r="AM9147" s="17"/>
    </row>
    <row r="9148" spans="7:39">
      <c r="G9148" s="17"/>
      <c r="AM9148" s="17"/>
    </row>
    <row r="9149" spans="7:39">
      <c r="G9149" s="17"/>
      <c r="AM9149" s="17"/>
    </row>
    <row r="9150" spans="7:39">
      <c r="G9150" s="17"/>
      <c r="AM9150" s="17"/>
    </row>
    <row r="9151" spans="7:39">
      <c r="G9151" s="17"/>
      <c r="AM9151" s="17"/>
    </row>
    <row r="9152" spans="7:39">
      <c r="G9152" s="17"/>
      <c r="AM9152" s="17"/>
    </row>
    <row r="9153" spans="7:39">
      <c r="G9153" s="17"/>
      <c r="AM9153" s="17"/>
    </row>
    <row r="9154" spans="7:39">
      <c r="G9154" s="17"/>
      <c r="AM9154" s="17"/>
    </row>
    <row r="9155" spans="7:39">
      <c r="G9155" s="17"/>
      <c r="AM9155" s="17"/>
    </row>
    <row r="9156" spans="7:39">
      <c r="G9156" s="17"/>
      <c r="AM9156" s="17"/>
    </row>
    <row r="9157" spans="7:39">
      <c r="G9157" s="17"/>
      <c r="AM9157" s="17"/>
    </row>
    <row r="9158" spans="7:39">
      <c r="G9158" s="17"/>
      <c r="AM9158" s="17"/>
    </row>
    <row r="9159" spans="7:39">
      <c r="G9159" s="17"/>
      <c r="AM9159" s="17"/>
    </row>
    <row r="9160" spans="7:39">
      <c r="G9160" s="17"/>
      <c r="AM9160" s="17"/>
    </row>
    <row r="9161" spans="7:39">
      <c r="G9161" s="17"/>
      <c r="AM9161" s="17"/>
    </row>
    <row r="9162" spans="7:39">
      <c r="G9162" s="17"/>
      <c r="AM9162" s="17"/>
    </row>
    <row r="9163" spans="7:39">
      <c r="G9163" s="17"/>
      <c r="AM9163" s="17"/>
    </row>
    <row r="9164" spans="7:39">
      <c r="G9164" s="17"/>
      <c r="AM9164" s="17"/>
    </row>
    <row r="9165" spans="7:39">
      <c r="G9165" s="17"/>
      <c r="AM9165" s="17"/>
    </row>
    <row r="9166" spans="7:39">
      <c r="G9166" s="17"/>
      <c r="AM9166" s="17"/>
    </row>
    <row r="9167" spans="7:39">
      <c r="G9167" s="17"/>
      <c r="AM9167" s="17"/>
    </row>
    <row r="9168" spans="7:39">
      <c r="G9168" s="17"/>
      <c r="AM9168" s="17"/>
    </row>
    <row r="9169" spans="7:39">
      <c r="G9169" s="17"/>
      <c r="AM9169" s="17"/>
    </row>
    <row r="9170" spans="7:39">
      <c r="G9170" s="17"/>
      <c r="AM9170" s="17"/>
    </row>
    <row r="9171" spans="7:39">
      <c r="G9171" s="17"/>
      <c r="AM9171" s="17"/>
    </row>
    <row r="9172" spans="7:39">
      <c r="G9172" s="17"/>
      <c r="AM9172" s="17"/>
    </row>
    <row r="9173" spans="7:39">
      <c r="G9173" s="17"/>
      <c r="AM9173" s="17"/>
    </row>
    <row r="9174" spans="7:39">
      <c r="G9174" s="17"/>
      <c r="AM9174" s="17"/>
    </row>
    <row r="9175" spans="7:39">
      <c r="G9175" s="17"/>
      <c r="AM9175" s="17"/>
    </row>
    <row r="9176" spans="7:39">
      <c r="G9176" s="17"/>
      <c r="AM9176" s="17"/>
    </row>
    <row r="9177" spans="7:39">
      <c r="G9177" s="17"/>
      <c r="AM9177" s="17"/>
    </row>
    <row r="9178" spans="7:39">
      <c r="G9178" s="17"/>
      <c r="AM9178" s="17"/>
    </row>
    <row r="9179" spans="7:39">
      <c r="G9179" s="17"/>
      <c r="AM9179" s="17"/>
    </row>
    <row r="9180" spans="7:39">
      <c r="G9180" s="17"/>
      <c r="AM9180" s="17"/>
    </row>
    <row r="9181" spans="7:39">
      <c r="G9181" s="17"/>
      <c r="AM9181" s="17"/>
    </row>
    <row r="9182" spans="7:39">
      <c r="G9182" s="17"/>
      <c r="AM9182" s="17"/>
    </row>
    <row r="9183" spans="7:39">
      <c r="G9183" s="17"/>
      <c r="AM9183" s="17"/>
    </row>
    <row r="9184" spans="7:39">
      <c r="G9184" s="17"/>
      <c r="AM9184" s="17"/>
    </row>
    <row r="9185" spans="7:39">
      <c r="G9185" s="17"/>
      <c r="AM9185" s="17"/>
    </row>
    <row r="9186" spans="7:39">
      <c r="G9186" s="17"/>
      <c r="AM9186" s="17"/>
    </row>
    <row r="9187" spans="7:39">
      <c r="G9187" s="17"/>
      <c r="AM9187" s="17"/>
    </row>
    <row r="9188" spans="7:39">
      <c r="G9188" s="17"/>
      <c r="AM9188" s="17"/>
    </row>
    <row r="9189" spans="7:39">
      <c r="G9189" s="17"/>
      <c r="AM9189" s="17"/>
    </row>
    <row r="9190" spans="7:39">
      <c r="G9190" s="17"/>
      <c r="AM9190" s="17"/>
    </row>
    <row r="9191" spans="7:39">
      <c r="G9191" s="17"/>
      <c r="AM9191" s="17"/>
    </row>
    <row r="9192" spans="7:39">
      <c r="G9192" s="17"/>
      <c r="AM9192" s="17"/>
    </row>
    <row r="9193" spans="7:39">
      <c r="G9193" s="17"/>
      <c r="AM9193" s="17"/>
    </row>
    <row r="9194" spans="7:39">
      <c r="G9194" s="17"/>
      <c r="AM9194" s="17"/>
    </row>
    <row r="9195" spans="7:39">
      <c r="G9195" s="17"/>
      <c r="AM9195" s="17"/>
    </row>
    <row r="9196" spans="7:39">
      <c r="G9196" s="17"/>
      <c r="AM9196" s="17"/>
    </row>
    <row r="9197" spans="7:39">
      <c r="G9197" s="17"/>
      <c r="AM9197" s="17"/>
    </row>
    <row r="9198" spans="7:39">
      <c r="G9198" s="17"/>
      <c r="AM9198" s="17"/>
    </row>
    <row r="9199" spans="7:39">
      <c r="G9199" s="17"/>
      <c r="AM9199" s="17"/>
    </row>
    <row r="9200" spans="7:39">
      <c r="G9200" s="17"/>
      <c r="AM9200" s="17"/>
    </row>
    <row r="9201" spans="7:39">
      <c r="G9201" s="17"/>
      <c r="AM9201" s="17"/>
    </row>
    <row r="9202" spans="7:39">
      <c r="G9202" s="17"/>
      <c r="AM9202" s="17"/>
    </row>
    <row r="9203" spans="7:39">
      <c r="G9203" s="17"/>
      <c r="AM9203" s="17"/>
    </row>
    <row r="9204" spans="7:39">
      <c r="G9204" s="17"/>
      <c r="AM9204" s="17"/>
    </row>
    <row r="9205" spans="7:39">
      <c r="G9205" s="17"/>
      <c r="AM9205" s="17"/>
    </row>
    <row r="9206" spans="7:39">
      <c r="G9206" s="17"/>
      <c r="AM9206" s="17"/>
    </row>
    <row r="9207" spans="7:39">
      <c r="G9207" s="17"/>
      <c r="AM9207" s="17"/>
    </row>
    <row r="9208" spans="7:39">
      <c r="G9208" s="17"/>
      <c r="AM9208" s="17"/>
    </row>
    <row r="9209" spans="7:39">
      <c r="G9209" s="17"/>
      <c r="AM9209" s="17"/>
    </row>
    <row r="9210" spans="7:39">
      <c r="G9210" s="17"/>
      <c r="AM9210" s="17"/>
    </row>
    <row r="9211" spans="7:39">
      <c r="G9211" s="17"/>
      <c r="AM9211" s="17"/>
    </row>
    <row r="9212" spans="7:39">
      <c r="G9212" s="17"/>
      <c r="AM9212" s="17"/>
    </row>
    <row r="9213" spans="7:39">
      <c r="G9213" s="17"/>
      <c r="AM9213" s="17"/>
    </row>
    <row r="9214" spans="7:39">
      <c r="G9214" s="17"/>
      <c r="AM9214" s="17"/>
    </row>
    <row r="9215" spans="7:39">
      <c r="G9215" s="17"/>
      <c r="AM9215" s="17"/>
    </row>
    <row r="9216" spans="7:39">
      <c r="G9216" s="17"/>
      <c r="AM9216" s="17"/>
    </row>
    <row r="9217" spans="7:39">
      <c r="G9217" s="17"/>
      <c r="AM9217" s="17"/>
    </row>
    <row r="9218" spans="7:39">
      <c r="G9218" s="17"/>
      <c r="AM9218" s="17"/>
    </row>
    <row r="9219" spans="7:39">
      <c r="G9219" s="17"/>
      <c r="AM9219" s="17"/>
    </row>
    <row r="9220" spans="7:39">
      <c r="G9220" s="17"/>
      <c r="AM9220" s="17"/>
    </row>
    <row r="9221" spans="7:39">
      <c r="G9221" s="17"/>
      <c r="AM9221" s="17"/>
    </row>
    <row r="9222" spans="7:39">
      <c r="G9222" s="17"/>
      <c r="AM9222" s="17"/>
    </row>
    <row r="9223" spans="7:39">
      <c r="G9223" s="17"/>
      <c r="AM9223" s="17"/>
    </row>
    <row r="9224" spans="7:39">
      <c r="G9224" s="17"/>
      <c r="AM9224" s="17"/>
    </row>
    <row r="9225" spans="7:39">
      <c r="G9225" s="17"/>
      <c r="AM9225" s="17"/>
    </row>
    <row r="9226" spans="7:39">
      <c r="G9226" s="17"/>
      <c r="AM9226" s="17"/>
    </row>
    <row r="9227" spans="7:39">
      <c r="G9227" s="17"/>
      <c r="AM9227" s="17"/>
    </row>
    <row r="9228" spans="7:39">
      <c r="G9228" s="17"/>
      <c r="AM9228" s="17"/>
    </row>
    <row r="9229" spans="7:39">
      <c r="G9229" s="17"/>
      <c r="AM9229" s="17"/>
    </row>
    <row r="9230" spans="7:39">
      <c r="G9230" s="17"/>
      <c r="AM9230" s="17"/>
    </row>
    <row r="9231" spans="7:39">
      <c r="G9231" s="17"/>
      <c r="AM9231" s="17"/>
    </row>
    <row r="9232" spans="7:39">
      <c r="G9232" s="17"/>
      <c r="AM9232" s="17"/>
    </row>
    <row r="9233" spans="7:39">
      <c r="G9233" s="17"/>
      <c r="AM9233" s="17"/>
    </row>
    <row r="9234" spans="7:39">
      <c r="G9234" s="17"/>
      <c r="AM9234" s="17"/>
    </row>
    <row r="9235" spans="7:39">
      <c r="G9235" s="17"/>
      <c r="AM9235" s="17"/>
    </row>
    <row r="9236" spans="7:39">
      <c r="G9236" s="17"/>
      <c r="AM9236" s="17"/>
    </row>
    <row r="9237" spans="7:39">
      <c r="G9237" s="17"/>
      <c r="AM9237" s="17"/>
    </row>
    <row r="9238" spans="7:39">
      <c r="G9238" s="17"/>
      <c r="AM9238" s="17"/>
    </row>
    <row r="9239" spans="7:39">
      <c r="G9239" s="17"/>
      <c r="AM9239" s="17"/>
    </row>
    <row r="9240" spans="7:39">
      <c r="G9240" s="17"/>
      <c r="AM9240" s="17"/>
    </row>
    <row r="9241" spans="7:39">
      <c r="G9241" s="17"/>
      <c r="AM9241" s="17"/>
    </row>
    <row r="9242" spans="7:39">
      <c r="G9242" s="17"/>
      <c r="AM9242" s="17"/>
    </row>
    <row r="9243" spans="7:39">
      <c r="G9243" s="17"/>
      <c r="AM9243" s="17"/>
    </row>
    <row r="9244" spans="7:39">
      <c r="G9244" s="17"/>
      <c r="AM9244" s="17"/>
    </row>
    <row r="9245" spans="7:39">
      <c r="G9245" s="17"/>
      <c r="AM9245" s="17"/>
    </row>
    <row r="9246" spans="7:39">
      <c r="G9246" s="17"/>
      <c r="AM9246" s="17"/>
    </row>
    <row r="9247" spans="7:39">
      <c r="G9247" s="17"/>
      <c r="AM9247" s="17"/>
    </row>
    <row r="9248" spans="7:39">
      <c r="G9248" s="17"/>
      <c r="AM9248" s="17"/>
    </row>
    <row r="9249" spans="7:39">
      <c r="G9249" s="17"/>
      <c r="AM9249" s="17"/>
    </row>
    <row r="9250" spans="7:39">
      <c r="G9250" s="17"/>
      <c r="AM9250" s="17"/>
    </row>
    <row r="9251" spans="7:39">
      <c r="G9251" s="17"/>
      <c r="AM9251" s="17"/>
    </row>
    <row r="9252" spans="7:39">
      <c r="G9252" s="17"/>
      <c r="AM9252" s="17"/>
    </row>
    <row r="9253" spans="7:39">
      <c r="G9253" s="17"/>
      <c r="AM9253" s="17"/>
    </row>
    <row r="9254" spans="7:39">
      <c r="G9254" s="17"/>
      <c r="AM9254" s="17"/>
    </row>
    <row r="9255" spans="7:39">
      <c r="G9255" s="17"/>
      <c r="AM9255" s="17"/>
    </row>
    <row r="9256" spans="7:39">
      <c r="G9256" s="17"/>
      <c r="AM9256" s="17"/>
    </row>
    <row r="9257" spans="7:39">
      <c r="G9257" s="17"/>
      <c r="AM9257" s="17"/>
    </row>
    <row r="9258" spans="7:39">
      <c r="G9258" s="17"/>
      <c r="AM9258" s="17"/>
    </row>
    <row r="9259" spans="7:39">
      <c r="G9259" s="17"/>
      <c r="AM9259" s="17"/>
    </row>
    <row r="9260" spans="7:39">
      <c r="G9260" s="17"/>
      <c r="AM9260" s="17"/>
    </row>
    <row r="9261" spans="7:39">
      <c r="G9261" s="17"/>
      <c r="AM9261" s="17"/>
    </row>
    <row r="9262" spans="7:39">
      <c r="G9262" s="17"/>
      <c r="AM9262" s="17"/>
    </row>
    <row r="9263" spans="7:39">
      <c r="G9263" s="17"/>
      <c r="AM9263" s="17"/>
    </row>
    <row r="9264" spans="7:39">
      <c r="G9264" s="17"/>
      <c r="AM9264" s="17"/>
    </row>
    <row r="9265" spans="7:39">
      <c r="G9265" s="17"/>
      <c r="AM9265" s="17"/>
    </row>
    <row r="9266" spans="7:39">
      <c r="G9266" s="17"/>
      <c r="AM9266" s="17"/>
    </row>
    <row r="9267" spans="7:39">
      <c r="G9267" s="17"/>
      <c r="AM9267" s="17"/>
    </row>
    <row r="9268" spans="7:39">
      <c r="G9268" s="17"/>
      <c r="AM9268" s="17"/>
    </row>
    <row r="9269" spans="7:39">
      <c r="G9269" s="17"/>
      <c r="AM9269" s="17"/>
    </row>
    <row r="9270" spans="7:39">
      <c r="G9270" s="17"/>
      <c r="AM9270" s="17"/>
    </row>
    <row r="9271" spans="7:39">
      <c r="G9271" s="17"/>
      <c r="AM9271" s="17"/>
    </row>
    <row r="9272" spans="7:39">
      <c r="G9272" s="17"/>
      <c r="AM9272" s="17"/>
    </row>
    <row r="9273" spans="7:39">
      <c r="G9273" s="17"/>
      <c r="AM9273" s="17"/>
    </row>
    <row r="9274" spans="7:39">
      <c r="G9274" s="17"/>
      <c r="AM9274" s="17"/>
    </row>
    <row r="9275" spans="7:39">
      <c r="G9275" s="17"/>
      <c r="AM9275" s="17"/>
    </row>
    <row r="9276" spans="7:39">
      <c r="G9276" s="17"/>
      <c r="AM9276" s="17"/>
    </row>
    <row r="9277" spans="7:39">
      <c r="G9277" s="17"/>
      <c r="AM9277" s="17"/>
    </row>
    <row r="9278" spans="7:39">
      <c r="G9278" s="17"/>
      <c r="AM9278" s="17"/>
    </row>
    <row r="9279" spans="7:39">
      <c r="G9279" s="17"/>
      <c r="AM9279" s="17"/>
    </row>
    <row r="9280" spans="7:39">
      <c r="G9280" s="17"/>
      <c r="AM9280" s="17"/>
    </row>
    <row r="9281" spans="7:39">
      <c r="G9281" s="17"/>
      <c r="AM9281" s="17"/>
    </row>
    <row r="9282" spans="7:39">
      <c r="G9282" s="17"/>
      <c r="AM9282" s="17"/>
    </row>
    <row r="9283" spans="7:39">
      <c r="G9283" s="17"/>
      <c r="AM9283" s="17"/>
    </row>
    <row r="9284" spans="7:39">
      <c r="G9284" s="17"/>
      <c r="AM9284" s="17"/>
    </row>
    <row r="9285" spans="7:39">
      <c r="G9285" s="17"/>
      <c r="AM9285" s="17"/>
    </row>
    <row r="9286" spans="7:39">
      <c r="G9286" s="17"/>
      <c r="AM9286" s="17"/>
    </row>
    <row r="9287" spans="7:39">
      <c r="G9287" s="17"/>
      <c r="AM9287" s="17"/>
    </row>
    <row r="9288" spans="7:39">
      <c r="G9288" s="17"/>
      <c r="AM9288" s="17"/>
    </row>
    <row r="9289" spans="7:39">
      <c r="G9289" s="17"/>
      <c r="AM9289" s="17"/>
    </row>
    <row r="9290" spans="7:39">
      <c r="G9290" s="17"/>
      <c r="AM9290" s="17"/>
    </row>
    <row r="9291" spans="7:39">
      <c r="G9291" s="17"/>
      <c r="AM9291" s="17"/>
    </row>
    <row r="9292" spans="7:39">
      <c r="G9292" s="17"/>
      <c r="AM9292" s="17"/>
    </row>
    <row r="9293" spans="7:39">
      <c r="G9293" s="17"/>
      <c r="AM9293" s="17"/>
    </row>
    <row r="9294" spans="7:39">
      <c r="G9294" s="17"/>
      <c r="AM9294" s="17"/>
    </row>
    <row r="9295" spans="7:39">
      <c r="G9295" s="17"/>
      <c r="AM9295" s="17"/>
    </row>
    <row r="9296" spans="7:39">
      <c r="G9296" s="17"/>
      <c r="AM9296" s="17"/>
    </row>
    <row r="9297" spans="7:39">
      <c r="G9297" s="17"/>
      <c r="AM9297" s="17"/>
    </row>
    <row r="9298" spans="7:39">
      <c r="G9298" s="17"/>
      <c r="AM9298" s="17"/>
    </row>
    <row r="9299" spans="7:39">
      <c r="G9299" s="17"/>
      <c r="AM9299" s="17"/>
    </row>
    <row r="9300" spans="7:39">
      <c r="G9300" s="17"/>
      <c r="AM9300" s="17"/>
    </row>
    <row r="9301" spans="7:39">
      <c r="G9301" s="17"/>
      <c r="AM9301" s="17"/>
    </row>
    <row r="9302" spans="7:39">
      <c r="G9302" s="17"/>
      <c r="AM9302" s="17"/>
    </row>
    <row r="9303" spans="7:39">
      <c r="G9303" s="17"/>
      <c r="AM9303" s="17"/>
    </row>
    <row r="9304" spans="7:39">
      <c r="G9304" s="17"/>
      <c r="AM9304" s="17"/>
    </row>
    <row r="9305" spans="7:39">
      <c r="G9305" s="17"/>
      <c r="AM9305" s="17"/>
    </row>
    <row r="9306" spans="7:39">
      <c r="G9306" s="17"/>
      <c r="AM9306" s="17"/>
    </row>
    <row r="9307" spans="7:39">
      <c r="G9307" s="17"/>
      <c r="AM9307" s="17"/>
    </row>
    <row r="9308" spans="7:39">
      <c r="G9308" s="17"/>
      <c r="AM9308" s="17"/>
    </row>
    <row r="9309" spans="7:39">
      <c r="G9309" s="17"/>
      <c r="AM9309" s="17"/>
    </row>
    <row r="9310" spans="7:39">
      <c r="G9310" s="17"/>
      <c r="AM9310" s="17"/>
    </row>
    <row r="9311" spans="7:39">
      <c r="G9311" s="17"/>
      <c r="AM9311" s="17"/>
    </row>
    <row r="9312" spans="7:39">
      <c r="G9312" s="17"/>
      <c r="AM9312" s="17"/>
    </row>
    <row r="9313" spans="7:39">
      <c r="G9313" s="17"/>
      <c r="AM9313" s="17"/>
    </row>
    <row r="9314" spans="7:39">
      <c r="G9314" s="17"/>
      <c r="AM9314" s="17"/>
    </row>
    <row r="9315" spans="7:39">
      <c r="G9315" s="17"/>
      <c r="AM9315" s="17"/>
    </row>
    <row r="9316" spans="7:39">
      <c r="G9316" s="17"/>
      <c r="AM9316" s="17"/>
    </row>
    <row r="9317" spans="7:39">
      <c r="G9317" s="17"/>
      <c r="AM9317" s="17"/>
    </row>
    <row r="9318" spans="7:39">
      <c r="G9318" s="17"/>
      <c r="AM9318" s="17"/>
    </row>
    <row r="9319" spans="7:39">
      <c r="G9319" s="17"/>
      <c r="AM9319" s="17"/>
    </row>
    <row r="9320" spans="7:39">
      <c r="G9320" s="17"/>
      <c r="AM9320" s="17"/>
    </row>
    <row r="9321" spans="7:39">
      <c r="G9321" s="17"/>
      <c r="AM9321" s="17"/>
    </row>
    <row r="9322" spans="7:39">
      <c r="G9322" s="17"/>
      <c r="AM9322" s="17"/>
    </row>
    <row r="9323" spans="7:39">
      <c r="G9323" s="17"/>
      <c r="AM9323" s="17"/>
    </row>
    <row r="9324" spans="7:39">
      <c r="G9324" s="17"/>
      <c r="AM9324" s="17"/>
    </row>
    <row r="9325" spans="7:39">
      <c r="G9325" s="17"/>
      <c r="AM9325" s="17"/>
    </row>
    <row r="9326" spans="7:39">
      <c r="G9326" s="17"/>
      <c r="AM9326" s="17"/>
    </row>
    <row r="9327" spans="7:39">
      <c r="G9327" s="17"/>
      <c r="AM9327" s="17"/>
    </row>
    <row r="9328" spans="7:39">
      <c r="G9328" s="17"/>
      <c r="AM9328" s="17"/>
    </row>
    <row r="9329" spans="7:39">
      <c r="G9329" s="17"/>
      <c r="AM9329" s="17"/>
    </row>
    <row r="9330" spans="7:39">
      <c r="G9330" s="17"/>
      <c r="AM9330" s="17"/>
    </row>
    <row r="9331" spans="7:39">
      <c r="G9331" s="17"/>
      <c r="AM9331" s="17"/>
    </row>
    <row r="9332" spans="7:39">
      <c r="G9332" s="17"/>
      <c r="AM9332" s="17"/>
    </row>
    <row r="9333" spans="7:39">
      <c r="G9333" s="17"/>
      <c r="AM9333" s="17"/>
    </row>
    <row r="9334" spans="7:39">
      <c r="G9334" s="17"/>
      <c r="AM9334" s="17"/>
    </row>
    <row r="9335" spans="7:39">
      <c r="G9335" s="17"/>
      <c r="AM9335" s="17"/>
    </row>
    <row r="9336" spans="7:39">
      <c r="G9336" s="17"/>
      <c r="AM9336" s="17"/>
    </row>
    <row r="9337" spans="7:39">
      <c r="G9337" s="17"/>
      <c r="AM9337" s="17"/>
    </row>
    <row r="9338" spans="7:39">
      <c r="G9338" s="17"/>
      <c r="AM9338" s="17"/>
    </row>
    <row r="9339" spans="7:39">
      <c r="G9339" s="17"/>
      <c r="AM9339" s="17"/>
    </row>
    <row r="9340" spans="7:39">
      <c r="G9340" s="17"/>
      <c r="AM9340" s="17"/>
    </row>
    <row r="9341" spans="7:39">
      <c r="G9341" s="17"/>
      <c r="AM9341" s="17"/>
    </row>
    <row r="9342" spans="7:39">
      <c r="G9342" s="17"/>
      <c r="AM9342" s="17"/>
    </row>
    <row r="9343" spans="7:39">
      <c r="G9343" s="17"/>
      <c r="AM9343" s="17"/>
    </row>
    <row r="9344" spans="7:39">
      <c r="G9344" s="17"/>
      <c r="AM9344" s="17"/>
    </row>
    <row r="9345" spans="7:39">
      <c r="G9345" s="17"/>
      <c r="AM9345" s="17"/>
    </row>
    <row r="9346" spans="7:39">
      <c r="G9346" s="17"/>
      <c r="AM9346" s="17"/>
    </row>
    <row r="9347" spans="7:39">
      <c r="G9347" s="17"/>
      <c r="AM9347" s="17"/>
    </row>
    <row r="9348" spans="7:39">
      <c r="G9348" s="17"/>
      <c r="AM9348" s="17"/>
    </row>
    <row r="9349" spans="7:39">
      <c r="G9349" s="17"/>
      <c r="AM9349" s="17"/>
    </row>
    <row r="9350" spans="7:39">
      <c r="G9350" s="17"/>
      <c r="AM9350" s="17"/>
    </row>
    <row r="9351" spans="7:39">
      <c r="G9351" s="17"/>
      <c r="AM9351" s="17"/>
    </row>
    <row r="9352" spans="7:39">
      <c r="G9352" s="17"/>
      <c r="AM9352" s="17"/>
    </row>
    <row r="9353" spans="7:39">
      <c r="G9353" s="17"/>
      <c r="AM9353" s="17"/>
    </row>
    <row r="9354" spans="7:39">
      <c r="G9354" s="17"/>
      <c r="AM9354" s="17"/>
    </row>
    <row r="9355" spans="7:39">
      <c r="G9355" s="17"/>
      <c r="AM9355" s="17"/>
    </row>
    <row r="9356" spans="7:39">
      <c r="G9356" s="17"/>
      <c r="AM9356" s="17"/>
    </row>
    <row r="9357" spans="7:39">
      <c r="G9357" s="17"/>
      <c r="AM9357" s="17"/>
    </row>
    <row r="9358" spans="7:39">
      <c r="G9358" s="17"/>
      <c r="AM9358" s="17"/>
    </row>
    <row r="9359" spans="7:39">
      <c r="G9359" s="17"/>
      <c r="AM9359" s="17"/>
    </row>
    <row r="9360" spans="7:39">
      <c r="G9360" s="17"/>
      <c r="AM9360" s="17"/>
    </row>
    <row r="9361" spans="7:39">
      <c r="G9361" s="17"/>
      <c r="AM9361" s="17"/>
    </row>
    <row r="9362" spans="7:39">
      <c r="G9362" s="17"/>
      <c r="AM9362" s="17"/>
    </row>
    <row r="9363" spans="7:39">
      <c r="G9363" s="17"/>
      <c r="AM9363" s="17"/>
    </row>
    <row r="9364" spans="7:39">
      <c r="G9364" s="17"/>
      <c r="AM9364" s="17"/>
    </row>
    <row r="9365" spans="7:39">
      <c r="G9365" s="17"/>
      <c r="AM9365" s="17"/>
    </row>
    <row r="9366" spans="7:39">
      <c r="G9366" s="17"/>
      <c r="AM9366" s="17"/>
    </row>
    <row r="9367" spans="7:39">
      <c r="G9367" s="17"/>
      <c r="AM9367" s="17"/>
    </row>
    <row r="9368" spans="7:39">
      <c r="G9368" s="17"/>
      <c r="AM9368" s="17"/>
    </row>
    <row r="9369" spans="7:39">
      <c r="G9369" s="17"/>
      <c r="AM9369" s="17"/>
    </row>
    <row r="9370" spans="7:39">
      <c r="G9370" s="17"/>
      <c r="AM9370" s="17"/>
    </row>
    <row r="9371" spans="7:39">
      <c r="G9371" s="17"/>
      <c r="AM9371" s="17"/>
    </row>
    <row r="9372" spans="7:39">
      <c r="G9372" s="17"/>
      <c r="AM9372" s="17"/>
    </row>
    <row r="9373" spans="7:39">
      <c r="G9373" s="17"/>
      <c r="AM9373" s="17"/>
    </row>
    <row r="9374" spans="7:39">
      <c r="G9374" s="17"/>
      <c r="AM9374" s="17"/>
    </row>
    <row r="9375" spans="7:39">
      <c r="G9375" s="17"/>
      <c r="AM9375" s="17"/>
    </row>
    <row r="9376" spans="7:39">
      <c r="G9376" s="17"/>
      <c r="AM9376" s="17"/>
    </row>
    <row r="9377" spans="7:39">
      <c r="G9377" s="17"/>
      <c r="AM9377" s="17"/>
    </row>
    <row r="9378" spans="7:39">
      <c r="G9378" s="17"/>
      <c r="AM9378" s="17"/>
    </row>
    <row r="9379" spans="7:39">
      <c r="G9379" s="17"/>
      <c r="AM9379" s="17"/>
    </row>
    <row r="9380" spans="7:39">
      <c r="G9380" s="17"/>
      <c r="AM9380" s="17"/>
    </row>
    <row r="9381" spans="7:39">
      <c r="G9381" s="17"/>
      <c r="AM9381" s="17"/>
    </row>
    <row r="9382" spans="7:39">
      <c r="G9382" s="17"/>
      <c r="AM9382" s="17"/>
    </row>
    <row r="9383" spans="7:39">
      <c r="G9383" s="17"/>
      <c r="AM9383" s="17"/>
    </row>
    <row r="9384" spans="7:39">
      <c r="G9384" s="17"/>
      <c r="AM9384" s="17"/>
    </row>
    <row r="9385" spans="7:39">
      <c r="G9385" s="17"/>
      <c r="AM9385" s="17"/>
    </row>
    <row r="9386" spans="7:39">
      <c r="G9386" s="17"/>
      <c r="AM9386" s="17"/>
    </row>
    <row r="9387" spans="7:39">
      <c r="G9387" s="17"/>
      <c r="AM9387" s="17"/>
    </row>
    <row r="9388" spans="7:39">
      <c r="G9388" s="17"/>
      <c r="AM9388" s="17"/>
    </row>
    <row r="9389" spans="7:39">
      <c r="G9389" s="17"/>
      <c r="AM9389" s="17"/>
    </row>
    <row r="9390" spans="7:39">
      <c r="G9390" s="17"/>
      <c r="AM9390" s="17"/>
    </row>
    <row r="9391" spans="7:39">
      <c r="G9391" s="17"/>
      <c r="AM9391" s="17"/>
    </row>
    <row r="9392" spans="7:39">
      <c r="G9392" s="17"/>
      <c r="AM9392" s="17"/>
    </row>
    <row r="9393" spans="7:39">
      <c r="G9393" s="17"/>
      <c r="AM9393" s="17"/>
    </row>
    <row r="9394" spans="7:39">
      <c r="G9394" s="17"/>
      <c r="AM9394" s="17"/>
    </row>
    <row r="9395" spans="7:39">
      <c r="G9395" s="17"/>
      <c r="AM9395" s="17"/>
    </row>
    <row r="9396" spans="7:39">
      <c r="G9396" s="17"/>
      <c r="AM9396" s="17"/>
    </row>
    <row r="9397" spans="7:39">
      <c r="G9397" s="17"/>
      <c r="AM9397" s="17"/>
    </row>
    <row r="9398" spans="7:39">
      <c r="G9398" s="17"/>
      <c r="AM9398" s="17"/>
    </row>
    <row r="9399" spans="7:39">
      <c r="G9399" s="17"/>
      <c r="AM9399" s="17"/>
    </row>
    <row r="9400" spans="7:39">
      <c r="G9400" s="17"/>
      <c r="AM9400" s="17"/>
    </row>
    <row r="9401" spans="7:39">
      <c r="G9401" s="17"/>
      <c r="AM9401" s="17"/>
    </row>
    <row r="9402" spans="7:39">
      <c r="G9402" s="17"/>
      <c r="AM9402" s="17"/>
    </row>
    <row r="9403" spans="7:39">
      <c r="G9403" s="17"/>
      <c r="AM9403" s="17"/>
    </row>
    <row r="9404" spans="7:39">
      <c r="G9404" s="17"/>
      <c r="AM9404" s="17"/>
    </row>
    <row r="9405" spans="7:39">
      <c r="G9405" s="17"/>
      <c r="AM9405" s="17"/>
    </row>
    <row r="9406" spans="7:39">
      <c r="G9406" s="17"/>
      <c r="AM9406" s="17"/>
    </row>
    <row r="9407" spans="7:39">
      <c r="G9407" s="17"/>
      <c r="AM9407" s="17"/>
    </row>
    <row r="9408" spans="7:39">
      <c r="G9408" s="17"/>
      <c r="AM9408" s="17"/>
    </row>
    <row r="9409" spans="7:39">
      <c r="G9409" s="17"/>
      <c r="AM9409" s="17"/>
    </row>
    <row r="9410" spans="7:39">
      <c r="G9410" s="17"/>
      <c r="AM9410" s="17"/>
    </row>
    <row r="9411" spans="7:39">
      <c r="G9411" s="17"/>
      <c r="AM9411" s="17"/>
    </row>
    <row r="9412" spans="7:39">
      <c r="G9412" s="17"/>
      <c r="AM9412" s="17"/>
    </row>
    <row r="9413" spans="7:39">
      <c r="G9413" s="17"/>
      <c r="AM9413" s="17"/>
    </row>
    <row r="9414" spans="7:39">
      <c r="G9414" s="17"/>
      <c r="AM9414" s="17"/>
    </row>
    <row r="9415" spans="7:39">
      <c r="G9415" s="17"/>
      <c r="AM9415" s="17"/>
    </row>
    <row r="9416" spans="7:39">
      <c r="G9416" s="17"/>
      <c r="AM9416" s="17"/>
    </row>
    <row r="9417" spans="7:39">
      <c r="G9417" s="17"/>
      <c r="AM9417" s="17"/>
    </row>
    <row r="9418" spans="7:39">
      <c r="G9418" s="17"/>
      <c r="AM9418" s="17"/>
    </row>
    <row r="9419" spans="7:39">
      <c r="G9419" s="17"/>
      <c r="AM9419" s="17"/>
    </row>
    <row r="9420" spans="7:39">
      <c r="G9420" s="17"/>
      <c r="AM9420" s="17"/>
    </row>
    <row r="9421" spans="7:39">
      <c r="G9421" s="17"/>
      <c r="AM9421" s="17"/>
    </row>
    <row r="9422" spans="7:39">
      <c r="G9422" s="17"/>
      <c r="AM9422" s="17"/>
    </row>
    <row r="9423" spans="7:39">
      <c r="G9423" s="17"/>
      <c r="AM9423" s="17"/>
    </row>
    <row r="9424" spans="7:39">
      <c r="G9424" s="17"/>
      <c r="AM9424" s="17"/>
    </row>
    <row r="9425" spans="7:39">
      <c r="G9425" s="17"/>
      <c r="AM9425" s="17"/>
    </row>
    <row r="9426" spans="7:39">
      <c r="G9426" s="17"/>
      <c r="AM9426" s="17"/>
    </row>
    <row r="9427" spans="7:39">
      <c r="G9427" s="17"/>
      <c r="AM9427" s="17"/>
    </row>
    <row r="9428" spans="7:39">
      <c r="G9428" s="17"/>
      <c r="AM9428" s="17"/>
    </row>
    <row r="9429" spans="7:39">
      <c r="G9429" s="17"/>
      <c r="AM9429" s="17"/>
    </row>
    <row r="9430" spans="7:39">
      <c r="G9430" s="17"/>
      <c r="AM9430" s="17"/>
    </row>
    <row r="9431" spans="7:39">
      <c r="G9431" s="17"/>
      <c r="AM9431" s="17"/>
    </row>
    <row r="9432" spans="7:39">
      <c r="G9432" s="17"/>
      <c r="AM9432" s="17"/>
    </row>
    <row r="9433" spans="7:39">
      <c r="G9433" s="17"/>
      <c r="AM9433" s="17"/>
    </row>
    <row r="9434" spans="7:39">
      <c r="G9434" s="17"/>
      <c r="AM9434" s="17"/>
    </row>
    <row r="9435" spans="7:39">
      <c r="G9435" s="17"/>
      <c r="AM9435" s="17"/>
    </row>
    <row r="9436" spans="7:39">
      <c r="G9436" s="17"/>
      <c r="AM9436" s="17"/>
    </row>
    <row r="9437" spans="7:39">
      <c r="G9437" s="17"/>
      <c r="AM9437" s="17"/>
    </row>
    <row r="9438" spans="7:39">
      <c r="G9438" s="17"/>
      <c r="AM9438" s="17"/>
    </row>
    <row r="9439" spans="7:39">
      <c r="G9439" s="17"/>
      <c r="AM9439" s="17"/>
    </row>
    <row r="9440" spans="7:39">
      <c r="G9440" s="17"/>
      <c r="AM9440" s="17"/>
    </row>
    <row r="9441" spans="7:39">
      <c r="G9441" s="17"/>
      <c r="AM9441" s="17"/>
    </row>
    <row r="9442" spans="7:39">
      <c r="G9442" s="17"/>
      <c r="AM9442" s="17"/>
    </row>
    <row r="9443" spans="7:39">
      <c r="G9443" s="17"/>
      <c r="AM9443" s="17"/>
    </row>
    <row r="9444" spans="7:39">
      <c r="G9444" s="17"/>
      <c r="AM9444" s="17"/>
    </row>
    <row r="9445" spans="7:39">
      <c r="G9445" s="17"/>
      <c r="AM9445" s="17"/>
    </row>
    <row r="9446" spans="7:39">
      <c r="G9446" s="17"/>
      <c r="AM9446" s="17"/>
    </row>
    <row r="9447" spans="7:39">
      <c r="G9447" s="17"/>
      <c r="AM9447" s="17"/>
    </row>
    <row r="9448" spans="7:39">
      <c r="G9448" s="17"/>
      <c r="AM9448" s="17"/>
    </row>
    <row r="9449" spans="7:39">
      <c r="G9449" s="17"/>
      <c r="AM9449" s="17"/>
    </row>
    <row r="9450" spans="7:39">
      <c r="G9450" s="17"/>
      <c r="AM9450" s="17"/>
    </row>
    <row r="9451" spans="7:39">
      <c r="G9451" s="17"/>
      <c r="AM9451" s="17"/>
    </row>
    <row r="9452" spans="7:39">
      <c r="G9452" s="17"/>
      <c r="AM9452" s="17"/>
    </row>
    <row r="9453" spans="7:39">
      <c r="G9453" s="17"/>
      <c r="AM9453" s="17"/>
    </row>
    <row r="9454" spans="7:39">
      <c r="G9454" s="17"/>
      <c r="AM9454" s="17"/>
    </row>
    <row r="9455" spans="7:39">
      <c r="G9455" s="17"/>
      <c r="AM9455" s="17"/>
    </row>
    <row r="9456" spans="7:39">
      <c r="G9456" s="17"/>
      <c r="AM9456" s="17"/>
    </row>
    <row r="9457" spans="7:39">
      <c r="G9457" s="17"/>
      <c r="AM9457" s="17"/>
    </row>
    <row r="9458" spans="7:39">
      <c r="G9458" s="17"/>
      <c r="AM9458" s="17"/>
    </row>
    <row r="9459" spans="7:39">
      <c r="G9459" s="17"/>
      <c r="AM9459" s="17"/>
    </row>
    <row r="9460" spans="7:39">
      <c r="G9460" s="17"/>
      <c r="AM9460" s="17"/>
    </row>
    <row r="9461" spans="7:39">
      <c r="G9461" s="17"/>
      <c r="AM9461" s="17"/>
    </row>
    <row r="9462" spans="7:39">
      <c r="G9462" s="17"/>
      <c r="AM9462" s="17"/>
    </row>
    <row r="9463" spans="7:39">
      <c r="G9463" s="17"/>
      <c r="AM9463" s="17"/>
    </row>
    <row r="9464" spans="7:39">
      <c r="G9464" s="17"/>
      <c r="AM9464" s="17"/>
    </row>
    <row r="9465" spans="7:39">
      <c r="G9465" s="17"/>
      <c r="AM9465" s="17"/>
    </row>
    <row r="9466" spans="7:39">
      <c r="G9466" s="17"/>
      <c r="AM9466" s="17"/>
    </row>
    <row r="9467" spans="7:39">
      <c r="G9467" s="17"/>
      <c r="AM9467" s="17"/>
    </row>
    <row r="9468" spans="7:39">
      <c r="G9468" s="17"/>
      <c r="AM9468" s="17"/>
    </row>
    <row r="9469" spans="7:39">
      <c r="G9469" s="17"/>
      <c r="AM9469" s="17"/>
    </row>
    <row r="9470" spans="7:39">
      <c r="G9470" s="17"/>
      <c r="AM9470" s="17"/>
    </row>
    <row r="9471" spans="7:39">
      <c r="G9471" s="17"/>
      <c r="AM9471" s="17"/>
    </row>
    <row r="9472" spans="7:39">
      <c r="G9472" s="17"/>
      <c r="AM9472" s="17"/>
    </row>
    <row r="9473" spans="7:39">
      <c r="G9473" s="17"/>
      <c r="AM9473" s="17"/>
    </row>
    <row r="9474" spans="7:39">
      <c r="G9474" s="17"/>
      <c r="AM9474" s="17"/>
    </row>
    <row r="9475" spans="7:39">
      <c r="G9475" s="17"/>
      <c r="AM9475" s="17"/>
    </row>
    <row r="9476" spans="7:39">
      <c r="G9476" s="17"/>
      <c r="AM9476" s="17"/>
    </row>
    <row r="9477" spans="7:39">
      <c r="G9477" s="17"/>
      <c r="AM9477" s="17"/>
    </row>
    <row r="9478" spans="7:39">
      <c r="G9478" s="17"/>
      <c r="AM9478" s="17"/>
    </row>
    <row r="9479" spans="7:39">
      <c r="G9479" s="17"/>
      <c r="AM9479" s="17"/>
    </row>
    <row r="9480" spans="7:39">
      <c r="G9480" s="17"/>
      <c r="AM9480" s="17"/>
    </row>
    <row r="9481" spans="7:39">
      <c r="G9481" s="17"/>
      <c r="AM9481" s="17"/>
    </row>
    <row r="9482" spans="7:39">
      <c r="G9482" s="17"/>
      <c r="AM9482" s="17"/>
    </row>
    <row r="9483" spans="7:39">
      <c r="G9483" s="17"/>
      <c r="AM9483" s="17"/>
    </row>
    <row r="9484" spans="7:39">
      <c r="G9484" s="17"/>
      <c r="AM9484" s="17"/>
    </row>
    <row r="9485" spans="7:39">
      <c r="G9485" s="17"/>
      <c r="AM9485" s="17"/>
    </row>
    <row r="9486" spans="7:39">
      <c r="G9486" s="17"/>
      <c r="AM9486" s="17"/>
    </row>
    <row r="9487" spans="7:39">
      <c r="G9487" s="17"/>
      <c r="AM9487" s="17"/>
    </row>
    <row r="9488" spans="7:39">
      <c r="G9488" s="17"/>
      <c r="AM9488" s="17"/>
    </row>
    <row r="9489" spans="7:39">
      <c r="G9489" s="17"/>
      <c r="AM9489" s="17"/>
    </row>
    <row r="9490" spans="7:39">
      <c r="G9490" s="17"/>
      <c r="AM9490" s="17"/>
    </row>
    <row r="9491" spans="7:39">
      <c r="G9491" s="17"/>
      <c r="AM9491" s="17"/>
    </row>
    <row r="9492" spans="7:39">
      <c r="G9492" s="17"/>
      <c r="AM9492" s="17"/>
    </row>
    <row r="9493" spans="7:39">
      <c r="G9493" s="17"/>
      <c r="AM9493" s="17"/>
    </row>
    <row r="9494" spans="7:39">
      <c r="G9494" s="17"/>
      <c r="AM9494" s="17"/>
    </row>
    <row r="9495" spans="7:39">
      <c r="G9495" s="17"/>
      <c r="AM9495" s="17"/>
    </row>
    <row r="9496" spans="7:39">
      <c r="G9496" s="17"/>
      <c r="AM9496" s="17"/>
    </row>
    <row r="9497" spans="7:39">
      <c r="G9497" s="17"/>
      <c r="AM9497" s="17"/>
    </row>
    <row r="9498" spans="7:39">
      <c r="G9498" s="17"/>
      <c r="AM9498" s="17"/>
    </row>
    <row r="9499" spans="7:39">
      <c r="G9499" s="17"/>
      <c r="AM9499" s="17"/>
    </row>
    <row r="9500" spans="7:39">
      <c r="G9500" s="17"/>
      <c r="AM9500" s="17"/>
    </row>
    <row r="9501" spans="7:39">
      <c r="G9501" s="17"/>
      <c r="AM9501" s="17"/>
    </row>
    <row r="9502" spans="7:39">
      <c r="G9502" s="17"/>
      <c r="AM9502" s="17"/>
    </row>
    <row r="9503" spans="7:39">
      <c r="G9503" s="17"/>
      <c r="AM9503" s="17"/>
    </row>
    <row r="9504" spans="7:39">
      <c r="G9504" s="17"/>
      <c r="AM9504" s="17"/>
    </row>
    <row r="9505" spans="7:39">
      <c r="G9505" s="17"/>
      <c r="AM9505" s="17"/>
    </row>
    <row r="9506" spans="7:39">
      <c r="G9506" s="17"/>
      <c r="AM9506" s="17"/>
    </row>
    <row r="9507" spans="7:39">
      <c r="G9507" s="17"/>
      <c r="AM9507" s="17"/>
    </row>
    <row r="9508" spans="7:39">
      <c r="G9508" s="17"/>
      <c r="AM9508" s="17"/>
    </row>
    <row r="9509" spans="7:39">
      <c r="G9509" s="17"/>
      <c r="AM9509" s="17"/>
    </row>
    <row r="9510" spans="7:39">
      <c r="G9510" s="17"/>
      <c r="AM9510" s="17"/>
    </row>
    <row r="9511" spans="7:39">
      <c r="G9511" s="17"/>
      <c r="AM9511" s="17"/>
    </row>
    <row r="9512" spans="7:39">
      <c r="G9512" s="17"/>
      <c r="AM9512" s="17"/>
    </row>
    <row r="9513" spans="7:39">
      <c r="G9513" s="17"/>
      <c r="AM9513" s="17"/>
    </row>
    <row r="9514" spans="7:39">
      <c r="G9514" s="17"/>
      <c r="AM9514" s="17"/>
    </row>
    <row r="9515" spans="7:39">
      <c r="G9515" s="17"/>
      <c r="AM9515" s="17"/>
    </row>
    <row r="9516" spans="7:39">
      <c r="G9516" s="17"/>
      <c r="AM9516" s="17"/>
    </row>
    <row r="9517" spans="7:39">
      <c r="G9517" s="17"/>
      <c r="AM9517" s="17"/>
    </row>
    <row r="9518" spans="7:39">
      <c r="G9518" s="17"/>
      <c r="AM9518" s="17"/>
    </row>
    <row r="9519" spans="7:39">
      <c r="G9519" s="17"/>
      <c r="AM9519" s="17"/>
    </row>
    <row r="9520" spans="7:39">
      <c r="G9520" s="17"/>
      <c r="AM9520" s="17"/>
    </row>
    <row r="9521" spans="7:39">
      <c r="G9521" s="17"/>
      <c r="AM9521" s="17"/>
    </row>
    <row r="9522" spans="7:39">
      <c r="G9522" s="17"/>
      <c r="AM9522" s="17"/>
    </row>
    <row r="9523" spans="7:39">
      <c r="G9523" s="17"/>
      <c r="AM9523" s="17"/>
    </row>
    <row r="9524" spans="7:39">
      <c r="G9524" s="17"/>
      <c r="AM9524" s="17"/>
    </row>
    <row r="9525" spans="7:39">
      <c r="G9525" s="17"/>
      <c r="AM9525" s="17"/>
    </row>
    <row r="9526" spans="7:39">
      <c r="G9526" s="17"/>
      <c r="AM9526" s="17"/>
    </row>
    <row r="9527" spans="7:39">
      <c r="G9527" s="17"/>
      <c r="AM9527" s="17"/>
    </row>
    <row r="9528" spans="7:39">
      <c r="G9528" s="17"/>
      <c r="AM9528" s="17"/>
    </row>
    <row r="9529" spans="7:39">
      <c r="G9529" s="17"/>
      <c r="AM9529" s="17"/>
    </row>
    <row r="9530" spans="7:39">
      <c r="G9530" s="17"/>
      <c r="AM9530" s="17"/>
    </row>
    <row r="9531" spans="7:39">
      <c r="G9531" s="17"/>
      <c r="AM9531" s="17"/>
    </row>
    <row r="9532" spans="7:39">
      <c r="G9532" s="17"/>
      <c r="AM9532" s="17"/>
    </row>
    <row r="9533" spans="7:39">
      <c r="G9533" s="17"/>
      <c r="AM9533" s="17"/>
    </row>
    <row r="9534" spans="7:39">
      <c r="G9534" s="17"/>
      <c r="AM9534" s="17"/>
    </row>
    <row r="9535" spans="7:39">
      <c r="G9535" s="17"/>
      <c r="AM9535" s="17"/>
    </row>
    <row r="9536" spans="7:39">
      <c r="G9536" s="17"/>
      <c r="AM9536" s="17"/>
    </row>
    <row r="9537" spans="7:39">
      <c r="G9537" s="17"/>
      <c r="AM9537" s="17"/>
    </row>
    <row r="9538" spans="7:39">
      <c r="G9538" s="17"/>
      <c r="AM9538" s="17"/>
    </row>
    <row r="9539" spans="7:39">
      <c r="G9539" s="17"/>
      <c r="AM9539" s="17"/>
    </row>
    <row r="9540" spans="7:39">
      <c r="G9540" s="17"/>
      <c r="AM9540" s="17"/>
    </row>
    <row r="9541" spans="7:39">
      <c r="G9541" s="17"/>
      <c r="AM9541" s="17"/>
    </row>
    <row r="9542" spans="7:39">
      <c r="G9542" s="17"/>
      <c r="AM9542" s="17"/>
    </row>
    <row r="9543" spans="7:39">
      <c r="G9543" s="17"/>
      <c r="AM9543" s="17"/>
    </row>
    <row r="9544" spans="7:39">
      <c r="G9544" s="17"/>
      <c r="AM9544" s="17"/>
    </row>
    <row r="9545" spans="7:39">
      <c r="G9545" s="17"/>
      <c r="AM9545" s="17"/>
    </row>
    <row r="9546" spans="7:39">
      <c r="G9546" s="17"/>
      <c r="AM9546" s="17"/>
    </row>
    <row r="9547" spans="7:39">
      <c r="G9547" s="17"/>
      <c r="AM9547" s="17"/>
    </row>
    <row r="9548" spans="7:39">
      <c r="G9548" s="17"/>
      <c r="AM9548" s="17"/>
    </row>
    <row r="9549" spans="7:39">
      <c r="G9549" s="17"/>
      <c r="AM9549" s="17"/>
    </row>
    <row r="9550" spans="7:39">
      <c r="G9550" s="17"/>
      <c r="AM9550" s="17"/>
    </row>
    <row r="9551" spans="7:39">
      <c r="G9551" s="17"/>
      <c r="AM9551" s="17"/>
    </row>
    <row r="9552" spans="7:39">
      <c r="G9552" s="17"/>
      <c r="AM9552" s="17"/>
    </row>
    <row r="9553" spans="7:39">
      <c r="G9553" s="17"/>
      <c r="AM9553" s="17"/>
    </row>
    <row r="9554" spans="7:39">
      <c r="G9554" s="17"/>
      <c r="AM9554" s="17"/>
    </row>
    <row r="9555" spans="7:39">
      <c r="G9555" s="17"/>
      <c r="AM9555" s="17"/>
    </row>
    <row r="9556" spans="7:39">
      <c r="G9556" s="17"/>
      <c r="AM9556" s="17"/>
    </row>
    <row r="9557" spans="7:39">
      <c r="G9557" s="17"/>
      <c r="AM9557" s="17"/>
    </row>
    <row r="9558" spans="7:39">
      <c r="G9558" s="17"/>
      <c r="AM9558" s="17"/>
    </row>
    <row r="9559" spans="7:39">
      <c r="G9559" s="17"/>
      <c r="AM9559" s="17"/>
    </row>
    <row r="9560" spans="7:39">
      <c r="G9560" s="17"/>
      <c r="AM9560" s="17"/>
    </row>
    <row r="9561" spans="7:39">
      <c r="G9561" s="17"/>
      <c r="AM9561" s="17"/>
    </row>
    <row r="9562" spans="7:39">
      <c r="G9562" s="17"/>
      <c r="AM9562" s="17"/>
    </row>
    <row r="9563" spans="7:39">
      <c r="G9563" s="17"/>
      <c r="AM9563" s="17"/>
    </row>
    <row r="9564" spans="7:39">
      <c r="G9564" s="17"/>
      <c r="AM9564" s="17"/>
    </row>
    <row r="9565" spans="7:39">
      <c r="G9565" s="17"/>
      <c r="AM9565" s="17"/>
    </row>
    <row r="9566" spans="7:39">
      <c r="G9566" s="17"/>
      <c r="AM9566" s="17"/>
    </row>
    <row r="9567" spans="7:39">
      <c r="G9567" s="17"/>
      <c r="AM9567" s="17"/>
    </row>
    <row r="9568" spans="7:39">
      <c r="G9568" s="17"/>
      <c r="AM9568" s="17"/>
    </row>
    <row r="9569" spans="7:39">
      <c r="G9569" s="17"/>
      <c r="AM9569" s="17"/>
    </row>
    <row r="9570" spans="7:39">
      <c r="G9570" s="17"/>
      <c r="AM9570" s="17"/>
    </row>
    <row r="9571" spans="7:39">
      <c r="G9571" s="17"/>
      <c r="AM9571" s="17"/>
    </row>
    <row r="9572" spans="7:39">
      <c r="G9572" s="17"/>
      <c r="AM9572" s="17"/>
    </row>
    <row r="9573" spans="7:39">
      <c r="G9573" s="17"/>
      <c r="AM9573" s="17"/>
    </row>
    <row r="9574" spans="7:39">
      <c r="G9574" s="17"/>
      <c r="AM9574" s="17"/>
    </row>
    <row r="9575" spans="7:39">
      <c r="G9575" s="17"/>
      <c r="AM9575" s="17"/>
    </row>
    <row r="9576" spans="7:39">
      <c r="G9576" s="17"/>
      <c r="AM9576" s="17"/>
    </row>
    <row r="9577" spans="7:39">
      <c r="G9577" s="17"/>
      <c r="AM9577" s="17"/>
    </row>
    <row r="9578" spans="7:39">
      <c r="G9578" s="17"/>
      <c r="AM9578" s="17"/>
    </row>
    <row r="9579" spans="7:39">
      <c r="G9579" s="17"/>
      <c r="AM9579" s="17"/>
    </row>
    <row r="9580" spans="7:39">
      <c r="G9580" s="17"/>
      <c r="AM9580" s="17"/>
    </row>
    <row r="9581" spans="7:39">
      <c r="G9581" s="17"/>
      <c r="AM9581" s="17"/>
    </row>
    <row r="9582" spans="7:39">
      <c r="G9582" s="17"/>
      <c r="AM9582" s="17"/>
    </row>
    <row r="9583" spans="7:39">
      <c r="G9583" s="17"/>
      <c r="AM9583" s="17"/>
    </row>
    <row r="9584" spans="7:39">
      <c r="G9584" s="17"/>
      <c r="AM9584" s="17"/>
    </row>
    <row r="9585" spans="7:39">
      <c r="G9585" s="17"/>
      <c r="AM9585" s="17"/>
    </row>
    <row r="9586" spans="7:39">
      <c r="G9586" s="17"/>
      <c r="AM9586" s="17"/>
    </row>
    <row r="9587" spans="7:39">
      <c r="G9587" s="17"/>
      <c r="AM9587" s="17"/>
    </row>
    <row r="9588" spans="7:39">
      <c r="G9588" s="17"/>
      <c r="AM9588" s="17"/>
    </row>
    <row r="9589" spans="7:39">
      <c r="G9589" s="17"/>
      <c r="AM9589" s="17"/>
    </row>
    <row r="9590" spans="7:39">
      <c r="G9590" s="17"/>
      <c r="AM9590" s="17"/>
    </row>
    <row r="9591" spans="7:39">
      <c r="G9591" s="17"/>
      <c r="AM9591" s="17"/>
    </row>
    <row r="9592" spans="7:39">
      <c r="G9592" s="17"/>
      <c r="AM9592" s="17"/>
    </row>
    <row r="9593" spans="7:39">
      <c r="G9593" s="17"/>
      <c r="AM9593" s="17"/>
    </row>
    <row r="9594" spans="7:39">
      <c r="G9594" s="17"/>
      <c r="AM9594" s="17"/>
    </row>
    <row r="9595" spans="7:39">
      <c r="G9595" s="17"/>
      <c r="AM9595" s="17"/>
    </row>
    <row r="9596" spans="7:39">
      <c r="G9596" s="17"/>
      <c r="AM9596" s="17"/>
    </row>
    <row r="9597" spans="7:39">
      <c r="G9597" s="17"/>
      <c r="AM9597" s="17"/>
    </row>
    <row r="9598" spans="7:39">
      <c r="G9598" s="17"/>
      <c r="AM9598" s="17"/>
    </row>
    <row r="9599" spans="7:39">
      <c r="G9599" s="17"/>
      <c r="AM9599" s="17"/>
    </row>
    <row r="9600" spans="7:39">
      <c r="G9600" s="17"/>
      <c r="AM9600" s="17"/>
    </row>
    <row r="9601" spans="7:39">
      <c r="G9601" s="17"/>
      <c r="AM9601" s="17"/>
    </row>
    <row r="9602" spans="7:39">
      <c r="G9602" s="17"/>
      <c r="AM9602" s="17"/>
    </row>
    <row r="9603" spans="7:39">
      <c r="G9603" s="17"/>
      <c r="AM9603" s="17"/>
    </row>
    <row r="9604" spans="7:39">
      <c r="G9604" s="17"/>
      <c r="AM9604" s="17"/>
    </row>
    <row r="9605" spans="7:39">
      <c r="G9605" s="17"/>
      <c r="AM9605" s="17"/>
    </row>
    <row r="9606" spans="7:39">
      <c r="G9606" s="17"/>
      <c r="AM9606" s="17"/>
    </row>
    <row r="9607" spans="7:39">
      <c r="G9607" s="17"/>
      <c r="AM9607" s="17"/>
    </row>
    <row r="9608" spans="7:39">
      <c r="G9608" s="17"/>
      <c r="AM9608" s="17"/>
    </row>
    <row r="9609" spans="7:39">
      <c r="G9609" s="17"/>
      <c r="AM9609" s="17"/>
    </row>
    <row r="9610" spans="7:39">
      <c r="G9610" s="17"/>
      <c r="AM9610" s="17"/>
    </row>
    <row r="9611" spans="7:39">
      <c r="G9611" s="17"/>
      <c r="AM9611" s="17"/>
    </row>
    <row r="9612" spans="7:39">
      <c r="G9612" s="17"/>
      <c r="AM9612" s="17"/>
    </row>
    <row r="9613" spans="7:39">
      <c r="G9613" s="17"/>
      <c r="AM9613" s="17"/>
    </row>
    <row r="9614" spans="7:39">
      <c r="G9614" s="17"/>
      <c r="AM9614" s="17"/>
    </row>
    <row r="9615" spans="7:39">
      <c r="G9615" s="17"/>
      <c r="AM9615" s="17"/>
    </row>
    <row r="9616" spans="7:39">
      <c r="G9616" s="17"/>
      <c r="AM9616" s="17"/>
    </row>
    <row r="9617" spans="7:39">
      <c r="G9617" s="17"/>
      <c r="AM9617" s="17"/>
    </row>
    <row r="9618" spans="7:39">
      <c r="G9618" s="17"/>
      <c r="AM9618" s="17"/>
    </row>
    <row r="9619" spans="7:39">
      <c r="G9619" s="17"/>
      <c r="AM9619" s="17"/>
    </row>
    <row r="9620" spans="7:39">
      <c r="G9620" s="17"/>
      <c r="AM9620" s="17"/>
    </row>
    <row r="9621" spans="7:39">
      <c r="G9621" s="17"/>
      <c r="AM9621" s="17"/>
    </row>
    <row r="9622" spans="7:39">
      <c r="G9622" s="17"/>
      <c r="AM9622" s="17"/>
    </row>
    <row r="9623" spans="7:39">
      <c r="G9623" s="17"/>
      <c r="AM9623" s="17"/>
    </row>
    <row r="9624" spans="7:39">
      <c r="G9624" s="17"/>
      <c r="AM9624" s="17"/>
    </row>
    <row r="9625" spans="7:39">
      <c r="G9625" s="17"/>
      <c r="AM9625" s="17"/>
    </row>
    <row r="9626" spans="7:39">
      <c r="G9626" s="17"/>
      <c r="AM9626" s="17"/>
    </row>
    <row r="9627" spans="7:39">
      <c r="G9627" s="17"/>
      <c r="AM9627" s="17"/>
    </row>
    <row r="9628" spans="7:39">
      <c r="G9628" s="17"/>
      <c r="AM9628" s="17"/>
    </row>
    <row r="9629" spans="7:39">
      <c r="G9629" s="17"/>
      <c r="AM9629" s="17"/>
    </row>
    <row r="9630" spans="7:39">
      <c r="G9630" s="17"/>
      <c r="AM9630" s="17"/>
    </row>
    <row r="9631" spans="7:39">
      <c r="G9631" s="17"/>
      <c r="AM9631" s="17"/>
    </row>
    <row r="9632" spans="7:39">
      <c r="G9632" s="17"/>
      <c r="AM9632" s="17"/>
    </row>
    <row r="9633" spans="7:39">
      <c r="G9633" s="17"/>
      <c r="AM9633" s="17"/>
    </row>
    <row r="9634" spans="7:39">
      <c r="G9634" s="17"/>
      <c r="AM9634" s="17"/>
    </row>
    <row r="9635" spans="7:39">
      <c r="G9635" s="17"/>
      <c r="AM9635" s="17"/>
    </row>
    <row r="9636" spans="7:39">
      <c r="G9636" s="17"/>
      <c r="AM9636" s="17"/>
    </row>
    <row r="9637" spans="7:39">
      <c r="G9637" s="17"/>
      <c r="AM9637" s="17"/>
    </row>
    <row r="9638" spans="7:39">
      <c r="G9638" s="17"/>
      <c r="AM9638" s="17"/>
    </row>
    <row r="9639" spans="7:39">
      <c r="G9639" s="17"/>
      <c r="AM9639" s="17"/>
    </row>
    <row r="9640" spans="7:39">
      <c r="G9640" s="17"/>
      <c r="AM9640" s="17"/>
    </row>
    <row r="9641" spans="7:39">
      <c r="G9641" s="17"/>
      <c r="AM9641" s="17"/>
    </row>
    <row r="9642" spans="7:39">
      <c r="G9642" s="17"/>
      <c r="AM9642" s="17"/>
    </row>
    <row r="9643" spans="7:39">
      <c r="G9643" s="17"/>
      <c r="AM9643" s="17"/>
    </row>
    <row r="9644" spans="7:39">
      <c r="G9644" s="17"/>
      <c r="AM9644" s="17"/>
    </row>
    <row r="9645" spans="7:39">
      <c r="G9645" s="17"/>
      <c r="AM9645" s="17"/>
    </row>
    <row r="9646" spans="7:39">
      <c r="G9646" s="17"/>
      <c r="AM9646" s="17"/>
    </row>
    <row r="9647" spans="7:39">
      <c r="G9647" s="17"/>
      <c r="AM9647" s="17"/>
    </row>
    <row r="9648" spans="7:39">
      <c r="G9648" s="17"/>
      <c r="AM9648" s="17"/>
    </row>
    <row r="9649" spans="7:39">
      <c r="G9649" s="17"/>
      <c r="AM9649" s="17"/>
    </row>
    <row r="9650" spans="7:39">
      <c r="G9650" s="17"/>
      <c r="AM9650" s="17"/>
    </row>
    <row r="9651" spans="7:39">
      <c r="G9651" s="17"/>
      <c r="AM9651" s="17"/>
    </row>
    <row r="9652" spans="7:39">
      <c r="G9652" s="17"/>
      <c r="AM9652" s="17"/>
    </row>
    <row r="9653" spans="7:39">
      <c r="G9653" s="17"/>
      <c r="AM9653" s="17"/>
    </row>
    <row r="9654" spans="7:39">
      <c r="G9654" s="17"/>
      <c r="AM9654" s="17"/>
    </row>
    <row r="9655" spans="7:39">
      <c r="G9655" s="17"/>
      <c r="AM9655" s="17"/>
    </row>
    <row r="9656" spans="7:39">
      <c r="G9656" s="17"/>
      <c r="AM9656" s="17"/>
    </row>
    <row r="9657" spans="7:39">
      <c r="G9657" s="17"/>
      <c r="AM9657" s="17"/>
    </row>
    <row r="9658" spans="7:39">
      <c r="G9658" s="17"/>
      <c r="AM9658" s="17"/>
    </row>
    <row r="9659" spans="7:39">
      <c r="G9659" s="17"/>
      <c r="AM9659" s="17"/>
    </row>
    <row r="9660" spans="7:39">
      <c r="G9660" s="17"/>
      <c r="AM9660" s="17"/>
    </row>
    <row r="9661" spans="7:39">
      <c r="G9661" s="17"/>
      <c r="AM9661" s="17"/>
    </row>
    <row r="9662" spans="7:39">
      <c r="G9662" s="17"/>
      <c r="AM9662" s="17"/>
    </row>
    <row r="9663" spans="7:39">
      <c r="G9663" s="17"/>
      <c r="AM9663" s="17"/>
    </row>
    <row r="9664" spans="7:39">
      <c r="G9664" s="17"/>
      <c r="AM9664" s="17"/>
    </row>
    <row r="9665" spans="7:39">
      <c r="G9665" s="17"/>
      <c r="AM9665" s="17"/>
    </row>
    <row r="9666" spans="7:39">
      <c r="G9666" s="17"/>
      <c r="AM9666" s="17"/>
    </row>
    <row r="9667" spans="7:39">
      <c r="G9667" s="17"/>
      <c r="AM9667" s="17"/>
    </row>
    <row r="9668" spans="7:39">
      <c r="G9668" s="17"/>
      <c r="AM9668" s="17"/>
    </row>
    <row r="9669" spans="7:39">
      <c r="G9669" s="17"/>
      <c r="AM9669" s="17"/>
    </row>
    <row r="9670" spans="7:39">
      <c r="G9670" s="17"/>
      <c r="AM9670" s="17"/>
    </row>
    <row r="9671" spans="7:39">
      <c r="G9671" s="17"/>
      <c r="AM9671" s="17"/>
    </row>
    <row r="9672" spans="7:39">
      <c r="G9672" s="17"/>
      <c r="AM9672" s="17"/>
    </row>
    <row r="9673" spans="7:39">
      <c r="G9673" s="17"/>
      <c r="AM9673" s="17"/>
    </row>
    <row r="9674" spans="7:39">
      <c r="G9674" s="17"/>
      <c r="AM9674" s="17"/>
    </row>
    <row r="9675" spans="7:39">
      <c r="G9675" s="17"/>
      <c r="AM9675" s="17"/>
    </row>
    <row r="9676" spans="7:39">
      <c r="G9676" s="17"/>
      <c r="AM9676" s="17"/>
    </row>
    <row r="9677" spans="7:39">
      <c r="G9677" s="17"/>
      <c r="AM9677" s="17"/>
    </row>
    <row r="9678" spans="7:39">
      <c r="G9678" s="17"/>
      <c r="AM9678" s="17"/>
    </row>
    <row r="9679" spans="7:39">
      <c r="G9679" s="17"/>
      <c r="AM9679" s="17"/>
    </row>
    <row r="9680" spans="7:39">
      <c r="G9680" s="17"/>
      <c r="AM9680" s="17"/>
    </row>
    <row r="9681" spans="7:39">
      <c r="G9681" s="17"/>
      <c r="AM9681" s="17"/>
    </row>
    <row r="9682" spans="7:39">
      <c r="G9682" s="17"/>
      <c r="AM9682" s="17"/>
    </row>
    <row r="9683" spans="7:39">
      <c r="G9683" s="17"/>
      <c r="AM9683" s="17"/>
    </row>
    <row r="9684" spans="7:39">
      <c r="G9684" s="17"/>
      <c r="AM9684" s="17"/>
    </row>
    <row r="9685" spans="7:39">
      <c r="G9685" s="17"/>
      <c r="AM9685" s="17"/>
    </row>
    <row r="9686" spans="7:39">
      <c r="G9686" s="17"/>
      <c r="AM9686" s="17"/>
    </row>
    <row r="9687" spans="7:39">
      <c r="G9687" s="17"/>
      <c r="AM9687" s="17"/>
    </row>
    <row r="9688" spans="7:39">
      <c r="G9688" s="17"/>
      <c r="AM9688" s="17"/>
    </row>
    <row r="9689" spans="7:39">
      <c r="G9689" s="17"/>
      <c r="AM9689" s="17"/>
    </row>
    <row r="9690" spans="7:39">
      <c r="G9690" s="17"/>
      <c r="AM9690" s="17"/>
    </row>
    <row r="9691" spans="7:39">
      <c r="G9691" s="17"/>
      <c r="AM9691" s="17"/>
    </row>
    <row r="9692" spans="7:39">
      <c r="G9692" s="17"/>
      <c r="AM9692" s="17"/>
    </row>
    <row r="9693" spans="7:39">
      <c r="G9693" s="17"/>
      <c r="AM9693" s="17"/>
    </row>
    <row r="9694" spans="7:39">
      <c r="G9694" s="17"/>
      <c r="AM9694" s="17"/>
    </row>
    <row r="9695" spans="7:39">
      <c r="G9695" s="17"/>
      <c r="AM9695" s="17"/>
    </row>
    <row r="9696" spans="7:39">
      <c r="G9696" s="17"/>
      <c r="AM9696" s="17"/>
    </row>
    <row r="9697" spans="7:39">
      <c r="G9697" s="17"/>
      <c r="AM9697" s="17"/>
    </row>
    <row r="9698" spans="7:39">
      <c r="G9698" s="17"/>
      <c r="AM9698" s="17"/>
    </row>
    <row r="9699" spans="7:39">
      <c r="G9699" s="17"/>
      <c r="AM9699" s="17"/>
    </row>
    <row r="9700" spans="7:39">
      <c r="G9700" s="17"/>
      <c r="AM9700" s="17"/>
    </row>
    <row r="9701" spans="7:39">
      <c r="G9701" s="17"/>
      <c r="AM9701" s="17"/>
    </row>
    <row r="9702" spans="7:39">
      <c r="G9702" s="17"/>
      <c r="AM9702" s="17"/>
    </row>
    <row r="9703" spans="7:39">
      <c r="G9703" s="17"/>
      <c r="AM9703" s="17"/>
    </row>
    <row r="9704" spans="7:39">
      <c r="G9704" s="17"/>
      <c r="AM9704" s="17"/>
    </row>
    <row r="9705" spans="7:39">
      <c r="G9705" s="17"/>
      <c r="AM9705" s="17"/>
    </row>
    <row r="9706" spans="7:39">
      <c r="G9706" s="17"/>
      <c r="AM9706" s="17"/>
    </row>
    <row r="9707" spans="7:39">
      <c r="G9707" s="17"/>
      <c r="AM9707" s="17"/>
    </row>
    <row r="9708" spans="7:39">
      <c r="G9708" s="17"/>
      <c r="AM9708" s="17"/>
    </row>
    <row r="9709" spans="7:39">
      <c r="G9709" s="17"/>
      <c r="AM9709" s="17"/>
    </row>
    <row r="9710" spans="7:39">
      <c r="G9710" s="17"/>
      <c r="AM9710" s="17"/>
    </row>
    <row r="9711" spans="7:39">
      <c r="G9711" s="17"/>
      <c r="AM9711" s="17"/>
    </row>
    <row r="9712" spans="7:39">
      <c r="G9712" s="17"/>
      <c r="AM9712" s="17"/>
    </row>
    <row r="9713" spans="7:39">
      <c r="G9713" s="17"/>
      <c r="AM9713" s="17"/>
    </row>
    <row r="9714" spans="7:39">
      <c r="G9714" s="17"/>
      <c r="AM9714" s="17"/>
    </row>
    <row r="9715" spans="7:39">
      <c r="G9715" s="17"/>
      <c r="AM9715" s="17"/>
    </row>
    <row r="9716" spans="7:39">
      <c r="G9716" s="17"/>
      <c r="AM9716" s="17"/>
    </row>
    <row r="9717" spans="7:39">
      <c r="G9717" s="17"/>
      <c r="AM9717" s="17"/>
    </row>
    <row r="9718" spans="7:39">
      <c r="G9718" s="17"/>
      <c r="AM9718" s="17"/>
    </row>
    <row r="9719" spans="7:39">
      <c r="G9719" s="17"/>
      <c r="AM9719" s="17"/>
    </row>
    <row r="9720" spans="7:39">
      <c r="G9720" s="17"/>
      <c r="AM9720" s="17"/>
    </row>
    <row r="9721" spans="7:39">
      <c r="G9721" s="17"/>
      <c r="AM9721" s="17"/>
    </row>
    <row r="9722" spans="7:39">
      <c r="G9722" s="17"/>
      <c r="AM9722" s="17"/>
    </row>
    <row r="9723" spans="7:39">
      <c r="G9723" s="17"/>
      <c r="AM9723" s="17"/>
    </row>
    <row r="9724" spans="7:39">
      <c r="G9724" s="17"/>
      <c r="AM9724" s="17"/>
    </row>
    <row r="9725" spans="7:39">
      <c r="G9725" s="17"/>
      <c r="AM9725" s="17"/>
    </row>
    <row r="9726" spans="7:39">
      <c r="G9726" s="17"/>
      <c r="AM9726" s="17"/>
    </row>
    <row r="9727" spans="7:39">
      <c r="G9727" s="17"/>
      <c r="AM9727" s="17"/>
    </row>
    <row r="9728" spans="7:39">
      <c r="G9728" s="17"/>
      <c r="AM9728" s="17"/>
    </row>
    <row r="9729" spans="7:39">
      <c r="G9729" s="17"/>
      <c r="AM9729" s="17"/>
    </row>
    <row r="9730" spans="7:39">
      <c r="G9730" s="17"/>
      <c r="AM9730" s="17"/>
    </row>
    <row r="9731" spans="7:39">
      <c r="G9731" s="17"/>
      <c r="AM9731" s="17"/>
    </row>
    <row r="9732" spans="7:39">
      <c r="G9732" s="17"/>
      <c r="AM9732" s="17"/>
    </row>
    <row r="9733" spans="7:39">
      <c r="G9733" s="17"/>
      <c r="AM9733" s="17"/>
    </row>
    <row r="9734" spans="7:39">
      <c r="G9734" s="17"/>
      <c r="AM9734" s="17"/>
    </row>
    <row r="9735" spans="7:39">
      <c r="G9735" s="17"/>
      <c r="AM9735" s="17"/>
    </row>
    <row r="9736" spans="7:39">
      <c r="G9736" s="17"/>
      <c r="AM9736" s="17"/>
    </row>
    <row r="9737" spans="7:39">
      <c r="G9737" s="17"/>
      <c r="AM9737" s="17"/>
    </row>
    <row r="9738" spans="7:39">
      <c r="G9738" s="17"/>
      <c r="AM9738" s="17"/>
    </row>
    <row r="9739" spans="7:39">
      <c r="G9739" s="17"/>
      <c r="AM9739" s="17"/>
    </row>
    <row r="9740" spans="7:39">
      <c r="G9740" s="17"/>
      <c r="AM9740" s="17"/>
    </row>
    <row r="9741" spans="7:39">
      <c r="G9741" s="17"/>
      <c r="AM9741" s="17"/>
    </row>
    <row r="9742" spans="7:39">
      <c r="G9742" s="17"/>
      <c r="AM9742" s="17"/>
    </row>
    <row r="9743" spans="7:39">
      <c r="G9743" s="17"/>
      <c r="AM9743" s="17"/>
    </row>
    <row r="9744" spans="7:39">
      <c r="G9744" s="17"/>
      <c r="AM9744" s="17"/>
    </row>
    <row r="9745" spans="7:39">
      <c r="G9745" s="17"/>
      <c r="AM9745" s="17"/>
    </row>
    <row r="9746" spans="7:39">
      <c r="G9746" s="17"/>
      <c r="AM9746" s="17"/>
    </row>
    <row r="9747" spans="7:39">
      <c r="G9747" s="17"/>
      <c r="AM9747" s="17"/>
    </row>
    <row r="9748" spans="7:39">
      <c r="G9748" s="17"/>
      <c r="AM9748" s="17"/>
    </row>
    <row r="9749" spans="7:39">
      <c r="G9749" s="17"/>
      <c r="AM9749" s="17"/>
    </row>
    <row r="9750" spans="7:39">
      <c r="G9750" s="17"/>
      <c r="AM9750" s="17"/>
    </row>
    <row r="9751" spans="7:39">
      <c r="G9751" s="17"/>
      <c r="AM9751" s="17"/>
    </row>
    <row r="9752" spans="7:39">
      <c r="G9752" s="17"/>
      <c r="AM9752" s="17"/>
    </row>
    <row r="9753" spans="7:39">
      <c r="G9753" s="17"/>
      <c r="AM9753" s="17"/>
    </row>
    <row r="9754" spans="7:39">
      <c r="G9754" s="17"/>
      <c r="AM9754" s="17"/>
    </row>
    <row r="9755" spans="7:39">
      <c r="G9755" s="17"/>
      <c r="AM9755" s="17"/>
    </row>
    <row r="9756" spans="7:39">
      <c r="G9756" s="17"/>
      <c r="AM9756" s="17"/>
    </row>
    <row r="9757" spans="7:39">
      <c r="G9757" s="17"/>
      <c r="AM9757" s="17"/>
    </row>
    <row r="9758" spans="7:39">
      <c r="G9758" s="17"/>
      <c r="AM9758" s="17"/>
    </row>
    <row r="9759" spans="7:39">
      <c r="G9759" s="17"/>
      <c r="AM9759" s="17"/>
    </row>
    <row r="9760" spans="7:39">
      <c r="G9760" s="17"/>
      <c r="AM9760" s="17"/>
    </row>
    <row r="9761" spans="7:39">
      <c r="G9761" s="17"/>
      <c r="AM9761" s="17"/>
    </row>
    <row r="9762" spans="7:39">
      <c r="G9762" s="17"/>
      <c r="AM9762" s="17"/>
    </row>
    <row r="9763" spans="7:39">
      <c r="G9763" s="17"/>
      <c r="AM9763" s="17"/>
    </row>
    <row r="9764" spans="7:39">
      <c r="G9764" s="17"/>
      <c r="AM9764" s="17"/>
    </row>
    <row r="9765" spans="7:39">
      <c r="G9765" s="17"/>
      <c r="AM9765" s="17"/>
    </row>
    <row r="9766" spans="7:39">
      <c r="G9766" s="17"/>
      <c r="AM9766" s="17"/>
    </row>
    <row r="9767" spans="7:39">
      <c r="G9767" s="17"/>
      <c r="AM9767" s="17"/>
    </row>
    <row r="9768" spans="7:39">
      <c r="G9768" s="17"/>
      <c r="AM9768" s="17"/>
    </row>
    <row r="9769" spans="7:39">
      <c r="G9769" s="17"/>
      <c r="AM9769" s="17"/>
    </row>
    <row r="9770" spans="7:39">
      <c r="G9770" s="17"/>
      <c r="AM9770" s="17"/>
    </row>
    <row r="9771" spans="7:39">
      <c r="G9771" s="17"/>
      <c r="AM9771" s="17"/>
    </row>
    <row r="9772" spans="7:39">
      <c r="G9772" s="17"/>
      <c r="AM9772" s="17"/>
    </row>
    <row r="9773" spans="7:39">
      <c r="G9773" s="17"/>
      <c r="AM9773" s="17"/>
    </row>
    <row r="9774" spans="7:39">
      <c r="G9774" s="17"/>
      <c r="AM9774" s="17"/>
    </row>
    <row r="9775" spans="7:39">
      <c r="G9775" s="17"/>
      <c r="AM9775" s="17"/>
    </row>
    <row r="9776" spans="7:39">
      <c r="G9776" s="17"/>
      <c r="AM9776" s="17"/>
    </row>
    <row r="9777" spans="7:39">
      <c r="G9777" s="17"/>
      <c r="AM9777" s="17"/>
    </row>
    <row r="9778" spans="7:39">
      <c r="G9778" s="17"/>
      <c r="AM9778" s="17"/>
    </row>
    <row r="9779" spans="7:39">
      <c r="G9779" s="17"/>
      <c r="AM9779" s="17"/>
    </row>
    <row r="9780" spans="7:39">
      <c r="G9780" s="17"/>
      <c r="AM9780" s="17"/>
    </row>
    <row r="9781" spans="7:39">
      <c r="G9781" s="17"/>
      <c r="AM9781" s="17"/>
    </row>
    <row r="9782" spans="7:39">
      <c r="G9782" s="17"/>
      <c r="AM9782" s="17"/>
    </row>
    <row r="9783" spans="7:39">
      <c r="G9783" s="17"/>
      <c r="AM9783" s="17"/>
    </row>
    <row r="9784" spans="7:39">
      <c r="G9784" s="17"/>
      <c r="AM9784" s="17"/>
    </row>
    <row r="9785" spans="7:39">
      <c r="G9785" s="17"/>
      <c r="AM9785" s="17"/>
    </row>
    <row r="9786" spans="7:39">
      <c r="G9786" s="17"/>
      <c r="AM9786" s="17"/>
    </row>
    <row r="9787" spans="7:39">
      <c r="G9787" s="17"/>
      <c r="AM9787" s="17"/>
    </row>
    <row r="9788" spans="7:39">
      <c r="G9788" s="17"/>
      <c r="AM9788" s="17"/>
    </row>
    <row r="9789" spans="7:39">
      <c r="G9789" s="17"/>
      <c r="AM9789" s="17"/>
    </row>
    <row r="9790" spans="7:39">
      <c r="G9790" s="17"/>
      <c r="AM9790" s="17"/>
    </row>
    <row r="9791" spans="7:39">
      <c r="G9791" s="17"/>
      <c r="AM9791" s="17"/>
    </row>
    <row r="9792" spans="7:39">
      <c r="G9792" s="17"/>
      <c r="AM9792" s="17"/>
    </row>
    <row r="9793" spans="7:39">
      <c r="G9793" s="17"/>
      <c r="AM9793" s="17"/>
    </row>
    <row r="9794" spans="7:39">
      <c r="G9794" s="17"/>
      <c r="AM9794" s="17"/>
    </row>
    <row r="9795" spans="7:39">
      <c r="G9795" s="17"/>
      <c r="AM9795" s="17"/>
    </row>
    <row r="9796" spans="7:39">
      <c r="G9796" s="17"/>
      <c r="AM9796" s="17"/>
    </row>
    <row r="9797" spans="7:39">
      <c r="G9797" s="17"/>
      <c r="AM9797" s="17"/>
    </row>
    <row r="9798" spans="7:39">
      <c r="G9798" s="17"/>
      <c r="AM9798" s="17"/>
    </row>
    <row r="9799" spans="7:39">
      <c r="G9799" s="17"/>
      <c r="AM9799" s="17"/>
    </row>
    <row r="9800" spans="7:39">
      <c r="G9800" s="17"/>
      <c r="AM9800" s="17"/>
    </row>
    <row r="9801" spans="7:39">
      <c r="G9801" s="17"/>
      <c r="AM9801" s="17"/>
    </row>
    <row r="9802" spans="7:39">
      <c r="G9802" s="17"/>
      <c r="AM9802" s="17"/>
    </row>
    <row r="9803" spans="7:39">
      <c r="G9803" s="17"/>
      <c r="AM9803" s="17"/>
    </row>
    <row r="9804" spans="7:39">
      <c r="G9804" s="17"/>
      <c r="AM9804" s="17"/>
    </row>
    <row r="9805" spans="7:39">
      <c r="G9805" s="17"/>
      <c r="AM9805" s="17"/>
    </row>
    <row r="9806" spans="7:39">
      <c r="G9806" s="17"/>
      <c r="AM9806" s="17"/>
    </row>
    <row r="9807" spans="7:39">
      <c r="G9807" s="17"/>
      <c r="AM9807" s="17"/>
    </row>
    <row r="9808" spans="7:39">
      <c r="G9808" s="17"/>
      <c r="AM9808" s="17"/>
    </row>
    <row r="9809" spans="7:39">
      <c r="G9809" s="17"/>
      <c r="AM9809" s="17"/>
    </row>
    <row r="9810" spans="7:39">
      <c r="G9810" s="17"/>
      <c r="AM9810" s="17"/>
    </row>
    <row r="9811" spans="7:39">
      <c r="G9811" s="17"/>
      <c r="AM9811" s="17"/>
    </row>
    <row r="9812" spans="7:39">
      <c r="G9812" s="17"/>
      <c r="AM9812" s="17"/>
    </row>
    <row r="9813" spans="7:39">
      <c r="G9813" s="17"/>
      <c r="AM9813" s="17"/>
    </row>
    <row r="9814" spans="7:39">
      <c r="G9814" s="17"/>
      <c r="AM9814" s="17"/>
    </row>
    <row r="9815" spans="7:39">
      <c r="G9815" s="17"/>
      <c r="AM9815" s="17"/>
    </row>
    <row r="9816" spans="7:39">
      <c r="G9816" s="17"/>
      <c r="AM9816" s="17"/>
    </row>
    <row r="9817" spans="7:39">
      <c r="G9817" s="17"/>
      <c r="AM9817" s="17"/>
    </row>
    <row r="9818" spans="7:39">
      <c r="G9818" s="17"/>
      <c r="AM9818" s="17"/>
    </row>
    <row r="9819" spans="7:39">
      <c r="G9819" s="17"/>
      <c r="AM9819" s="17"/>
    </row>
    <row r="9820" spans="7:39">
      <c r="G9820" s="17"/>
      <c r="AM9820" s="17"/>
    </row>
    <row r="9821" spans="7:39">
      <c r="G9821" s="17"/>
      <c r="AM9821" s="17"/>
    </row>
    <row r="9822" spans="7:39">
      <c r="G9822" s="17"/>
      <c r="AM9822" s="17"/>
    </row>
    <row r="9823" spans="7:39">
      <c r="G9823" s="17"/>
      <c r="AM9823" s="17"/>
    </row>
    <row r="9824" spans="7:39">
      <c r="G9824" s="17"/>
      <c r="AM9824" s="17"/>
    </row>
    <row r="9825" spans="7:39">
      <c r="G9825" s="17"/>
      <c r="AM9825" s="17"/>
    </row>
    <row r="9826" spans="7:39">
      <c r="G9826" s="17"/>
      <c r="AM9826" s="17"/>
    </row>
    <row r="9827" spans="7:39">
      <c r="G9827" s="17"/>
      <c r="AM9827" s="17"/>
    </row>
    <row r="9828" spans="7:39">
      <c r="G9828" s="17"/>
      <c r="AM9828" s="17"/>
    </row>
    <row r="9829" spans="7:39">
      <c r="G9829" s="17"/>
      <c r="AM9829" s="17"/>
    </row>
    <row r="9830" spans="7:39">
      <c r="G9830" s="17"/>
      <c r="AM9830" s="17"/>
    </row>
    <row r="9831" spans="7:39">
      <c r="G9831" s="17"/>
      <c r="AM9831" s="17"/>
    </row>
    <row r="9832" spans="7:39">
      <c r="G9832" s="17"/>
      <c r="AM9832" s="17"/>
    </row>
    <row r="9833" spans="7:39">
      <c r="G9833" s="17"/>
      <c r="AM9833" s="17"/>
    </row>
    <row r="9834" spans="7:39">
      <c r="G9834" s="17"/>
      <c r="AM9834" s="17"/>
    </row>
    <row r="9835" spans="7:39">
      <c r="G9835" s="17"/>
      <c r="AM9835" s="17"/>
    </row>
    <row r="9836" spans="7:39">
      <c r="G9836" s="17"/>
      <c r="AM9836" s="17"/>
    </row>
    <row r="9837" spans="7:39">
      <c r="G9837" s="17"/>
      <c r="AM9837" s="17"/>
    </row>
    <row r="9838" spans="7:39">
      <c r="G9838" s="17"/>
      <c r="AM9838" s="17"/>
    </row>
    <row r="9839" spans="7:39">
      <c r="G9839" s="17"/>
      <c r="AM9839" s="17"/>
    </row>
    <row r="9840" spans="7:39">
      <c r="G9840" s="17"/>
      <c r="AM9840" s="17"/>
    </row>
    <row r="9841" spans="7:39">
      <c r="G9841" s="17"/>
      <c r="AM9841" s="17"/>
    </row>
    <row r="9842" spans="7:39">
      <c r="G9842" s="17"/>
      <c r="AM9842" s="17"/>
    </row>
    <row r="9843" spans="7:39">
      <c r="G9843" s="17"/>
      <c r="AM9843" s="17"/>
    </row>
    <row r="9844" spans="7:39">
      <c r="G9844" s="17"/>
      <c r="AM9844" s="17"/>
    </row>
    <row r="9845" spans="7:39">
      <c r="G9845" s="17"/>
      <c r="AM9845" s="17"/>
    </row>
    <row r="9846" spans="7:39">
      <c r="G9846" s="17"/>
      <c r="AM9846" s="17"/>
    </row>
    <row r="9847" spans="7:39">
      <c r="G9847" s="17"/>
      <c r="AM9847" s="17"/>
    </row>
    <row r="9848" spans="7:39">
      <c r="G9848" s="17"/>
      <c r="AM9848" s="17"/>
    </row>
    <row r="9849" spans="7:39">
      <c r="G9849" s="17"/>
      <c r="AM9849" s="17"/>
    </row>
    <row r="9850" spans="7:39">
      <c r="G9850" s="17"/>
      <c r="AM9850" s="17"/>
    </row>
    <row r="9851" spans="7:39">
      <c r="G9851" s="17"/>
      <c r="AM9851" s="17"/>
    </row>
    <row r="9852" spans="7:39">
      <c r="G9852" s="17"/>
      <c r="AM9852" s="17"/>
    </row>
    <row r="9853" spans="7:39">
      <c r="G9853" s="17"/>
      <c r="AM9853" s="17"/>
    </row>
    <row r="9854" spans="7:39">
      <c r="G9854" s="17"/>
      <c r="AM9854" s="17"/>
    </row>
    <row r="9855" spans="7:39">
      <c r="G9855" s="17"/>
      <c r="AM9855" s="17"/>
    </row>
    <row r="9856" spans="7:39">
      <c r="G9856" s="17"/>
      <c r="AM9856" s="17"/>
    </row>
    <row r="9857" spans="7:39">
      <c r="G9857" s="17"/>
      <c r="AM9857" s="17"/>
    </row>
    <row r="9858" spans="7:39">
      <c r="G9858" s="17"/>
      <c r="AM9858" s="17"/>
    </row>
    <row r="9859" spans="7:39">
      <c r="G9859" s="17"/>
      <c r="AM9859" s="17"/>
    </row>
    <row r="9860" spans="7:39">
      <c r="G9860" s="17"/>
      <c r="AM9860" s="17"/>
    </row>
    <row r="9861" spans="7:39">
      <c r="G9861" s="17"/>
      <c r="AM9861" s="17"/>
    </row>
    <row r="9862" spans="7:39">
      <c r="G9862" s="17"/>
      <c r="AM9862" s="17"/>
    </row>
    <row r="9863" spans="7:39">
      <c r="G9863" s="17"/>
      <c r="AM9863" s="17"/>
    </row>
    <row r="9864" spans="7:39">
      <c r="G9864" s="17"/>
      <c r="AM9864" s="17"/>
    </row>
    <row r="9865" spans="7:39">
      <c r="G9865" s="17"/>
      <c r="AM9865" s="17"/>
    </row>
    <row r="9866" spans="7:39">
      <c r="G9866" s="17"/>
      <c r="AM9866" s="17"/>
    </row>
    <row r="9867" spans="7:39">
      <c r="G9867" s="17"/>
      <c r="AM9867" s="17"/>
    </row>
    <row r="9868" spans="7:39">
      <c r="G9868" s="17"/>
      <c r="AM9868" s="17"/>
    </row>
    <row r="9869" spans="7:39">
      <c r="G9869" s="17"/>
      <c r="AM9869" s="17"/>
    </row>
    <row r="9870" spans="7:39">
      <c r="G9870" s="17"/>
      <c r="AM9870" s="17"/>
    </row>
    <row r="9871" spans="7:39">
      <c r="G9871" s="17"/>
      <c r="AM9871" s="17"/>
    </row>
    <row r="9872" spans="7:39">
      <c r="G9872" s="17"/>
      <c r="AM9872" s="17"/>
    </row>
    <row r="9873" spans="7:39">
      <c r="G9873" s="17"/>
      <c r="AM9873" s="17"/>
    </row>
    <row r="9874" spans="7:39">
      <c r="G9874" s="17"/>
      <c r="AM9874" s="17"/>
    </row>
    <row r="9875" spans="7:39">
      <c r="G9875" s="17"/>
      <c r="AM9875" s="17"/>
    </row>
    <row r="9876" spans="7:39">
      <c r="G9876" s="17"/>
      <c r="AM9876" s="17"/>
    </row>
    <row r="9877" spans="7:39">
      <c r="G9877" s="17"/>
      <c r="AM9877" s="17"/>
    </row>
    <row r="9878" spans="7:39">
      <c r="G9878" s="17"/>
      <c r="AM9878" s="17"/>
    </row>
    <row r="9879" spans="7:39">
      <c r="G9879" s="17"/>
      <c r="AM9879" s="17"/>
    </row>
    <row r="9880" spans="7:39">
      <c r="G9880" s="17"/>
      <c r="AM9880" s="17"/>
    </row>
    <row r="9881" spans="7:39">
      <c r="G9881" s="17"/>
      <c r="AM9881" s="17"/>
    </row>
    <row r="9882" spans="7:39">
      <c r="G9882" s="17"/>
      <c r="AM9882" s="17"/>
    </row>
    <row r="9883" spans="7:39">
      <c r="G9883" s="17"/>
      <c r="AM9883" s="17"/>
    </row>
    <row r="9884" spans="7:39">
      <c r="G9884" s="17"/>
      <c r="AM9884" s="17"/>
    </row>
    <row r="9885" spans="7:39">
      <c r="G9885" s="17"/>
      <c r="AM9885" s="17"/>
    </row>
    <row r="9886" spans="7:39">
      <c r="G9886" s="17"/>
      <c r="AM9886" s="17"/>
    </row>
    <row r="9887" spans="7:39">
      <c r="G9887" s="17"/>
      <c r="AM9887" s="17"/>
    </row>
    <row r="9888" spans="7:39">
      <c r="G9888" s="17"/>
      <c r="AM9888" s="17"/>
    </row>
    <row r="9889" spans="7:39">
      <c r="G9889" s="17"/>
      <c r="AM9889" s="17"/>
    </row>
    <row r="9890" spans="7:39">
      <c r="G9890" s="17"/>
      <c r="AM9890" s="17"/>
    </row>
    <row r="9891" spans="7:39">
      <c r="G9891" s="17"/>
      <c r="AM9891" s="17"/>
    </row>
    <row r="9892" spans="7:39">
      <c r="G9892" s="17"/>
      <c r="AM9892" s="17"/>
    </row>
    <row r="9893" spans="7:39">
      <c r="G9893" s="17"/>
      <c r="AM9893" s="17"/>
    </row>
    <row r="9894" spans="7:39">
      <c r="G9894" s="17"/>
      <c r="AM9894" s="17"/>
    </row>
    <row r="9895" spans="7:39">
      <c r="G9895" s="17"/>
      <c r="AM9895" s="17"/>
    </row>
    <row r="9896" spans="7:39">
      <c r="G9896" s="17"/>
      <c r="AM9896" s="17"/>
    </row>
    <row r="9897" spans="7:39">
      <c r="G9897" s="17"/>
      <c r="AM9897" s="17"/>
    </row>
    <row r="9898" spans="7:39">
      <c r="G9898" s="17"/>
      <c r="AM9898" s="17"/>
    </row>
    <row r="9899" spans="7:39">
      <c r="G9899" s="17"/>
      <c r="AM9899" s="17"/>
    </row>
    <row r="9900" spans="7:39">
      <c r="G9900" s="17"/>
      <c r="AM9900" s="17"/>
    </row>
    <row r="9901" spans="7:39">
      <c r="G9901" s="17"/>
      <c r="AM9901" s="17"/>
    </row>
    <row r="9902" spans="7:39">
      <c r="G9902" s="17"/>
      <c r="AM9902" s="17"/>
    </row>
    <row r="9903" spans="7:39">
      <c r="G9903" s="17"/>
      <c r="AM9903" s="17"/>
    </row>
    <row r="9904" spans="7:39">
      <c r="G9904" s="17"/>
      <c r="AM9904" s="17"/>
    </row>
    <row r="9905" spans="7:39">
      <c r="G9905" s="17"/>
      <c r="AM9905" s="17"/>
    </row>
    <row r="9906" spans="7:39">
      <c r="G9906" s="17"/>
      <c r="AM9906" s="17"/>
    </row>
    <row r="9907" spans="7:39">
      <c r="G9907" s="17"/>
      <c r="AM9907" s="17"/>
    </row>
    <row r="9908" spans="7:39">
      <c r="G9908" s="17"/>
      <c r="AM9908" s="17"/>
    </row>
    <row r="9909" spans="7:39">
      <c r="G9909" s="17"/>
      <c r="AM9909" s="17"/>
    </row>
    <row r="9910" spans="7:39">
      <c r="G9910" s="17"/>
      <c r="AM9910" s="17"/>
    </row>
    <row r="9911" spans="7:39">
      <c r="G9911" s="17"/>
      <c r="AM9911" s="17"/>
    </row>
    <row r="9912" spans="7:39">
      <c r="G9912" s="17"/>
      <c r="AM9912" s="17"/>
    </row>
    <row r="9913" spans="7:39">
      <c r="G9913" s="17"/>
      <c r="AM9913" s="17"/>
    </row>
    <row r="9914" spans="7:39">
      <c r="G9914" s="17"/>
      <c r="AM9914" s="17"/>
    </row>
    <row r="9915" spans="7:39">
      <c r="G9915" s="17"/>
      <c r="AM9915" s="17"/>
    </row>
    <row r="9916" spans="7:39">
      <c r="G9916" s="17"/>
      <c r="AM9916" s="17"/>
    </row>
    <row r="9917" spans="7:39">
      <c r="G9917" s="17"/>
      <c r="AM9917" s="17"/>
    </row>
    <row r="9918" spans="7:39">
      <c r="G9918" s="17"/>
      <c r="AM9918" s="17"/>
    </row>
    <row r="9919" spans="7:39">
      <c r="G9919" s="17"/>
      <c r="AM9919" s="17"/>
    </row>
    <row r="9920" spans="7:39">
      <c r="G9920" s="17"/>
      <c r="AM9920" s="17"/>
    </row>
    <row r="9921" spans="7:39">
      <c r="G9921" s="17"/>
      <c r="AM9921" s="17"/>
    </row>
    <row r="9922" spans="7:39">
      <c r="G9922" s="17"/>
      <c r="AM9922" s="17"/>
    </row>
    <row r="9923" spans="7:39">
      <c r="G9923" s="17"/>
      <c r="AM9923" s="17"/>
    </row>
    <row r="9924" spans="7:39">
      <c r="G9924" s="17"/>
      <c r="AM9924" s="17"/>
    </row>
    <row r="9925" spans="7:39">
      <c r="G9925" s="17"/>
      <c r="AM9925" s="17"/>
    </row>
    <row r="9926" spans="7:39">
      <c r="G9926" s="17"/>
      <c r="AM9926" s="17"/>
    </row>
    <row r="9927" spans="7:39">
      <c r="G9927" s="17"/>
      <c r="AM9927" s="17"/>
    </row>
    <row r="9928" spans="7:39">
      <c r="G9928" s="17"/>
      <c r="AM9928" s="17"/>
    </row>
    <row r="9929" spans="7:39">
      <c r="G9929" s="17"/>
      <c r="AM9929" s="17"/>
    </row>
    <row r="9930" spans="7:39">
      <c r="G9930" s="17"/>
      <c r="AM9930" s="17"/>
    </row>
    <row r="9931" spans="7:39">
      <c r="G9931" s="17"/>
      <c r="AM9931" s="17"/>
    </row>
    <row r="9932" spans="7:39">
      <c r="G9932" s="17"/>
      <c r="AM9932" s="17"/>
    </row>
    <row r="9933" spans="7:39">
      <c r="G9933" s="17"/>
      <c r="AM9933" s="17"/>
    </row>
    <row r="9934" spans="7:39">
      <c r="G9934" s="17"/>
      <c r="AM9934" s="17"/>
    </row>
    <row r="9935" spans="7:39">
      <c r="G9935" s="17"/>
      <c r="AM9935" s="17"/>
    </row>
    <row r="9936" spans="7:39">
      <c r="G9936" s="17"/>
      <c r="AM9936" s="17"/>
    </row>
    <row r="9937" spans="7:39">
      <c r="G9937" s="17"/>
      <c r="AM9937" s="17"/>
    </row>
    <row r="9938" spans="7:39">
      <c r="G9938" s="17"/>
      <c r="AM9938" s="17"/>
    </row>
    <row r="9939" spans="7:39">
      <c r="G9939" s="17"/>
      <c r="AM9939" s="17"/>
    </row>
    <row r="9940" spans="7:39">
      <c r="G9940" s="17"/>
      <c r="AM9940" s="17"/>
    </row>
    <row r="9941" spans="7:39">
      <c r="G9941" s="17"/>
      <c r="AM9941" s="17"/>
    </row>
    <row r="9942" spans="7:39">
      <c r="G9942" s="17"/>
      <c r="AM9942" s="17"/>
    </row>
    <row r="9943" spans="7:39">
      <c r="G9943" s="17"/>
      <c r="AM9943" s="17"/>
    </row>
    <row r="9944" spans="7:39">
      <c r="G9944" s="17"/>
      <c r="AM9944" s="17"/>
    </row>
    <row r="9945" spans="7:39">
      <c r="G9945" s="17"/>
      <c r="AM9945" s="17"/>
    </row>
    <row r="9946" spans="7:39">
      <c r="G9946" s="17"/>
      <c r="AM9946" s="17"/>
    </row>
    <row r="9947" spans="7:39">
      <c r="G9947" s="17"/>
      <c r="AM9947" s="17"/>
    </row>
    <row r="9948" spans="7:39">
      <c r="G9948" s="17"/>
      <c r="AM9948" s="17"/>
    </row>
    <row r="9949" spans="7:39">
      <c r="G9949" s="17"/>
      <c r="AM9949" s="17"/>
    </row>
    <row r="9950" spans="7:39">
      <c r="G9950" s="17"/>
      <c r="AM9950" s="17"/>
    </row>
    <row r="9951" spans="7:39">
      <c r="G9951" s="17"/>
      <c r="AM9951" s="17"/>
    </row>
    <row r="9952" spans="7:39">
      <c r="G9952" s="17"/>
      <c r="AM9952" s="17"/>
    </row>
    <row r="9953" spans="7:39">
      <c r="G9953" s="17"/>
      <c r="AM9953" s="17"/>
    </row>
    <row r="9954" spans="7:39">
      <c r="G9954" s="17"/>
      <c r="AM9954" s="17"/>
    </row>
    <row r="9955" spans="7:39">
      <c r="G9955" s="17"/>
      <c r="AM9955" s="17"/>
    </row>
    <row r="9956" spans="7:39">
      <c r="G9956" s="17"/>
      <c r="AM9956" s="17"/>
    </row>
    <row r="9957" spans="7:39">
      <c r="G9957" s="17"/>
      <c r="AM9957" s="17"/>
    </row>
    <row r="9958" spans="7:39">
      <c r="G9958" s="17"/>
      <c r="AM9958" s="17"/>
    </row>
    <row r="9959" spans="7:39">
      <c r="G9959" s="17"/>
      <c r="AM9959" s="17"/>
    </row>
    <row r="9960" spans="7:39">
      <c r="G9960" s="17"/>
      <c r="AM9960" s="17"/>
    </row>
    <row r="9961" spans="7:39">
      <c r="G9961" s="17"/>
      <c r="AM9961" s="17"/>
    </row>
    <row r="9962" spans="7:39">
      <c r="G9962" s="17"/>
      <c r="AM9962" s="17"/>
    </row>
    <row r="9963" spans="7:39">
      <c r="G9963" s="17"/>
      <c r="AM9963" s="17"/>
    </row>
    <row r="9964" spans="7:39">
      <c r="G9964" s="17"/>
      <c r="AM9964" s="17"/>
    </row>
    <row r="9965" spans="7:39">
      <c r="G9965" s="17"/>
      <c r="AM9965" s="17"/>
    </row>
    <row r="9966" spans="7:39">
      <c r="G9966" s="17"/>
      <c r="AM9966" s="17"/>
    </row>
    <row r="9967" spans="7:39">
      <c r="G9967" s="17"/>
      <c r="AM9967" s="17"/>
    </row>
    <row r="9968" spans="7:39">
      <c r="G9968" s="17"/>
      <c r="AM9968" s="17"/>
    </row>
    <row r="9969" spans="7:39">
      <c r="G9969" s="17"/>
      <c r="AM9969" s="17"/>
    </row>
    <row r="9970" spans="7:39">
      <c r="G9970" s="17"/>
      <c r="AM9970" s="17"/>
    </row>
    <row r="9971" spans="7:39">
      <c r="G9971" s="17"/>
      <c r="AM9971" s="17"/>
    </row>
    <row r="9972" spans="7:39">
      <c r="G9972" s="17"/>
      <c r="AM9972" s="17"/>
    </row>
    <row r="9973" spans="7:39">
      <c r="G9973" s="17"/>
      <c r="AM9973" s="17"/>
    </row>
    <row r="9974" spans="7:39">
      <c r="G9974" s="17"/>
      <c r="AM9974" s="17"/>
    </row>
    <row r="9975" spans="7:39">
      <c r="G9975" s="17"/>
      <c r="AM9975" s="17"/>
    </row>
    <row r="9976" spans="7:39">
      <c r="G9976" s="17"/>
      <c r="AM9976" s="17"/>
    </row>
    <row r="9977" spans="7:39">
      <c r="G9977" s="17"/>
      <c r="AM9977" s="17"/>
    </row>
    <row r="9978" spans="7:39">
      <c r="G9978" s="17"/>
      <c r="AM9978" s="17"/>
    </row>
    <row r="9979" spans="7:39">
      <c r="G9979" s="17"/>
      <c r="AM9979" s="17"/>
    </row>
    <row r="9980" spans="7:39">
      <c r="G9980" s="17"/>
      <c r="AM9980" s="17"/>
    </row>
    <row r="9981" spans="7:39">
      <c r="G9981" s="17"/>
      <c r="AM9981" s="17"/>
    </row>
    <row r="9982" spans="7:39">
      <c r="G9982" s="17"/>
      <c r="AM9982" s="17"/>
    </row>
    <row r="9983" spans="7:39">
      <c r="G9983" s="17"/>
      <c r="AM9983" s="17"/>
    </row>
    <row r="9984" spans="7:39">
      <c r="G9984" s="17"/>
      <c r="AM9984" s="17"/>
    </row>
    <row r="9985" spans="7:39">
      <c r="G9985" s="17"/>
      <c r="AM9985" s="17"/>
    </row>
    <row r="9986" spans="7:39">
      <c r="G9986" s="17"/>
      <c r="AM9986" s="17"/>
    </row>
    <row r="9987" spans="7:39">
      <c r="G9987" s="17"/>
      <c r="AM9987" s="17"/>
    </row>
    <row r="9988" spans="7:39">
      <c r="G9988" s="17"/>
      <c r="AM9988" s="17"/>
    </row>
    <row r="9989" spans="7:39">
      <c r="G9989" s="17"/>
      <c r="AM9989" s="17"/>
    </row>
    <row r="9990" spans="7:39">
      <c r="G9990" s="17"/>
      <c r="AM9990" s="17"/>
    </row>
    <row r="9991" spans="7:39">
      <c r="G9991" s="17"/>
      <c r="AM9991" s="17"/>
    </row>
    <row r="9992" spans="7:39">
      <c r="G9992" s="17"/>
      <c r="AM9992" s="17"/>
    </row>
    <row r="9993" spans="7:39">
      <c r="G9993" s="17"/>
      <c r="AM9993" s="17"/>
    </row>
    <row r="9994" spans="7:39">
      <c r="G9994" s="17"/>
      <c r="AM9994" s="17"/>
    </row>
    <row r="9995" spans="7:39">
      <c r="G9995" s="17"/>
      <c r="AM9995" s="17"/>
    </row>
    <row r="9996" spans="7:39">
      <c r="G9996" s="17"/>
      <c r="AM9996" s="17"/>
    </row>
    <row r="9997" spans="7:39">
      <c r="G9997" s="17"/>
      <c r="AM9997" s="17"/>
    </row>
    <row r="9998" spans="7:39">
      <c r="G9998" s="17"/>
      <c r="AM9998" s="17"/>
    </row>
    <row r="9999" spans="7:39">
      <c r="G9999" s="17"/>
      <c r="AM9999" s="17"/>
    </row>
    <row r="10000" spans="7:39">
      <c r="G10000" s="17"/>
      <c r="AM10000" s="17"/>
    </row>
    <row r="10001" spans="7:39">
      <c r="G10001" s="17"/>
      <c r="AM10001" s="17"/>
    </row>
    <row r="10002" spans="7:39">
      <c r="G10002" s="17"/>
      <c r="AM10002" s="17"/>
    </row>
    <row r="10003" spans="7:39">
      <c r="G10003" s="17"/>
      <c r="AM10003" s="17"/>
    </row>
    <row r="10004" spans="7:39">
      <c r="G10004" s="17"/>
      <c r="AM10004" s="17"/>
    </row>
    <row r="10005" spans="7:39">
      <c r="G10005" s="17"/>
      <c r="AM10005" s="17"/>
    </row>
    <row r="10006" spans="7:39">
      <c r="G10006" s="17"/>
      <c r="AM10006" s="17"/>
    </row>
    <row r="10007" spans="7:39">
      <c r="G10007" s="17"/>
      <c r="AM10007" s="17"/>
    </row>
    <row r="10008" spans="7:39">
      <c r="G10008" s="17"/>
      <c r="AM10008" s="17"/>
    </row>
    <row r="10009" spans="7:39">
      <c r="G10009" s="17"/>
      <c r="AM10009" s="17"/>
    </row>
    <row r="10010" spans="7:39">
      <c r="G10010" s="17"/>
      <c r="AM10010" s="17"/>
    </row>
    <row r="10011" spans="7:39">
      <c r="G10011" s="17"/>
      <c r="AM10011" s="17"/>
    </row>
    <row r="10012" spans="7:39">
      <c r="G10012" s="17"/>
      <c r="AM10012" s="17"/>
    </row>
    <row r="10013" spans="7:39">
      <c r="G10013" s="17"/>
      <c r="AM10013" s="17"/>
    </row>
    <row r="10014" spans="7:39">
      <c r="G10014" s="17"/>
      <c r="AM10014" s="17"/>
    </row>
    <row r="10015" spans="7:39">
      <c r="G10015" s="17"/>
      <c r="AM10015" s="17"/>
    </row>
    <row r="10016" spans="7:39">
      <c r="G10016" s="17"/>
      <c r="AM10016" s="17"/>
    </row>
    <row r="10017" spans="7:39">
      <c r="G10017" s="17"/>
      <c r="AM10017" s="17"/>
    </row>
    <row r="10018" spans="7:39">
      <c r="G10018" s="17"/>
      <c r="AM10018" s="17"/>
    </row>
    <row r="10019" spans="7:39">
      <c r="G10019" s="17"/>
      <c r="AM10019" s="17"/>
    </row>
    <row r="10020" spans="7:39">
      <c r="G10020" s="17"/>
      <c r="AM10020" s="17"/>
    </row>
    <row r="10021" spans="7:39">
      <c r="G10021" s="17"/>
      <c r="AM10021" s="17"/>
    </row>
    <row r="10022" spans="7:39">
      <c r="G10022" s="17"/>
      <c r="AM10022" s="17"/>
    </row>
    <row r="10023" spans="7:39">
      <c r="G10023" s="17"/>
      <c r="AM10023" s="17"/>
    </row>
    <row r="10024" spans="7:39">
      <c r="G10024" s="17"/>
      <c r="AM10024" s="17"/>
    </row>
    <row r="10025" spans="7:39">
      <c r="G10025" s="17"/>
      <c r="AM10025" s="17"/>
    </row>
    <row r="10026" spans="7:39">
      <c r="G10026" s="17"/>
      <c r="AM10026" s="17"/>
    </row>
    <row r="10027" spans="7:39">
      <c r="G10027" s="17"/>
      <c r="AM10027" s="17"/>
    </row>
    <row r="10028" spans="7:39">
      <c r="G10028" s="17"/>
      <c r="AM10028" s="17"/>
    </row>
    <row r="10029" spans="7:39">
      <c r="G10029" s="17"/>
      <c r="AM10029" s="17"/>
    </row>
    <row r="10030" spans="7:39">
      <c r="G10030" s="17"/>
      <c r="AM10030" s="17"/>
    </row>
    <row r="10031" spans="7:39">
      <c r="G10031" s="17"/>
      <c r="AM10031" s="17"/>
    </row>
    <row r="10032" spans="7:39">
      <c r="G10032" s="17"/>
      <c r="AM10032" s="17"/>
    </row>
    <row r="10033" spans="7:39">
      <c r="G10033" s="17"/>
      <c r="AM10033" s="17"/>
    </row>
    <row r="10034" spans="7:39">
      <c r="G10034" s="17"/>
      <c r="AM10034" s="17"/>
    </row>
    <row r="10035" spans="7:39">
      <c r="G10035" s="17"/>
      <c r="AM10035" s="17"/>
    </row>
    <row r="10036" spans="7:39">
      <c r="G10036" s="17"/>
      <c r="AM10036" s="17"/>
    </row>
    <row r="10037" spans="7:39">
      <c r="G10037" s="17"/>
      <c r="AM10037" s="17"/>
    </row>
    <row r="10038" spans="7:39">
      <c r="G10038" s="17"/>
      <c r="AM10038" s="17"/>
    </row>
    <row r="10039" spans="7:39">
      <c r="G10039" s="17"/>
      <c r="AM10039" s="17"/>
    </row>
    <row r="10040" spans="7:39">
      <c r="G10040" s="17"/>
      <c r="AM10040" s="17"/>
    </row>
    <row r="10041" spans="7:39">
      <c r="G10041" s="17"/>
      <c r="AM10041" s="17"/>
    </row>
    <row r="10042" spans="7:39">
      <c r="G10042" s="17"/>
      <c r="AM10042" s="17"/>
    </row>
    <row r="10043" spans="7:39">
      <c r="G10043" s="17"/>
      <c r="AM10043" s="17"/>
    </row>
    <row r="10044" spans="7:39">
      <c r="G10044" s="17"/>
      <c r="AM10044" s="17"/>
    </row>
    <row r="10045" spans="7:39">
      <c r="G10045" s="17"/>
      <c r="AM10045" s="17"/>
    </row>
    <row r="10046" spans="7:39">
      <c r="G10046" s="17"/>
      <c r="AM10046" s="17"/>
    </row>
    <row r="10047" spans="7:39">
      <c r="G10047" s="17"/>
      <c r="AM10047" s="17"/>
    </row>
    <row r="10048" spans="7:39">
      <c r="G10048" s="17"/>
      <c r="AM10048" s="17"/>
    </row>
    <row r="10049" spans="7:39">
      <c r="G10049" s="17"/>
      <c r="AM10049" s="17"/>
    </row>
    <row r="10050" spans="7:39">
      <c r="G10050" s="17"/>
      <c r="AM10050" s="17"/>
    </row>
    <row r="10051" spans="7:39">
      <c r="G10051" s="17"/>
      <c r="AM10051" s="17"/>
    </row>
    <row r="10052" spans="7:39">
      <c r="G10052" s="17"/>
      <c r="AM10052" s="17"/>
    </row>
    <row r="10053" spans="7:39">
      <c r="G10053" s="17"/>
      <c r="AM10053" s="17"/>
    </row>
    <row r="10054" spans="7:39">
      <c r="G10054" s="17"/>
      <c r="AM10054" s="17"/>
    </row>
    <row r="10055" spans="7:39">
      <c r="G10055" s="17"/>
      <c r="AM10055" s="17"/>
    </row>
    <row r="10056" spans="7:39">
      <c r="G10056" s="17"/>
      <c r="AM10056" s="17"/>
    </row>
    <row r="10057" spans="7:39">
      <c r="G10057" s="17"/>
      <c r="AM10057" s="17"/>
    </row>
    <row r="10058" spans="7:39">
      <c r="G10058" s="17"/>
      <c r="AM10058" s="17"/>
    </row>
    <row r="10059" spans="7:39">
      <c r="G10059" s="17"/>
      <c r="AM10059" s="17"/>
    </row>
    <row r="10060" spans="7:39">
      <c r="G10060" s="17"/>
      <c r="AM10060" s="17"/>
    </row>
    <row r="10061" spans="7:39">
      <c r="G10061" s="17"/>
      <c r="AM10061" s="17"/>
    </row>
    <row r="10062" spans="7:39">
      <c r="G10062" s="17"/>
      <c r="AM10062" s="17"/>
    </row>
    <row r="10063" spans="7:39">
      <c r="G10063" s="17"/>
      <c r="AM10063" s="17"/>
    </row>
    <row r="10064" spans="7:39">
      <c r="G10064" s="17"/>
      <c r="AM10064" s="17"/>
    </row>
    <row r="10065" spans="7:39">
      <c r="G10065" s="17"/>
      <c r="AM10065" s="17"/>
    </row>
    <row r="10066" spans="7:39">
      <c r="G10066" s="17"/>
      <c r="AM10066" s="17"/>
    </row>
    <row r="10067" spans="7:39">
      <c r="G10067" s="17"/>
      <c r="AM10067" s="17"/>
    </row>
    <row r="10068" spans="7:39">
      <c r="G10068" s="17"/>
      <c r="AM10068" s="17"/>
    </row>
    <row r="10069" spans="7:39">
      <c r="G10069" s="17"/>
      <c r="AM10069" s="17"/>
    </row>
    <row r="10070" spans="7:39">
      <c r="G10070" s="17"/>
      <c r="AM10070" s="17"/>
    </row>
    <row r="10071" spans="7:39">
      <c r="G10071" s="17"/>
      <c r="AM10071" s="17"/>
    </row>
    <row r="10072" spans="7:39">
      <c r="G10072" s="17"/>
      <c r="AM10072" s="17"/>
    </row>
    <row r="10073" spans="7:39">
      <c r="G10073" s="17"/>
      <c r="AM10073" s="17"/>
    </row>
    <row r="10074" spans="7:39">
      <c r="G10074" s="17"/>
      <c r="AM10074" s="17"/>
    </row>
    <row r="10075" spans="7:39">
      <c r="G10075" s="17"/>
      <c r="AM10075" s="17"/>
    </row>
    <row r="10076" spans="7:39">
      <c r="G10076" s="17"/>
      <c r="AM10076" s="17"/>
    </row>
    <row r="10077" spans="7:39">
      <c r="G10077" s="17"/>
      <c r="AM10077" s="17"/>
    </row>
    <row r="10078" spans="7:39">
      <c r="G10078" s="17"/>
      <c r="AM10078" s="17"/>
    </row>
    <row r="10079" spans="7:39">
      <c r="G10079" s="17"/>
      <c r="AM10079" s="17"/>
    </row>
    <row r="10080" spans="7:39">
      <c r="G10080" s="17"/>
      <c r="AM10080" s="17"/>
    </row>
    <row r="10081" spans="7:39">
      <c r="G10081" s="17"/>
      <c r="AM10081" s="17"/>
    </row>
    <row r="10082" spans="7:39">
      <c r="G10082" s="17"/>
      <c r="AM10082" s="17"/>
    </row>
    <row r="10083" spans="7:39">
      <c r="G10083" s="17"/>
      <c r="AM10083" s="17"/>
    </row>
    <row r="10084" spans="7:39">
      <c r="G10084" s="17"/>
      <c r="AM10084" s="17"/>
    </row>
    <row r="10085" spans="7:39">
      <c r="G10085" s="17"/>
      <c r="AM10085" s="17"/>
    </row>
    <row r="10086" spans="7:39">
      <c r="G10086" s="17"/>
      <c r="AM10086" s="17"/>
    </row>
    <row r="10087" spans="7:39">
      <c r="G10087" s="17"/>
      <c r="AM10087" s="17"/>
    </row>
    <row r="10088" spans="7:39">
      <c r="G10088" s="17"/>
      <c r="AM10088" s="17"/>
    </row>
    <row r="10089" spans="7:39">
      <c r="G10089" s="17"/>
      <c r="AM10089" s="17"/>
    </row>
    <row r="10090" spans="7:39">
      <c r="G10090" s="17"/>
      <c r="AM10090" s="17"/>
    </row>
    <row r="10091" spans="7:39">
      <c r="G10091" s="17"/>
      <c r="AM10091" s="17"/>
    </row>
    <row r="10092" spans="7:39">
      <c r="G10092" s="17"/>
      <c r="AM10092" s="17"/>
    </row>
    <row r="10093" spans="7:39">
      <c r="G10093" s="17"/>
      <c r="AM10093" s="17"/>
    </row>
    <row r="10094" spans="7:39">
      <c r="G10094" s="17"/>
      <c r="AM10094" s="17"/>
    </row>
    <row r="10095" spans="7:39">
      <c r="G10095" s="17"/>
      <c r="AM10095" s="17"/>
    </row>
    <row r="10096" spans="7:39">
      <c r="G10096" s="17"/>
      <c r="AM10096" s="17"/>
    </row>
    <row r="10097" spans="7:39">
      <c r="G10097" s="17"/>
      <c r="AM10097" s="17"/>
    </row>
    <row r="10098" spans="7:39">
      <c r="G10098" s="17"/>
      <c r="AM10098" s="17"/>
    </row>
    <row r="10099" spans="7:39">
      <c r="G10099" s="17"/>
      <c r="AM10099" s="17"/>
    </row>
    <row r="10100" spans="7:39">
      <c r="G10100" s="17"/>
      <c r="AM10100" s="17"/>
    </row>
    <row r="10101" spans="7:39">
      <c r="G10101" s="17"/>
      <c r="AM10101" s="17"/>
    </row>
    <row r="10102" spans="7:39">
      <c r="G10102" s="17"/>
      <c r="AM10102" s="17"/>
    </row>
    <row r="10103" spans="7:39">
      <c r="G10103" s="17"/>
      <c r="AM10103" s="17"/>
    </row>
    <row r="10104" spans="7:39">
      <c r="G10104" s="17"/>
      <c r="AM10104" s="17"/>
    </row>
    <row r="10105" spans="7:39">
      <c r="G10105" s="17"/>
      <c r="AM10105" s="17"/>
    </row>
    <row r="10106" spans="7:39">
      <c r="G10106" s="17"/>
      <c r="AM10106" s="17"/>
    </row>
    <row r="10107" spans="7:39">
      <c r="G10107" s="17"/>
      <c r="AM10107" s="17"/>
    </row>
    <row r="10108" spans="7:39">
      <c r="G10108" s="17"/>
      <c r="AM10108" s="17"/>
    </row>
    <row r="10109" spans="7:39">
      <c r="G10109" s="17"/>
      <c r="AM10109" s="17"/>
    </row>
    <row r="10110" spans="7:39">
      <c r="G10110" s="17"/>
      <c r="AM10110" s="17"/>
    </row>
    <row r="10111" spans="7:39">
      <c r="G10111" s="17"/>
      <c r="AM10111" s="17"/>
    </row>
    <row r="10112" spans="7:39">
      <c r="G10112" s="17"/>
      <c r="AM10112" s="17"/>
    </row>
    <row r="10113" spans="7:39">
      <c r="G10113" s="17"/>
      <c r="AM10113" s="17"/>
    </row>
    <row r="10114" spans="7:39">
      <c r="G10114" s="17"/>
      <c r="AM10114" s="17"/>
    </row>
    <row r="10115" spans="7:39">
      <c r="G10115" s="17"/>
      <c r="AM10115" s="17"/>
    </row>
    <row r="10116" spans="7:39">
      <c r="G10116" s="17"/>
      <c r="AM10116" s="17"/>
    </row>
    <row r="10117" spans="7:39">
      <c r="G10117" s="17"/>
      <c r="AM10117" s="17"/>
    </row>
    <row r="10118" spans="7:39">
      <c r="G10118" s="17"/>
      <c r="AM10118" s="17"/>
    </row>
    <row r="10119" spans="7:39">
      <c r="G10119" s="17"/>
      <c r="AM10119" s="17"/>
    </row>
    <row r="10120" spans="7:39">
      <c r="G10120" s="17"/>
      <c r="AM10120" s="17"/>
    </row>
    <row r="10121" spans="7:39">
      <c r="G10121" s="17"/>
      <c r="AM10121" s="17"/>
    </row>
    <row r="10122" spans="7:39">
      <c r="G10122" s="17"/>
      <c r="AM10122" s="17"/>
    </row>
    <row r="10123" spans="7:39">
      <c r="G10123" s="17"/>
      <c r="AM10123" s="17"/>
    </row>
    <row r="10124" spans="7:39">
      <c r="G10124" s="17"/>
      <c r="AM10124" s="17"/>
    </row>
    <row r="10125" spans="7:39">
      <c r="G10125" s="17"/>
      <c r="AM10125" s="17"/>
    </row>
    <row r="10126" spans="7:39">
      <c r="G10126" s="17"/>
      <c r="AM10126" s="17"/>
    </row>
    <row r="10127" spans="7:39">
      <c r="G10127" s="17"/>
      <c r="AM10127" s="17"/>
    </row>
    <row r="10128" spans="7:39">
      <c r="G10128" s="17"/>
      <c r="AM10128" s="17"/>
    </row>
    <row r="10129" spans="7:39">
      <c r="G10129" s="17"/>
      <c r="AM10129" s="17"/>
    </row>
    <row r="10130" spans="7:39">
      <c r="G10130" s="17"/>
      <c r="AM10130" s="17"/>
    </row>
    <row r="10131" spans="7:39">
      <c r="G10131" s="17"/>
      <c r="AM10131" s="17"/>
    </row>
    <row r="10132" spans="7:39">
      <c r="G10132" s="17"/>
      <c r="AM10132" s="17"/>
    </row>
    <row r="10133" spans="7:39">
      <c r="G10133" s="17"/>
      <c r="AM10133" s="17"/>
    </row>
    <row r="10134" spans="7:39">
      <c r="G10134" s="17"/>
      <c r="AM10134" s="17"/>
    </row>
    <row r="10135" spans="7:39">
      <c r="G10135" s="17"/>
      <c r="AM10135" s="17"/>
    </row>
    <row r="10136" spans="7:39">
      <c r="G10136" s="17"/>
      <c r="AM10136" s="17"/>
    </row>
    <row r="10137" spans="7:39">
      <c r="G10137" s="17"/>
      <c r="AM10137" s="17"/>
    </row>
    <row r="10138" spans="7:39">
      <c r="G10138" s="17"/>
      <c r="AM10138" s="17"/>
    </row>
    <row r="10139" spans="7:39">
      <c r="G10139" s="17"/>
      <c r="AM10139" s="17"/>
    </row>
    <row r="10140" spans="7:39">
      <c r="G10140" s="17"/>
      <c r="AM10140" s="17"/>
    </row>
    <row r="10141" spans="7:39">
      <c r="G10141" s="17"/>
      <c r="AM10141" s="17"/>
    </row>
    <row r="10142" spans="7:39">
      <c r="G10142" s="17"/>
      <c r="AM10142" s="17"/>
    </row>
    <row r="10143" spans="7:39">
      <c r="G10143" s="17"/>
      <c r="AM10143" s="17"/>
    </row>
    <row r="10144" spans="7:39">
      <c r="G10144" s="17"/>
      <c r="AM10144" s="17"/>
    </row>
    <row r="10145" spans="7:39">
      <c r="G10145" s="17"/>
      <c r="AM10145" s="17"/>
    </row>
    <row r="10146" spans="7:39">
      <c r="G10146" s="17"/>
      <c r="AM10146" s="17"/>
    </row>
    <row r="10147" spans="7:39">
      <c r="G10147" s="17"/>
      <c r="AM10147" s="17"/>
    </row>
    <row r="10148" spans="7:39">
      <c r="G10148" s="17"/>
      <c r="AM10148" s="17"/>
    </row>
    <row r="10149" spans="7:39">
      <c r="G10149" s="17"/>
      <c r="AM10149" s="17"/>
    </row>
    <row r="10150" spans="7:39">
      <c r="G10150" s="17"/>
      <c r="AM10150" s="17"/>
    </row>
    <row r="10151" spans="7:39">
      <c r="G10151" s="17"/>
      <c r="AM10151" s="17"/>
    </row>
    <row r="10152" spans="7:39">
      <c r="G10152" s="17"/>
      <c r="AM10152" s="17"/>
    </row>
    <row r="10153" spans="7:39">
      <c r="G10153" s="17"/>
      <c r="AM10153" s="17"/>
    </row>
    <row r="10154" spans="7:39">
      <c r="G10154" s="17"/>
      <c r="AM10154" s="17"/>
    </row>
    <row r="10155" spans="7:39">
      <c r="G10155" s="17"/>
      <c r="AM10155" s="17"/>
    </row>
    <row r="10156" spans="7:39">
      <c r="G10156" s="17"/>
      <c r="AM10156" s="17"/>
    </row>
    <row r="10157" spans="7:39">
      <c r="G10157" s="17"/>
      <c r="AM10157" s="17"/>
    </row>
    <row r="10158" spans="7:39">
      <c r="G10158" s="17"/>
      <c r="AM10158" s="17"/>
    </row>
    <row r="10159" spans="7:39">
      <c r="G10159" s="17"/>
      <c r="AM10159" s="17"/>
    </row>
    <row r="10160" spans="7:39">
      <c r="G10160" s="17"/>
      <c r="AM10160" s="17"/>
    </row>
    <row r="10161" spans="7:39">
      <c r="G10161" s="17"/>
      <c r="AM10161" s="17"/>
    </row>
    <row r="10162" spans="7:39">
      <c r="G10162" s="17"/>
      <c r="AM10162" s="17"/>
    </row>
    <row r="10163" spans="7:39">
      <c r="G10163" s="17"/>
      <c r="AM10163" s="17"/>
    </row>
    <row r="10164" spans="7:39">
      <c r="G10164" s="17"/>
      <c r="AM10164" s="17"/>
    </row>
    <row r="10165" spans="7:39">
      <c r="G10165" s="17"/>
      <c r="AM10165" s="17"/>
    </row>
    <row r="10166" spans="7:39">
      <c r="G10166" s="17"/>
      <c r="AM10166" s="17"/>
    </row>
    <row r="10167" spans="7:39">
      <c r="G10167" s="17"/>
      <c r="AM10167" s="17"/>
    </row>
    <row r="10168" spans="7:39">
      <c r="G10168" s="17"/>
      <c r="AM10168" s="17"/>
    </row>
    <row r="10169" spans="7:39">
      <c r="G10169" s="17"/>
      <c r="AM10169" s="17"/>
    </row>
    <row r="10170" spans="7:39">
      <c r="G10170" s="17"/>
      <c r="AM10170" s="17"/>
    </row>
    <row r="10171" spans="7:39">
      <c r="G10171" s="17"/>
      <c r="AM10171" s="17"/>
    </row>
    <row r="10172" spans="7:39">
      <c r="G10172" s="17"/>
      <c r="AM10172" s="17"/>
    </row>
    <row r="10173" spans="7:39">
      <c r="G10173" s="17"/>
      <c r="AM10173" s="17"/>
    </row>
    <row r="10174" spans="7:39">
      <c r="G10174" s="17"/>
      <c r="AM10174" s="17"/>
    </row>
    <row r="10175" spans="7:39">
      <c r="G10175" s="17"/>
      <c r="AM10175" s="17"/>
    </row>
    <row r="10176" spans="7:39">
      <c r="G10176" s="17"/>
      <c r="AM10176" s="17"/>
    </row>
    <row r="10177" spans="7:39">
      <c r="G10177" s="17"/>
      <c r="AM10177" s="17"/>
    </row>
    <row r="10178" spans="7:39">
      <c r="G10178" s="17"/>
      <c r="AM10178" s="17"/>
    </row>
    <row r="10179" spans="7:39">
      <c r="G10179" s="17"/>
      <c r="AM10179" s="17"/>
    </row>
    <row r="10180" spans="7:39">
      <c r="G10180" s="17"/>
      <c r="AM10180" s="17"/>
    </row>
    <row r="10181" spans="7:39">
      <c r="G10181" s="17"/>
      <c r="AM10181" s="17"/>
    </row>
    <row r="10182" spans="7:39">
      <c r="G10182" s="17"/>
      <c r="AM10182" s="17"/>
    </row>
    <row r="10183" spans="7:39">
      <c r="G10183" s="17"/>
      <c r="AM10183" s="17"/>
    </row>
    <row r="10184" spans="7:39">
      <c r="G10184" s="17"/>
      <c r="AM10184" s="17"/>
    </row>
    <row r="10185" spans="7:39">
      <c r="G10185" s="17"/>
      <c r="AM10185" s="17"/>
    </row>
    <row r="10186" spans="7:39">
      <c r="G10186" s="17"/>
      <c r="AM10186" s="17"/>
    </row>
    <row r="10187" spans="7:39">
      <c r="G10187" s="17"/>
      <c r="AM10187" s="17"/>
    </row>
    <row r="10188" spans="7:39">
      <c r="G10188" s="17"/>
      <c r="AM10188" s="17"/>
    </row>
    <row r="10189" spans="7:39">
      <c r="G10189" s="17"/>
      <c r="AM10189" s="17"/>
    </row>
    <row r="10190" spans="7:39">
      <c r="G10190" s="17"/>
      <c r="AM10190" s="17"/>
    </row>
    <row r="10191" spans="7:39">
      <c r="G10191" s="17"/>
      <c r="AM10191" s="17"/>
    </row>
    <row r="10192" spans="7:39">
      <c r="G10192" s="17"/>
      <c r="AM10192" s="17"/>
    </row>
    <row r="10193" spans="7:39">
      <c r="G10193" s="17"/>
      <c r="AM10193" s="17"/>
    </row>
    <row r="10194" spans="7:39">
      <c r="G10194" s="17"/>
      <c r="AM10194" s="17"/>
    </row>
    <row r="10195" spans="7:39">
      <c r="G10195" s="17"/>
      <c r="AM10195" s="17"/>
    </row>
    <row r="10196" spans="7:39">
      <c r="G10196" s="17"/>
      <c r="AM10196" s="17"/>
    </row>
    <row r="10197" spans="7:39">
      <c r="G10197" s="17"/>
      <c r="AM10197" s="17"/>
    </row>
    <row r="10198" spans="7:39">
      <c r="G10198" s="17"/>
      <c r="AM10198" s="17"/>
    </row>
    <row r="10199" spans="7:39">
      <c r="G10199" s="17"/>
      <c r="AM10199" s="17"/>
    </row>
    <row r="10200" spans="7:39">
      <c r="G10200" s="17"/>
      <c r="AM10200" s="17"/>
    </row>
    <row r="10201" spans="7:39">
      <c r="G10201" s="17"/>
      <c r="AM10201" s="17"/>
    </row>
    <row r="10202" spans="7:39">
      <c r="G10202" s="17"/>
      <c r="AM10202" s="17"/>
    </row>
    <row r="10203" spans="7:39">
      <c r="G10203" s="17"/>
      <c r="AM10203" s="17"/>
    </row>
    <row r="10204" spans="7:39">
      <c r="G10204" s="17"/>
      <c r="AM10204" s="17"/>
    </row>
    <row r="10205" spans="7:39">
      <c r="G10205" s="17"/>
      <c r="AM10205" s="17"/>
    </row>
    <row r="10206" spans="7:39">
      <c r="G10206" s="17"/>
      <c r="AM10206" s="17"/>
    </row>
    <row r="10207" spans="7:39">
      <c r="G10207" s="17"/>
      <c r="AM10207" s="17"/>
    </row>
    <row r="10208" spans="7:39">
      <c r="G10208" s="17"/>
      <c r="AM10208" s="17"/>
    </row>
    <row r="10209" spans="7:39">
      <c r="G10209" s="17"/>
      <c r="AM10209" s="17"/>
    </row>
    <row r="10210" spans="7:39">
      <c r="G10210" s="17"/>
      <c r="AM10210" s="17"/>
    </row>
    <row r="10211" spans="7:39">
      <c r="G10211" s="17"/>
      <c r="AM10211" s="17"/>
    </row>
    <row r="10212" spans="7:39">
      <c r="G10212" s="17"/>
      <c r="AM10212" s="17"/>
    </row>
    <row r="10213" spans="7:39">
      <c r="G10213" s="17"/>
      <c r="AM10213" s="17"/>
    </row>
    <row r="10214" spans="7:39">
      <c r="G10214" s="17"/>
      <c r="AM10214" s="17"/>
    </row>
    <row r="10215" spans="7:39">
      <c r="G10215" s="17"/>
      <c r="AM10215" s="17"/>
    </row>
    <row r="10216" spans="7:39">
      <c r="G10216" s="17"/>
      <c r="AM10216" s="17"/>
    </row>
    <row r="10217" spans="7:39">
      <c r="G10217" s="17"/>
      <c r="AM10217" s="17"/>
    </row>
    <row r="10218" spans="7:39">
      <c r="G10218" s="17"/>
      <c r="AM10218" s="17"/>
    </row>
    <row r="10219" spans="7:39">
      <c r="G10219" s="17"/>
      <c r="AM10219" s="17"/>
    </row>
    <row r="10220" spans="7:39">
      <c r="G10220" s="17"/>
      <c r="AM10220" s="17"/>
    </row>
    <row r="10221" spans="7:39">
      <c r="G10221" s="17"/>
      <c r="AM10221" s="17"/>
    </row>
    <row r="10222" spans="7:39">
      <c r="G10222" s="17"/>
      <c r="AM10222" s="17"/>
    </row>
    <row r="10223" spans="7:39">
      <c r="G10223" s="17"/>
      <c r="AM10223" s="17"/>
    </row>
    <row r="10224" spans="7:39">
      <c r="G10224" s="17"/>
      <c r="AM10224" s="17"/>
    </row>
    <row r="10225" spans="7:39">
      <c r="G10225" s="17"/>
      <c r="AM10225" s="17"/>
    </row>
    <row r="10226" spans="7:39">
      <c r="G10226" s="17"/>
      <c r="AM10226" s="17"/>
    </row>
    <row r="10227" spans="7:39">
      <c r="G10227" s="17"/>
      <c r="AM10227" s="17"/>
    </row>
    <row r="10228" spans="7:39">
      <c r="G10228" s="17"/>
      <c r="AM10228" s="17"/>
    </row>
    <row r="10229" spans="7:39">
      <c r="G10229" s="17"/>
      <c r="AM10229" s="17"/>
    </row>
    <row r="10230" spans="7:39">
      <c r="G10230" s="17"/>
      <c r="AM10230" s="17"/>
    </row>
    <row r="10231" spans="7:39">
      <c r="G10231" s="17"/>
      <c r="AM10231" s="17"/>
    </row>
    <row r="10232" spans="7:39">
      <c r="G10232" s="17"/>
      <c r="AM10232" s="17"/>
    </row>
    <row r="10233" spans="7:39">
      <c r="G10233" s="17"/>
      <c r="AM10233" s="17"/>
    </row>
    <row r="10234" spans="7:39">
      <c r="G10234" s="17"/>
      <c r="AM10234" s="17"/>
    </row>
    <row r="10235" spans="7:39">
      <c r="G10235" s="17"/>
      <c r="AM10235" s="17"/>
    </row>
    <row r="10236" spans="7:39">
      <c r="G10236" s="17"/>
      <c r="AM10236" s="17"/>
    </row>
    <row r="10237" spans="7:39">
      <c r="G10237" s="17"/>
      <c r="AM10237" s="17"/>
    </row>
    <row r="10238" spans="7:39">
      <c r="G10238" s="17"/>
      <c r="AM10238" s="17"/>
    </row>
    <row r="10239" spans="7:39">
      <c r="G10239" s="17"/>
      <c r="AM10239" s="17"/>
    </row>
    <row r="10240" spans="7:39">
      <c r="G10240" s="17"/>
      <c r="AM10240" s="17"/>
    </row>
    <row r="10241" spans="7:39">
      <c r="G10241" s="17"/>
      <c r="AM10241" s="17"/>
    </row>
    <row r="10242" spans="7:39">
      <c r="G10242" s="17"/>
      <c r="AM10242" s="17"/>
    </row>
    <row r="10243" spans="7:39">
      <c r="G10243" s="17"/>
      <c r="AM10243" s="17"/>
    </row>
    <row r="10244" spans="7:39">
      <c r="G10244" s="17"/>
      <c r="AM10244" s="17"/>
    </row>
    <row r="10245" spans="7:39">
      <c r="G10245" s="17"/>
      <c r="AM10245" s="17"/>
    </row>
    <row r="10246" spans="7:39">
      <c r="G10246" s="17"/>
      <c r="AM10246" s="17"/>
    </row>
    <row r="10247" spans="7:39">
      <c r="G10247" s="17"/>
      <c r="AM10247" s="17"/>
    </row>
    <row r="10248" spans="7:39">
      <c r="G10248" s="17"/>
      <c r="AM10248" s="17"/>
    </row>
    <row r="10249" spans="7:39">
      <c r="G10249" s="17"/>
      <c r="AM10249" s="17"/>
    </row>
    <row r="10250" spans="7:39">
      <c r="G10250" s="17"/>
      <c r="AM10250" s="17"/>
    </row>
    <row r="10251" spans="7:39">
      <c r="G10251" s="17"/>
      <c r="AM10251" s="17"/>
    </row>
    <row r="10252" spans="7:39">
      <c r="G10252" s="17"/>
      <c r="AM10252" s="17"/>
    </row>
    <row r="10253" spans="7:39">
      <c r="G10253" s="17"/>
      <c r="AM10253" s="17"/>
    </row>
    <row r="10254" spans="7:39">
      <c r="G10254" s="17"/>
      <c r="AM10254" s="17"/>
    </row>
    <row r="10255" spans="7:39">
      <c r="G10255" s="17"/>
      <c r="AM10255" s="17"/>
    </row>
    <row r="10256" spans="7:39">
      <c r="G10256" s="17"/>
      <c r="AM10256" s="17"/>
    </row>
    <row r="10257" spans="7:39">
      <c r="G10257" s="17"/>
      <c r="AM10257" s="17"/>
    </row>
    <row r="10258" spans="7:39">
      <c r="G10258" s="17"/>
      <c r="AM10258" s="17"/>
    </row>
    <row r="10259" spans="7:39">
      <c r="G10259" s="17"/>
      <c r="AM10259" s="17"/>
    </row>
    <row r="10260" spans="7:39">
      <c r="G10260" s="17"/>
      <c r="AM10260" s="17"/>
    </row>
    <row r="10261" spans="7:39">
      <c r="G10261" s="17"/>
      <c r="AM10261" s="17"/>
    </row>
    <row r="10262" spans="7:39">
      <c r="G10262" s="17"/>
      <c r="AM10262" s="17"/>
    </row>
    <row r="10263" spans="7:39">
      <c r="G10263" s="17"/>
      <c r="AM10263" s="17"/>
    </row>
    <row r="10264" spans="7:39">
      <c r="G10264" s="17"/>
      <c r="AM10264" s="17"/>
    </row>
    <row r="10265" spans="7:39">
      <c r="G10265" s="17"/>
      <c r="AM10265" s="17"/>
    </row>
    <row r="10266" spans="7:39">
      <c r="G10266" s="17"/>
      <c r="AM10266" s="17"/>
    </row>
    <row r="10267" spans="7:39">
      <c r="G10267" s="17"/>
      <c r="AM10267" s="17"/>
    </row>
    <row r="10268" spans="7:39">
      <c r="G10268" s="17"/>
      <c r="AM10268" s="17"/>
    </row>
    <row r="10269" spans="7:39">
      <c r="G10269" s="17"/>
      <c r="AM10269" s="17"/>
    </row>
    <row r="10270" spans="7:39">
      <c r="G10270" s="17"/>
      <c r="AM10270" s="17"/>
    </row>
    <row r="10271" spans="7:39">
      <c r="G10271" s="17"/>
      <c r="AM10271" s="17"/>
    </row>
    <row r="10272" spans="7:39">
      <c r="G10272" s="17"/>
      <c r="AM10272" s="17"/>
    </row>
    <row r="10273" spans="7:39">
      <c r="G10273" s="17"/>
      <c r="AM10273" s="17"/>
    </row>
    <row r="10274" spans="7:39">
      <c r="G10274" s="17"/>
      <c r="AM10274" s="17"/>
    </row>
    <row r="10275" spans="7:39">
      <c r="G10275" s="17"/>
      <c r="AM10275" s="17"/>
    </row>
    <row r="10276" spans="7:39">
      <c r="G10276" s="17"/>
      <c r="AM10276" s="17"/>
    </row>
    <row r="10277" spans="7:39">
      <c r="G10277" s="17"/>
      <c r="AM10277" s="17"/>
    </row>
    <row r="10278" spans="7:39">
      <c r="G10278" s="17"/>
      <c r="AM10278" s="17"/>
    </row>
    <row r="10279" spans="7:39">
      <c r="G10279" s="17"/>
      <c r="AM10279" s="17"/>
    </row>
    <row r="10280" spans="7:39">
      <c r="G10280" s="17"/>
      <c r="AM10280" s="17"/>
    </row>
    <row r="10281" spans="7:39">
      <c r="G10281" s="17"/>
      <c r="AM10281" s="17"/>
    </row>
    <row r="10282" spans="7:39">
      <c r="G10282" s="17"/>
      <c r="AM10282" s="17"/>
    </row>
    <row r="10283" spans="7:39">
      <c r="G10283" s="17"/>
      <c r="AM10283" s="17"/>
    </row>
    <row r="10284" spans="7:39">
      <c r="G10284" s="17"/>
      <c r="AM10284" s="17"/>
    </row>
    <row r="10285" spans="7:39">
      <c r="G10285" s="17"/>
      <c r="AM10285" s="17"/>
    </row>
    <row r="10286" spans="7:39">
      <c r="G10286" s="17"/>
      <c r="AM10286" s="17"/>
    </row>
    <row r="10287" spans="7:39">
      <c r="G10287" s="17"/>
      <c r="AM10287" s="17"/>
    </row>
    <row r="10288" spans="7:39">
      <c r="G10288" s="17"/>
      <c r="AM10288" s="17"/>
    </row>
    <row r="10289" spans="7:39">
      <c r="G10289" s="17"/>
      <c r="AM10289" s="17"/>
    </row>
    <row r="10290" spans="7:39">
      <c r="G10290" s="17"/>
      <c r="AM10290" s="17"/>
    </row>
    <row r="10291" spans="7:39">
      <c r="G10291" s="17"/>
      <c r="AM10291" s="17"/>
    </row>
    <row r="10292" spans="7:39">
      <c r="G10292" s="17"/>
      <c r="AM10292" s="17"/>
    </row>
    <row r="10293" spans="7:39">
      <c r="G10293" s="17"/>
      <c r="AM10293" s="17"/>
    </row>
    <row r="10294" spans="7:39">
      <c r="G10294" s="17"/>
      <c r="AM10294" s="17"/>
    </row>
    <row r="10295" spans="7:39">
      <c r="G10295" s="17"/>
      <c r="AM10295" s="17"/>
    </row>
    <row r="10296" spans="7:39">
      <c r="G10296" s="17"/>
      <c r="AM10296" s="17"/>
    </row>
    <row r="10297" spans="7:39">
      <c r="G10297" s="17"/>
      <c r="AM10297" s="17"/>
    </row>
    <row r="10298" spans="7:39">
      <c r="G10298" s="17"/>
      <c r="AM10298" s="17"/>
    </row>
    <row r="10299" spans="7:39">
      <c r="G10299" s="17"/>
      <c r="AM10299" s="17"/>
    </row>
    <row r="10300" spans="7:39">
      <c r="G10300" s="17"/>
      <c r="AM10300" s="17"/>
    </row>
    <row r="10301" spans="7:39">
      <c r="G10301" s="17"/>
      <c r="AM10301" s="17"/>
    </row>
    <row r="10302" spans="7:39">
      <c r="G10302" s="17"/>
      <c r="AM10302" s="17"/>
    </row>
    <row r="10303" spans="7:39">
      <c r="G10303" s="17"/>
      <c r="AM10303" s="17"/>
    </row>
    <row r="10304" spans="7:39">
      <c r="G10304" s="17"/>
      <c r="AM10304" s="17"/>
    </row>
    <row r="10305" spans="7:39">
      <c r="G10305" s="17"/>
      <c r="AM10305" s="17"/>
    </row>
    <row r="10306" spans="7:39">
      <c r="G10306" s="17"/>
      <c r="AM10306" s="17"/>
    </row>
    <row r="10307" spans="7:39">
      <c r="G10307" s="17"/>
      <c r="AM10307" s="17"/>
    </row>
    <row r="10308" spans="7:39">
      <c r="G10308" s="17"/>
      <c r="AM10308" s="17"/>
    </row>
    <row r="10309" spans="7:39">
      <c r="G10309" s="17"/>
      <c r="AM10309" s="17"/>
    </row>
    <row r="10310" spans="7:39">
      <c r="G10310" s="17"/>
      <c r="AM10310" s="17"/>
    </row>
    <row r="10311" spans="7:39">
      <c r="G10311" s="17"/>
      <c r="AM10311" s="17"/>
    </row>
    <row r="10312" spans="7:39">
      <c r="G10312" s="17"/>
      <c r="AM10312" s="17"/>
    </row>
    <row r="10313" spans="7:39">
      <c r="G10313" s="17"/>
      <c r="AM10313" s="17"/>
    </row>
    <row r="10314" spans="7:39">
      <c r="G10314" s="17"/>
      <c r="AM10314" s="17"/>
    </row>
    <row r="10315" spans="7:39">
      <c r="G10315" s="17"/>
      <c r="AM10315" s="17"/>
    </row>
    <row r="10316" spans="7:39">
      <c r="G10316" s="17"/>
      <c r="AM10316" s="17"/>
    </row>
    <row r="10317" spans="7:39">
      <c r="G10317" s="17"/>
      <c r="AM10317" s="17"/>
    </row>
    <row r="10318" spans="7:39">
      <c r="G10318" s="17"/>
      <c r="AM10318" s="17"/>
    </row>
    <row r="10319" spans="7:39">
      <c r="G10319" s="17"/>
      <c r="AM10319" s="17"/>
    </row>
    <row r="10320" spans="7:39">
      <c r="G10320" s="17"/>
      <c r="AM10320" s="17"/>
    </row>
    <row r="10321" spans="7:39">
      <c r="G10321" s="17"/>
      <c r="AM10321" s="17"/>
    </row>
    <row r="10322" spans="7:39">
      <c r="G10322" s="17"/>
      <c r="AM10322" s="17"/>
    </row>
    <row r="10323" spans="7:39">
      <c r="G10323" s="17"/>
      <c r="AM10323" s="17"/>
    </row>
    <row r="10324" spans="7:39">
      <c r="G10324" s="17"/>
      <c r="AM10324" s="17"/>
    </row>
    <row r="10325" spans="7:39">
      <c r="G10325" s="17"/>
      <c r="AM10325" s="17"/>
    </row>
    <row r="10326" spans="7:39">
      <c r="G10326" s="17"/>
      <c r="AM10326" s="17"/>
    </row>
    <row r="10327" spans="7:39">
      <c r="G10327" s="17"/>
      <c r="AM10327" s="17"/>
    </row>
    <row r="10328" spans="7:39">
      <c r="G10328" s="17"/>
      <c r="AM10328" s="17"/>
    </row>
    <row r="10329" spans="7:39">
      <c r="G10329" s="17"/>
      <c r="AM10329" s="17"/>
    </row>
    <row r="10330" spans="7:39">
      <c r="G10330" s="17"/>
      <c r="AM10330" s="17"/>
    </row>
    <row r="10331" spans="7:39">
      <c r="G10331" s="17"/>
      <c r="AM10331" s="17"/>
    </row>
    <row r="10332" spans="7:39">
      <c r="G10332" s="17"/>
      <c r="AM10332" s="17"/>
    </row>
    <row r="10333" spans="7:39">
      <c r="G10333" s="17"/>
      <c r="AM10333" s="17"/>
    </row>
    <row r="10334" spans="7:39">
      <c r="G10334" s="17"/>
      <c r="AM10334" s="17"/>
    </row>
    <row r="10335" spans="7:39">
      <c r="G10335" s="17"/>
      <c r="AM10335" s="17"/>
    </row>
    <row r="10336" spans="7:39">
      <c r="G10336" s="17"/>
      <c r="AM10336" s="17"/>
    </row>
    <row r="10337" spans="7:39">
      <c r="G10337" s="17"/>
      <c r="AM10337" s="17"/>
    </row>
    <row r="10338" spans="7:39">
      <c r="G10338" s="17"/>
      <c r="AM10338" s="17"/>
    </row>
    <row r="10339" spans="7:39">
      <c r="G10339" s="17"/>
      <c r="AM10339" s="17"/>
    </row>
    <row r="10340" spans="7:39">
      <c r="G10340" s="17"/>
      <c r="AM10340" s="17"/>
    </row>
    <row r="10341" spans="7:39">
      <c r="G10341" s="17"/>
      <c r="AM10341" s="17"/>
    </row>
    <row r="10342" spans="7:39">
      <c r="G10342" s="17"/>
      <c r="AM10342" s="17"/>
    </row>
    <row r="10343" spans="7:39">
      <c r="G10343" s="17"/>
      <c r="AM10343" s="17"/>
    </row>
    <row r="10344" spans="7:39">
      <c r="G10344" s="17"/>
      <c r="AM10344" s="17"/>
    </row>
    <row r="10345" spans="7:39">
      <c r="G10345" s="17"/>
      <c r="AM10345" s="17"/>
    </row>
    <row r="10346" spans="7:39">
      <c r="G10346" s="17"/>
      <c r="AM10346" s="17"/>
    </row>
    <row r="10347" spans="7:39">
      <c r="G10347" s="17"/>
      <c r="AM10347" s="17"/>
    </row>
    <row r="10348" spans="7:39">
      <c r="G10348" s="17"/>
      <c r="AM10348" s="17"/>
    </row>
    <row r="10349" spans="7:39">
      <c r="G10349" s="17"/>
      <c r="AM10349" s="17"/>
    </row>
    <row r="10350" spans="7:39">
      <c r="G10350" s="17"/>
      <c r="AM10350" s="17"/>
    </row>
    <row r="10351" spans="7:39">
      <c r="G10351" s="17"/>
      <c r="AM10351" s="17"/>
    </row>
    <row r="10352" spans="7:39">
      <c r="G10352" s="17"/>
      <c r="AM10352" s="17"/>
    </row>
    <row r="10353" spans="7:39">
      <c r="G10353" s="17"/>
      <c r="AM10353" s="17"/>
    </row>
    <row r="10354" spans="7:39">
      <c r="G10354" s="17"/>
      <c r="AM10354" s="17"/>
    </row>
    <row r="10355" spans="7:39">
      <c r="G10355" s="17"/>
      <c r="AM10355" s="17"/>
    </row>
    <row r="10356" spans="7:39">
      <c r="G10356" s="17"/>
      <c r="AM10356" s="17"/>
    </row>
    <row r="10357" spans="7:39">
      <c r="G10357" s="17"/>
      <c r="AM10357" s="17"/>
    </row>
    <row r="10358" spans="7:39">
      <c r="G10358" s="17"/>
      <c r="AM10358" s="17"/>
    </row>
    <row r="10359" spans="7:39">
      <c r="G10359" s="17"/>
      <c r="AM10359" s="17"/>
    </row>
    <row r="10360" spans="7:39">
      <c r="G10360" s="17"/>
      <c r="AM10360" s="17"/>
    </row>
    <row r="10361" spans="7:39">
      <c r="G10361" s="17"/>
      <c r="AM10361" s="17"/>
    </row>
    <row r="10362" spans="7:39">
      <c r="G10362" s="17"/>
      <c r="AM10362" s="17"/>
    </row>
    <row r="10363" spans="7:39">
      <c r="G10363" s="17"/>
      <c r="AM10363" s="17"/>
    </row>
    <row r="10364" spans="7:39">
      <c r="G10364" s="17"/>
      <c r="AM10364" s="17"/>
    </row>
    <row r="10365" spans="7:39">
      <c r="G10365" s="17"/>
      <c r="AM10365" s="17"/>
    </row>
    <row r="10366" spans="7:39">
      <c r="G10366" s="17"/>
      <c r="AM10366" s="17"/>
    </row>
    <row r="10367" spans="7:39">
      <c r="G10367" s="17"/>
      <c r="AM10367" s="17"/>
    </row>
    <row r="10368" spans="7:39">
      <c r="G10368" s="17"/>
      <c r="AM10368" s="17"/>
    </row>
    <row r="10369" spans="7:39">
      <c r="G10369" s="17"/>
      <c r="AM10369" s="17"/>
    </row>
    <row r="10370" spans="7:39">
      <c r="G10370" s="17"/>
      <c r="AM10370" s="17"/>
    </row>
    <row r="10371" spans="7:39">
      <c r="G10371" s="17"/>
      <c r="AM10371" s="17"/>
    </row>
    <row r="10372" spans="7:39">
      <c r="G10372" s="17"/>
      <c r="AM10372" s="17"/>
    </row>
    <row r="10373" spans="7:39">
      <c r="G10373" s="17"/>
      <c r="AM10373" s="17"/>
    </row>
    <row r="10374" spans="7:39">
      <c r="G10374" s="17"/>
      <c r="AM10374" s="17"/>
    </row>
    <row r="10375" spans="7:39">
      <c r="G10375" s="17"/>
      <c r="AM10375" s="17"/>
    </row>
    <row r="10376" spans="7:39">
      <c r="G10376" s="17"/>
      <c r="AM10376" s="17"/>
    </row>
    <row r="10377" spans="7:39">
      <c r="G10377" s="17"/>
      <c r="AM10377" s="17"/>
    </row>
    <row r="10378" spans="7:39">
      <c r="G10378" s="17"/>
      <c r="AM10378" s="17"/>
    </row>
    <row r="10379" spans="7:39">
      <c r="G10379" s="17"/>
      <c r="AM10379" s="17"/>
    </row>
    <row r="10380" spans="7:39">
      <c r="G10380" s="17"/>
      <c r="AM10380" s="17"/>
    </row>
    <row r="10381" spans="7:39">
      <c r="G10381" s="17"/>
      <c r="AM10381" s="17"/>
    </row>
    <row r="10382" spans="7:39">
      <c r="G10382" s="17"/>
      <c r="AM10382" s="17"/>
    </row>
    <row r="10383" spans="7:39">
      <c r="G10383" s="17"/>
      <c r="AM10383" s="17"/>
    </row>
    <row r="10384" spans="7:39">
      <c r="G10384" s="17"/>
      <c r="AM10384" s="17"/>
    </row>
    <row r="10385" spans="7:39">
      <c r="G10385" s="17"/>
      <c r="AM10385" s="17"/>
    </row>
    <row r="10386" spans="7:39">
      <c r="G10386" s="17"/>
      <c r="AM10386" s="17"/>
    </row>
    <row r="10387" spans="7:39">
      <c r="G10387" s="17"/>
      <c r="AM10387" s="17"/>
    </row>
    <row r="10388" spans="7:39">
      <c r="G10388" s="17"/>
      <c r="AM10388" s="17"/>
    </row>
    <row r="10389" spans="7:39">
      <c r="G10389" s="17"/>
      <c r="AM10389" s="17"/>
    </row>
    <row r="10390" spans="7:39">
      <c r="G10390" s="17"/>
      <c r="AM10390" s="17"/>
    </row>
    <row r="10391" spans="7:39">
      <c r="G10391" s="17"/>
      <c r="AM10391" s="17"/>
    </row>
    <row r="10392" spans="7:39">
      <c r="G10392" s="17"/>
      <c r="AM10392" s="17"/>
    </row>
    <row r="10393" spans="7:39">
      <c r="G10393" s="17"/>
      <c r="AM10393" s="17"/>
    </row>
    <row r="10394" spans="7:39">
      <c r="G10394" s="17"/>
      <c r="AM10394" s="17"/>
    </row>
    <row r="10395" spans="7:39">
      <c r="G10395" s="17"/>
      <c r="AM10395" s="17"/>
    </row>
    <row r="10396" spans="7:39">
      <c r="G10396" s="17"/>
      <c r="AM10396" s="17"/>
    </row>
    <row r="10397" spans="7:39">
      <c r="G10397" s="17"/>
      <c r="AM10397" s="17"/>
    </row>
    <row r="10398" spans="7:39">
      <c r="G10398" s="17"/>
      <c r="AM10398" s="17"/>
    </row>
    <row r="10399" spans="7:39">
      <c r="G10399" s="17"/>
      <c r="AM10399" s="17"/>
    </row>
    <row r="10400" spans="7:39">
      <c r="G10400" s="17"/>
      <c r="AM10400" s="17"/>
    </row>
    <row r="10401" spans="7:39">
      <c r="G10401" s="17"/>
      <c r="AM10401" s="17"/>
    </row>
    <row r="10402" spans="7:39">
      <c r="G10402" s="17"/>
      <c r="AM10402" s="17"/>
    </row>
    <row r="10403" spans="7:39">
      <c r="G10403" s="17"/>
      <c r="AM10403" s="17"/>
    </row>
    <row r="10404" spans="7:39">
      <c r="G10404" s="17"/>
      <c r="AM10404" s="17"/>
    </row>
    <row r="10405" spans="7:39">
      <c r="G10405" s="17"/>
      <c r="AM10405" s="17"/>
    </row>
    <row r="10406" spans="7:39">
      <c r="G10406" s="17"/>
      <c r="AM10406" s="17"/>
    </row>
    <row r="10407" spans="7:39">
      <c r="G10407" s="17"/>
      <c r="AM10407" s="17"/>
    </row>
    <row r="10408" spans="7:39">
      <c r="G10408" s="17"/>
      <c r="AM10408" s="17"/>
    </row>
    <row r="10409" spans="7:39">
      <c r="G10409" s="17"/>
      <c r="AM10409" s="17"/>
    </row>
    <row r="10410" spans="7:39">
      <c r="G10410" s="17"/>
      <c r="AM10410" s="17"/>
    </row>
    <row r="10411" spans="7:39">
      <c r="G10411" s="17"/>
      <c r="AM10411" s="17"/>
    </row>
    <row r="10412" spans="7:39">
      <c r="G10412" s="17"/>
      <c r="AM10412" s="17"/>
    </row>
    <row r="10413" spans="7:39">
      <c r="G10413" s="17"/>
      <c r="AM10413" s="17"/>
    </row>
    <row r="10414" spans="7:39">
      <c r="G10414" s="17"/>
      <c r="AM10414" s="17"/>
    </row>
    <row r="10415" spans="7:39">
      <c r="G10415" s="17"/>
      <c r="AM10415" s="17"/>
    </row>
    <row r="10416" spans="7:39">
      <c r="G10416" s="17"/>
      <c r="AM10416" s="17"/>
    </row>
    <row r="10417" spans="7:39">
      <c r="G10417" s="17"/>
      <c r="AM10417" s="17"/>
    </row>
    <row r="10418" spans="7:39">
      <c r="G10418" s="17"/>
      <c r="AM10418" s="17"/>
    </row>
    <row r="10419" spans="7:39">
      <c r="G10419" s="17"/>
      <c r="AM10419" s="17"/>
    </row>
    <row r="10420" spans="7:39">
      <c r="G10420" s="17"/>
      <c r="AM10420" s="17"/>
    </row>
    <row r="10421" spans="7:39">
      <c r="G10421" s="17"/>
      <c r="AM10421" s="17"/>
    </row>
    <row r="10422" spans="7:39">
      <c r="G10422" s="17"/>
      <c r="AM10422" s="17"/>
    </row>
    <row r="10423" spans="7:39">
      <c r="G10423" s="17"/>
      <c r="AM10423" s="17"/>
    </row>
    <row r="10424" spans="7:39">
      <c r="G10424" s="17"/>
      <c r="AM10424" s="17"/>
    </row>
    <row r="10425" spans="7:39">
      <c r="G10425" s="17"/>
      <c r="AM10425" s="17"/>
    </row>
    <row r="10426" spans="7:39">
      <c r="G10426" s="17"/>
      <c r="AM10426" s="17"/>
    </row>
    <row r="10427" spans="7:39">
      <c r="G10427" s="17"/>
      <c r="AM10427" s="17"/>
    </row>
    <row r="10428" spans="7:39">
      <c r="G10428" s="17"/>
      <c r="AM10428" s="17"/>
    </row>
    <row r="10429" spans="7:39">
      <c r="G10429" s="17"/>
      <c r="AM10429" s="17"/>
    </row>
    <row r="10430" spans="7:39">
      <c r="G10430" s="17"/>
      <c r="AM10430" s="17"/>
    </row>
    <row r="10431" spans="7:39">
      <c r="G10431" s="17"/>
      <c r="AM10431" s="17"/>
    </row>
    <row r="10432" spans="7:39">
      <c r="G10432" s="17"/>
      <c r="AM10432" s="17"/>
    </row>
    <row r="10433" spans="7:39">
      <c r="G10433" s="17"/>
      <c r="AM10433" s="17"/>
    </row>
    <row r="10434" spans="7:39">
      <c r="G10434" s="17"/>
      <c r="AM10434" s="17"/>
    </row>
    <row r="10435" spans="7:39">
      <c r="G10435" s="17"/>
      <c r="AM10435" s="17"/>
    </row>
    <row r="10436" spans="7:39">
      <c r="G10436" s="17"/>
      <c r="AM10436" s="17"/>
    </row>
    <row r="10437" spans="7:39">
      <c r="G10437" s="17"/>
      <c r="AM10437" s="17"/>
    </row>
    <row r="10438" spans="7:39">
      <c r="G10438" s="17"/>
      <c r="AM10438" s="17"/>
    </row>
    <row r="10439" spans="7:39">
      <c r="G10439" s="17"/>
      <c r="AM10439" s="17"/>
    </row>
    <row r="10440" spans="7:39">
      <c r="G10440" s="17"/>
      <c r="AM10440" s="17"/>
    </row>
    <row r="10441" spans="7:39">
      <c r="G10441" s="17"/>
      <c r="AM10441" s="17"/>
    </row>
    <row r="10442" spans="7:39">
      <c r="G10442" s="17"/>
      <c r="AM10442" s="17"/>
    </row>
    <row r="10443" spans="7:39">
      <c r="G10443" s="17"/>
      <c r="AM10443" s="17"/>
    </row>
    <row r="10444" spans="7:39">
      <c r="G10444" s="17"/>
      <c r="AM10444" s="17"/>
    </row>
    <row r="10445" spans="7:39">
      <c r="G10445" s="17"/>
      <c r="AM10445" s="17"/>
    </row>
    <row r="10446" spans="7:39">
      <c r="G10446" s="17"/>
      <c r="AM10446" s="17"/>
    </row>
    <row r="10447" spans="7:39">
      <c r="G10447" s="17"/>
      <c r="AM10447" s="17"/>
    </row>
    <row r="10448" spans="7:39">
      <c r="G10448" s="17"/>
      <c r="AM10448" s="17"/>
    </row>
    <row r="10449" spans="7:39">
      <c r="G10449" s="17"/>
      <c r="AM10449" s="17"/>
    </row>
    <row r="10450" spans="7:39">
      <c r="G10450" s="17"/>
      <c r="AM10450" s="17"/>
    </row>
    <row r="10451" spans="7:39">
      <c r="G10451" s="17"/>
      <c r="AM10451" s="17"/>
    </row>
    <row r="10452" spans="7:39">
      <c r="G10452" s="17"/>
      <c r="AM10452" s="17"/>
    </row>
    <row r="10453" spans="7:39">
      <c r="G10453" s="17"/>
      <c r="AM10453" s="17"/>
    </row>
    <row r="10454" spans="7:39">
      <c r="G10454" s="17"/>
      <c r="AM10454" s="17"/>
    </row>
    <row r="10455" spans="7:39">
      <c r="G10455" s="17"/>
      <c r="AM10455" s="17"/>
    </row>
    <row r="10456" spans="7:39">
      <c r="G10456" s="17"/>
      <c r="AM10456" s="17"/>
    </row>
    <row r="10457" spans="7:39">
      <c r="G10457" s="17"/>
      <c r="AM10457" s="17"/>
    </row>
    <row r="10458" spans="7:39">
      <c r="G10458" s="17"/>
      <c r="AM10458" s="17"/>
    </row>
    <row r="10459" spans="7:39">
      <c r="G10459" s="17"/>
      <c r="AM10459" s="17"/>
    </row>
    <row r="10460" spans="7:39">
      <c r="G10460" s="17"/>
      <c r="AM10460" s="17"/>
    </row>
    <row r="10461" spans="7:39">
      <c r="G10461" s="17"/>
      <c r="AM10461" s="17"/>
    </row>
    <row r="10462" spans="7:39">
      <c r="G10462" s="17"/>
      <c r="AM10462" s="17"/>
    </row>
    <row r="10463" spans="7:39">
      <c r="G10463" s="17"/>
      <c r="AM10463" s="17"/>
    </row>
    <row r="10464" spans="7:39">
      <c r="G10464" s="17"/>
      <c r="AM10464" s="17"/>
    </row>
    <row r="10465" spans="7:39">
      <c r="G10465" s="17"/>
      <c r="AM10465" s="17"/>
    </row>
    <row r="10466" spans="7:39">
      <c r="G10466" s="17"/>
      <c r="AM10466" s="17"/>
    </row>
    <row r="10467" spans="7:39">
      <c r="G10467" s="17"/>
      <c r="AM10467" s="17"/>
    </row>
    <row r="10468" spans="7:39">
      <c r="G10468" s="17"/>
      <c r="AM10468" s="17"/>
    </row>
    <row r="10469" spans="7:39">
      <c r="G10469" s="17"/>
      <c r="AM10469" s="17"/>
    </row>
    <row r="10470" spans="7:39">
      <c r="G10470" s="17"/>
      <c r="AM10470" s="17"/>
    </row>
    <row r="10471" spans="7:39">
      <c r="G10471" s="17"/>
      <c r="AM10471" s="17"/>
    </row>
    <row r="10472" spans="7:39">
      <c r="G10472" s="17"/>
      <c r="AM10472" s="17"/>
    </row>
    <row r="10473" spans="7:39">
      <c r="G10473" s="17"/>
      <c r="AM10473" s="17"/>
    </row>
    <row r="10474" spans="7:39">
      <c r="G10474" s="17"/>
      <c r="AM10474" s="17"/>
    </row>
    <row r="10475" spans="7:39">
      <c r="G10475" s="17"/>
      <c r="AM10475" s="17"/>
    </row>
    <row r="10476" spans="7:39">
      <c r="G10476" s="17"/>
      <c r="AM10476" s="17"/>
    </row>
    <row r="10477" spans="7:39">
      <c r="G10477" s="17"/>
      <c r="AM10477" s="17"/>
    </row>
    <row r="10478" spans="7:39">
      <c r="G10478" s="17"/>
      <c r="AM10478" s="17"/>
    </row>
    <row r="10479" spans="7:39">
      <c r="G10479" s="17"/>
      <c r="AM10479" s="17"/>
    </row>
    <row r="10480" spans="7:39">
      <c r="G10480" s="17"/>
      <c r="AM10480" s="17"/>
    </row>
    <row r="10481" spans="7:39">
      <c r="G10481" s="17"/>
      <c r="AM10481" s="17"/>
    </row>
    <row r="10482" spans="7:39">
      <c r="G10482" s="17"/>
      <c r="AM10482" s="17"/>
    </row>
    <row r="10483" spans="7:39">
      <c r="G10483" s="17"/>
      <c r="AM10483" s="17"/>
    </row>
    <row r="10484" spans="7:39">
      <c r="G10484" s="17"/>
      <c r="AM10484" s="17"/>
    </row>
    <row r="10485" spans="7:39">
      <c r="G10485" s="17"/>
      <c r="AM10485" s="17"/>
    </row>
    <row r="10486" spans="7:39">
      <c r="G10486" s="17"/>
      <c r="AM10486" s="17"/>
    </row>
    <row r="10487" spans="7:39">
      <c r="G10487" s="17"/>
      <c r="AM10487" s="17"/>
    </row>
    <row r="10488" spans="7:39">
      <c r="G10488" s="17"/>
      <c r="AM10488" s="17"/>
    </row>
    <row r="10489" spans="7:39">
      <c r="G10489" s="17"/>
      <c r="AM10489" s="17"/>
    </row>
    <row r="10490" spans="7:39">
      <c r="G10490" s="17"/>
      <c r="AM10490" s="17"/>
    </row>
    <row r="10491" spans="7:39">
      <c r="G10491" s="17"/>
      <c r="AM10491" s="17"/>
    </row>
    <row r="10492" spans="7:39">
      <c r="G10492" s="17"/>
      <c r="AM10492" s="17"/>
    </row>
    <row r="10493" spans="7:39">
      <c r="G10493" s="17"/>
      <c r="AM10493" s="17"/>
    </row>
    <row r="10494" spans="7:39">
      <c r="G10494" s="17"/>
      <c r="AM10494" s="17"/>
    </row>
    <row r="10495" spans="7:39">
      <c r="G10495" s="17"/>
      <c r="AM10495" s="17"/>
    </row>
    <row r="10496" spans="7:39">
      <c r="G10496" s="17"/>
      <c r="AM10496" s="17"/>
    </row>
    <row r="10497" spans="7:39">
      <c r="G10497" s="17"/>
      <c r="AM10497" s="17"/>
    </row>
    <row r="10498" spans="7:39">
      <c r="G10498" s="17"/>
      <c r="AM10498" s="17"/>
    </row>
    <row r="10499" spans="7:39">
      <c r="G10499" s="17"/>
      <c r="AM10499" s="17"/>
    </row>
    <row r="10500" spans="7:39">
      <c r="G10500" s="17"/>
      <c r="AM10500" s="17"/>
    </row>
    <row r="10501" spans="7:39">
      <c r="G10501" s="17"/>
      <c r="AM10501" s="17"/>
    </row>
    <row r="10502" spans="7:39">
      <c r="G10502" s="17"/>
      <c r="AM10502" s="17"/>
    </row>
    <row r="10503" spans="7:39">
      <c r="G10503" s="17"/>
      <c r="AM10503" s="17"/>
    </row>
    <row r="10504" spans="7:39">
      <c r="G10504" s="17"/>
      <c r="AM10504" s="17"/>
    </row>
    <row r="10505" spans="7:39">
      <c r="G10505" s="17"/>
      <c r="AM10505" s="17"/>
    </row>
    <row r="10506" spans="7:39">
      <c r="G10506" s="17"/>
      <c r="AM10506" s="17"/>
    </row>
    <row r="10507" spans="7:39">
      <c r="G10507" s="17"/>
      <c r="AM10507" s="17"/>
    </row>
    <row r="10508" spans="7:39">
      <c r="G10508" s="17"/>
      <c r="AM10508" s="17"/>
    </row>
    <row r="10509" spans="7:39">
      <c r="G10509" s="17"/>
      <c r="AM10509" s="17"/>
    </row>
    <row r="10510" spans="7:39">
      <c r="G10510" s="17"/>
      <c r="AM10510" s="17"/>
    </row>
    <row r="10511" spans="7:39">
      <c r="G10511" s="17"/>
      <c r="AM10511" s="17"/>
    </row>
    <row r="10512" spans="7:39">
      <c r="G10512" s="17"/>
      <c r="AM10512" s="17"/>
    </row>
    <row r="10513" spans="7:39">
      <c r="G10513" s="17"/>
      <c r="AM10513" s="17"/>
    </row>
    <row r="10514" spans="7:39">
      <c r="G10514" s="17"/>
      <c r="AM10514" s="17"/>
    </row>
    <row r="10515" spans="7:39">
      <c r="G10515" s="17"/>
      <c r="AM10515" s="17"/>
    </row>
    <row r="10516" spans="7:39">
      <c r="G10516" s="17"/>
      <c r="AM10516" s="17"/>
    </row>
    <row r="10517" spans="7:39">
      <c r="G10517" s="17"/>
      <c r="AM10517" s="17"/>
    </row>
    <row r="10518" spans="7:39">
      <c r="G10518" s="17"/>
      <c r="AM10518" s="17"/>
    </row>
    <row r="10519" spans="7:39">
      <c r="G10519" s="17"/>
      <c r="AM10519" s="17"/>
    </row>
    <row r="10520" spans="7:39">
      <c r="G10520" s="17"/>
      <c r="AM10520" s="17"/>
    </row>
    <row r="10521" spans="7:39">
      <c r="G10521" s="17"/>
      <c r="AM10521" s="17"/>
    </row>
    <row r="10522" spans="7:39">
      <c r="G10522" s="17"/>
      <c r="AM10522" s="17"/>
    </row>
    <row r="10523" spans="7:39">
      <c r="G10523" s="17"/>
      <c r="AM10523" s="17"/>
    </row>
    <row r="10524" spans="7:39">
      <c r="G10524" s="17"/>
      <c r="AM10524" s="17"/>
    </row>
    <row r="10525" spans="7:39">
      <c r="G10525" s="17"/>
      <c r="AM10525" s="17"/>
    </row>
    <row r="10526" spans="7:39">
      <c r="G10526" s="17"/>
      <c r="AM10526" s="17"/>
    </row>
    <row r="10527" spans="7:39">
      <c r="G10527" s="17"/>
      <c r="AM10527" s="17"/>
    </row>
    <row r="10528" spans="7:39">
      <c r="G10528" s="17"/>
      <c r="AM10528" s="17"/>
    </row>
    <row r="10529" spans="7:39">
      <c r="G10529" s="17"/>
      <c r="AM10529" s="17"/>
    </row>
    <row r="10530" spans="7:39">
      <c r="G10530" s="17"/>
      <c r="AM10530" s="17"/>
    </row>
    <row r="10531" spans="7:39">
      <c r="G10531" s="17"/>
      <c r="AM10531" s="17"/>
    </row>
    <row r="10532" spans="7:39">
      <c r="G10532" s="17"/>
      <c r="AM10532" s="17"/>
    </row>
    <row r="10533" spans="7:39">
      <c r="G10533" s="17"/>
      <c r="AM10533" s="17"/>
    </row>
    <row r="10534" spans="7:39">
      <c r="G10534" s="17"/>
      <c r="AM10534" s="17"/>
    </row>
    <row r="10535" spans="7:39">
      <c r="G10535" s="17"/>
      <c r="AM10535" s="17"/>
    </row>
    <row r="10536" spans="7:39">
      <c r="G10536" s="17"/>
      <c r="AM10536" s="17"/>
    </row>
    <row r="10537" spans="7:39">
      <c r="G10537" s="17"/>
      <c r="AM10537" s="17"/>
    </row>
    <row r="10538" spans="7:39">
      <c r="G10538" s="17"/>
      <c r="AM10538" s="17"/>
    </row>
    <row r="10539" spans="7:39">
      <c r="G10539" s="17"/>
      <c r="AM10539" s="17"/>
    </row>
    <row r="10540" spans="7:39">
      <c r="G10540" s="17"/>
      <c r="AM10540" s="17"/>
    </row>
    <row r="10541" spans="7:39">
      <c r="G10541" s="17"/>
      <c r="AM10541" s="17"/>
    </row>
    <row r="10542" spans="7:39">
      <c r="G10542" s="17"/>
      <c r="AM10542" s="17"/>
    </row>
    <row r="10543" spans="7:39">
      <c r="G10543" s="17"/>
      <c r="AM10543" s="17"/>
    </row>
    <row r="10544" spans="7:39">
      <c r="G10544" s="17"/>
      <c r="AM10544" s="17"/>
    </row>
    <row r="10545" spans="7:39">
      <c r="G10545" s="17"/>
      <c r="AM10545" s="17"/>
    </row>
    <row r="10546" spans="7:39">
      <c r="G10546" s="17"/>
      <c r="AM10546" s="17"/>
    </row>
    <row r="10547" spans="7:39">
      <c r="G10547" s="17"/>
      <c r="AM10547" s="17"/>
    </row>
    <row r="10548" spans="7:39">
      <c r="G10548" s="17"/>
      <c r="AM10548" s="17"/>
    </row>
    <row r="10549" spans="7:39">
      <c r="G10549" s="17"/>
      <c r="AM10549" s="17"/>
    </row>
    <row r="10550" spans="7:39">
      <c r="G10550" s="17"/>
      <c r="AM10550" s="17"/>
    </row>
    <row r="10551" spans="7:39">
      <c r="G10551" s="17"/>
      <c r="AM10551" s="17"/>
    </row>
    <row r="10552" spans="7:39">
      <c r="G10552" s="17"/>
      <c r="AM10552" s="17"/>
    </row>
    <row r="10553" spans="7:39">
      <c r="G10553" s="17"/>
      <c r="AM10553" s="17"/>
    </row>
    <row r="10554" spans="7:39">
      <c r="G10554" s="17"/>
      <c r="AM10554" s="17"/>
    </row>
    <row r="10555" spans="7:39">
      <c r="G10555" s="17"/>
      <c r="AM10555" s="17"/>
    </row>
    <row r="10556" spans="7:39">
      <c r="G10556" s="17"/>
      <c r="AM10556" s="17"/>
    </row>
    <row r="10557" spans="7:39">
      <c r="G10557" s="17"/>
      <c r="AM10557" s="17"/>
    </row>
    <row r="10558" spans="7:39">
      <c r="G10558" s="17"/>
      <c r="AM10558" s="17"/>
    </row>
    <row r="10559" spans="7:39">
      <c r="G10559" s="17"/>
      <c r="AM10559" s="17"/>
    </row>
    <row r="10560" spans="7:39">
      <c r="G10560" s="17"/>
      <c r="AM10560" s="17"/>
    </row>
    <row r="10561" spans="7:39">
      <c r="G10561" s="17"/>
      <c r="AM10561" s="17"/>
    </row>
    <row r="10562" spans="7:39">
      <c r="G10562" s="17"/>
      <c r="AM10562" s="17"/>
    </row>
    <row r="10563" spans="7:39">
      <c r="G10563" s="17"/>
      <c r="AM10563" s="17"/>
    </row>
    <row r="10564" spans="7:39">
      <c r="G10564" s="17"/>
      <c r="AM10564" s="17"/>
    </row>
    <row r="10565" spans="7:39">
      <c r="G10565" s="17"/>
      <c r="AM10565" s="17"/>
    </row>
    <row r="10566" spans="7:39">
      <c r="G10566" s="17"/>
      <c r="AM10566" s="17"/>
    </row>
    <row r="10567" spans="7:39">
      <c r="G10567" s="17"/>
      <c r="AM10567" s="17"/>
    </row>
    <row r="10568" spans="7:39">
      <c r="G10568" s="17"/>
      <c r="AM10568" s="17"/>
    </row>
    <row r="10569" spans="7:39">
      <c r="G10569" s="17"/>
      <c r="AM10569" s="17"/>
    </row>
    <row r="10570" spans="7:39">
      <c r="G10570" s="17"/>
      <c r="AM10570" s="17"/>
    </row>
    <row r="10571" spans="7:39">
      <c r="G10571" s="17"/>
      <c r="AM10571" s="17"/>
    </row>
    <row r="10572" spans="7:39">
      <c r="G10572" s="17"/>
      <c r="AM10572" s="17"/>
    </row>
    <row r="10573" spans="7:39">
      <c r="G10573" s="17"/>
      <c r="AM10573" s="17"/>
    </row>
    <row r="10574" spans="7:39">
      <c r="G10574" s="17"/>
      <c r="AM10574" s="17"/>
    </row>
    <row r="10575" spans="7:39">
      <c r="G10575" s="17"/>
      <c r="AM10575" s="17"/>
    </row>
    <row r="10576" spans="7:39">
      <c r="G10576" s="17"/>
      <c r="AM10576" s="17"/>
    </row>
    <row r="10577" spans="7:39">
      <c r="G10577" s="17"/>
      <c r="AM10577" s="17"/>
    </row>
    <row r="10578" spans="7:39">
      <c r="G10578" s="17"/>
      <c r="AM10578" s="17"/>
    </row>
    <row r="10579" spans="7:39">
      <c r="G10579" s="17"/>
      <c r="AM10579" s="17"/>
    </row>
    <row r="10580" spans="7:39">
      <c r="G10580" s="17"/>
      <c r="AM10580" s="17"/>
    </row>
    <row r="10581" spans="7:39">
      <c r="G10581" s="17"/>
      <c r="AM10581" s="17"/>
    </row>
    <row r="10582" spans="7:39">
      <c r="G10582" s="17"/>
      <c r="AM10582" s="17"/>
    </row>
    <row r="10583" spans="7:39">
      <c r="G10583" s="17"/>
      <c r="AM10583" s="17"/>
    </row>
    <row r="10584" spans="7:39">
      <c r="G10584" s="17"/>
      <c r="AM10584" s="17"/>
    </row>
    <row r="10585" spans="7:39">
      <c r="G10585" s="17"/>
      <c r="AM10585" s="17"/>
    </row>
    <row r="10586" spans="7:39">
      <c r="G10586" s="17"/>
      <c r="AM10586" s="17"/>
    </row>
    <row r="10587" spans="7:39">
      <c r="G10587" s="17"/>
      <c r="AM10587" s="17"/>
    </row>
    <row r="10588" spans="7:39">
      <c r="G10588" s="17"/>
      <c r="AM10588" s="17"/>
    </row>
    <row r="10589" spans="7:39">
      <c r="G10589" s="17"/>
      <c r="AM10589" s="17"/>
    </row>
    <row r="10590" spans="7:39">
      <c r="G10590" s="17"/>
      <c r="AM10590" s="17"/>
    </row>
    <row r="10591" spans="7:39">
      <c r="G10591" s="17"/>
      <c r="AM10591" s="17"/>
    </row>
    <row r="10592" spans="7:39">
      <c r="G10592" s="17"/>
      <c r="AM10592" s="17"/>
    </row>
    <row r="10593" spans="7:39">
      <c r="G10593" s="17"/>
      <c r="AM10593" s="17"/>
    </row>
    <row r="10594" spans="7:39">
      <c r="G10594" s="17"/>
      <c r="AM10594" s="17"/>
    </row>
    <row r="10595" spans="7:39">
      <c r="G10595" s="17"/>
      <c r="AM10595" s="17"/>
    </row>
    <row r="10596" spans="7:39">
      <c r="G10596" s="17"/>
      <c r="AM10596" s="17"/>
    </row>
    <row r="10597" spans="7:39">
      <c r="G10597" s="17"/>
      <c r="AM10597" s="17"/>
    </row>
    <row r="10598" spans="7:39">
      <c r="G10598" s="17"/>
      <c r="AM10598" s="17"/>
    </row>
    <row r="10599" spans="7:39">
      <c r="G10599" s="17"/>
      <c r="AM10599" s="17"/>
    </row>
    <row r="10600" spans="7:39">
      <c r="G10600" s="17"/>
      <c r="AM10600" s="17"/>
    </row>
    <row r="10601" spans="7:39">
      <c r="G10601" s="17"/>
      <c r="AM10601" s="17"/>
    </row>
    <row r="10602" spans="7:39">
      <c r="G10602" s="17"/>
      <c r="AM10602" s="17"/>
    </row>
    <row r="10603" spans="7:39">
      <c r="G10603" s="17"/>
      <c r="AM10603" s="17"/>
    </row>
    <row r="10604" spans="7:39">
      <c r="G10604" s="17"/>
      <c r="AM10604" s="17"/>
    </row>
    <row r="10605" spans="7:39">
      <c r="G10605" s="17"/>
      <c r="AM10605" s="17"/>
    </row>
    <row r="10606" spans="7:39">
      <c r="G10606" s="17"/>
      <c r="AM10606" s="17"/>
    </row>
    <row r="10607" spans="7:39">
      <c r="G10607" s="17"/>
      <c r="AM10607" s="17"/>
    </row>
    <row r="10608" spans="7:39">
      <c r="G10608" s="17"/>
      <c r="AM10608" s="17"/>
    </row>
    <row r="10609" spans="7:39">
      <c r="G10609" s="17"/>
      <c r="AM10609" s="17"/>
    </row>
    <row r="10610" spans="7:39">
      <c r="G10610" s="17"/>
      <c r="AM10610" s="17"/>
    </row>
    <row r="10611" spans="7:39">
      <c r="G10611" s="17"/>
      <c r="AM10611" s="17"/>
    </row>
    <row r="10612" spans="7:39">
      <c r="G10612" s="17"/>
      <c r="AM10612" s="17"/>
    </row>
    <row r="10613" spans="7:39">
      <c r="G10613" s="17"/>
      <c r="AM10613" s="17"/>
    </row>
    <row r="10614" spans="7:39">
      <c r="G10614" s="17"/>
      <c r="AM10614" s="17"/>
    </row>
    <row r="10615" spans="7:39">
      <c r="G10615" s="17"/>
      <c r="AM10615" s="17"/>
    </row>
    <row r="10616" spans="7:39">
      <c r="G10616" s="17"/>
      <c r="AM10616" s="17"/>
    </row>
    <row r="10617" spans="7:39">
      <c r="G10617" s="17"/>
      <c r="AM10617" s="17"/>
    </row>
    <row r="10618" spans="7:39">
      <c r="G10618" s="17"/>
      <c r="AM10618" s="17"/>
    </row>
    <row r="10619" spans="7:39">
      <c r="G10619" s="17"/>
      <c r="AM10619" s="17"/>
    </row>
    <row r="10620" spans="7:39">
      <c r="G10620" s="17"/>
      <c r="AM10620" s="17"/>
    </row>
    <row r="10621" spans="7:39">
      <c r="G10621" s="17"/>
      <c r="AM10621" s="17"/>
    </row>
    <row r="10622" spans="7:39">
      <c r="G10622" s="17"/>
      <c r="AM10622" s="17"/>
    </row>
    <row r="10623" spans="7:39">
      <c r="G10623" s="17"/>
      <c r="AM10623" s="17"/>
    </row>
    <row r="10624" spans="7:39">
      <c r="G10624" s="17"/>
      <c r="AM10624" s="17"/>
    </row>
    <row r="10625" spans="7:39">
      <c r="G10625" s="17"/>
      <c r="AM10625" s="17"/>
    </row>
    <row r="10626" spans="7:39">
      <c r="G10626" s="17"/>
      <c r="AM10626" s="17"/>
    </row>
    <row r="10627" spans="7:39">
      <c r="G10627" s="17"/>
      <c r="AM10627" s="17"/>
    </row>
    <row r="10628" spans="7:39">
      <c r="G10628" s="17"/>
      <c r="AM10628" s="17"/>
    </row>
    <row r="10629" spans="7:39">
      <c r="G10629" s="17"/>
      <c r="AM10629" s="17"/>
    </row>
    <row r="10630" spans="7:39">
      <c r="G10630" s="17"/>
      <c r="AM10630" s="17"/>
    </row>
    <row r="10631" spans="7:39">
      <c r="G10631" s="17"/>
      <c r="AM10631" s="17"/>
    </row>
    <row r="10632" spans="7:39">
      <c r="G10632" s="17"/>
      <c r="AM10632" s="17"/>
    </row>
    <row r="10633" spans="7:39">
      <c r="G10633" s="17"/>
      <c r="AM10633" s="17"/>
    </row>
    <row r="10634" spans="7:39">
      <c r="G10634" s="17"/>
      <c r="AM10634" s="17"/>
    </row>
    <row r="10635" spans="7:39">
      <c r="G10635" s="17"/>
      <c r="AM10635" s="17"/>
    </row>
    <row r="10636" spans="7:39">
      <c r="G10636" s="17"/>
      <c r="AM10636" s="17"/>
    </row>
    <row r="10637" spans="7:39">
      <c r="G10637" s="17"/>
      <c r="AM10637" s="17"/>
    </row>
    <row r="10638" spans="7:39">
      <c r="G10638" s="17"/>
      <c r="AM10638" s="17"/>
    </row>
    <row r="10639" spans="7:39">
      <c r="G10639" s="17"/>
      <c r="AM10639" s="17"/>
    </row>
    <row r="10640" spans="7:39">
      <c r="G10640" s="17"/>
      <c r="AM10640" s="17"/>
    </row>
    <row r="10641" spans="7:39">
      <c r="G10641" s="17"/>
      <c r="AM10641" s="17"/>
    </row>
    <row r="10642" spans="7:39">
      <c r="G10642" s="17"/>
      <c r="AM10642" s="17"/>
    </row>
    <row r="10643" spans="7:39">
      <c r="G10643" s="17"/>
      <c r="AM10643" s="17"/>
    </row>
    <row r="10644" spans="7:39">
      <c r="G10644" s="17"/>
      <c r="AM10644" s="17"/>
    </row>
    <row r="10645" spans="7:39">
      <c r="G10645" s="17"/>
      <c r="AM10645" s="17"/>
    </row>
    <row r="10646" spans="7:39">
      <c r="G10646" s="17"/>
      <c r="AM10646" s="17"/>
    </row>
    <row r="10647" spans="7:39">
      <c r="G10647" s="17"/>
      <c r="AM10647" s="17"/>
    </row>
    <row r="10648" spans="7:39">
      <c r="G10648" s="17"/>
      <c r="AM10648" s="17"/>
    </row>
    <row r="10649" spans="7:39">
      <c r="G10649" s="17"/>
      <c r="AM10649" s="17"/>
    </row>
    <row r="10650" spans="7:39">
      <c r="G10650" s="17"/>
      <c r="AM10650" s="17"/>
    </row>
    <row r="10651" spans="7:39">
      <c r="G10651" s="17"/>
      <c r="AM10651" s="17"/>
    </row>
    <row r="10652" spans="7:39">
      <c r="G10652" s="17"/>
      <c r="AM10652" s="17"/>
    </row>
    <row r="10653" spans="7:39">
      <c r="G10653" s="17"/>
      <c r="AM10653" s="17"/>
    </row>
    <row r="10654" spans="7:39">
      <c r="G10654" s="17"/>
      <c r="AM10654" s="17"/>
    </row>
    <row r="10655" spans="7:39">
      <c r="G10655" s="17"/>
      <c r="AM10655" s="17"/>
    </row>
    <row r="10656" spans="7:39">
      <c r="G10656" s="17"/>
      <c r="AM10656" s="17"/>
    </row>
    <row r="10657" spans="7:39">
      <c r="G10657" s="17"/>
      <c r="AM10657" s="17"/>
    </row>
    <row r="10658" spans="7:39">
      <c r="G10658" s="17"/>
      <c r="AM10658" s="17"/>
    </row>
    <row r="10659" spans="7:39">
      <c r="G10659" s="17"/>
      <c r="AM10659" s="17"/>
    </row>
    <row r="10660" spans="7:39">
      <c r="G10660" s="17"/>
      <c r="AM10660" s="17"/>
    </row>
    <row r="10661" spans="7:39">
      <c r="G10661" s="17"/>
      <c r="AM10661" s="17"/>
    </row>
    <row r="10662" spans="7:39">
      <c r="G10662" s="17"/>
      <c r="AM10662" s="17"/>
    </row>
    <row r="10663" spans="7:39">
      <c r="G10663" s="17"/>
      <c r="AM10663" s="17"/>
    </row>
    <row r="10664" spans="7:39">
      <c r="G10664" s="17"/>
      <c r="AM10664" s="17"/>
    </row>
    <row r="10665" spans="7:39">
      <c r="G10665" s="17"/>
      <c r="AM10665" s="17"/>
    </row>
    <row r="10666" spans="7:39">
      <c r="G10666" s="17"/>
      <c r="AM10666" s="17"/>
    </row>
    <row r="10667" spans="7:39">
      <c r="G10667" s="17"/>
      <c r="AM10667" s="17"/>
    </row>
    <row r="10668" spans="7:39">
      <c r="G10668" s="17"/>
      <c r="AM10668" s="17"/>
    </row>
    <row r="10669" spans="7:39">
      <c r="G10669" s="17"/>
      <c r="AM10669" s="17"/>
    </row>
    <row r="10670" spans="7:39">
      <c r="G10670" s="17"/>
      <c r="AM10670" s="17"/>
    </row>
    <row r="10671" spans="7:39">
      <c r="G10671" s="17"/>
      <c r="AM10671" s="17"/>
    </row>
    <row r="10672" spans="7:39">
      <c r="G10672" s="17"/>
      <c r="AM10672" s="17"/>
    </row>
    <row r="10673" spans="7:39">
      <c r="G10673" s="17"/>
      <c r="AM10673" s="17"/>
    </row>
    <row r="10674" spans="7:39">
      <c r="G10674" s="17"/>
      <c r="AM10674" s="17"/>
    </row>
    <row r="10675" spans="7:39">
      <c r="G10675" s="17"/>
      <c r="AM10675" s="17"/>
    </row>
    <row r="10676" spans="7:39">
      <c r="G10676" s="17"/>
      <c r="AM10676" s="17"/>
    </row>
    <row r="10677" spans="7:39">
      <c r="G10677" s="17"/>
      <c r="AM10677" s="17"/>
    </row>
    <row r="10678" spans="7:39">
      <c r="G10678" s="17"/>
      <c r="AM10678" s="17"/>
    </row>
    <row r="10679" spans="7:39">
      <c r="G10679" s="17"/>
      <c r="AM10679" s="17"/>
    </row>
    <row r="10680" spans="7:39">
      <c r="G10680" s="17"/>
      <c r="AM10680" s="17"/>
    </row>
    <row r="10681" spans="7:39">
      <c r="G10681" s="17"/>
      <c r="AM10681" s="17"/>
    </row>
    <row r="10682" spans="7:39">
      <c r="G10682" s="17"/>
      <c r="AM10682" s="17"/>
    </row>
    <row r="10683" spans="7:39">
      <c r="G10683" s="17"/>
      <c r="AM10683" s="17"/>
    </row>
    <row r="10684" spans="7:39">
      <c r="G10684" s="17"/>
      <c r="AM10684" s="17"/>
    </row>
    <row r="10685" spans="7:39">
      <c r="G10685" s="17"/>
      <c r="AM10685" s="17"/>
    </row>
    <row r="10686" spans="7:39">
      <c r="G10686" s="17"/>
      <c r="AM10686" s="17"/>
    </row>
    <row r="10687" spans="7:39">
      <c r="G10687" s="17"/>
      <c r="AM10687" s="17"/>
    </row>
    <row r="10688" spans="7:39">
      <c r="G10688" s="17"/>
      <c r="AM10688" s="17"/>
    </row>
    <row r="10689" spans="7:39">
      <c r="G10689" s="17"/>
      <c r="AM10689" s="17"/>
    </row>
    <row r="10690" spans="7:39">
      <c r="G10690" s="17"/>
      <c r="AM10690" s="17"/>
    </row>
    <row r="10691" spans="7:39">
      <c r="G10691" s="17"/>
      <c r="AM10691" s="17"/>
    </row>
    <row r="10692" spans="7:39">
      <c r="G10692" s="17"/>
      <c r="AM10692" s="17"/>
    </row>
    <row r="10693" spans="7:39">
      <c r="G10693" s="17"/>
      <c r="AM10693" s="17"/>
    </row>
    <row r="10694" spans="7:39">
      <c r="G10694" s="17"/>
      <c r="AM10694" s="17"/>
    </row>
    <row r="10695" spans="7:39">
      <c r="G10695" s="17"/>
      <c r="AM10695" s="17"/>
    </row>
    <row r="10696" spans="7:39">
      <c r="G10696" s="17"/>
      <c r="AM10696" s="17"/>
    </row>
    <row r="10697" spans="7:39">
      <c r="G10697" s="17"/>
      <c r="AM10697" s="17"/>
    </row>
    <row r="10698" spans="7:39">
      <c r="G10698" s="17"/>
      <c r="AM10698" s="17"/>
    </row>
    <row r="10699" spans="7:39">
      <c r="G10699" s="17"/>
      <c r="AM10699" s="17"/>
    </row>
    <row r="10700" spans="7:39">
      <c r="G10700" s="17"/>
      <c r="AM10700" s="17"/>
    </row>
    <row r="10701" spans="7:39">
      <c r="G10701" s="17"/>
      <c r="AM10701" s="17"/>
    </row>
    <row r="10702" spans="7:39">
      <c r="G10702" s="17"/>
      <c r="AM10702" s="17"/>
    </row>
    <row r="10703" spans="7:39">
      <c r="G10703" s="17"/>
      <c r="AM10703" s="17"/>
    </row>
    <row r="10704" spans="7:39">
      <c r="G10704" s="17"/>
      <c r="AM10704" s="17"/>
    </row>
    <row r="10705" spans="7:39">
      <c r="G10705" s="17"/>
      <c r="AM10705" s="17"/>
    </row>
    <row r="10706" spans="7:39">
      <c r="G10706" s="17"/>
      <c r="AM10706" s="17"/>
    </row>
    <row r="10707" spans="7:39">
      <c r="G10707" s="17"/>
      <c r="AM10707" s="17"/>
    </row>
    <row r="10708" spans="7:39">
      <c r="G10708" s="17"/>
      <c r="AM10708" s="17"/>
    </row>
    <row r="10709" spans="7:39">
      <c r="G10709" s="17"/>
      <c r="AM10709" s="17"/>
    </row>
    <row r="10710" spans="7:39">
      <c r="G10710" s="17"/>
      <c r="AM10710" s="17"/>
    </row>
    <row r="10711" spans="7:39">
      <c r="G10711" s="17"/>
      <c r="AM10711" s="17"/>
    </row>
    <row r="10712" spans="7:39">
      <c r="G10712" s="17"/>
      <c r="AM10712" s="17"/>
    </row>
    <row r="10713" spans="7:39">
      <c r="G10713" s="17"/>
      <c r="AM10713" s="17"/>
    </row>
    <row r="10714" spans="7:39">
      <c r="G10714" s="17"/>
      <c r="AM10714" s="17"/>
    </row>
    <row r="10715" spans="7:39">
      <c r="G10715" s="17"/>
      <c r="AM10715" s="17"/>
    </row>
    <row r="10716" spans="7:39">
      <c r="G10716" s="17"/>
      <c r="AM10716" s="17"/>
    </row>
    <row r="10717" spans="7:39">
      <c r="G10717" s="17"/>
      <c r="AM10717" s="17"/>
    </row>
    <row r="10718" spans="7:39">
      <c r="G10718" s="17"/>
      <c r="AM10718" s="17"/>
    </row>
    <row r="10719" spans="7:39">
      <c r="G10719" s="17"/>
      <c r="AM10719" s="17"/>
    </row>
    <row r="10720" spans="7:39">
      <c r="G10720" s="17"/>
      <c r="AM10720" s="17"/>
    </row>
    <row r="10721" spans="7:39">
      <c r="G10721" s="17"/>
      <c r="AM10721" s="17"/>
    </row>
    <row r="10722" spans="7:39">
      <c r="G10722" s="17"/>
      <c r="AM10722" s="17"/>
    </row>
    <row r="10723" spans="7:39">
      <c r="G10723" s="17"/>
      <c r="AM10723" s="17"/>
    </row>
    <row r="10724" spans="7:39">
      <c r="G10724" s="17"/>
      <c r="AM10724" s="17"/>
    </row>
    <row r="10725" spans="7:39">
      <c r="G10725" s="17"/>
      <c r="AM10725" s="17"/>
    </row>
    <row r="10726" spans="7:39">
      <c r="G10726" s="17"/>
      <c r="AM10726" s="17"/>
    </row>
    <row r="10727" spans="7:39">
      <c r="G10727" s="17"/>
      <c r="AM10727" s="17"/>
    </row>
    <row r="10728" spans="7:39">
      <c r="G10728" s="17"/>
      <c r="AM10728" s="17"/>
    </row>
    <row r="10729" spans="7:39">
      <c r="G10729" s="17"/>
      <c r="AM10729" s="17"/>
    </row>
    <row r="10730" spans="7:39">
      <c r="G10730" s="17"/>
      <c r="AM10730" s="17"/>
    </row>
    <row r="10731" spans="7:39">
      <c r="G10731" s="17"/>
      <c r="AM10731" s="17"/>
    </row>
    <row r="10732" spans="7:39">
      <c r="G10732" s="17"/>
      <c r="AM10732" s="17"/>
    </row>
    <row r="10733" spans="7:39">
      <c r="G10733" s="17"/>
      <c r="AM10733" s="17"/>
    </row>
    <row r="10734" spans="7:39">
      <c r="G10734" s="17"/>
      <c r="AM10734" s="17"/>
    </row>
    <row r="10735" spans="7:39">
      <c r="G10735" s="17"/>
      <c r="AM10735" s="17"/>
    </row>
    <row r="10736" spans="7:39">
      <c r="G10736" s="17"/>
      <c r="AM10736" s="17"/>
    </row>
    <row r="10737" spans="7:39">
      <c r="G10737" s="17"/>
      <c r="AM10737" s="17"/>
    </row>
    <row r="10738" spans="7:39">
      <c r="G10738" s="17"/>
      <c r="AM10738" s="17"/>
    </row>
    <row r="10739" spans="7:39">
      <c r="G10739" s="17"/>
      <c r="AM10739" s="17"/>
    </row>
    <row r="10740" spans="7:39">
      <c r="G10740" s="17"/>
      <c r="AM10740" s="17"/>
    </row>
    <row r="10741" spans="7:39">
      <c r="G10741" s="17"/>
      <c r="AM10741" s="17"/>
    </row>
    <row r="10742" spans="7:39">
      <c r="G10742" s="17"/>
      <c r="AM10742" s="17"/>
    </row>
    <row r="10743" spans="7:39">
      <c r="G10743" s="17"/>
      <c r="AM10743" s="17"/>
    </row>
    <row r="10744" spans="7:39">
      <c r="G10744" s="17"/>
      <c r="AM10744" s="17"/>
    </row>
    <row r="10745" spans="7:39">
      <c r="G10745" s="17"/>
      <c r="AM10745" s="17"/>
    </row>
    <row r="10746" spans="7:39">
      <c r="G10746" s="17"/>
      <c r="AM10746" s="17"/>
    </row>
    <row r="10747" spans="7:39">
      <c r="G10747" s="17"/>
      <c r="AM10747" s="17"/>
    </row>
    <row r="10748" spans="7:39">
      <c r="G10748" s="17"/>
      <c r="AM10748" s="17"/>
    </row>
    <row r="10749" spans="7:39">
      <c r="G10749" s="17"/>
      <c r="AM10749" s="17"/>
    </row>
    <row r="10750" spans="7:39">
      <c r="G10750" s="17"/>
      <c r="AM10750" s="17"/>
    </row>
    <row r="10751" spans="7:39">
      <c r="G10751" s="17"/>
      <c r="AM10751" s="17"/>
    </row>
    <row r="10752" spans="7:39">
      <c r="G10752" s="17"/>
      <c r="AM10752" s="17"/>
    </row>
    <row r="10753" spans="7:39">
      <c r="G10753" s="17"/>
      <c r="AM10753" s="17"/>
    </row>
    <row r="10754" spans="7:39">
      <c r="G10754" s="17"/>
      <c r="AM10754" s="17"/>
    </row>
    <row r="10755" spans="7:39">
      <c r="G10755" s="17"/>
      <c r="AM10755" s="17"/>
    </row>
    <row r="10756" spans="7:39">
      <c r="G10756" s="17"/>
      <c r="AM10756" s="17"/>
    </row>
    <row r="10757" spans="7:39">
      <c r="G10757" s="17"/>
      <c r="AM10757" s="17"/>
    </row>
    <row r="10758" spans="7:39">
      <c r="G10758" s="17"/>
      <c r="AM10758" s="17"/>
    </row>
    <row r="10759" spans="7:39">
      <c r="G10759" s="17"/>
      <c r="AM10759" s="17"/>
    </row>
    <row r="10760" spans="7:39">
      <c r="G10760" s="17"/>
      <c r="AM10760" s="17"/>
    </row>
    <row r="10761" spans="7:39">
      <c r="G10761" s="17"/>
      <c r="AM10761" s="17"/>
    </row>
    <row r="10762" spans="7:39">
      <c r="G10762" s="17"/>
      <c r="AM10762" s="17"/>
    </row>
    <row r="10763" spans="7:39">
      <c r="G10763" s="17"/>
      <c r="AM10763" s="17"/>
    </row>
    <row r="10764" spans="7:39">
      <c r="G10764" s="17"/>
      <c r="AM10764" s="17"/>
    </row>
    <row r="10765" spans="7:39">
      <c r="G10765" s="17"/>
      <c r="AM10765" s="17"/>
    </row>
    <row r="10766" spans="7:39">
      <c r="G10766" s="17"/>
      <c r="AM10766" s="17"/>
    </row>
    <row r="10767" spans="7:39">
      <c r="G10767" s="17"/>
      <c r="AM10767" s="17"/>
    </row>
    <row r="10768" spans="7:39">
      <c r="G10768" s="17"/>
      <c r="AM10768" s="17"/>
    </row>
    <row r="10769" spans="7:39">
      <c r="G10769" s="17"/>
      <c r="AM10769" s="17"/>
    </row>
    <row r="10770" spans="7:39">
      <c r="G10770" s="17"/>
      <c r="AM10770" s="17"/>
    </row>
    <row r="10771" spans="7:39">
      <c r="G10771" s="17"/>
      <c r="AM10771" s="17"/>
    </row>
    <row r="10772" spans="7:39">
      <c r="G10772" s="17"/>
      <c r="AM10772" s="17"/>
    </row>
    <row r="10773" spans="7:39">
      <c r="G10773" s="17"/>
      <c r="AM10773" s="17"/>
    </row>
    <row r="10774" spans="7:39">
      <c r="G10774" s="17"/>
      <c r="AM10774" s="17"/>
    </row>
    <row r="10775" spans="7:39">
      <c r="G10775" s="17"/>
      <c r="AM10775" s="17"/>
    </row>
    <row r="10776" spans="7:39">
      <c r="G10776" s="17"/>
      <c r="AM10776" s="17"/>
    </row>
    <row r="10777" spans="7:39">
      <c r="G10777" s="17"/>
      <c r="AM10777" s="17"/>
    </row>
    <row r="10778" spans="7:39">
      <c r="G10778" s="17"/>
      <c r="AM10778" s="17"/>
    </row>
    <row r="10779" spans="7:39">
      <c r="G10779" s="17"/>
      <c r="AM10779" s="17"/>
    </row>
    <row r="10780" spans="7:39">
      <c r="G10780" s="17"/>
      <c r="AM10780" s="17"/>
    </row>
    <row r="10781" spans="7:39">
      <c r="G10781" s="17"/>
      <c r="AM10781" s="17"/>
    </row>
    <row r="10782" spans="7:39">
      <c r="G10782" s="17"/>
      <c r="AM10782" s="17"/>
    </row>
    <row r="10783" spans="7:39">
      <c r="G10783" s="17"/>
      <c r="AM10783" s="17"/>
    </row>
    <row r="10784" spans="7:39">
      <c r="G10784" s="17"/>
      <c r="AM10784" s="17"/>
    </row>
    <row r="10785" spans="7:39">
      <c r="G10785" s="17"/>
      <c r="AM10785" s="17"/>
    </row>
    <row r="10786" spans="7:39">
      <c r="G10786" s="17"/>
      <c r="AM10786" s="17"/>
    </row>
    <row r="10787" spans="7:39">
      <c r="G10787" s="17"/>
      <c r="AM10787" s="17"/>
    </row>
    <row r="10788" spans="7:39">
      <c r="G10788" s="17"/>
      <c r="AM10788" s="17"/>
    </row>
    <row r="10789" spans="7:39">
      <c r="G10789" s="17"/>
      <c r="AM10789" s="17"/>
    </row>
    <row r="10790" spans="7:39">
      <c r="G10790" s="17"/>
      <c r="AM10790" s="17"/>
    </row>
    <row r="10791" spans="7:39">
      <c r="G10791" s="17"/>
      <c r="AM10791" s="17"/>
    </row>
    <row r="10792" spans="7:39">
      <c r="G10792" s="17"/>
      <c r="AM10792" s="17"/>
    </row>
    <row r="10793" spans="7:39">
      <c r="G10793" s="17"/>
      <c r="AM10793" s="17"/>
    </row>
    <row r="10794" spans="7:39">
      <c r="G10794" s="17"/>
      <c r="AM10794" s="17"/>
    </row>
    <row r="10795" spans="7:39">
      <c r="G10795" s="17"/>
      <c r="AM10795" s="17"/>
    </row>
    <row r="10796" spans="7:39">
      <c r="G10796" s="17"/>
      <c r="AM10796" s="17"/>
    </row>
    <row r="10797" spans="7:39">
      <c r="G10797" s="17"/>
      <c r="AM10797" s="17"/>
    </row>
    <row r="10798" spans="7:39">
      <c r="G10798" s="17"/>
      <c r="AM10798" s="17"/>
    </row>
    <row r="10799" spans="7:39">
      <c r="G10799" s="17"/>
      <c r="AM10799" s="17"/>
    </row>
    <row r="10800" spans="7:39">
      <c r="G10800" s="17"/>
      <c r="AM10800" s="17"/>
    </row>
    <row r="10801" spans="7:39">
      <c r="G10801" s="17"/>
      <c r="AM10801" s="17"/>
    </row>
    <row r="10802" spans="7:39">
      <c r="G10802" s="17"/>
      <c r="AM10802" s="17"/>
    </row>
    <row r="10803" spans="7:39">
      <c r="G10803" s="17"/>
      <c r="AM10803" s="17"/>
    </row>
    <row r="10804" spans="7:39">
      <c r="G10804" s="17"/>
      <c r="AM10804" s="17"/>
    </row>
    <row r="10805" spans="7:39">
      <c r="G10805" s="17"/>
      <c r="AM10805" s="17"/>
    </row>
    <row r="10806" spans="7:39">
      <c r="G10806" s="17"/>
      <c r="AM10806" s="17"/>
    </row>
    <row r="10807" spans="7:39">
      <c r="G10807" s="17"/>
      <c r="AM10807" s="17"/>
    </row>
    <row r="10808" spans="7:39">
      <c r="G10808" s="17"/>
      <c r="AM10808" s="17"/>
    </row>
    <row r="10809" spans="7:39">
      <c r="G10809" s="17"/>
      <c r="AM10809" s="17"/>
    </row>
    <row r="10810" spans="7:39">
      <c r="G10810" s="17"/>
      <c r="AM10810" s="17"/>
    </row>
    <row r="10811" spans="7:39">
      <c r="G10811" s="17"/>
      <c r="AM10811" s="17"/>
    </row>
    <row r="10812" spans="7:39">
      <c r="G10812" s="17"/>
      <c r="AM10812" s="17"/>
    </row>
    <row r="10813" spans="7:39">
      <c r="G10813" s="17"/>
      <c r="AM10813" s="17"/>
    </row>
    <row r="10814" spans="7:39">
      <c r="G10814" s="17"/>
      <c r="AM10814" s="17"/>
    </row>
    <row r="10815" spans="7:39">
      <c r="G10815" s="17"/>
      <c r="AM10815" s="17"/>
    </row>
    <row r="10816" spans="7:39">
      <c r="G10816" s="17"/>
      <c r="AM10816" s="17"/>
    </row>
    <row r="10817" spans="7:39">
      <c r="G10817" s="17"/>
      <c r="AM10817" s="17"/>
    </row>
    <row r="10818" spans="7:39">
      <c r="G10818" s="17"/>
      <c r="AM10818" s="17"/>
    </row>
    <row r="10819" spans="7:39">
      <c r="G10819" s="17"/>
      <c r="AM10819" s="17"/>
    </row>
    <row r="10820" spans="7:39">
      <c r="G10820" s="17"/>
      <c r="AM10820" s="17"/>
    </row>
    <row r="10821" spans="7:39">
      <c r="G10821" s="17"/>
      <c r="AM10821" s="17"/>
    </row>
    <row r="10822" spans="7:39">
      <c r="G10822" s="17"/>
      <c r="AM10822" s="17"/>
    </row>
    <row r="10823" spans="7:39">
      <c r="G10823" s="17"/>
      <c r="AM10823" s="17"/>
    </row>
    <row r="10824" spans="7:39">
      <c r="G10824" s="17"/>
      <c r="AM10824" s="17"/>
    </row>
    <row r="10825" spans="7:39">
      <c r="G10825" s="17"/>
      <c r="AM10825" s="17"/>
    </row>
    <row r="10826" spans="7:39">
      <c r="G10826" s="17"/>
      <c r="AM10826" s="17"/>
    </row>
    <row r="10827" spans="7:39">
      <c r="G10827" s="17"/>
      <c r="AM10827" s="17"/>
    </row>
    <row r="10828" spans="7:39">
      <c r="G10828" s="17"/>
      <c r="AM10828" s="17"/>
    </row>
    <row r="10829" spans="7:39">
      <c r="G10829" s="17"/>
      <c r="AM10829" s="17"/>
    </row>
    <row r="10830" spans="7:39">
      <c r="G10830" s="17"/>
      <c r="AM10830" s="17"/>
    </row>
    <row r="10831" spans="7:39">
      <c r="G10831" s="17"/>
      <c r="AM10831" s="17"/>
    </row>
    <row r="10832" spans="7:39">
      <c r="G10832" s="17"/>
      <c r="AM10832" s="17"/>
    </row>
    <row r="10833" spans="7:39">
      <c r="G10833" s="17"/>
      <c r="AM10833" s="17"/>
    </row>
    <row r="10834" spans="7:39">
      <c r="G10834" s="17"/>
      <c r="AM10834" s="17"/>
    </row>
    <row r="10835" spans="7:39">
      <c r="G10835" s="17"/>
      <c r="AM10835" s="17"/>
    </row>
    <row r="10836" spans="7:39">
      <c r="G10836" s="17"/>
      <c r="AM10836" s="17"/>
    </row>
    <row r="10837" spans="7:39">
      <c r="G10837" s="17"/>
      <c r="AM10837" s="17"/>
    </row>
    <row r="10838" spans="7:39">
      <c r="G10838" s="17"/>
      <c r="AM10838" s="17"/>
    </row>
    <row r="10839" spans="7:39">
      <c r="G10839" s="17"/>
      <c r="AM10839" s="17"/>
    </row>
    <row r="10840" spans="7:39">
      <c r="G10840" s="17"/>
      <c r="AM10840" s="17"/>
    </row>
    <row r="10841" spans="7:39">
      <c r="G10841" s="17"/>
      <c r="AM10841" s="17"/>
    </row>
    <row r="10842" spans="7:39">
      <c r="G10842" s="17"/>
      <c r="AM10842" s="17"/>
    </row>
    <row r="10843" spans="7:39">
      <c r="G10843" s="17"/>
      <c r="AM10843" s="17"/>
    </row>
    <row r="10844" spans="7:39">
      <c r="G10844" s="17"/>
      <c r="AM10844" s="17"/>
    </row>
    <row r="10845" spans="7:39">
      <c r="G10845" s="17"/>
      <c r="AM10845" s="17"/>
    </row>
    <row r="10846" spans="7:39">
      <c r="G10846" s="17"/>
      <c r="AM10846" s="17"/>
    </row>
    <row r="10847" spans="7:39">
      <c r="G10847" s="17"/>
      <c r="AM10847" s="17"/>
    </row>
    <row r="10848" spans="7:39">
      <c r="G10848" s="17"/>
      <c r="AM10848" s="17"/>
    </row>
    <row r="10849" spans="7:39">
      <c r="G10849" s="17"/>
      <c r="AM10849" s="17"/>
    </row>
    <row r="10850" spans="7:39">
      <c r="G10850" s="17"/>
      <c r="AM10850" s="17"/>
    </row>
    <row r="10851" spans="7:39">
      <c r="G10851" s="17"/>
      <c r="AM10851" s="17"/>
    </row>
    <row r="10852" spans="7:39">
      <c r="G10852" s="17"/>
      <c r="AM10852" s="17"/>
    </row>
    <row r="10853" spans="7:39">
      <c r="G10853" s="17"/>
      <c r="AM10853" s="17"/>
    </row>
    <row r="10854" spans="7:39">
      <c r="G10854" s="17"/>
      <c r="AM10854" s="17"/>
    </row>
    <row r="10855" spans="7:39">
      <c r="G10855" s="17"/>
      <c r="AM10855" s="17"/>
    </row>
    <row r="10856" spans="7:39">
      <c r="G10856" s="17"/>
      <c r="AM10856" s="17"/>
    </row>
    <row r="10857" spans="7:39">
      <c r="G10857" s="17"/>
      <c r="AM10857" s="17"/>
    </row>
    <row r="10858" spans="7:39">
      <c r="G10858" s="17"/>
      <c r="AM10858" s="17"/>
    </row>
    <row r="10859" spans="7:39">
      <c r="G10859" s="17"/>
      <c r="AM10859" s="17"/>
    </row>
    <row r="10860" spans="7:39">
      <c r="G10860" s="17"/>
      <c r="AM10860" s="17"/>
    </row>
    <row r="10861" spans="7:39">
      <c r="G10861" s="17"/>
      <c r="AM10861" s="17"/>
    </row>
    <row r="10862" spans="7:39">
      <c r="G10862" s="17"/>
      <c r="AM10862" s="17"/>
    </row>
    <row r="10863" spans="7:39">
      <c r="G10863" s="17"/>
      <c r="AM10863" s="17"/>
    </row>
    <row r="10864" spans="7:39">
      <c r="G10864" s="17"/>
      <c r="AM10864" s="17"/>
    </row>
    <row r="10865" spans="7:39">
      <c r="G10865" s="17"/>
      <c r="AM10865" s="17"/>
    </row>
    <row r="10866" spans="7:39">
      <c r="G10866" s="17"/>
      <c r="AM10866" s="17"/>
    </row>
    <row r="10867" spans="7:39">
      <c r="G10867" s="17"/>
      <c r="AM10867" s="17"/>
    </row>
    <row r="10868" spans="7:39">
      <c r="G10868" s="17"/>
      <c r="AM10868" s="17"/>
    </row>
    <row r="10869" spans="7:39">
      <c r="G10869" s="17"/>
      <c r="AM10869" s="17"/>
    </row>
    <row r="10870" spans="7:39">
      <c r="G10870" s="17"/>
      <c r="AM10870" s="17"/>
    </row>
    <row r="10871" spans="7:39">
      <c r="G10871" s="17"/>
      <c r="AM10871" s="17"/>
    </row>
    <row r="10872" spans="7:39">
      <c r="G10872" s="17"/>
      <c r="AM10872" s="17"/>
    </row>
    <row r="10873" spans="7:39">
      <c r="G10873" s="17"/>
      <c r="AM10873" s="17"/>
    </row>
    <row r="10874" spans="7:39">
      <c r="G10874" s="17"/>
      <c r="AM10874" s="17"/>
    </row>
    <row r="10875" spans="7:39">
      <c r="G10875" s="17"/>
      <c r="AM10875" s="17"/>
    </row>
    <row r="10876" spans="7:39">
      <c r="G10876" s="17"/>
      <c r="AM10876" s="17"/>
    </row>
    <row r="10877" spans="7:39">
      <c r="G10877" s="17"/>
      <c r="AM10877" s="17"/>
    </row>
    <row r="10878" spans="7:39">
      <c r="G10878" s="17"/>
      <c r="AM10878" s="17"/>
    </row>
    <row r="10879" spans="7:39">
      <c r="G10879" s="17"/>
      <c r="AM10879" s="17"/>
    </row>
    <row r="10880" spans="7:39">
      <c r="G10880" s="17"/>
      <c r="AM10880" s="17"/>
    </row>
    <row r="10881" spans="7:39">
      <c r="G10881" s="17"/>
      <c r="AM10881" s="17"/>
    </row>
    <row r="10882" spans="7:39">
      <c r="G10882" s="17"/>
      <c r="AM10882" s="17"/>
    </row>
    <row r="10883" spans="7:39">
      <c r="G10883" s="17"/>
      <c r="AM10883" s="17"/>
    </row>
    <row r="10884" spans="7:39">
      <c r="G10884" s="17"/>
      <c r="AM10884" s="17"/>
    </row>
    <row r="10885" spans="7:39">
      <c r="G10885" s="17"/>
      <c r="AM10885" s="17"/>
    </row>
    <row r="10886" spans="7:39">
      <c r="G10886" s="17"/>
      <c r="AM10886" s="17"/>
    </row>
    <row r="10887" spans="7:39">
      <c r="G10887" s="17"/>
      <c r="AM10887" s="17"/>
    </row>
    <row r="10888" spans="7:39">
      <c r="G10888" s="17"/>
      <c r="AM10888" s="17"/>
    </row>
    <row r="10889" spans="7:39">
      <c r="G10889" s="17"/>
      <c r="AM10889" s="17"/>
    </row>
    <row r="10890" spans="7:39">
      <c r="G10890" s="17"/>
      <c r="AM10890" s="17"/>
    </row>
    <row r="10891" spans="7:39">
      <c r="G10891" s="17"/>
      <c r="AM10891" s="17"/>
    </row>
    <row r="10892" spans="7:39">
      <c r="G10892" s="17"/>
      <c r="AM10892" s="17"/>
    </row>
    <row r="10893" spans="7:39">
      <c r="G10893" s="17"/>
      <c r="AM10893" s="17"/>
    </row>
    <row r="10894" spans="7:39">
      <c r="G10894" s="17"/>
      <c r="AM10894" s="17"/>
    </row>
    <row r="10895" spans="7:39">
      <c r="G10895" s="17"/>
      <c r="AM10895" s="17"/>
    </row>
    <row r="10896" spans="7:39">
      <c r="G10896" s="17"/>
      <c r="AM10896" s="17"/>
    </row>
    <row r="10897" spans="7:39">
      <c r="G10897" s="17"/>
      <c r="AM10897" s="17"/>
    </row>
    <row r="10898" spans="7:39">
      <c r="G10898" s="17"/>
      <c r="AM10898" s="17"/>
    </row>
    <row r="10899" spans="7:39">
      <c r="G10899" s="17"/>
      <c r="AM10899" s="17"/>
    </row>
    <row r="10900" spans="7:39">
      <c r="G10900" s="17"/>
      <c r="AM10900" s="17"/>
    </row>
    <row r="10901" spans="7:39">
      <c r="G10901" s="17"/>
      <c r="AM10901" s="17"/>
    </row>
    <row r="10902" spans="7:39">
      <c r="G10902" s="17"/>
      <c r="AM10902" s="17"/>
    </row>
    <row r="10903" spans="7:39">
      <c r="G10903" s="17"/>
      <c r="AM10903" s="17"/>
    </row>
    <row r="10904" spans="7:39">
      <c r="G10904" s="17"/>
      <c r="AM10904" s="17"/>
    </row>
    <row r="10905" spans="7:39">
      <c r="G10905" s="17"/>
      <c r="AM10905" s="17"/>
    </row>
    <row r="10906" spans="7:39">
      <c r="G10906" s="17"/>
      <c r="AM10906" s="17"/>
    </row>
    <row r="10907" spans="7:39">
      <c r="G10907" s="17"/>
      <c r="AM10907" s="17"/>
    </row>
    <row r="10908" spans="7:39">
      <c r="G10908" s="17"/>
      <c r="AM10908" s="17"/>
    </row>
    <row r="10909" spans="7:39">
      <c r="G10909" s="17"/>
      <c r="AM10909" s="17"/>
    </row>
    <row r="10910" spans="7:39">
      <c r="G10910" s="17"/>
      <c r="AM10910" s="17"/>
    </row>
    <row r="10911" spans="7:39">
      <c r="G10911" s="17"/>
      <c r="AM10911" s="17"/>
    </row>
    <row r="10912" spans="7:39">
      <c r="G10912" s="17"/>
      <c r="AM10912" s="17"/>
    </row>
    <row r="10913" spans="7:39">
      <c r="G10913" s="17"/>
      <c r="AM10913" s="17"/>
    </row>
    <row r="10914" spans="7:39">
      <c r="G10914" s="17"/>
      <c r="AM10914" s="17"/>
    </row>
    <row r="10915" spans="7:39">
      <c r="G10915" s="17"/>
      <c r="AM10915" s="17"/>
    </row>
    <row r="10916" spans="7:39">
      <c r="G10916" s="17"/>
      <c r="AM10916" s="17"/>
    </row>
    <row r="10917" spans="7:39">
      <c r="G10917" s="17"/>
      <c r="AM10917" s="17"/>
    </row>
    <row r="10918" spans="7:39">
      <c r="G10918" s="17"/>
      <c r="AM10918" s="17"/>
    </row>
    <row r="10919" spans="7:39">
      <c r="G10919" s="17"/>
      <c r="AM10919" s="17"/>
    </row>
    <row r="10920" spans="7:39">
      <c r="G10920" s="17"/>
      <c r="AM10920" s="17"/>
    </row>
    <row r="10921" spans="7:39">
      <c r="G10921" s="17"/>
      <c r="AM10921" s="17"/>
    </row>
    <row r="10922" spans="7:39">
      <c r="G10922" s="17"/>
      <c r="AM10922" s="17"/>
    </row>
    <row r="10923" spans="7:39">
      <c r="G10923" s="17"/>
      <c r="AM10923" s="17"/>
    </row>
    <row r="10924" spans="7:39">
      <c r="G10924" s="17"/>
      <c r="AM10924" s="17"/>
    </row>
    <row r="10925" spans="7:39">
      <c r="G10925" s="17"/>
      <c r="AM10925" s="17"/>
    </row>
    <row r="10926" spans="7:39">
      <c r="G10926" s="17"/>
      <c r="AM10926" s="17"/>
    </row>
    <row r="10927" spans="7:39">
      <c r="G10927" s="17"/>
      <c r="AM10927" s="17"/>
    </row>
    <row r="10928" spans="7:39">
      <c r="G10928" s="17"/>
      <c r="AM10928" s="17"/>
    </row>
    <row r="10929" spans="7:39">
      <c r="G10929" s="17"/>
      <c r="AM10929" s="17"/>
    </row>
    <row r="10930" spans="7:39">
      <c r="G10930" s="17"/>
      <c r="AM10930" s="17"/>
    </row>
    <row r="10931" spans="7:39">
      <c r="G10931" s="17"/>
      <c r="AM10931" s="17"/>
    </row>
    <row r="10932" spans="7:39">
      <c r="G10932" s="17"/>
      <c r="AM10932" s="17"/>
    </row>
    <row r="10933" spans="7:39">
      <c r="G10933" s="17"/>
      <c r="AM10933" s="17"/>
    </row>
    <row r="10934" spans="7:39">
      <c r="G10934" s="17"/>
      <c r="AM10934" s="17"/>
    </row>
    <row r="10935" spans="7:39">
      <c r="G10935" s="17"/>
      <c r="AM10935" s="17"/>
    </row>
    <row r="10936" spans="7:39">
      <c r="G10936" s="17"/>
      <c r="AM10936" s="17"/>
    </row>
    <row r="10937" spans="7:39">
      <c r="G10937" s="17"/>
      <c r="AM10937" s="17"/>
    </row>
    <row r="10938" spans="7:39">
      <c r="G10938" s="17"/>
      <c r="AM10938" s="17"/>
    </row>
    <row r="10939" spans="7:39">
      <c r="G10939" s="17"/>
      <c r="AM10939" s="17"/>
    </row>
    <row r="10940" spans="7:39">
      <c r="G10940" s="17"/>
      <c r="AM10940" s="17"/>
    </row>
    <row r="10941" spans="7:39">
      <c r="G10941" s="17"/>
      <c r="AM10941" s="17"/>
    </row>
    <row r="10942" spans="7:39">
      <c r="G10942" s="17"/>
      <c r="AM10942" s="17"/>
    </row>
    <row r="10943" spans="7:39">
      <c r="G10943" s="17"/>
      <c r="AM10943" s="17"/>
    </row>
    <row r="10944" spans="7:39">
      <c r="G10944" s="17"/>
      <c r="AM10944" s="17"/>
    </row>
    <row r="10945" spans="7:39">
      <c r="G10945" s="17"/>
      <c r="AM10945" s="17"/>
    </row>
    <row r="10946" spans="7:39">
      <c r="G10946" s="17"/>
      <c r="AM10946" s="17"/>
    </row>
    <row r="10947" spans="7:39">
      <c r="G10947" s="17"/>
      <c r="AM10947" s="17"/>
    </row>
    <row r="10948" spans="7:39">
      <c r="G10948" s="17"/>
      <c r="AM10948" s="17"/>
    </row>
    <row r="10949" spans="7:39">
      <c r="G10949" s="17"/>
      <c r="AM10949" s="17"/>
    </row>
    <row r="10950" spans="7:39">
      <c r="G10950" s="17"/>
      <c r="AM10950" s="17"/>
    </row>
    <row r="10951" spans="7:39">
      <c r="G10951" s="17"/>
      <c r="AM10951" s="17"/>
    </row>
    <row r="10952" spans="7:39">
      <c r="G10952" s="17"/>
      <c r="AM10952" s="17"/>
    </row>
    <row r="10953" spans="7:39">
      <c r="G10953" s="17"/>
      <c r="AM10953" s="17"/>
    </row>
    <row r="10954" spans="7:39">
      <c r="G10954" s="17"/>
      <c r="AM10954" s="17"/>
    </row>
    <row r="10955" spans="7:39">
      <c r="G10955" s="17"/>
      <c r="AM10955" s="17"/>
    </row>
    <row r="10956" spans="7:39">
      <c r="G10956" s="17"/>
      <c r="AM10956" s="17"/>
    </row>
    <row r="10957" spans="7:39">
      <c r="G10957" s="17"/>
      <c r="AM10957" s="17"/>
    </row>
    <row r="10958" spans="7:39">
      <c r="G10958" s="17"/>
      <c r="AM10958" s="17"/>
    </row>
    <row r="10959" spans="7:39">
      <c r="G10959" s="17"/>
      <c r="AM10959" s="17"/>
    </row>
    <row r="10960" spans="7:39">
      <c r="G10960" s="17"/>
      <c r="AM10960" s="17"/>
    </row>
    <row r="10961" spans="7:39">
      <c r="G10961" s="17"/>
      <c r="AM10961" s="17"/>
    </row>
    <row r="10962" spans="7:39">
      <c r="G10962" s="17"/>
      <c r="AM10962" s="17"/>
    </row>
    <row r="10963" spans="7:39">
      <c r="G10963" s="17"/>
      <c r="AM10963" s="17"/>
    </row>
    <row r="10964" spans="7:39">
      <c r="G10964" s="17"/>
      <c r="AM10964" s="17"/>
    </row>
    <row r="10965" spans="7:39">
      <c r="G10965" s="17"/>
      <c r="AM10965" s="17"/>
    </row>
    <row r="10966" spans="7:39">
      <c r="G10966" s="17"/>
      <c r="AM10966" s="17"/>
    </row>
    <row r="10967" spans="7:39">
      <c r="G10967" s="17"/>
      <c r="AM10967" s="17"/>
    </row>
    <row r="10968" spans="7:39">
      <c r="G10968" s="17"/>
      <c r="AM10968" s="17"/>
    </row>
    <row r="10969" spans="7:39">
      <c r="G10969" s="17"/>
      <c r="AM10969" s="17"/>
    </row>
    <row r="10970" spans="7:39">
      <c r="G10970" s="17"/>
      <c r="AM10970" s="17"/>
    </row>
    <row r="10971" spans="7:39">
      <c r="G10971" s="17"/>
      <c r="AM10971" s="17"/>
    </row>
    <row r="10972" spans="7:39">
      <c r="G10972" s="17"/>
      <c r="AM10972" s="17"/>
    </row>
    <row r="10973" spans="7:39">
      <c r="G10973" s="17"/>
      <c r="AM10973" s="17"/>
    </row>
    <row r="10974" spans="7:39">
      <c r="G10974" s="17"/>
      <c r="AM10974" s="17"/>
    </row>
    <row r="10975" spans="7:39">
      <c r="G10975" s="17"/>
      <c r="AM10975" s="17"/>
    </row>
    <row r="10976" spans="7:39">
      <c r="G10976" s="17"/>
      <c r="AM10976" s="17"/>
    </row>
    <row r="10977" spans="7:39">
      <c r="G10977" s="17"/>
      <c r="AM10977" s="17"/>
    </row>
    <row r="10978" spans="7:39">
      <c r="G10978" s="17"/>
      <c r="AM10978" s="17"/>
    </row>
    <row r="10979" spans="7:39">
      <c r="G10979" s="17"/>
      <c r="AM10979" s="17"/>
    </row>
    <row r="10980" spans="7:39">
      <c r="G10980" s="17"/>
      <c r="AM10980" s="17"/>
    </row>
    <row r="10981" spans="7:39">
      <c r="G10981" s="17"/>
      <c r="AM10981" s="17"/>
    </row>
    <row r="10982" spans="7:39">
      <c r="G10982" s="17"/>
      <c r="AM10982" s="17"/>
    </row>
    <row r="10983" spans="7:39">
      <c r="G10983" s="17"/>
      <c r="AM10983" s="17"/>
    </row>
    <row r="10984" spans="7:39">
      <c r="G10984" s="17"/>
      <c r="AM10984" s="17"/>
    </row>
    <row r="10985" spans="7:39">
      <c r="G10985" s="17"/>
      <c r="AM10985" s="17"/>
    </row>
    <row r="10986" spans="7:39">
      <c r="G10986" s="17"/>
      <c r="AM10986" s="17"/>
    </row>
    <row r="10987" spans="7:39">
      <c r="G10987" s="17"/>
      <c r="AM10987" s="17"/>
    </row>
    <row r="10988" spans="7:39">
      <c r="G10988" s="17"/>
      <c r="AM10988" s="17"/>
    </row>
    <row r="10989" spans="7:39">
      <c r="G10989" s="17"/>
      <c r="AM10989" s="17"/>
    </row>
    <row r="10990" spans="7:39">
      <c r="G10990" s="17"/>
      <c r="AM10990" s="17"/>
    </row>
    <row r="10991" spans="7:39">
      <c r="G10991" s="17"/>
      <c r="AM10991" s="17"/>
    </row>
    <row r="10992" spans="7:39">
      <c r="G10992" s="17"/>
      <c r="AM10992" s="17"/>
    </row>
    <row r="10993" spans="7:39">
      <c r="G10993" s="17"/>
      <c r="AM10993" s="17"/>
    </row>
    <row r="10994" spans="7:39">
      <c r="G10994" s="17"/>
      <c r="AM10994" s="17"/>
    </row>
    <row r="10995" spans="7:39">
      <c r="G10995" s="17"/>
      <c r="AM10995" s="17"/>
    </row>
    <row r="10996" spans="7:39">
      <c r="G10996" s="17"/>
      <c r="AM10996" s="17"/>
    </row>
    <row r="10997" spans="7:39">
      <c r="G10997" s="17"/>
      <c r="AM10997" s="17"/>
    </row>
    <row r="10998" spans="7:39">
      <c r="G10998" s="17"/>
      <c r="AM10998" s="17"/>
    </row>
    <row r="10999" spans="7:39">
      <c r="G10999" s="17"/>
      <c r="AM10999" s="17"/>
    </row>
    <row r="11000" spans="7:39">
      <c r="G11000" s="17"/>
      <c r="AM11000" s="17"/>
    </row>
    <row r="11001" spans="7:39">
      <c r="G11001" s="17"/>
      <c r="AM11001" s="17"/>
    </row>
    <row r="11002" spans="7:39">
      <c r="G11002" s="17"/>
      <c r="AM11002" s="17"/>
    </row>
    <row r="11003" spans="7:39">
      <c r="G11003" s="17"/>
      <c r="AM11003" s="17"/>
    </row>
    <row r="11004" spans="7:39">
      <c r="G11004" s="17"/>
      <c r="AM11004" s="17"/>
    </row>
    <row r="11005" spans="7:39">
      <c r="G11005" s="17"/>
      <c r="AM11005" s="17"/>
    </row>
    <row r="11006" spans="7:39">
      <c r="G11006" s="17"/>
      <c r="AM11006" s="17"/>
    </row>
    <row r="11007" spans="7:39">
      <c r="G11007" s="17"/>
      <c r="AM11007" s="17"/>
    </row>
    <row r="11008" spans="7:39">
      <c r="G11008" s="17"/>
      <c r="AM11008" s="17"/>
    </row>
    <row r="11009" spans="7:39">
      <c r="G11009" s="17"/>
      <c r="AM11009" s="17"/>
    </row>
    <row r="11010" spans="7:39">
      <c r="G11010" s="17"/>
      <c r="AM11010" s="17"/>
    </row>
    <row r="11011" spans="7:39">
      <c r="G11011" s="17"/>
      <c r="AM11011" s="17"/>
    </row>
    <row r="11012" spans="7:39">
      <c r="G11012" s="17"/>
      <c r="AM11012" s="17"/>
    </row>
    <row r="11013" spans="7:39">
      <c r="G11013" s="17"/>
      <c r="AM11013" s="17"/>
    </row>
    <row r="11014" spans="7:39">
      <c r="G11014" s="17"/>
      <c r="AM11014" s="17"/>
    </row>
    <row r="11015" spans="7:39">
      <c r="G11015" s="17"/>
      <c r="AM11015" s="17"/>
    </row>
    <row r="11016" spans="7:39">
      <c r="G11016" s="17"/>
      <c r="AM11016" s="17"/>
    </row>
    <row r="11017" spans="7:39">
      <c r="G11017" s="17"/>
      <c r="AM11017" s="17"/>
    </row>
    <row r="11018" spans="7:39">
      <c r="G11018" s="17"/>
      <c r="AM11018" s="17"/>
    </row>
    <row r="11019" spans="7:39">
      <c r="G11019" s="17"/>
      <c r="AM11019" s="17"/>
    </row>
    <row r="11020" spans="7:39">
      <c r="G11020" s="17"/>
      <c r="AM11020" s="17"/>
    </row>
    <row r="11021" spans="7:39">
      <c r="G11021" s="17"/>
      <c r="AM11021" s="17"/>
    </row>
    <row r="11022" spans="7:39">
      <c r="G11022" s="17"/>
      <c r="AM11022" s="17"/>
    </row>
    <row r="11023" spans="7:39">
      <c r="G11023" s="17"/>
      <c r="AM11023" s="17"/>
    </row>
    <row r="11024" spans="7:39">
      <c r="G11024" s="17"/>
      <c r="AM11024" s="17"/>
    </row>
    <row r="11025" spans="7:39">
      <c r="G11025" s="17"/>
      <c r="AM11025" s="17"/>
    </row>
    <row r="11026" spans="7:39">
      <c r="G11026" s="17"/>
      <c r="AM11026" s="17"/>
    </row>
    <row r="11027" spans="7:39">
      <c r="G11027" s="17"/>
      <c r="AM11027" s="17"/>
    </row>
    <row r="11028" spans="7:39">
      <c r="G11028" s="17"/>
      <c r="AM11028" s="17"/>
    </row>
    <row r="11029" spans="7:39">
      <c r="G11029" s="17"/>
      <c r="AM11029" s="17"/>
    </row>
    <row r="11030" spans="7:39">
      <c r="G11030" s="17"/>
      <c r="AM11030" s="17"/>
    </row>
    <row r="11031" spans="7:39">
      <c r="G11031" s="17"/>
      <c r="AM11031" s="17"/>
    </row>
    <row r="11032" spans="7:39">
      <c r="G11032" s="17"/>
      <c r="AM11032" s="17"/>
    </row>
    <row r="11033" spans="7:39">
      <c r="G11033" s="17"/>
      <c r="AM11033" s="17"/>
    </row>
    <row r="11034" spans="7:39">
      <c r="G11034" s="17"/>
      <c r="AM11034" s="17"/>
    </row>
    <row r="11035" spans="7:39">
      <c r="G11035" s="17"/>
      <c r="AM11035" s="17"/>
    </row>
    <row r="11036" spans="7:39">
      <c r="G11036" s="17"/>
      <c r="AM11036" s="17"/>
    </row>
    <row r="11037" spans="7:39">
      <c r="G11037" s="17"/>
      <c r="AM11037" s="17"/>
    </row>
    <row r="11038" spans="7:39">
      <c r="G11038" s="17"/>
      <c r="AM11038" s="17"/>
    </row>
    <row r="11039" spans="7:39">
      <c r="G11039" s="17"/>
      <c r="AM11039" s="17"/>
    </row>
    <row r="11040" spans="7:39">
      <c r="G11040" s="17"/>
      <c r="AM11040" s="17"/>
    </row>
    <row r="11041" spans="7:39">
      <c r="G11041" s="17"/>
      <c r="AM11041" s="17"/>
    </row>
    <row r="11042" spans="7:39">
      <c r="G11042" s="17"/>
      <c r="AM11042" s="17"/>
    </row>
    <row r="11043" spans="7:39">
      <c r="G11043" s="17"/>
      <c r="AM11043" s="17"/>
    </row>
    <row r="11044" spans="7:39">
      <c r="G11044" s="17"/>
      <c r="AM11044" s="17"/>
    </row>
    <row r="11045" spans="7:39">
      <c r="G11045" s="17"/>
      <c r="AM11045" s="17"/>
    </row>
    <row r="11046" spans="7:39">
      <c r="G11046" s="17"/>
      <c r="AM11046" s="17"/>
    </row>
    <row r="11047" spans="7:39">
      <c r="G11047" s="17"/>
      <c r="AM11047" s="17"/>
    </row>
    <row r="11048" spans="7:39">
      <c r="G11048" s="17"/>
      <c r="AM11048" s="17"/>
    </row>
    <row r="11049" spans="7:39">
      <c r="G11049" s="17"/>
      <c r="AM11049" s="17"/>
    </row>
    <row r="11050" spans="7:39">
      <c r="G11050" s="17"/>
      <c r="AM11050" s="17"/>
    </row>
    <row r="11051" spans="7:39">
      <c r="G11051" s="17"/>
      <c r="AM11051" s="17"/>
    </row>
    <row r="11052" spans="7:39">
      <c r="G11052" s="17"/>
      <c r="AM11052" s="17"/>
    </row>
    <row r="11053" spans="7:39">
      <c r="G11053" s="17"/>
      <c r="AM11053" s="17"/>
    </row>
    <row r="11054" spans="7:39">
      <c r="G11054" s="17"/>
      <c r="AM11054" s="17"/>
    </row>
    <row r="11055" spans="7:39">
      <c r="G11055" s="17"/>
      <c r="AM11055" s="17"/>
    </row>
    <row r="11056" spans="7:39">
      <c r="G11056" s="17"/>
      <c r="AM11056" s="17"/>
    </row>
    <row r="11057" spans="7:39">
      <c r="G11057" s="17"/>
      <c r="AM11057" s="17"/>
    </row>
    <row r="11058" spans="7:39">
      <c r="G11058" s="17"/>
      <c r="AM11058" s="17"/>
    </row>
    <row r="11059" spans="7:39">
      <c r="G11059" s="17"/>
      <c r="AM11059" s="17"/>
    </row>
    <row r="11060" spans="7:39">
      <c r="G11060" s="17"/>
      <c r="AM11060" s="17"/>
    </row>
    <row r="11061" spans="7:39">
      <c r="G11061" s="17"/>
      <c r="AM11061" s="17"/>
    </row>
    <row r="11062" spans="7:39">
      <c r="G11062" s="17"/>
      <c r="AM11062" s="17"/>
    </row>
    <row r="11063" spans="7:39">
      <c r="G11063" s="17"/>
      <c r="AM11063" s="17"/>
    </row>
    <row r="11064" spans="7:39">
      <c r="G11064" s="17"/>
      <c r="AM11064" s="17"/>
    </row>
    <row r="11065" spans="7:39">
      <c r="G11065" s="17"/>
      <c r="AM11065" s="17"/>
    </row>
    <row r="11066" spans="7:39">
      <c r="G11066" s="17"/>
      <c r="AM11066" s="17"/>
    </row>
    <row r="11067" spans="7:39">
      <c r="G11067" s="17"/>
      <c r="AM11067" s="17"/>
    </row>
    <row r="11068" spans="7:39">
      <c r="G11068" s="17"/>
      <c r="AM11068" s="17"/>
    </row>
    <row r="11069" spans="7:39">
      <c r="G11069" s="17"/>
      <c r="AM11069" s="17"/>
    </row>
    <row r="11070" spans="7:39">
      <c r="G11070" s="17"/>
      <c r="AM11070" s="17"/>
    </row>
    <row r="11071" spans="7:39">
      <c r="G11071" s="17"/>
      <c r="AM11071" s="17"/>
    </row>
    <row r="11072" spans="7:39">
      <c r="G11072" s="17"/>
      <c r="AM11072" s="17"/>
    </row>
    <row r="11073" spans="7:39">
      <c r="G11073" s="17"/>
      <c r="AM11073" s="17"/>
    </row>
    <row r="11074" spans="7:39">
      <c r="G11074" s="17"/>
      <c r="AM11074" s="17"/>
    </row>
    <row r="11075" spans="7:39">
      <c r="G11075" s="17"/>
      <c r="AM11075" s="17"/>
    </row>
    <row r="11076" spans="7:39">
      <c r="G11076" s="17"/>
      <c r="AM11076" s="17"/>
    </row>
    <row r="11077" spans="7:39">
      <c r="G11077" s="17"/>
      <c r="AM11077" s="17"/>
    </row>
    <row r="11078" spans="7:39">
      <c r="G11078" s="17"/>
      <c r="AM11078" s="17"/>
    </row>
    <row r="11079" spans="7:39">
      <c r="G11079" s="17"/>
      <c r="AM11079" s="17"/>
    </row>
    <row r="11080" spans="7:39">
      <c r="G11080" s="17"/>
      <c r="AM11080" s="17"/>
    </row>
    <row r="11081" spans="7:39">
      <c r="G11081" s="17"/>
      <c r="AM11081" s="17"/>
    </row>
    <row r="11082" spans="7:39">
      <c r="G11082" s="17"/>
      <c r="AM11082" s="17"/>
    </row>
    <row r="11083" spans="7:39">
      <c r="G11083" s="17"/>
      <c r="AM11083" s="17"/>
    </row>
    <row r="11084" spans="7:39">
      <c r="G11084" s="17"/>
      <c r="AM11084" s="17"/>
    </row>
    <row r="11085" spans="7:39">
      <c r="G11085" s="17"/>
      <c r="AM11085" s="17"/>
    </row>
    <row r="11086" spans="7:39">
      <c r="G11086" s="17"/>
      <c r="AM11086" s="17"/>
    </row>
    <row r="11087" spans="7:39">
      <c r="G11087" s="17"/>
      <c r="AM11087" s="17"/>
    </row>
    <row r="11088" spans="7:39">
      <c r="G11088" s="17"/>
      <c r="AM11088" s="17"/>
    </row>
    <row r="11089" spans="7:39">
      <c r="G11089" s="17"/>
      <c r="AM11089" s="17"/>
    </row>
    <row r="11090" spans="7:39">
      <c r="G11090" s="17"/>
      <c r="AM11090" s="17"/>
    </row>
    <row r="11091" spans="7:39">
      <c r="G11091" s="17"/>
      <c r="AM11091" s="17"/>
    </row>
    <row r="11092" spans="7:39">
      <c r="G11092" s="17"/>
      <c r="AM11092" s="17"/>
    </row>
    <row r="11093" spans="7:39">
      <c r="G11093" s="17"/>
      <c r="AM11093" s="17"/>
    </row>
    <row r="11094" spans="7:39">
      <c r="G11094" s="17"/>
      <c r="AM11094" s="17"/>
    </row>
    <row r="11095" spans="7:39">
      <c r="G11095" s="17"/>
      <c r="AM11095" s="17"/>
    </row>
    <row r="11096" spans="7:39">
      <c r="G11096" s="17"/>
      <c r="AM11096" s="17"/>
    </row>
    <row r="11097" spans="7:39">
      <c r="G11097" s="17"/>
      <c r="AM11097" s="17"/>
    </row>
    <row r="11098" spans="7:39">
      <c r="G11098" s="17"/>
      <c r="AM11098" s="17"/>
    </row>
    <row r="11099" spans="7:39">
      <c r="G11099" s="17"/>
      <c r="AM11099" s="17"/>
    </row>
    <row r="11100" spans="7:39">
      <c r="G11100" s="17"/>
      <c r="AM11100" s="17"/>
    </row>
    <row r="11101" spans="7:39">
      <c r="G11101" s="17"/>
      <c r="AM11101" s="17"/>
    </row>
    <row r="11102" spans="7:39">
      <c r="G11102" s="17"/>
      <c r="AM11102" s="17"/>
    </row>
    <row r="11103" spans="7:39">
      <c r="G11103" s="17"/>
      <c r="AM11103" s="17"/>
    </row>
    <row r="11104" spans="7:39">
      <c r="G11104" s="17"/>
      <c r="AM11104" s="17"/>
    </row>
    <row r="11105" spans="7:39">
      <c r="G11105" s="17"/>
      <c r="AM11105" s="17"/>
    </row>
    <row r="11106" spans="7:39">
      <c r="G11106" s="17"/>
      <c r="AM11106" s="17"/>
    </row>
    <row r="11107" spans="7:39">
      <c r="G11107" s="17"/>
      <c r="AM11107" s="17"/>
    </row>
    <row r="11108" spans="7:39">
      <c r="G11108" s="17"/>
      <c r="AM11108" s="17"/>
    </row>
    <row r="11109" spans="7:39">
      <c r="G11109" s="17"/>
      <c r="AM11109" s="17"/>
    </row>
    <row r="11110" spans="7:39">
      <c r="G11110" s="17"/>
      <c r="AM11110" s="17"/>
    </row>
    <row r="11111" spans="7:39">
      <c r="G11111" s="17"/>
      <c r="AM11111" s="17"/>
    </row>
    <row r="11112" spans="7:39">
      <c r="G11112" s="17"/>
      <c r="AM11112" s="17"/>
    </row>
    <row r="11113" spans="7:39">
      <c r="G11113" s="17"/>
      <c r="AM11113" s="17"/>
    </row>
    <row r="11114" spans="7:39">
      <c r="G11114" s="17"/>
      <c r="AM11114" s="17"/>
    </row>
    <row r="11115" spans="7:39">
      <c r="G11115" s="17"/>
      <c r="AM11115" s="17"/>
    </row>
    <row r="11116" spans="7:39">
      <c r="G11116" s="17"/>
      <c r="AM11116" s="17"/>
    </row>
    <row r="11117" spans="7:39">
      <c r="G11117" s="17"/>
      <c r="AM11117" s="17"/>
    </row>
    <row r="11118" spans="7:39">
      <c r="G11118" s="17"/>
      <c r="AM11118" s="17"/>
    </row>
    <row r="11119" spans="7:39">
      <c r="G11119" s="17"/>
      <c r="AM11119" s="17"/>
    </row>
    <row r="11120" spans="7:39">
      <c r="G11120" s="17"/>
      <c r="AM11120" s="17"/>
    </row>
    <row r="11121" spans="7:39">
      <c r="G11121" s="17"/>
      <c r="AM11121" s="17"/>
    </row>
    <row r="11122" spans="7:39">
      <c r="G11122" s="17"/>
      <c r="AM11122" s="17"/>
    </row>
    <row r="11123" spans="7:39">
      <c r="G11123" s="17"/>
      <c r="AM11123" s="17"/>
    </row>
    <row r="11124" spans="7:39">
      <c r="G11124" s="17"/>
      <c r="AM11124" s="17"/>
    </row>
    <row r="11125" spans="7:39">
      <c r="G11125" s="17"/>
      <c r="AM11125" s="17"/>
    </row>
    <row r="11126" spans="7:39">
      <c r="G11126" s="17"/>
      <c r="AM11126" s="17"/>
    </row>
    <row r="11127" spans="7:39">
      <c r="G11127" s="17"/>
      <c r="AM11127" s="17"/>
    </row>
    <row r="11128" spans="7:39">
      <c r="G11128" s="17"/>
      <c r="AM11128" s="17"/>
    </row>
    <row r="11129" spans="7:39">
      <c r="G11129" s="17"/>
      <c r="AM11129" s="17"/>
    </row>
    <row r="11130" spans="7:39">
      <c r="G11130" s="17"/>
      <c r="AM11130" s="17"/>
    </row>
    <row r="11131" spans="7:39">
      <c r="G11131" s="17"/>
      <c r="AM11131" s="17"/>
    </row>
    <row r="11132" spans="7:39">
      <c r="G11132" s="17"/>
      <c r="AM11132" s="17"/>
    </row>
    <row r="11133" spans="7:39">
      <c r="G11133" s="17"/>
      <c r="AM11133" s="17"/>
    </row>
    <row r="11134" spans="7:39">
      <c r="G11134" s="17"/>
      <c r="AM11134" s="17"/>
    </row>
    <row r="11135" spans="7:39">
      <c r="G11135" s="17"/>
      <c r="AM11135" s="17"/>
    </row>
    <row r="11136" spans="7:39">
      <c r="G11136" s="17"/>
      <c r="AM11136" s="17"/>
    </row>
    <row r="11137" spans="7:39">
      <c r="G11137" s="17"/>
      <c r="AM11137" s="17"/>
    </row>
    <row r="11138" spans="7:39">
      <c r="G11138" s="17"/>
      <c r="AM11138" s="17"/>
    </row>
    <row r="11139" spans="7:39">
      <c r="G11139" s="17"/>
      <c r="AM11139" s="17"/>
    </row>
    <row r="11140" spans="7:39">
      <c r="G11140" s="17"/>
      <c r="AM11140" s="17"/>
    </row>
    <row r="11141" spans="7:39">
      <c r="G11141" s="17"/>
      <c r="AM11141" s="17"/>
    </row>
    <row r="11142" spans="7:39">
      <c r="G11142" s="17"/>
      <c r="AM11142" s="17"/>
    </row>
    <row r="11143" spans="7:39">
      <c r="G11143" s="17"/>
      <c r="AM11143" s="17"/>
    </row>
    <row r="11144" spans="7:39">
      <c r="G11144" s="17"/>
      <c r="AM11144" s="17"/>
    </row>
    <row r="11145" spans="7:39">
      <c r="G11145" s="17"/>
      <c r="AM11145" s="17"/>
    </row>
    <row r="11146" spans="7:39">
      <c r="G11146" s="17"/>
      <c r="AM11146" s="17"/>
    </row>
    <row r="11147" spans="7:39">
      <c r="G11147" s="17"/>
      <c r="AM11147" s="17"/>
    </row>
    <row r="11148" spans="7:39">
      <c r="G11148" s="17"/>
      <c r="AM11148" s="17"/>
    </row>
    <row r="11149" spans="7:39">
      <c r="G11149" s="17"/>
      <c r="AM11149" s="17"/>
    </row>
    <row r="11150" spans="7:39">
      <c r="G11150" s="17"/>
      <c r="AM11150" s="17"/>
    </row>
    <row r="11151" spans="7:39">
      <c r="G11151" s="17"/>
      <c r="AM11151" s="17"/>
    </row>
    <row r="11152" spans="7:39">
      <c r="G11152" s="17"/>
      <c r="AM11152" s="17"/>
    </row>
    <row r="11153" spans="7:39">
      <c r="G11153" s="17"/>
      <c r="AM11153" s="17"/>
    </row>
    <row r="11154" spans="7:39">
      <c r="G11154" s="17"/>
      <c r="AM11154" s="17"/>
    </row>
    <row r="11155" spans="7:39">
      <c r="G11155" s="17"/>
      <c r="AM11155" s="17"/>
    </row>
    <row r="11156" spans="7:39">
      <c r="G11156" s="17"/>
      <c r="AM11156" s="17"/>
    </row>
    <row r="11157" spans="7:39">
      <c r="G11157" s="17"/>
      <c r="AM11157" s="17"/>
    </row>
    <row r="11158" spans="7:39">
      <c r="G11158" s="17"/>
      <c r="AM11158" s="17"/>
    </row>
    <row r="11159" spans="7:39">
      <c r="G11159" s="17"/>
      <c r="AM11159" s="17"/>
    </row>
    <row r="11160" spans="7:39">
      <c r="G11160" s="17"/>
      <c r="AM11160" s="17"/>
    </row>
    <row r="11161" spans="7:39">
      <c r="G11161" s="17"/>
      <c r="AM11161" s="17"/>
    </row>
    <row r="11162" spans="7:39">
      <c r="G11162" s="17"/>
      <c r="AM11162" s="17"/>
    </row>
    <row r="11163" spans="7:39">
      <c r="G11163" s="17"/>
      <c r="AM11163" s="17"/>
    </row>
    <row r="11164" spans="7:39">
      <c r="G11164" s="17"/>
      <c r="AM11164" s="17"/>
    </row>
    <row r="11165" spans="7:39">
      <c r="G11165" s="17"/>
      <c r="AM11165" s="17"/>
    </row>
    <row r="11166" spans="7:39">
      <c r="G11166" s="17"/>
      <c r="AM11166" s="17"/>
    </row>
    <row r="11167" spans="7:39">
      <c r="G11167" s="17"/>
      <c r="AM11167" s="17"/>
    </row>
    <row r="11168" spans="7:39">
      <c r="G11168" s="17"/>
      <c r="AM11168" s="17"/>
    </row>
    <row r="11169" spans="7:39">
      <c r="G11169" s="17"/>
      <c r="AM11169" s="17"/>
    </row>
    <row r="11170" spans="7:39">
      <c r="G11170" s="17"/>
      <c r="AM11170" s="17"/>
    </row>
    <row r="11171" spans="7:39">
      <c r="G11171" s="17"/>
      <c r="AM11171" s="17"/>
    </row>
    <row r="11172" spans="7:39">
      <c r="G11172" s="17"/>
      <c r="AM11172" s="17"/>
    </row>
    <row r="11173" spans="7:39">
      <c r="G11173" s="17"/>
      <c r="AM11173" s="17"/>
    </row>
    <row r="11174" spans="7:39">
      <c r="G11174" s="17"/>
      <c r="AM11174" s="17"/>
    </row>
    <row r="11175" spans="7:39">
      <c r="G11175" s="17"/>
      <c r="AM11175" s="17"/>
    </row>
    <row r="11176" spans="7:39">
      <c r="G11176" s="17"/>
      <c r="AM11176" s="17"/>
    </row>
    <row r="11177" spans="7:39">
      <c r="G11177" s="17"/>
      <c r="AM11177" s="17"/>
    </row>
    <row r="11178" spans="7:39">
      <c r="G11178" s="17"/>
      <c r="AM11178" s="17"/>
    </row>
    <row r="11179" spans="7:39">
      <c r="G11179" s="17"/>
      <c r="AM11179" s="17"/>
    </row>
    <row r="11180" spans="7:39">
      <c r="G11180" s="17"/>
      <c r="AM11180" s="17"/>
    </row>
    <row r="11181" spans="7:39">
      <c r="G11181" s="17"/>
      <c r="AM11181" s="17"/>
    </row>
    <row r="11182" spans="7:39">
      <c r="G11182" s="17"/>
      <c r="AM11182" s="17"/>
    </row>
    <row r="11183" spans="7:39">
      <c r="G11183" s="17"/>
      <c r="AM11183" s="17"/>
    </row>
    <row r="11184" spans="7:39">
      <c r="G11184" s="17"/>
      <c r="AM11184" s="17"/>
    </row>
    <row r="11185" spans="7:39">
      <c r="G11185" s="17"/>
      <c r="AM11185" s="17"/>
    </row>
    <row r="11186" spans="7:39">
      <c r="G11186" s="17"/>
      <c r="AM11186" s="17"/>
    </row>
    <row r="11187" spans="7:39">
      <c r="G11187" s="17"/>
      <c r="AM11187" s="17"/>
    </row>
    <row r="11188" spans="7:39">
      <c r="G11188" s="17"/>
      <c r="AM11188" s="17"/>
    </row>
    <row r="11189" spans="7:39">
      <c r="G11189" s="17"/>
      <c r="AM11189" s="17"/>
    </row>
    <row r="11190" spans="7:39">
      <c r="G11190" s="17"/>
      <c r="AM11190" s="17"/>
    </row>
    <row r="11191" spans="7:39">
      <c r="G11191" s="17"/>
      <c r="AM11191" s="17"/>
    </row>
    <row r="11192" spans="7:39">
      <c r="G11192" s="17"/>
      <c r="AM11192" s="17"/>
    </row>
    <row r="11193" spans="7:39">
      <c r="G11193" s="17"/>
      <c r="AM11193" s="17"/>
    </row>
    <row r="11194" spans="7:39">
      <c r="G11194" s="17"/>
      <c r="AM11194" s="17"/>
    </row>
    <row r="11195" spans="7:39">
      <c r="G11195" s="17"/>
      <c r="AM11195" s="17"/>
    </row>
    <row r="11196" spans="7:39">
      <c r="G11196" s="17"/>
      <c r="AM11196" s="17"/>
    </row>
    <row r="11197" spans="7:39">
      <c r="G11197" s="17"/>
      <c r="AM11197" s="17"/>
    </row>
    <row r="11198" spans="7:39">
      <c r="G11198" s="17"/>
      <c r="AM11198" s="17"/>
    </row>
    <row r="11199" spans="7:39">
      <c r="G11199" s="17"/>
      <c r="AM11199" s="17"/>
    </row>
    <row r="11200" spans="7:39">
      <c r="G11200" s="17"/>
      <c r="AM11200" s="17"/>
    </row>
    <row r="11201" spans="7:39">
      <c r="G11201" s="17"/>
      <c r="AM11201" s="17"/>
    </row>
    <row r="11202" spans="7:39">
      <c r="G11202" s="17"/>
      <c r="AM11202" s="17"/>
    </row>
    <row r="11203" spans="7:39">
      <c r="G11203" s="17"/>
      <c r="AM11203" s="17"/>
    </row>
    <row r="11204" spans="7:39">
      <c r="G11204" s="17"/>
      <c r="AM11204" s="17"/>
    </row>
    <row r="11205" spans="7:39">
      <c r="G11205" s="17"/>
      <c r="AM11205" s="17"/>
    </row>
    <row r="11206" spans="7:39">
      <c r="G11206" s="17"/>
      <c r="AM11206" s="17"/>
    </row>
    <row r="11207" spans="7:39">
      <c r="G11207" s="17"/>
      <c r="AM11207" s="17"/>
    </row>
    <row r="11208" spans="7:39">
      <c r="G11208" s="17"/>
      <c r="AM11208" s="17"/>
    </row>
    <row r="11209" spans="7:39">
      <c r="G11209" s="17"/>
      <c r="AM11209" s="17"/>
    </row>
    <row r="11210" spans="7:39">
      <c r="G11210" s="17"/>
      <c r="AM11210" s="17"/>
    </row>
    <row r="11211" spans="7:39">
      <c r="G11211" s="17"/>
      <c r="AM11211" s="17"/>
    </row>
    <row r="11212" spans="7:39">
      <c r="G11212" s="17"/>
      <c r="AM11212" s="17"/>
    </row>
    <row r="11213" spans="7:39">
      <c r="G11213" s="17"/>
      <c r="AM11213" s="17"/>
    </row>
    <row r="11214" spans="7:39">
      <c r="G11214" s="17"/>
      <c r="AM11214" s="17"/>
    </row>
    <row r="11215" spans="7:39">
      <c r="G11215" s="17"/>
      <c r="AM11215" s="17"/>
    </row>
    <row r="11216" spans="7:39">
      <c r="G11216" s="17"/>
      <c r="AM11216" s="17"/>
    </row>
    <row r="11217" spans="7:39">
      <c r="G11217" s="17"/>
      <c r="AM11217" s="17"/>
    </row>
    <row r="11218" spans="7:39">
      <c r="G11218" s="17"/>
      <c r="AM11218" s="17"/>
    </row>
    <row r="11219" spans="7:39">
      <c r="G11219" s="17"/>
      <c r="AM11219" s="17"/>
    </row>
    <row r="11220" spans="7:39">
      <c r="G11220" s="17"/>
      <c r="AM11220" s="17"/>
    </row>
    <row r="11221" spans="7:39">
      <c r="G11221" s="17"/>
      <c r="AM11221" s="17"/>
    </row>
    <row r="11222" spans="7:39">
      <c r="G11222" s="17"/>
      <c r="AM11222" s="17"/>
    </row>
    <row r="11223" spans="7:39">
      <c r="G11223" s="17"/>
      <c r="AM11223" s="17"/>
    </row>
    <row r="11224" spans="7:39">
      <c r="G11224" s="17"/>
      <c r="AM11224" s="17"/>
    </row>
    <row r="11225" spans="7:39">
      <c r="G11225" s="17"/>
      <c r="AM11225" s="17"/>
    </row>
    <row r="11226" spans="7:39">
      <c r="G11226" s="17"/>
      <c r="AM11226" s="17"/>
    </row>
    <row r="11227" spans="7:39">
      <c r="G11227" s="17"/>
      <c r="AM11227" s="17"/>
    </row>
    <row r="11228" spans="7:39">
      <c r="G11228" s="17"/>
      <c r="AM11228" s="17"/>
    </row>
    <row r="11229" spans="7:39">
      <c r="G11229" s="17"/>
      <c r="AM11229" s="17"/>
    </row>
    <row r="11230" spans="7:39">
      <c r="G11230" s="17"/>
      <c r="AM11230" s="17"/>
    </row>
    <row r="11231" spans="7:39">
      <c r="G11231" s="17"/>
      <c r="AM11231" s="17"/>
    </row>
    <row r="11232" spans="7:39">
      <c r="G11232" s="17"/>
      <c r="AM11232" s="17"/>
    </row>
    <row r="11233" spans="7:39">
      <c r="G11233" s="17"/>
      <c r="AM11233" s="17"/>
    </row>
    <row r="11234" spans="7:39">
      <c r="G11234" s="17"/>
      <c r="AM11234" s="17"/>
    </row>
    <row r="11235" spans="7:39">
      <c r="G11235" s="17"/>
      <c r="AM11235" s="17"/>
    </row>
    <row r="11236" spans="7:39">
      <c r="G11236" s="17"/>
      <c r="AM11236" s="17"/>
    </row>
    <row r="11237" spans="7:39">
      <c r="G11237" s="17"/>
      <c r="AM11237" s="17"/>
    </row>
    <row r="11238" spans="7:39">
      <c r="G11238" s="17"/>
      <c r="AM11238" s="17"/>
    </row>
    <row r="11239" spans="7:39">
      <c r="G11239" s="17"/>
      <c r="AM11239" s="17"/>
    </row>
    <row r="11240" spans="7:39">
      <c r="G11240" s="17"/>
      <c r="AM11240" s="17"/>
    </row>
    <row r="11241" spans="7:39">
      <c r="G11241" s="17"/>
      <c r="AM11241" s="17"/>
    </row>
    <row r="11242" spans="7:39">
      <c r="G11242" s="17"/>
      <c r="AM11242" s="17"/>
    </row>
    <row r="11243" spans="7:39">
      <c r="G11243" s="17"/>
      <c r="AM11243" s="17"/>
    </row>
    <row r="11244" spans="7:39">
      <c r="G11244" s="17"/>
      <c r="AM11244" s="17"/>
    </row>
    <row r="11245" spans="7:39">
      <c r="G11245" s="17"/>
      <c r="AM11245" s="17"/>
    </row>
    <row r="11246" spans="7:39">
      <c r="G11246" s="17"/>
      <c r="AM11246" s="17"/>
    </row>
    <row r="11247" spans="7:39">
      <c r="G11247" s="17"/>
      <c r="AM11247" s="17"/>
    </row>
    <row r="11248" spans="7:39">
      <c r="G11248" s="17"/>
      <c r="AM11248" s="17"/>
    </row>
    <row r="11249" spans="7:39">
      <c r="G11249" s="17"/>
      <c r="AM11249" s="17"/>
    </row>
    <row r="11250" spans="7:39">
      <c r="G11250" s="17"/>
      <c r="AM11250" s="17"/>
    </row>
    <row r="11251" spans="7:39">
      <c r="G11251" s="17"/>
      <c r="AM11251" s="17"/>
    </row>
    <row r="11252" spans="7:39">
      <c r="G11252" s="17"/>
      <c r="AM11252" s="17"/>
    </row>
    <row r="11253" spans="7:39">
      <c r="G11253" s="17"/>
      <c r="AM11253" s="17"/>
    </row>
    <row r="11254" spans="7:39">
      <c r="G11254" s="17"/>
      <c r="AM11254" s="17"/>
    </row>
    <row r="11255" spans="7:39">
      <c r="G11255" s="17"/>
      <c r="AM11255" s="17"/>
    </row>
    <row r="11256" spans="7:39">
      <c r="G11256" s="17"/>
      <c r="AM11256" s="17"/>
    </row>
    <row r="11257" spans="7:39">
      <c r="G11257" s="17"/>
      <c r="AM11257" s="17"/>
    </row>
    <row r="11258" spans="7:39">
      <c r="G11258" s="17"/>
      <c r="AM11258" s="17"/>
    </row>
    <row r="11259" spans="7:39">
      <c r="G11259" s="17"/>
      <c r="AM11259" s="17"/>
    </row>
    <row r="11260" spans="7:39">
      <c r="G11260" s="17"/>
      <c r="AM11260" s="17"/>
    </row>
    <row r="11261" spans="7:39">
      <c r="G11261" s="17"/>
      <c r="AM11261" s="17"/>
    </row>
    <row r="11262" spans="7:39">
      <c r="G11262" s="17"/>
      <c r="AM11262" s="17"/>
    </row>
    <row r="11263" spans="7:39">
      <c r="G11263" s="17"/>
      <c r="AM11263" s="17"/>
    </row>
    <row r="11264" spans="7:39">
      <c r="G11264" s="17"/>
      <c r="AM11264" s="17"/>
    </row>
    <row r="11265" spans="7:39">
      <c r="G11265" s="17"/>
      <c r="AM11265" s="17"/>
    </row>
    <row r="11266" spans="7:39">
      <c r="G11266" s="17"/>
      <c r="AM11266" s="17"/>
    </row>
    <row r="11267" spans="7:39">
      <c r="G11267" s="17"/>
      <c r="AM11267" s="17"/>
    </row>
    <row r="11268" spans="7:39">
      <c r="G11268" s="17"/>
      <c r="AM11268" s="17"/>
    </row>
    <row r="11269" spans="7:39">
      <c r="G11269" s="17"/>
      <c r="AM11269" s="17"/>
    </row>
    <row r="11270" spans="7:39">
      <c r="G11270" s="17"/>
      <c r="AM11270" s="17"/>
    </row>
    <row r="11271" spans="7:39">
      <c r="G11271" s="17"/>
      <c r="AM11271" s="17"/>
    </row>
    <row r="11272" spans="7:39">
      <c r="G11272" s="17"/>
      <c r="AM11272" s="17"/>
    </row>
    <row r="11273" spans="7:39">
      <c r="G11273" s="17"/>
      <c r="AM11273" s="17"/>
    </row>
    <row r="11274" spans="7:39">
      <c r="G11274" s="17"/>
      <c r="AM11274" s="17"/>
    </row>
    <row r="11275" spans="7:39">
      <c r="G11275" s="17"/>
      <c r="AM11275" s="17"/>
    </row>
    <row r="11276" spans="7:39">
      <c r="G11276" s="17"/>
      <c r="AM11276" s="17"/>
    </row>
    <row r="11277" spans="7:39">
      <c r="G11277" s="17"/>
      <c r="AM11277" s="17"/>
    </row>
    <row r="11278" spans="7:39">
      <c r="G11278" s="17"/>
      <c r="AM11278" s="17"/>
    </row>
    <row r="11279" spans="7:39">
      <c r="G11279" s="17"/>
      <c r="AM11279" s="17"/>
    </row>
    <row r="11280" spans="7:39">
      <c r="G11280" s="17"/>
      <c r="AM11280" s="17"/>
    </row>
    <row r="11281" spans="7:39">
      <c r="G11281" s="17"/>
      <c r="AM11281" s="17"/>
    </row>
    <row r="11282" spans="7:39">
      <c r="G11282" s="17"/>
      <c r="AM11282" s="17"/>
    </row>
    <row r="11283" spans="7:39">
      <c r="G11283" s="17"/>
      <c r="AM11283" s="17"/>
    </row>
    <row r="11284" spans="7:39">
      <c r="G11284" s="17"/>
      <c r="AM11284" s="17"/>
    </row>
    <row r="11285" spans="7:39">
      <c r="G11285" s="17"/>
      <c r="AM11285" s="17"/>
    </row>
    <row r="11286" spans="7:39">
      <c r="G11286" s="17"/>
      <c r="AM11286" s="17"/>
    </row>
    <row r="11287" spans="7:39">
      <c r="G11287" s="17"/>
      <c r="AM11287" s="17"/>
    </row>
    <row r="11288" spans="7:39">
      <c r="G11288" s="17"/>
      <c r="AM11288" s="17"/>
    </row>
    <row r="11289" spans="7:39">
      <c r="G11289" s="17"/>
      <c r="AM11289" s="17"/>
    </row>
    <row r="11290" spans="7:39">
      <c r="G11290" s="17"/>
      <c r="AM11290" s="17"/>
    </row>
    <row r="11291" spans="7:39">
      <c r="G11291" s="17"/>
      <c r="AM11291" s="17"/>
    </row>
    <row r="11292" spans="7:39">
      <c r="G11292" s="17"/>
      <c r="AM11292" s="17"/>
    </row>
    <row r="11293" spans="7:39">
      <c r="G11293" s="17"/>
      <c r="AM11293" s="17"/>
    </row>
    <row r="11294" spans="7:39">
      <c r="G11294" s="17"/>
      <c r="AM11294" s="17"/>
    </row>
    <row r="11295" spans="7:39">
      <c r="G11295" s="17"/>
      <c r="AM11295" s="17"/>
    </row>
    <row r="11296" spans="7:39">
      <c r="G11296" s="17"/>
      <c r="AM11296" s="17"/>
    </row>
    <row r="11297" spans="7:39">
      <c r="G11297" s="17"/>
      <c r="AM11297" s="17"/>
    </row>
    <row r="11298" spans="7:39">
      <c r="G11298" s="17"/>
      <c r="AM11298" s="17"/>
    </row>
    <row r="11299" spans="7:39">
      <c r="G11299" s="17"/>
      <c r="AM11299" s="17"/>
    </row>
    <row r="11300" spans="7:39">
      <c r="G11300" s="17"/>
      <c r="AM11300" s="17"/>
    </row>
    <row r="11301" spans="7:39">
      <c r="G11301" s="17"/>
      <c r="AM11301" s="17"/>
    </row>
    <row r="11302" spans="7:39">
      <c r="G11302" s="17"/>
      <c r="AM11302" s="17"/>
    </row>
    <row r="11303" spans="7:39">
      <c r="G11303" s="17"/>
      <c r="AM11303" s="17"/>
    </row>
    <row r="11304" spans="7:39">
      <c r="G11304" s="17"/>
      <c r="AM11304" s="17"/>
    </row>
    <row r="11305" spans="7:39">
      <c r="G11305" s="17"/>
      <c r="AM11305" s="17"/>
    </row>
    <row r="11306" spans="7:39">
      <c r="G11306" s="17"/>
      <c r="AM11306" s="17"/>
    </row>
    <row r="11307" spans="7:39">
      <c r="G11307" s="17"/>
      <c r="AM11307" s="17"/>
    </row>
    <row r="11308" spans="7:39">
      <c r="G11308" s="17"/>
      <c r="AM11308" s="17"/>
    </row>
    <row r="11309" spans="7:39">
      <c r="G11309" s="17"/>
      <c r="AM11309" s="17"/>
    </row>
    <row r="11310" spans="7:39">
      <c r="G11310" s="17"/>
      <c r="AM11310" s="17"/>
    </row>
    <row r="11311" spans="7:39">
      <c r="G11311" s="17"/>
      <c r="AM11311" s="17"/>
    </row>
    <row r="11312" spans="7:39">
      <c r="G11312" s="17"/>
      <c r="AM11312" s="17"/>
    </row>
    <row r="11313" spans="7:39">
      <c r="G11313" s="17"/>
      <c r="AM11313" s="17"/>
    </row>
    <row r="11314" spans="7:39">
      <c r="G11314" s="17"/>
      <c r="AM11314" s="17"/>
    </row>
    <row r="11315" spans="7:39">
      <c r="G11315" s="17"/>
      <c r="AM11315" s="17"/>
    </row>
    <row r="11316" spans="7:39">
      <c r="G11316" s="17"/>
      <c r="AM11316" s="17"/>
    </row>
    <row r="11317" spans="7:39">
      <c r="G11317" s="17"/>
      <c r="AM11317" s="17"/>
    </row>
    <row r="11318" spans="7:39">
      <c r="G11318" s="17"/>
      <c r="AM11318" s="17"/>
    </row>
    <row r="11319" spans="7:39">
      <c r="G11319" s="17"/>
      <c r="AM11319" s="17"/>
    </row>
    <row r="11320" spans="7:39">
      <c r="G11320" s="17"/>
      <c r="AM11320" s="17"/>
    </row>
    <row r="11321" spans="7:39">
      <c r="G11321" s="17"/>
      <c r="AM11321" s="17"/>
    </row>
    <row r="11322" spans="7:39">
      <c r="G11322" s="17"/>
      <c r="AM11322" s="17"/>
    </row>
    <row r="11323" spans="7:39">
      <c r="G11323" s="17"/>
      <c r="AM11323" s="17"/>
    </row>
    <row r="11324" spans="7:39">
      <c r="G11324" s="17"/>
      <c r="AM11324" s="17"/>
    </row>
    <row r="11325" spans="7:39">
      <c r="G11325" s="17"/>
      <c r="AM11325" s="17"/>
    </row>
    <row r="11326" spans="7:39">
      <c r="G11326" s="17"/>
      <c r="AM11326" s="17"/>
    </row>
    <row r="11327" spans="7:39">
      <c r="G11327" s="17"/>
      <c r="AM11327" s="17"/>
    </row>
    <row r="11328" spans="7:39">
      <c r="G11328" s="17"/>
      <c r="AM11328" s="17"/>
    </row>
    <row r="11329" spans="7:39">
      <c r="G11329" s="17"/>
      <c r="AM11329" s="17"/>
    </row>
    <row r="11330" spans="7:39">
      <c r="G11330" s="17"/>
      <c r="AM11330" s="17"/>
    </row>
    <row r="11331" spans="7:39">
      <c r="G11331" s="17"/>
      <c r="AM11331" s="17"/>
    </row>
    <row r="11332" spans="7:39">
      <c r="G11332" s="17"/>
      <c r="AM11332" s="17"/>
    </row>
    <row r="11333" spans="7:39">
      <c r="G11333" s="17"/>
      <c r="AM11333" s="17"/>
    </row>
    <row r="11334" spans="7:39">
      <c r="G11334" s="17"/>
      <c r="AM11334" s="17"/>
    </row>
    <row r="11335" spans="7:39">
      <c r="G11335" s="17"/>
      <c r="AM11335" s="17"/>
    </row>
    <row r="11336" spans="7:39">
      <c r="G11336" s="17"/>
      <c r="AM11336" s="17"/>
    </row>
    <row r="11337" spans="7:39">
      <c r="G11337" s="17"/>
      <c r="AM11337" s="17"/>
    </row>
    <row r="11338" spans="7:39">
      <c r="G11338" s="17"/>
      <c r="AM11338" s="17"/>
    </row>
    <row r="11339" spans="7:39">
      <c r="G11339" s="17"/>
      <c r="AM11339" s="17"/>
    </row>
    <row r="11340" spans="7:39">
      <c r="G11340" s="17"/>
      <c r="AM11340" s="17"/>
    </row>
    <row r="11341" spans="7:39">
      <c r="G11341" s="17"/>
      <c r="AM11341" s="17"/>
    </row>
    <row r="11342" spans="7:39">
      <c r="G11342" s="17"/>
      <c r="AM11342" s="17"/>
    </row>
    <row r="11343" spans="7:39">
      <c r="G11343" s="17"/>
      <c r="AM11343" s="17"/>
    </row>
    <row r="11344" spans="7:39">
      <c r="G11344" s="17"/>
      <c r="AM11344" s="17"/>
    </row>
    <row r="11345" spans="7:39">
      <c r="G11345" s="17"/>
      <c r="AM11345" s="17"/>
    </row>
    <row r="11346" spans="7:39">
      <c r="G11346" s="17"/>
      <c r="AM11346" s="17"/>
    </row>
    <row r="11347" spans="7:39">
      <c r="G11347" s="17"/>
      <c r="AM11347" s="17"/>
    </row>
    <row r="11348" spans="7:39">
      <c r="G11348" s="17"/>
      <c r="AM11348" s="17"/>
    </row>
    <row r="11349" spans="7:39">
      <c r="G11349" s="17"/>
      <c r="AM11349" s="17"/>
    </row>
    <row r="11350" spans="7:39">
      <c r="G11350" s="17"/>
      <c r="AM11350" s="17"/>
    </row>
    <row r="11351" spans="7:39">
      <c r="G11351" s="17"/>
      <c r="AM11351" s="17"/>
    </row>
    <row r="11352" spans="7:39">
      <c r="G11352" s="17"/>
      <c r="AM11352" s="17"/>
    </row>
    <row r="11353" spans="7:39">
      <c r="G11353" s="17"/>
      <c r="AM11353" s="17"/>
    </row>
    <row r="11354" spans="7:39">
      <c r="G11354" s="17"/>
      <c r="AM11354" s="17"/>
    </row>
    <row r="11355" spans="7:39">
      <c r="G11355" s="17"/>
      <c r="AM11355" s="17"/>
    </row>
    <row r="11356" spans="7:39">
      <c r="G11356" s="17"/>
      <c r="AM11356" s="17"/>
    </row>
    <row r="11357" spans="7:39">
      <c r="G11357" s="17"/>
      <c r="AM11357" s="17"/>
    </row>
    <row r="11358" spans="7:39">
      <c r="G11358" s="17"/>
      <c r="AM11358" s="17"/>
    </row>
    <row r="11359" spans="7:39">
      <c r="G11359" s="17"/>
      <c r="AM11359" s="17"/>
    </row>
    <row r="11360" spans="7:39">
      <c r="G11360" s="17"/>
      <c r="AM11360" s="17"/>
    </row>
    <row r="11361" spans="7:39">
      <c r="G11361" s="17"/>
      <c r="AM11361" s="17"/>
    </row>
    <row r="11362" spans="7:39">
      <c r="G11362" s="17"/>
      <c r="AM11362" s="17"/>
    </row>
    <row r="11363" spans="7:39">
      <c r="G11363" s="17"/>
      <c r="AM11363" s="17"/>
    </row>
    <row r="11364" spans="7:39">
      <c r="G11364" s="17"/>
      <c r="AM11364" s="17"/>
    </row>
    <row r="11365" spans="7:39">
      <c r="G11365" s="17"/>
      <c r="AM11365" s="17"/>
    </row>
    <row r="11366" spans="7:39">
      <c r="G11366" s="17"/>
      <c r="AM11366" s="17"/>
    </row>
    <row r="11367" spans="7:39">
      <c r="G11367" s="17"/>
      <c r="AM11367" s="17"/>
    </row>
    <row r="11368" spans="7:39">
      <c r="G11368" s="17"/>
      <c r="AM11368" s="17"/>
    </row>
    <row r="11369" spans="7:39">
      <c r="G11369" s="17"/>
      <c r="AM11369" s="17"/>
    </row>
    <row r="11370" spans="7:39">
      <c r="G11370" s="17"/>
      <c r="AM11370" s="17"/>
    </row>
    <row r="11371" spans="7:39">
      <c r="G11371" s="17"/>
      <c r="AM11371" s="17"/>
    </row>
    <row r="11372" spans="7:39">
      <c r="G11372" s="17"/>
      <c r="AM11372" s="17"/>
    </row>
    <row r="11373" spans="7:39">
      <c r="G11373" s="17"/>
      <c r="AM11373" s="17"/>
    </row>
    <row r="11374" spans="7:39">
      <c r="G11374" s="17"/>
      <c r="AM11374" s="17"/>
    </row>
    <row r="11375" spans="7:39">
      <c r="G11375" s="17"/>
      <c r="AM11375" s="17"/>
    </row>
    <row r="11376" spans="7:39">
      <c r="G11376" s="17"/>
      <c r="AM11376" s="17"/>
    </row>
    <row r="11377" spans="7:39">
      <c r="G11377" s="17"/>
      <c r="AM11377" s="17"/>
    </row>
    <row r="11378" spans="7:39">
      <c r="G11378" s="17"/>
      <c r="AM11378" s="17"/>
    </row>
    <row r="11379" spans="7:39">
      <c r="G11379" s="17"/>
      <c r="AM11379" s="17"/>
    </row>
    <row r="11380" spans="7:39">
      <c r="G11380" s="17"/>
      <c r="AM11380" s="17"/>
    </row>
    <row r="11381" spans="7:39">
      <c r="G11381" s="17"/>
      <c r="AM11381" s="17"/>
    </row>
    <row r="11382" spans="7:39">
      <c r="G11382" s="17"/>
      <c r="AM11382" s="17"/>
    </row>
    <row r="11383" spans="7:39">
      <c r="G11383" s="17"/>
      <c r="AM11383" s="17"/>
    </row>
    <row r="11384" spans="7:39">
      <c r="G11384" s="17"/>
      <c r="AM11384" s="17"/>
    </row>
    <row r="11385" spans="7:39">
      <c r="G11385" s="17"/>
      <c r="AM11385" s="17"/>
    </row>
    <row r="11386" spans="7:39">
      <c r="G11386" s="17"/>
      <c r="AM11386" s="17"/>
    </row>
    <row r="11387" spans="7:39">
      <c r="G11387" s="17"/>
      <c r="AM11387" s="17"/>
    </row>
    <row r="11388" spans="7:39">
      <c r="G11388" s="17"/>
      <c r="AM11388" s="17"/>
    </row>
    <row r="11389" spans="7:39">
      <c r="G11389" s="17"/>
      <c r="AM11389" s="17"/>
    </row>
    <row r="11390" spans="7:39">
      <c r="G11390" s="17"/>
      <c r="AM11390" s="17"/>
    </row>
    <row r="11391" spans="7:39">
      <c r="G11391" s="17"/>
      <c r="AM11391" s="17"/>
    </row>
    <row r="11392" spans="7:39">
      <c r="G11392" s="17"/>
      <c r="AM11392" s="17"/>
    </row>
    <row r="11393" spans="7:39">
      <c r="G11393" s="17"/>
      <c r="AM11393" s="17"/>
    </row>
    <row r="11394" spans="7:39">
      <c r="G11394" s="17"/>
      <c r="AM11394" s="17"/>
    </row>
    <row r="11395" spans="7:39">
      <c r="G11395" s="17"/>
      <c r="AM11395" s="17"/>
    </row>
    <row r="11396" spans="7:39">
      <c r="G11396" s="17"/>
      <c r="AM11396" s="17"/>
    </row>
    <row r="11397" spans="7:39">
      <c r="G11397" s="17"/>
      <c r="AM11397" s="17"/>
    </row>
    <row r="11398" spans="7:39">
      <c r="G11398" s="17"/>
      <c r="AM11398" s="17"/>
    </row>
    <row r="11399" spans="7:39">
      <c r="G11399" s="17"/>
      <c r="AM11399" s="17"/>
    </row>
    <row r="11400" spans="7:39">
      <c r="G11400" s="17"/>
      <c r="AM11400" s="17"/>
    </row>
    <row r="11401" spans="7:39">
      <c r="G11401" s="17"/>
      <c r="AM11401" s="17"/>
    </row>
    <row r="11402" spans="7:39">
      <c r="G11402" s="17"/>
      <c r="AM11402" s="17"/>
    </row>
    <row r="11403" spans="7:39">
      <c r="G11403" s="17"/>
      <c r="AM11403" s="17"/>
    </row>
    <row r="11404" spans="7:39">
      <c r="G11404" s="17"/>
      <c r="AM11404" s="17"/>
    </row>
    <row r="11405" spans="7:39">
      <c r="G11405" s="17"/>
      <c r="AM11405" s="17"/>
    </row>
    <row r="11406" spans="7:39">
      <c r="G11406" s="17"/>
      <c r="AM11406" s="17"/>
    </row>
    <row r="11407" spans="7:39">
      <c r="G11407" s="17"/>
      <c r="AM11407" s="17"/>
    </row>
    <row r="11408" spans="7:39">
      <c r="G11408" s="17"/>
      <c r="AM11408" s="17"/>
    </row>
    <row r="11409" spans="7:39">
      <c r="G11409" s="17"/>
      <c r="AM11409" s="17"/>
    </row>
    <row r="11410" spans="7:39">
      <c r="G11410" s="17"/>
      <c r="AM11410" s="17"/>
    </row>
    <row r="11411" spans="7:39">
      <c r="G11411" s="17"/>
      <c r="AM11411" s="17"/>
    </row>
    <row r="11412" spans="7:39">
      <c r="G11412" s="17"/>
      <c r="AM11412" s="17"/>
    </row>
    <row r="11413" spans="7:39">
      <c r="G11413" s="17"/>
      <c r="AM11413" s="17"/>
    </row>
    <row r="11414" spans="7:39">
      <c r="G11414" s="17"/>
      <c r="AM11414" s="17"/>
    </row>
    <row r="11415" spans="7:39">
      <c r="G11415" s="17"/>
      <c r="AM11415" s="17"/>
    </row>
    <row r="11416" spans="7:39">
      <c r="G11416" s="17"/>
      <c r="AM11416" s="17"/>
    </row>
    <row r="11417" spans="7:39">
      <c r="G11417" s="17"/>
      <c r="AM11417" s="17"/>
    </row>
    <row r="11418" spans="7:39">
      <c r="G11418" s="17"/>
      <c r="AM11418" s="17"/>
    </row>
    <row r="11419" spans="7:39">
      <c r="G11419" s="17"/>
      <c r="AM11419" s="17"/>
    </row>
    <row r="11420" spans="7:39">
      <c r="G11420" s="17"/>
      <c r="AM11420" s="17"/>
    </row>
    <row r="11421" spans="7:39">
      <c r="G11421" s="17"/>
      <c r="AM11421" s="17"/>
    </row>
    <row r="11422" spans="7:39">
      <c r="G11422" s="17"/>
      <c r="AM11422" s="17"/>
    </row>
    <row r="11423" spans="7:39">
      <c r="G11423" s="17"/>
      <c r="AM11423" s="17"/>
    </row>
    <row r="11424" spans="7:39">
      <c r="G11424" s="17"/>
      <c r="AM11424" s="17"/>
    </row>
    <row r="11425" spans="7:39">
      <c r="G11425" s="17"/>
      <c r="AM11425" s="17"/>
    </row>
    <row r="11426" spans="7:39">
      <c r="G11426" s="17"/>
      <c r="AM11426" s="17"/>
    </row>
    <row r="11427" spans="7:39">
      <c r="G11427" s="17"/>
      <c r="AM11427" s="17"/>
    </row>
    <row r="11428" spans="7:39">
      <c r="G11428" s="17"/>
      <c r="AM11428" s="17"/>
    </row>
    <row r="11429" spans="7:39">
      <c r="G11429" s="17"/>
      <c r="AM11429" s="17"/>
    </row>
    <row r="11430" spans="7:39">
      <c r="G11430" s="17"/>
      <c r="AM11430" s="17"/>
    </row>
    <row r="11431" spans="7:39">
      <c r="G11431" s="17"/>
      <c r="AM11431" s="17"/>
    </row>
    <row r="11432" spans="7:39">
      <c r="G11432" s="17"/>
      <c r="AM11432" s="17"/>
    </row>
    <row r="11433" spans="7:39">
      <c r="G11433" s="17"/>
      <c r="AM11433" s="17"/>
    </row>
    <row r="11434" spans="7:39">
      <c r="G11434" s="17"/>
      <c r="AM11434" s="17"/>
    </row>
    <row r="11435" spans="7:39">
      <c r="G11435" s="17"/>
      <c r="AM11435" s="17"/>
    </row>
    <row r="11436" spans="7:39">
      <c r="G11436" s="17"/>
      <c r="AM11436" s="17"/>
    </row>
    <row r="11437" spans="7:39">
      <c r="G11437" s="17"/>
      <c r="AM11437" s="17"/>
    </row>
    <row r="11438" spans="7:39">
      <c r="G11438" s="17"/>
      <c r="AM11438" s="17"/>
    </row>
    <row r="11439" spans="7:39">
      <c r="G11439" s="17"/>
      <c r="AM11439" s="17"/>
    </row>
    <row r="11440" spans="7:39">
      <c r="G11440" s="17"/>
      <c r="AM11440" s="17"/>
    </row>
    <row r="11441" spans="7:39">
      <c r="G11441" s="17"/>
      <c r="AM11441" s="17"/>
    </row>
    <row r="11442" spans="7:39">
      <c r="G11442" s="17"/>
      <c r="AM11442" s="17"/>
    </row>
    <row r="11443" spans="7:39">
      <c r="G11443" s="17"/>
      <c r="AM11443" s="17"/>
    </row>
    <row r="11444" spans="7:39">
      <c r="G11444" s="17"/>
      <c r="AM11444" s="17"/>
    </row>
    <row r="11445" spans="7:39">
      <c r="G11445" s="17"/>
      <c r="AM11445" s="17"/>
    </row>
    <row r="11446" spans="7:39">
      <c r="G11446" s="17"/>
      <c r="AM11446" s="17"/>
    </row>
    <row r="11447" spans="7:39">
      <c r="G11447" s="17"/>
      <c r="AM11447" s="17"/>
    </row>
    <row r="11448" spans="7:39">
      <c r="G11448" s="17"/>
      <c r="AM11448" s="17"/>
    </row>
    <row r="11449" spans="7:39">
      <c r="G11449" s="17"/>
      <c r="AM11449" s="17"/>
    </row>
    <row r="11450" spans="7:39">
      <c r="G11450" s="17"/>
      <c r="AM11450" s="17"/>
    </row>
    <row r="11451" spans="7:39">
      <c r="G11451" s="17"/>
      <c r="AM11451" s="17"/>
    </row>
    <row r="11452" spans="7:39">
      <c r="G11452" s="17"/>
      <c r="AM11452" s="17"/>
    </row>
    <row r="11453" spans="7:39">
      <c r="G11453" s="17"/>
      <c r="AM11453" s="17"/>
    </row>
    <row r="11454" spans="7:39">
      <c r="G11454" s="17"/>
      <c r="AM11454" s="17"/>
    </row>
    <row r="11455" spans="7:39">
      <c r="G11455" s="17"/>
      <c r="AM11455" s="17"/>
    </row>
    <row r="11456" spans="7:39">
      <c r="G11456" s="17"/>
      <c r="AM11456" s="17"/>
    </row>
    <row r="11457" spans="7:39">
      <c r="G11457" s="17"/>
      <c r="AM11457" s="17"/>
    </row>
    <row r="11458" spans="7:39">
      <c r="G11458" s="17"/>
      <c r="AM11458" s="17"/>
    </row>
    <row r="11459" spans="7:39">
      <c r="G11459" s="17"/>
      <c r="AM11459" s="17"/>
    </row>
    <row r="11460" spans="7:39">
      <c r="G11460" s="17"/>
      <c r="AM11460" s="17"/>
    </row>
    <row r="11461" spans="7:39">
      <c r="G11461" s="17"/>
      <c r="AM11461" s="17"/>
    </row>
    <row r="11462" spans="7:39">
      <c r="G11462" s="17"/>
      <c r="AM11462" s="17"/>
    </row>
    <row r="11463" spans="7:39">
      <c r="G11463" s="17"/>
      <c r="AM11463" s="17"/>
    </row>
    <row r="11464" spans="7:39">
      <c r="G11464" s="17"/>
      <c r="AM11464" s="17"/>
    </row>
    <row r="11465" spans="7:39">
      <c r="G11465" s="17"/>
      <c r="AM11465" s="17"/>
    </row>
    <row r="11466" spans="7:39">
      <c r="G11466" s="17"/>
      <c r="AM11466" s="17"/>
    </row>
    <row r="11467" spans="7:39">
      <c r="G11467" s="17"/>
      <c r="AM11467" s="17"/>
    </row>
    <row r="11468" spans="7:39">
      <c r="G11468" s="17"/>
      <c r="AM11468" s="17"/>
    </row>
    <row r="11469" spans="7:39">
      <c r="G11469" s="17"/>
      <c r="AM11469" s="17"/>
    </row>
    <row r="11470" spans="7:39">
      <c r="G11470" s="17"/>
      <c r="AM11470" s="17"/>
    </row>
    <row r="11471" spans="7:39">
      <c r="G11471" s="17"/>
      <c r="AM11471" s="17"/>
    </row>
    <row r="11472" spans="7:39">
      <c r="G11472" s="17"/>
      <c r="AM11472" s="17"/>
    </row>
    <row r="11473" spans="7:39">
      <c r="G11473" s="17"/>
      <c r="AM11473" s="17"/>
    </row>
    <row r="11474" spans="7:39">
      <c r="G11474" s="17"/>
      <c r="AM11474" s="17"/>
    </row>
    <row r="11475" spans="7:39">
      <c r="G11475" s="17"/>
      <c r="AM11475" s="17"/>
    </row>
    <row r="11476" spans="7:39">
      <c r="G11476" s="17"/>
      <c r="AM11476" s="17"/>
    </row>
    <row r="11477" spans="7:39">
      <c r="G11477" s="17"/>
      <c r="AM11477" s="17"/>
    </row>
    <row r="11478" spans="7:39">
      <c r="G11478" s="17"/>
      <c r="AM11478" s="17"/>
    </row>
    <row r="11479" spans="7:39">
      <c r="G11479" s="17"/>
      <c r="AM11479" s="17"/>
    </row>
    <row r="11480" spans="7:39">
      <c r="G11480" s="17"/>
      <c r="AM11480" s="17"/>
    </row>
    <row r="11481" spans="7:39">
      <c r="G11481" s="17"/>
      <c r="AM11481" s="17"/>
    </row>
    <row r="11482" spans="7:39">
      <c r="G11482" s="17"/>
      <c r="AM11482" s="17"/>
    </row>
    <row r="11483" spans="7:39">
      <c r="G11483" s="17"/>
      <c r="AM11483" s="17"/>
    </row>
    <row r="11484" spans="7:39">
      <c r="G11484" s="17"/>
      <c r="AM11484" s="17"/>
    </row>
    <row r="11485" spans="7:39">
      <c r="G11485" s="17"/>
      <c r="AM11485" s="17"/>
    </row>
    <row r="11486" spans="7:39">
      <c r="G11486" s="17"/>
      <c r="AM11486" s="17"/>
    </row>
    <row r="11487" spans="7:39">
      <c r="G11487" s="17"/>
      <c r="AM11487" s="17"/>
    </row>
    <row r="11488" spans="7:39">
      <c r="G11488" s="17"/>
      <c r="AM11488" s="17"/>
    </row>
    <row r="11489" spans="7:39">
      <c r="G11489" s="17"/>
      <c r="AM11489" s="17"/>
    </row>
    <row r="11490" spans="7:39">
      <c r="G11490" s="17"/>
      <c r="AM11490" s="17"/>
    </row>
    <row r="11491" spans="7:39">
      <c r="G11491" s="17"/>
      <c r="AM11491" s="17"/>
    </row>
    <row r="11492" spans="7:39">
      <c r="G11492" s="17"/>
      <c r="AM11492" s="17"/>
    </row>
    <row r="11493" spans="7:39">
      <c r="G11493" s="17"/>
      <c r="AM11493" s="17"/>
    </row>
    <row r="11494" spans="7:39">
      <c r="G11494" s="17"/>
      <c r="AM11494" s="17"/>
    </row>
    <row r="11495" spans="7:39">
      <c r="G11495" s="17"/>
      <c r="AM11495" s="17"/>
    </row>
    <row r="11496" spans="7:39">
      <c r="G11496" s="17"/>
      <c r="AM11496" s="17"/>
    </row>
    <row r="11497" spans="7:39">
      <c r="G11497" s="17"/>
      <c r="AM11497" s="17"/>
    </row>
    <row r="11498" spans="7:39">
      <c r="G11498" s="17"/>
      <c r="AM11498" s="17"/>
    </row>
    <row r="11499" spans="7:39">
      <c r="G11499" s="17"/>
      <c r="AM11499" s="17"/>
    </row>
    <row r="11500" spans="7:39">
      <c r="G11500" s="17"/>
      <c r="AM11500" s="17"/>
    </row>
    <row r="11501" spans="7:39">
      <c r="G11501" s="17"/>
      <c r="AM11501" s="17"/>
    </row>
    <row r="11502" spans="7:39">
      <c r="G11502" s="17"/>
      <c r="AM11502" s="17"/>
    </row>
    <row r="11503" spans="7:39">
      <c r="G11503" s="17"/>
      <c r="AM11503" s="17"/>
    </row>
    <row r="11504" spans="7:39">
      <c r="G11504" s="17"/>
      <c r="AM11504" s="17"/>
    </row>
    <row r="11505" spans="7:39">
      <c r="G11505" s="17"/>
      <c r="AM11505" s="17"/>
    </row>
    <row r="11506" spans="7:39">
      <c r="G11506" s="17"/>
      <c r="AM11506" s="17"/>
    </row>
    <row r="11507" spans="7:39">
      <c r="G11507" s="17"/>
      <c r="AM11507" s="17"/>
    </row>
    <row r="11508" spans="7:39">
      <c r="G11508" s="17"/>
      <c r="AM11508" s="17"/>
    </row>
    <row r="11509" spans="7:39">
      <c r="G11509" s="17"/>
      <c r="AM11509" s="17"/>
    </row>
    <row r="11510" spans="7:39">
      <c r="G11510" s="17"/>
      <c r="AM11510" s="17"/>
    </row>
    <row r="11511" spans="7:39">
      <c r="G11511" s="17"/>
      <c r="AM11511" s="17"/>
    </row>
    <row r="11512" spans="7:39">
      <c r="G11512" s="17"/>
      <c r="AM11512" s="17"/>
    </row>
    <row r="11513" spans="7:39">
      <c r="G11513" s="17"/>
      <c r="AM11513" s="17"/>
    </row>
    <row r="11514" spans="7:39">
      <c r="G11514" s="17"/>
      <c r="AM11514" s="17"/>
    </row>
    <row r="11515" spans="7:39">
      <c r="G11515" s="17"/>
      <c r="AM11515" s="17"/>
    </row>
    <row r="11516" spans="7:39">
      <c r="G11516" s="17"/>
      <c r="AM11516" s="17"/>
    </row>
    <row r="11517" spans="7:39">
      <c r="G11517" s="17"/>
      <c r="AM11517" s="17"/>
    </row>
    <row r="11518" spans="7:39">
      <c r="G11518" s="17"/>
      <c r="AM11518" s="17"/>
    </row>
    <row r="11519" spans="7:39">
      <c r="G11519" s="17"/>
      <c r="AM11519" s="17"/>
    </row>
    <row r="11520" spans="7:39">
      <c r="G11520" s="17"/>
      <c r="AM11520" s="17"/>
    </row>
    <row r="11521" spans="7:39">
      <c r="G11521" s="17"/>
      <c r="AM11521" s="17"/>
    </row>
    <row r="11522" spans="7:39">
      <c r="G11522" s="17"/>
      <c r="AM11522" s="17"/>
    </row>
    <row r="11523" spans="7:39">
      <c r="G11523" s="17"/>
      <c r="AM11523" s="17"/>
    </row>
    <row r="11524" spans="7:39">
      <c r="G11524" s="17"/>
      <c r="AM11524" s="17"/>
    </row>
    <row r="11525" spans="7:39">
      <c r="G11525" s="17"/>
      <c r="AM11525" s="17"/>
    </row>
    <row r="11526" spans="7:39">
      <c r="G11526" s="17"/>
      <c r="AM11526" s="17"/>
    </row>
    <row r="11527" spans="7:39">
      <c r="G11527" s="17"/>
      <c r="AM11527" s="17"/>
    </row>
    <row r="11528" spans="7:39">
      <c r="G11528" s="17"/>
      <c r="AM11528" s="17"/>
    </row>
    <row r="11529" spans="7:39">
      <c r="G11529" s="17"/>
      <c r="AM11529" s="17"/>
    </row>
    <row r="11530" spans="7:39">
      <c r="G11530" s="17"/>
      <c r="AM11530" s="17"/>
    </row>
    <row r="11531" spans="7:39">
      <c r="G11531" s="17"/>
      <c r="AM11531" s="17"/>
    </row>
    <row r="11532" spans="7:39">
      <c r="G11532" s="17"/>
      <c r="AM11532" s="17"/>
    </row>
    <row r="11533" spans="7:39">
      <c r="G11533" s="17"/>
      <c r="AM11533" s="17"/>
    </row>
    <row r="11534" spans="7:39">
      <c r="G11534" s="17"/>
      <c r="AM11534" s="17"/>
    </row>
    <row r="11535" spans="7:39">
      <c r="G11535" s="17"/>
      <c r="AM11535" s="17"/>
    </row>
    <row r="11536" spans="7:39">
      <c r="G11536" s="17"/>
      <c r="AM11536" s="17"/>
    </row>
    <row r="11537" spans="7:39">
      <c r="G11537" s="17"/>
      <c r="AM11537" s="17"/>
    </row>
    <row r="11538" spans="7:39">
      <c r="G11538" s="17"/>
      <c r="AM11538" s="17"/>
    </row>
    <row r="11539" spans="7:39">
      <c r="G11539" s="17"/>
      <c r="AM11539" s="17"/>
    </row>
    <row r="11540" spans="7:39">
      <c r="G11540" s="17"/>
      <c r="AM11540" s="17"/>
    </row>
    <row r="11541" spans="7:39">
      <c r="G11541" s="17"/>
      <c r="AM11541" s="17"/>
    </row>
    <row r="11542" spans="7:39">
      <c r="G11542" s="17"/>
      <c r="AM11542" s="17"/>
    </row>
    <row r="11543" spans="7:39">
      <c r="G11543" s="17"/>
      <c r="AM11543" s="17"/>
    </row>
    <row r="11544" spans="7:39">
      <c r="G11544" s="17"/>
      <c r="AM11544" s="17"/>
    </row>
    <row r="11545" spans="7:39">
      <c r="G11545" s="17"/>
      <c r="AM11545" s="17"/>
    </row>
    <row r="11546" spans="7:39">
      <c r="G11546" s="17"/>
      <c r="AM11546" s="17"/>
    </row>
    <row r="11547" spans="7:39">
      <c r="G11547" s="17"/>
      <c r="AM11547" s="17"/>
    </row>
    <row r="11548" spans="7:39">
      <c r="G11548" s="17"/>
      <c r="AM11548" s="17"/>
    </row>
    <row r="11549" spans="7:39">
      <c r="G11549" s="17"/>
      <c r="AM11549" s="17"/>
    </row>
    <row r="11550" spans="7:39">
      <c r="G11550" s="17"/>
      <c r="AM11550" s="17"/>
    </row>
    <row r="11551" spans="7:39">
      <c r="G11551" s="17"/>
      <c r="AM11551" s="17"/>
    </row>
    <row r="11552" spans="7:39">
      <c r="G11552" s="17"/>
      <c r="AM11552" s="17"/>
    </row>
    <row r="11553" spans="7:39">
      <c r="G11553" s="17"/>
      <c r="AM11553" s="17"/>
    </row>
    <row r="11554" spans="7:39">
      <c r="G11554" s="17"/>
      <c r="AM11554" s="17"/>
    </row>
    <row r="11555" spans="7:39">
      <c r="G11555" s="17"/>
      <c r="AM11555" s="17"/>
    </row>
    <row r="11556" spans="7:39">
      <c r="G11556" s="17"/>
      <c r="AM11556" s="17"/>
    </row>
    <row r="11557" spans="7:39">
      <c r="G11557" s="17"/>
      <c r="AM11557" s="17"/>
    </row>
    <row r="11558" spans="7:39">
      <c r="G11558" s="17"/>
      <c r="AM11558" s="17"/>
    </row>
    <row r="11559" spans="7:39">
      <c r="G11559" s="17"/>
      <c r="AM11559" s="17"/>
    </row>
    <row r="11560" spans="7:39">
      <c r="G11560" s="17"/>
      <c r="AM11560" s="17"/>
    </row>
    <row r="11561" spans="7:39">
      <c r="G11561" s="17"/>
      <c r="AM11561" s="17"/>
    </row>
    <row r="11562" spans="7:39">
      <c r="G11562" s="17"/>
      <c r="AM11562" s="17"/>
    </row>
    <row r="11563" spans="7:39">
      <c r="G11563" s="17"/>
      <c r="AM11563" s="17"/>
    </row>
    <row r="11564" spans="7:39">
      <c r="G11564" s="17"/>
      <c r="AM11564" s="17"/>
    </row>
    <row r="11565" spans="7:39">
      <c r="G11565" s="17"/>
      <c r="AM11565" s="17"/>
    </row>
    <row r="11566" spans="7:39">
      <c r="G11566" s="17"/>
      <c r="AM11566" s="17"/>
    </row>
    <row r="11567" spans="7:39">
      <c r="G11567" s="17"/>
      <c r="AM11567" s="17"/>
    </row>
    <row r="11568" spans="7:39">
      <c r="G11568" s="17"/>
      <c r="AM11568" s="17"/>
    </row>
    <row r="11569" spans="7:39">
      <c r="G11569" s="17"/>
      <c r="AM11569" s="17"/>
    </row>
    <row r="11570" spans="7:39">
      <c r="G11570" s="17"/>
      <c r="AM11570" s="17"/>
    </row>
    <row r="11571" spans="7:39">
      <c r="G11571" s="17"/>
      <c r="AM11571" s="17"/>
    </row>
    <row r="11572" spans="7:39">
      <c r="G11572" s="17"/>
      <c r="AM11572" s="17"/>
    </row>
    <row r="11573" spans="7:39">
      <c r="G11573" s="17"/>
      <c r="AM11573" s="17"/>
    </row>
    <row r="11574" spans="7:39">
      <c r="G11574" s="17"/>
      <c r="AM11574" s="17"/>
    </row>
    <row r="11575" spans="7:39">
      <c r="G11575" s="17"/>
      <c r="AM11575" s="17"/>
    </row>
    <row r="11576" spans="7:39">
      <c r="G11576" s="17"/>
      <c r="AM11576" s="17"/>
    </row>
    <row r="11577" spans="7:39">
      <c r="G11577" s="17"/>
      <c r="AM11577" s="17"/>
    </row>
    <row r="11578" spans="7:39">
      <c r="G11578" s="17"/>
      <c r="AM11578" s="17"/>
    </row>
    <row r="11579" spans="7:39">
      <c r="G11579" s="17"/>
      <c r="AM11579" s="17"/>
    </row>
    <row r="11580" spans="7:39">
      <c r="G11580" s="17"/>
      <c r="AM11580" s="17"/>
    </row>
    <row r="11581" spans="7:39">
      <c r="G11581" s="17"/>
      <c r="AM11581" s="17"/>
    </row>
    <row r="11582" spans="7:39">
      <c r="G11582" s="17"/>
      <c r="AM11582" s="17"/>
    </row>
    <row r="11583" spans="7:39">
      <c r="G11583" s="17"/>
      <c r="AM11583" s="17"/>
    </row>
    <row r="11584" spans="7:39">
      <c r="G11584" s="17"/>
      <c r="AM11584" s="17"/>
    </row>
    <row r="11585" spans="7:39">
      <c r="G11585" s="17"/>
      <c r="AM11585" s="17"/>
    </row>
    <row r="11586" spans="7:39">
      <c r="G11586" s="17"/>
      <c r="AM11586" s="17"/>
    </row>
    <row r="11587" spans="7:39">
      <c r="G11587" s="17"/>
      <c r="AM11587" s="17"/>
    </row>
    <row r="11588" spans="7:39">
      <c r="G11588" s="17"/>
      <c r="AM11588" s="17"/>
    </row>
    <row r="11589" spans="7:39">
      <c r="G11589" s="17"/>
      <c r="AM11589" s="17"/>
    </row>
    <row r="11590" spans="7:39">
      <c r="G11590" s="17"/>
      <c r="AM11590" s="17"/>
    </row>
    <row r="11591" spans="7:39">
      <c r="G11591" s="17"/>
      <c r="AM11591" s="17"/>
    </row>
    <row r="11592" spans="7:39">
      <c r="G11592" s="17"/>
      <c r="AM11592" s="17"/>
    </row>
    <row r="11593" spans="7:39">
      <c r="G11593" s="17"/>
      <c r="AM11593" s="17"/>
    </row>
    <row r="11594" spans="7:39">
      <c r="G11594" s="17"/>
      <c r="AM11594" s="17"/>
    </row>
    <row r="11595" spans="7:39">
      <c r="G11595" s="17"/>
      <c r="AM11595" s="17"/>
    </row>
    <row r="11596" spans="7:39">
      <c r="G11596" s="17"/>
      <c r="AM11596" s="17"/>
    </row>
    <row r="11597" spans="7:39">
      <c r="G11597" s="17"/>
      <c r="AM11597" s="17"/>
    </row>
    <row r="11598" spans="7:39">
      <c r="G11598" s="17"/>
      <c r="AM11598" s="17"/>
    </row>
    <row r="11599" spans="7:39">
      <c r="G11599" s="17"/>
      <c r="AM11599" s="17"/>
    </row>
    <row r="11600" spans="7:39">
      <c r="G11600" s="17"/>
      <c r="AM11600" s="17"/>
    </row>
    <row r="11601" spans="7:39">
      <c r="G11601" s="17"/>
      <c r="AM11601" s="17"/>
    </row>
    <row r="11602" spans="7:39">
      <c r="G11602" s="17"/>
      <c r="AM11602" s="17"/>
    </row>
    <row r="11603" spans="7:39">
      <c r="G11603" s="17"/>
      <c r="AM11603" s="17"/>
    </row>
    <row r="11604" spans="7:39">
      <c r="G11604" s="17"/>
      <c r="AM11604" s="17"/>
    </row>
    <row r="11605" spans="7:39">
      <c r="G11605" s="17"/>
      <c r="AM11605" s="17"/>
    </row>
    <row r="11606" spans="7:39">
      <c r="G11606" s="17"/>
      <c r="AM11606" s="17"/>
    </row>
    <row r="11607" spans="7:39">
      <c r="G11607" s="17"/>
      <c r="AM11607" s="17"/>
    </row>
    <row r="11608" spans="7:39">
      <c r="G11608" s="17"/>
      <c r="AM11608" s="17"/>
    </row>
    <row r="11609" spans="7:39">
      <c r="G11609" s="17"/>
      <c r="AM11609" s="17"/>
    </row>
    <row r="11610" spans="7:39">
      <c r="G11610" s="17"/>
      <c r="AM11610" s="17"/>
    </row>
    <row r="11611" spans="7:39">
      <c r="G11611" s="17"/>
      <c r="AM11611" s="17"/>
    </row>
    <row r="11612" spans="7:39">
      <c r="G11612" s="17"/>
      <c r="AM11612" s="17"/>
    </row>
    <row r="11613" spans="7:39">
      <c r="G11613" s="17"/>
      <c r="AM11613" s="17"/>
    </row>
    <row r="11614" spans="7:39">
      <c r="G11614" s="17"/>
      <c r="AM11614" s="17"/>
    </row>
    <row r="11615" spans="7:39">
      <c r="G11615" s="17"/>
      <c r="AM11615" s="17"/>
    </row>
    <row r="11616" spans="7:39">
      <c r="G11616" s="17"/>
      <c r="AM11616" s="17"/>
    </row>
    <row r="11617" spans="7:39">
      <c r="G11617" s="17"/>
      <c r="AM11617" s="17"/>
    </row>
    <row r="11618" spans="7:39">
      <c r="G11618" s="17"/>
      <c r="AM11618" s="17"/>
    </row>
    <row r="11619" spans="7:39">
      <c r="G11619" s="17"/>
      <c r="AM11619" s="17"/>
    </row>
    <row r="11620" spans="7:39">
      <c r="G11620" s="17"/>
      <c r="AM11620" s="17"/>
    </row>
    <row r="11621" spans="7:39">
      <c r="G11621" s="17"/>
      <c r="AM11621" s="17"/>
    </row>
    <row r="11622" spans="7:39">
      <c r="G11622" s="17"/>
      <c r="AM11622" s="17"/>
    </row>
    <row r="11623" spans="7:39">
      <c r="G11623" s="17"/>
      <c r="AM11623" s="17"/>
    </row>
    <row r="11624" spans="7:39">
      <c r="G11624" s="17"/>
      <c r="AM11624" s="17"/>
    </row>
    <row r="11625" spans="7:39">
      <c r="G11625" s="17"/>
      <c r="AM11625" s="17"/>
    </row>
    <row r="11626" spans="7:39">
      <c r="G11626" s="17"/>
      <c r="AM11626" s="17"/>
    </row>
    <row r="11627" spans="7:39">
      <c r="G11627" s="17"/>
      <c r="AM11627" s="17"/>
    </row>
    <row r="11628" spans="7:39">
      <c r="G11628" s="17"/>
      <c r="AM11628" s="17"/>
    </row>
    <row r="11629" spans="7:39">
      <c r="G11629" s="17"/>
      <c r="AM11629" s="17"/>
    </row>
    <row r="11630" spans="7:39">
      <c r="G11630" s="17"/>
      <c r="AM11630" s="17"/>
    </row>
    <row r="11631" spans="7:39">
      <c r="G11631" s="17"/>
      <c r="AM11631" s="17"/>
    </row>
    <row r="11632" spans="7:39">
      <c r="G11632" s="17"/>
      <c r="AM11632" s="17"/>
    </row>
    <row r="11633" spans="7:39">
      <c r="G11633" s="17"/>
      <c r="AM11633" s="17"/>
    </row>
    <row r="11634" spans="7:39">
      <c r="G11634" s="17"/>
      <c r="AM11634" s="17"/>
    </row>
    <row r="11635" spans="7:39">
      <c r="G11635" s="17"/>
      <c r="AM11635" s="17"/>
    </row>
    <row r="11636" spans="7:39">
      <c r="G11636" s="17"/>
      <c r="AM11636" s="17"/>
    </row>
    <row r="11637" spans="7:39">
      <c r="G11637" s="17"/>
      <c r="AM11637" s="17"/>
    </row>
    <row r="11638" spans="7:39">
      <c r="G11638" s="17"/>
      <c r="AM11638" s="17"/>
    </row>
    <row r="11639" spans="7:39">
      <c r="G11639" s="17"/>
      <c r="AM11639" s="17"/>
    </row>
    <row r="11640" spans="7:39">
      <c r="G11640" s="17"/>
      <c r="AM11640" s="17"/>
    </row>
    <row r="11641" spans="7:39">
      <c r="G11641" s="17"/>
      <c r="AM11641" s="17"/>
    </row>
    <row r="11642" spans="7:39">
      <c r="G11642" s="17"/>
      <c r="AM11642" s="17"/>
    </row>
    <row r="11643" spans="7:39">
      <c r="G11643" s="17"/>
      <c r="AM11643" s="17"/>
    </row>
    <row r="11644" spans="7:39">
      <c r="G11644" s="17"/>
      <c r="AM11644" s="17"/>
    </row>
    <row r="11645" spans="7:39">
      <c r="G11645" s="17"/>
      <c r="AM11645" s="17"/>
    </row>
    <row r="11646" spans="7:39">
      <c r="G11646" s="17"/>
      <c r="AM11646" s="17"/>
    </row>
    <row r="11647" spans="7:39">
      <c r="G11647" s="17"/>
      <c r="AM11647" s="17"/>
    </row>
    <row r="11648" spans="7:39">
      <c r="G11648" s="17"/>
      <c r="AM11648" s="17"/>
    </row>
    <row r="11649" spans="7:39">
      <c r="G11649" s="17"/>
      <c r="AM11649" s="17"/>
    </row>
    <row r="11650" spans="7:39">
      <c r="G11650" s="17"/>
      <c r="AM11650" s="17"/>
    </row>
    <row r="11651" spans="7:39">
      <c r="G11651" s="17"/>
      <c r="AM11651" s="17"/>
    </row>
    <row r="11652" spans="7:39">
      <c r="G11652" s="17"/>
      <c r="AM11652" s="17"/>
    </row>
    <row r="11653" spans="7:39">
      <c r="G11653" s="17"/>
      <c r="AM11653" s="17"/>
    </row>
    <row r="11654" spans="7:39">
      <c r="G11654" s="17"/>
      <c r="AM11654" s="17"/>
    </row>
    <row r="11655" spans="7:39">
      <c r="G11655" s="17"/>
      <c r="AM11655" s="17"/>
    </row>
    <row r="11656" spans="7:39">
      <c r="G11656" s="17"/>
      <c r="AM11656" s="17"/>
    </row>
    <row r="11657" spans="7:39">
      <c r="G11657" s="17"/>
      <c r="AM11657" s="17"/>
    </row>
    <row r="11658" spans="7:39">
      <c r="G11658" s="17"/>
      <c r="AM11658" s="17"/>
    </row>
    <row r="11659" spans="7:39">
      <c r="G11659" s="17"/>
      <c r="AM11659" s="17"/>
    </row>
    <row r="11660" spans="7:39">
      <c r="G11660" s="17"/>
      <c r="AM11660" s="17"/>
    </row>
    <row r="11661" spans="7:39">
      <c r="G11661" s="17"/>
      <c r="AM11661" s="17"/>
    </row>
    <row r="11662" spans="7:39">
      <c r="G11662" s="17"/>
      <c r="AM11662" s="17"/>
    </row>
    <row r="11663" spans="7:39">
      <c r="G11663" s="17"/>
      <c r="AM11663" s="17"/>
    </row>
    <row r="11664" spans="7:39">
      <c r="G11664" s="17"/>
      <c r="AM11664" s="17"/>
    </row>
    <row r="11665" spans="7:39">
      <c r="G11665" s="17"/>
      <c r="AM11665" s="17"/>
    </row>
    <row r="11666" spans="7:39">
      <c r="G11666" s="17"/>
      <c r="AM11666" s="17"/>
    </row>
    <row r="11667" spans="7:39">
      <c r="G11667" s="17"/>
      <c r="AM11667" s="17"/>
    </row>
    <row r="11668" spans="7:39">
      <c r="G11668" s="17"/>
      <c r="AM11668" s="17"/>
    </row>
    <row r="11669" spans="7:39">
      <c r="G11669" s="17"/>
      <c r="AM11669" s="17"/>
    </row>
    <row r="11670" spans="7:39">
      <c r="G11670" s="17"/>
      <c r="AM11670" s="17"/>
    </row>
    <row r="11671" spans="7:39">
      <c r="G11671" s="17"/>
      <c r="AM11671" s="17"/>
    </row>
    <row r="11672" spans="7:39">
      <c r="G11672" s="17"/>
      <c r="AM11672" s="17"/>
    </row>
    <row r="11673" spans="7:39">
      <c r="G11673" s="17"/>
      <c r="AM11673" s="17"/>
    </row>
    <row r="11674" spans="7:39">
      <c r="G11674" s="17"/>
      <c r="AM11674" s="17"/>
    </row>
    <row r="11675" spans="7:39">
      <c r="G11675" s="17"/>
      <c r="AM11675" s="17"/>
    </row>
    <row r="11676" spans="7:39">
      <c r="G11676" s="17"/>
      <c r="AM11676" s="17"/>
    </row>
    <row r="11677" spans="7:39">
      <c r="G11677" s="17"/>
      <c r="AM11677" s="17"/>
    </row>
    <row r="11678" spans="7:39">
      <c r="G11678" s="17"/>
      <c r="AM11678" s="17"/>
    </row>
    <row r="11679" spans="7:39">
      <c r="G11679" s="17"/>
      <c r="AM11679" s="17"/>
    </row>
    <row r="11680" spans="7:39">
      <c r="G11680" s="17"/>
      <c r="AM11680" s="17"/>
    </row>
    <row r="11681" spans="7:39">
      <c r="G11681" s="17"/>
      <c r="AM11681" s="17"/>
    </row>
    <row r="11682" spans="7:39">
      <c r="G11682" s="17"/>
      <c r="AM11682" s="17"/>
    </row>
    <row r="11683" spans="7:39">
      <c r="G11683" s="17"/>
      <c r="AM11683" s="17"/>
    </row>
    <row r="11684" spans="7:39">
      <c r="G11684" s="17"/>
      <c r="AM11684" s="17"/>
    </row>
    <row r="11685" spans="7:39">
      <c r="G11685" s="17"/>
      <c r="AM11685" s="17"/>
    </row>
    <row r="11686" spans="7:39">
      <c r="G11686" s="17"/>
      <c r="AM11686" s="17"/>
    </row>
    <row r="11687" spans="7:39">
      <c r="G11687" s="17"/>
      <c r="AM11687" s="17"/>
    </row>
    <row r="11688" spans="7:39">
      <c r="G11688" s="17"/>
      <c r="AM11688" s="17"/>
    </row>
    <row r="11689" spans="7:39">
      <c r="G11689" s="17"/>
      <c r="AM11689" s="17"/>
    </row>
    <row r="11690" spans="7:39">
      <c r="G11690" s="17"/>
      <c r="AM11690" s="17"/>
    </row>
    <row r="11691" spans="7:39">
      <c r="G11691" s="17"/>
      <c r="AM11691" s="17"/>
    </row>
    <row r="11692" spans="7:39">
      <c r="G11692" s="17"/>
      <c r="AM11692" s="17"/>
    </row>
    <row r="11693" spans="7:39">
      <c r="G11693" s="17"/>
      <c r="AM11693" s="17"/>
    </row>
    <row r="11694" spans="7:39">
      <c r="G11694" s="17"/>
      <c r="AM11694" s="17"/>
    </row>
    <row r="11695" spans="7:39">
      <c r="G11695" s="17"/>
      <c r="AM11695" s="17"/>
    </row>
    <row r="11696" spans="7:39">
      <c r="G11696" s="17"/>
      <c r="AM11696" s="17"/>
    </row>
    <row r="11697" spans="7:39">
      <c r="G11697" s="17"/>
      <c r="AM11697" s="17"/>
    </row>
    <row r="11698" spans="7:39">
      <c r="G11698" s="17"/>
      <c r="AM11698" s="17"/>
    </row>
    <row r="11699" spans="7:39">
      <c r="G11699" s="17"/>
      <c r="AM11699" s="17"/>
    </row>
    <row r="11700" spans="7:39">
      <c r="G11700" s="17"/>
      <c r="AM11700" s="17"/>
    </row>
    <row r="11701" spans="7:39">
      <c r="G11701" s="17"/>
      <c r="AM11701" s="17"/>
    </row>
    <row r="11702" spans="7:39">
      <c r="G11702" s="17"/>
      <c r="AM11702" s="17"/>
    </row>
    <row r="11703" spans="7:39">
      <c r="G11703" s="17"/>
      <c r="AM11703" s="17"/>
    </row>
    <row r="11704" spans="7:39">
      <c r="G11704" s="17"/>
      <c r="AM11704" s="17"/>
    </row>
    <row r="11705" spans="7:39">
      <c r="G11705" s="17"/>
      <c r="AM11705" s="17"/>
    </row>
    <row r="11706" spans="7:39">
      <c r="G11706" s="17"/>
      <c r="AM11706" s="17"/>
    </row>
    <row r="11707" spans="7:39">
      <c r="G11707" s="17"/>
      <c r="AM11707" s="17"/>
    </row>
    <row r="11708" spans="7:39">
      <c r="G11708" s="17"/>
      <c r="AM11708" s="17"/>
    </row>
    <row r="11709" spans="7:39">
      <c r="G11709" s="17"/>
      <c r="AM11709" s="17"/>
    </row>
    <row r="11710" spans="7:39">
      <c r="G11710" s="17"/>
      <c r="AM11710" s="17"/>
    </row>
    <row r="11711" spans="7:39">
      <c r="G11711" s="17"/>
      <c r="AM11711" s="17"/>
    </row>
    <row r="11712" spans="7:39">
      <c r="G11712" s="17"/>
      <c r="AM11712" s="17"/>
    </row>
    <row r="11713" spans="7:39">
      <c r="G11713" s="17"/>
      <c r="AM11713" s="17"/>
    </row>
    <row r="11714" spans="7:39">
      <c r="G11714" s="17"/>
      <c r="AM11714" s="17"/>
    </row>
    <row r="11715" spans="7:39">
      <c r="G11715" s="17"/>
      <c r="AM11715" s="17"/>
    </row>
    <row r="11716" spans="7:39">
      <c r="G11716" s="17"/>
      <c r="AM11716" s="17"/>
    </row>
    <row r="11717" spans="7:39">
      <c r="G11717" s="17"/>
      <c r="AM11717" s="17"/>
    </row>
    <row r="11718" spans="7:39">
      <c r="G11718" s="17"/>
      <c r="AM11718" s="17"/>
    </row>
    <row r="11719" spans="7:39">
      <c r="G11719" s="17"/>
      <c r="AM11719" s="17"/>
    </row>
    <row r="11720" spans="7:39">
      <c r="G11720" s="17"/>
      <c r="AM11720" s="17"/>
    </row>
    <row r="11721" spans="7:39">
      <c r="G11721" s="17"/>
      <c r="AM11721" s="17"/>
    </row>
    <row r="11722" spans="7:39">
      <c r="G11722" s="17"/>
      <c r="AM11722" s="17"/>
    </row>
    <row r="11723" spans="7:39">
      <c r="G11723" s="17"/>
      <c r="AM11723" s="17"/>
    </row>
    <row r="11724" spans="7:39">
      <c r="G11724" s="17"/>
      <c r="AM11724" s="17"/>
    </row>
    <row r="11725" spans="7:39">
      <c r="G11725" s="17"/>
      <c r="AM11725" s="17"/>
    </row>
    <row r="11726" spans="7:39">
      <c r="G11726" s="17"/>
      <c r="AM11726" s="17"/>
    </row>
    <row r="11727" spans="7:39">
      <c r="G11727" s="17"/>
      <c r="AM11727" s="17"/>
    </row>
    <row r="11728" spans="7:39">
      <c r="G11728" s="17"/>
      <c r="AM11728" s="17"/>
    </row>
    <row r="11729" spans="7:39">
      <c r="G11729" s="17"/>
      <c r="AM11729" s="17"/>
    </row>
    <row r="11730" spans="7:39">
      <c r="G11730" s="17"/>
      <c r="AM11730" s="17"/>
    </row>
    <row r="11731" spans="7:39">
      <c r="G11731" s="17"/>
      <c r="AM11731" s="17"/>
    </row>
    <row r="11732" spans="7:39">
      <c r="G11732" s="17"/>
      <c r="AM11732" s="17"/>
    </row>
    <row r="11733" spans="7:39">
      <c r="G11733" s="17"/>
      <c r="AM11733" s="17"/>
    </row>
    <row r="11734" spans="7:39">
      <c r="G11734" s="17"/>
      <c r="AM11734" s="17"/>
    </row>
    <row r="11735" spans="7:39">
      <c r="G11735" s="17"/>
      <c r="AM11735" s="17"/>
    </row>
    <row r="11736" spans="7:39">
      <c r="G11736" s="17"/>
      <c r="AM11736" s="17"/>
    </row>
    <row r="11737" spans="7:39">
      <c r="G11737" s="17"/>
      <c r="AM11737" s="17"/>
    </row>
    <row r="11738" spans="7:39">
      <c r="G11738" s="17"/>
      <c r="AM11738" s="17"/>
    </row>
    <row r="11739" spans="7:39">
      <c r="G11739" s="17"/>
      <c r="AM11739" s="17"/>
    </row>
    <row r="11740" spans="7:39">
      <c r="G11740" s="17"/>
      <c r="AM11740" s="17"/>
    </row>
    <row r="11741" spans="7:39">
      <c r="G11741" s="17"/>
      <c r="AM11741" s="17"/>
    </row>
    <row r="11742" spans="7:39">
      <c r="G11742" s="17"/>
      <c r="AM11742" s="17"/>
    </row>
    <row r="11743" spans="7:39">
      <c r="G11743" s="17"/>
      <c r="AM11743" s="17"/>
    </row>
    <row r="11744" spans="7:39">
      <c r="G11744" s="17"/>
      <c r="AM11744" s="17"/>
    </row>
    <row r="11745" spans="7:39">
      <c r="G11745" s="17"/>
      <c r="AM11745" s="17"/>
    </row>
    <row r="11746" spans="7:39">
      <c r="G11746" s="17"/>
      <c r="AM11746" s="17"/>
    </row>
    <row r="11747" spans="7:39">
      <c r="G11747" s="17"/>
      <c r="AM11747" s="17"/>
    </row>
    <row r="11748" spans="7:39">
      <c r="G11748" s="17"/>
      <c r="AM11748" s="17"/>
    </row>
    <row r="11749" spans="7:39">
      <c r="G11749" s="17"/>
      <c r="AM11749" s="17"/>
    </row>
    <row r="11750" spans="7:39">
      <c r="G11750" s="17"/>
      <c r="AM11750" s="17"/>
    </row>
    <row r="11751" spans="7:39">
      <c r="G11751" s="17"/>
      <c r="AM11751" s="17"/>
    </row>
    <row r="11752" spans="7:39">
      <c r="G11752" s="17"/>
      <c r="AM11752" s="17"/>
    </row>
    <row r="11753" spans="7:39">
      <c r="G11753" s="17"/>
      <c r="AM11753" s="17"/>
    </row>
    <row r="11754" spans="7:39">
      <c r="G11754" s="17"/>
      <c r="AM11754" s="17"/>
    </row>
    <row r="11755" spans="7:39">
      <c r="G11755" s="17"/>
      <c r="AM11755" s="17"/>
    </row>
    <row r="11756" spans="7:39">
      <c r="G11756" s="17"/>
      <c r="AM11756" s="17"/>
    </row>
    <row r="11757" spans="7:39">
      <c r="G11757" s="17"/>
      <c r="AM11757" s="17"/>
    </row>
    <row r="11758" spans="7:39">
      <c r="G11758" s="17"/>
      <c r="AM11758" s="17"/>
    </row>
    <row r="11759" spans="7:39">
      <c r="G11759" s="17"/>
      <c r="AM11759" s="17"/>
    </row>
    <row r="11760" spans="7:39">
      <c r="G11760" s="17"/>
      <c r="AM11760" s="17"/>
    </row>
    <row r="11761" spans="7:39">
      <c r="G11761" s="17"/>
      <c r="AM11761" s="17"/>
    </row>
    <row r="11762" spans="7:39">
      <c r="G11762" s="17"/>
      <c r="AM11762" s="17"/>
    </row>
    <row r="11763" spans="7:39">
      <c r="G11763" s="17"/>
      <c r="AM11763" s="17"/>
    </row>
    <row r="11764" spans="7:39">
      <c r="G11764" s="17"/>
      <c r="AM11764" s="17"/>
    </row>
    <row r="11765" spans="7:39">
      <c r="G11765" s="17"/>
      <c r="AM11765" s="17"/>
    </row>
    <row r="11766" spans="7:39">
      <c r="G11766" s="17"/>
      <c r="AM11766" s="17"/>
    </row>
    <row r="11767" spans="7:39">
      <c r="G11767" s="17"/>
      <c r="AM11767" s="17"/>
    </row>
    <row r="11768" spans="7:39">
      <c r="G11768" s="17"/>
      <c r="AM11768" s="17"/>
    </row>
    <row r="11769" spans="7:39">
      <c r="G11769" s="17"/>
      <c r="AM11769" s="17"/>
    </row>
    <row r="11770" spans="7:39">
      <c r="G11770" s="17"/>
      <c r="AM11770" s="17"/>
    </row>
    <row r="11771" spans="7:39">
      <c r="G11771" s="17"/>
      <c r="AM11771" s="17"/>
    </row>
    <row r="11772" spans="7:39">
      <c r="G11772" s="17"/>
      <c r="AM11772" s="17"/>
    </row>
    <row r="11773" spans="7:39">
      <c r="G11773" s="17"/>
      <c r="AM11773" s="17"/>
    </row>
    <row r="11774" spans="7:39">
      <c r="G11774" s="17"/>
      <c r="AM11774" s="17"/>
    </row>
    <row r="11775" spans="7:39">
      <c r="G11775" s="17"/>
      <c r="AM11775" s="17"/>
    </row>
    <row r="11776" spans="7:39">
      <c r="G11776" s="17"/>
      <c r="AM11776" s="17"/>
    </row>
    <row r="11777" spans="7:39">
      <c r="G11777" s="17"/>
      <c r="AM11777" s="17"/>
    </row>
    <row r="11778" spans="7:39">
      <c r="G11778" s="17"/>
      <c r="AM11778" s="17"/>
    </row>
    <row r="11779" spans="7:39">
      <c r="G11779" s="17"/>
      <c r="AM11779" s="17"/>
    </row>
    <row r="11780" spans="7:39">
      <c r="G11780" s="17"/>
      <c r="AM11780" s="17"/>
    </row>
    <row r="11781" spans="7:39">
      <c r="G11781" s="17"/>
      <c r="AM11781" s="17"/>
    </row>
    <row r="11782" spans="7:39">
      <c r="G11782" s="17"/>
      <c r="AM11782" s="17"/>
    </row>
    <row r="11783" spans="7:39">
      <c r="G11783" s="17"/>
      <c r="AM11783" s="17"/>
    </row>
    <row r="11784" spans="7:39">
      <c r="G11784" s="17"/>
      <c r="AM11784" s="17"/>
    </row>
    <row r="11785" spans="7:39">
      <c r="G11785" s="17"/>
      <c r="AM11785" s="17"/>
    </row>
    <row r="11786" spans="7:39">
      <c r="G11786" s="17"/>
      <c r="AM11786" s="17"/>
    </row>
    <row r="11787" spans="7:39">
      <c r="G11787" s="17"/>
      <c r="AM11787" s="17"/>
    </row>
    <row r="11788" spans="7:39">
      <c r="G11788" s="17"/>
      <c r="AM11788" s="17"/>
    </row>
    <row r="11789" spans="7:39">
      <c r="G11789" s="17"/>
      <c r="AM11789" s="17"/>
    </row>
    <row r="11790" spans="7:39">
      <c r="G11790" s="17"/>
      <c r="AM11790" s="17"/>
    </row>
    <row r="11791" spans="7:39">
      <c r="G11791" s="17"/>
      <c r="AM11791" s="17"/>
    </row>
    <row r="11792" spans="7:39">
      <c r="G11792" s="17"/>
      <c r="AM11792" s="17"/>
    </row>
    <row r="11793" spans="7:39">
      <c r="G11793" s="17"/>
      <c r="AM11793" s="17"/>
    </row>
    <row r="11794" spans="7:39">
      <c r="G11794" s="17"/>
      <c r="AM11794" s="17"/>
    </row>
    <row r="11795" spans="7:39">
      <c r="G11795" s="17"/>
      <c r="AM11795" s="17"/>
    </row>
    <row r="11796" spans="7:39">
      <c r="G11796" s="17"/>
      <c r="AM11796" s="17"/>
    </row>
    <row r="11797" spans="7:39">
      <c r="G11797" s="17"/>
      <c r="AM11797" s="17"/>
    </row>
    <row r="11798" spans="7:39">
      <c r="G11798" s="17"/>
      <c r="AM11798" s="17"/>
    </row>
    <row r="11799" spans="7:39">
      <c r="G11799" s="17"/>
      <c r="AM11799" s="17"/>
    </row>
    <row r="11800" spans="7:39">
      <c r="G11800" s="17"/>
      <c r="AM11800" s="17"/>
    </row>
    <row r="11801" spans="7:39">
      <c r="G11801" s="17"/>
      <c r="AM11801" s="17"/>
    </row>
    <row r="11802" spans="7:39">
      <c r="G11802" s="17"/>
      <c r="AM11802" s="17"/>
    </row>
    <row r="11803" spans="7:39">
      <c r="G11803" s="17"/>
      <c r="AM11803" s="17"/>
    </row>
    <row r="11804" spans="7:39">
      <c r="G11804" s="17"/>
      <c r="AM11804" s="17"/>
    </row>
    <row r="11805" spans="7:39">
      <c r="G11805" s="17"/>
      <c r="AM11805" s="17"/>
    </row>
    <row r="11806" spans="7:39">
      <c r="G11806" s="17"/>
      <c r="AM11806" s="17"/>
    </row>
    <row r="11807" spans="7:39">
      <c r="G11807" s="17"/>
      <c r="AM11807" s="17"/>
    </row>
    <row r="11808" spans="7:39">
      <c r="G11808" s="17"/>
      <c r="AM11808" s="17"/>
    </row>
    <row r="11809" spans="7:39">
      <c r="G11809" s="17"/>
      <c r="AM11809" s="17"/>
    </row>
    <row r="11810" spans="7:39">
      <c r="G11810" s="17"/>
      <c r="AM11810" s="17"/>
    </row>
    <row r="11811" spans="7:39">
      <c r="G11811" s="17"/>
      <c r="AM11811" s="17"/>
    </row>
    <row r="11812" spans="7:39">
      <c r="G11812" s="17"/>
      <c r="AM11812" s="17"/>
    </row>
    <row r="11813" spans="7:39">
      <c r="G11813" s="17"/>
      <c r="AM11813" s="17"/>
    </row>
    <row r="11814" spans="7:39">
      <c r="G11814" s="17"/>
      <c r="AM11814" s="17"/>
    </row>
    <row r="11815" spans="7:39">
      <c r="G11815" s="17"/>
      <c r="AM11815" s="17"/>
    </row>
    <row r="11816" spans="7:39">
      <c r="G11816" s="17"/>
      <c r="AM11816" s="17"/>
    </row>
    <row r="11817" spans="7:39">
      <c r="G11817" s="17"/>
      <c r="AM11817" s="17"/>
    </row>
    <row r="11818" spans="7:39">
      <c r="G11818" s="17"/>
      <c r="AM11818" s="17"/>
    </row>
    <row r="11819" spans="7:39">
      <c r="G11819" s="17"/>
      <c r="AM11819" s="17"/>
    </row>
    <row r="11820" spans="7:39">
      <c r="G11820" s="17"/>
      <c r="AM11820" s="17"/>
    </row>
    <row r="11821" spans="7:39">
      <c r="G11821" s="17"/>
      <c r="AM11821" s="17"/>
    </row>
    <row r="11822" spans="7:39">
      <c r="G11822" s="17"/>
      <c r="AM11822" s="17"/>
    </row>
    <row r="11823" spans="7:39">
      <c r="G11823" s="17"/>
      <c r="AM11823" s="17"/>
    </row>
    <row r="11824" spans="7:39">
      <c r="G11824" s="17"/>
      <c r="AM11824" s="17"/>
    </row>
    <row r="11825" spans="7:39">
      <c r="G11825" s="17"/>
      <c r="AM11825" s="17"/>
    </row>
    <row r="11826" spans="7:39">
      <c r="G11826" s="17"/>
      <c r="AM11826" s="17"/>
    </row>
    <row r="11827" spans="7:39">
      <c r="G11827" s="17"/>
      <c r="AM11827" s="17"/>
    </row>
    <row r="11828" spans="7:39">
      <c r="G11828" s="17"/>
      <c r="AM11828" s="17"/>
    </row>
    <row r="11829" spans="7:39">
      <c r="G11829" s="17"/>
      <c r="AM11829" s="17"/>
    </row>
    <row r="11830" spans="7:39">
      <c r="G11830" s="17"/>
      <c r="AM11830" s="17"/>
    </row>
    <row r="11831" spans="7:39">
      <c r="G11831" s="17"/>
      <c r="AM11831" s="17"/>
    </row>
    <row r="11832" spans="7:39">
      <c r="G11832" s="17"/>
      <c r="AM11832" s="17"/>
    </row>
    <row r="11833" spans="7:39">
      <c r="G11833" s="17"/>
      <c r="AM11833" s="17"/>
    </row>
    <row r="11834" spans="7:39">
      <c r="G11834" s="17"/>
      <c r="AM11834" s="17"/>
    </row>
    <row r="11835" spans="7:39">
      <c r="G11835" s="17"/>
      <c r="AM11835" s="17"/>
    </row>
    <row r="11836" spans="7:39">
      <c r="G11836" s="17"/>
      <c r="AM11836" s="17"/>
    </row>
    <row r="11837" spans="7:39">
      <c r="G11837" s="17"/>
      <c r="AM11837" s="17"/>
    </row>
    <row r="11838" spans="7:39">
      <c r="G11838" s="17"/>
      <c r="AM11838" s="17"/>
    </row>
    <row r="11839" spans="7:39">
      <c r="G11839" s="17"/>
      <c r="AM11839" s="17"/>
    </row>
    <row r="11840" spans="7:39">
      <c r="G11840" s="17"/>
      <c r="AM11840" s="17"/>
    </row>
    <row r="11841" spans="7:39">
      <c r="G11841" s="17"/>
      <c r="AM11841" s="17"/>
    </row>
    <row r="11842" spans="7:39">
      <c r="G11842" s="17"/>
      <c r="AM11842" s="17"/>
    </row>
    <row r="11843" spans="7:39">
      <c r="G11843" s="17"/>
      <c r="AM11843" s="17"/>
    </row>
    <row r="11844" spans="7:39">
      <c r="G11844" s="17"/>
      <c r="AM11844" s="17"/>
    </row>
    <row r="11845" spans="7:39">
      <c r="G11845" s="17"/>
      <c r="AM11845" s="17"/>
    </row>
    <row r="11846" spans="7:39">
      <c r="G11846" s="17"/>
      <c r="AM11846" s="17"/>
    </row>
    <row r="11847" spans="7:39">
      <c r="G11847" s="17"/>
      <c r="AM11847" s="17"/>
    </row>
    <row r="11848" spans="7:39">
      <c r="G11848" s="17"/>
      <c r="AM11848" s="17"/>
    </row>
    <row r="11849" spans="7:39">
      <c r="G11849" s="17"/>
      <c r="AM11849" s="17"/>
    </row>
    <row r="11850" spans="7:39">
      <c r="G11850" s="17"/>
      <c r="AM11850" s="17"/>
    </row>
    <row r="11851" spans="7:39">
      <c r="G11851" s="17"/>
      <c r="AM11851" s="17"/>
    </row>
    <row r="11852" spans="7:39">
      <c r="G11852" s="17"/>
      <c r="AM11852" s="17"/>
    </row>
    <row r="11853" spans="7:39">
      <c r="G11853" s="17"/>
      <c r="AM11853" s="17"/>
    </row>
    <row r="11854" spans="7:39">
      <c r="G11854" s="17"/>
      <c r="AM11854" s="17"/>
    </row>
    <row r="11855" spans="7:39">
      <c r="G11855" s="17"/>
      <c r="AM11855" s="17"/>
    </row>
    <row r="11856" spans="7:39">
      <c r="G11856" s="17"/>
      <c r="AM11856" s="17"/>
    </row>
    <row r="11857" spans="7:39">
      <c r="G11857" s="17"/>
      <c r="AM11857" s="17"/>
    </row>
    <row r="11858" spans="7:39">
      <c r="G11858" s="17"/>
      <c r="AM11858" s="17"/>
    </row>
    <row r="11859" spans="7:39">
      <c r="G11859" s="17"/>
      <c r="AM11859" s="17"/>
    </row>
    <row r="11860" spans="7:39">
      <c r="G11860" s="17"/>
      <c r="AM11860" s="17"/>
    </row>
    <row r="11861" spans="7:39">
      <c r="G11861" s="17"/>
      <c r="AM11861" s="17"/>
    </row>
    <row r="11862" spans="7:39">
      <c r="G11862" s="17"/>
      <c r="AM11862" s="17"/>
    </row>
    <row r="11863" spans="7:39">
      <c r="G11863" s="17"/>
      <c r="AM11863" s="17"/>
    </row>
    <row r="11864" spans="7:39">
      <c r="G11864" s="17"/>
      <c r="AM11864" s="17"/>
    </row>
    <row r="11865" spans="7:39">
      <c r="G11865" s="17"/>
      <c r="AM11865" s="17"/>
    </row>
    <row r="11866" spans="7:39">
      <c r="G11866" s="17"/>
      <c r="AM11866" s="17"/>
    </row>
    <row r="11867" spans="7:39">
      <c r="G11867" s="17"/>
      <c r="AM11867" s="17"/>
    </row>
    <row r="11868" spans="7:39">
      <c r="G11868" s="17"/>
      <c r="AM11868" s="17"/>
    </row>
    <row r="11869" spans="7:39">
      <c r="G11869" s="17"/>
      <c r="AM11869" s="17"/>
    </row>
    <row r="11870" spans="7:39">
      <c r="G11870" s="17"/>
      <c r="AM11870" s="17"/>
    </row>
    <row r="11871" spans="7:39">
      <c r="G11871" s="17"/>
      <c r="AM11871" s="17"/>
    </row>
    <row r="11872" spans="7:39">
      <c r="G11872" s="17"/>
      <c r="AM11872" s="17"/>
    </row>
    <row r="11873" spans="7:39">
      <c r="G11873" s="17"/>
      <c r="AM11873" s="17"/>
    </row>
    <row r="11874" spans="7:39">
      <c r="G11874" s="17"/>
      <c r="AM11874" s="17"/>
    </row>
    <row r="11875" spans="7:39">
      <c r="G11875" s="17"/>
      <c r="AM11875" s="17"/>
    </row>
    <row r="11876" spans="7:39">
      <c r="G11876" s="17"/>
      <c r="AM11876" s="17"/>
    </row>
    <row r="11877" spans="7:39">
      <c r="G11877" s="17"/>
      <c r="AM11877" s="17"/>
    </row>
    <row r="11878" spans="7:39">
      <c r="G11878" s="17"/>
      <c r="AM11878" s="17"/>
    </row>
    <row r="11879" spans="7:39">
      <c r="G11879" s="17"/>
      <c r="AM11879" s="17"/>
    </row>
    <row r="11880" spans="7:39">
      <c r="G11880" s="17"/>
      <c r="AM11880" s="17"/>
    </row>
    <row r="11881" spans="7:39">
      <c r="G11881" s="17"/>
      <c r="AM11881" s="17"/>
    </row>
    <row r="11882" spans="7:39">
      <c r="G11882" s="17"/>
      <c r="AM11882" s="17"/>
    </row>
    <row r="11883" spans="7:39">
      <c r="G11883" s="17"/>
      <c r="AM11883" s="17"/>
    </row>
    <row r="11884" spans="7:39">
      <c r="G11884" s="17"/>
      <c r="AM11884" s="17"/>
    </row>
    <row r="11885" spans="7:39">
      <c r="G11885" s="17"/>
      <c r="AM11885" s="17"/>
    </row>
    <row r="11886" spans="7:39">
      <c r="G11886" s="17"/>
      <c r="AM11886" s="17"/>
    </row>
    <row r="11887" spans="7:39">
      <c r="G11887" s="17"/>
      <c r="AM11887" s="17"/>
    </row>
    <row r="11888" spans="7:39">
      <c r="G11888" s="17"/>
      <c r="AM11888" s="17"/>
    </row>
    <row r="11889" spans="7:39">
      <c r="G11889" s="17"/>
      <c r="AM11889" s="17"/>
    </row>
    <row r="11890" spans="7:39">
      <c r="G11890" s="17"/>
      <c r="AM11890" s="17"/>
    </row>
    <row r="11891" spans="7:39">
      <c r="G11891" s="17"/>
      <c r="AM11891" s="17"/>
    </row>
    <row r="11892" spans="7:39">
      <c r="G11892" s="17"/>
      <c r="AM11892" s="17"/>
    </row>
    <row r="11893" spans="7:39">
      <c r="G11893" s="17"/>
      <c r="AM11893" s="17"/>
    </row>
    <row r="11894" spans="7:39">
      <c r="G11894" s="17"/>
      <c r="AM11894" s="17"/>
    </row>
    <row r="11895" spans="7:39">
      <c r="G11895" s="17"/>
      <c r="AM11895" s="17"/>
    </row>
    <row r="11896" spans="7:39">
      <c r="G11896" s="17"/>
      <c r="AM11896" s="17"/>
    </row>
    <row r="11897" spans="7:39">
      <c r="G11897" s="17"/>
      <c r="AM11897" s="17"/>
    </row>
    <row r="11898" spans="7:39">
      <c r="G11898" s="17"/>
      <c r="AM11898" s="17"/>
    </row>
    <row r="11899" spans="7:39">
      <c r="G11899" s="17"/>
      <c r="AM11899" s="17"/>
    </row>
    <row r="11900" spans="7:39">
      <c r="G11900" s="17"/>
      <c r="AM11900" s="17"/>
    </row>
    <row r="11901" spans="7:39">
      <c r="G11901" s="17"/>
      <c r="AM11901" s="17"/>
    </row>
    <row r="11902" spans="7:39">
      <c r="G11902" s="17"/>
      <c r="AM11902" s="17"/>
    </row>
    <row r="11903" spans="7:39">
      <c r="G11903" s="17"/>
      <c r="AM11903" s="17"/>
    </row>
    <row r="11904" spans="7:39">
      <c r="G11904" s="17"/>
      <c r="AM11904" s="17"/>
    </row>
    <row r="11905" spans="7:39">
      <c r="G11905" s="17"/>
      <c r="AM11905" s="17"/>
    </row>
    <row r="11906" spans="7:39">
      <c r="G11906" s="17"/>
      <c r="AM11906" s="17"/>
    </row>
    <row r="11907" spans="7:39">
      <c r="G11907" s="17"/>
      <c r="AM11907" s="17"/>
    </row>
    <row r="11908" spans="7:39">
      <c r="G11908" s="17"/>
      <c r="AM11908" s="17"/>
    </row>
    <row r="11909" spans="7:39">
      <c r="G11909" s="17"/>
      <c r="AM11909" s="17"/>
    </row>
    <row r="11910" spans="7:39">
      <c r="G11910" s="17"/>
      <c r="AM11910" s="17"/>
    </row>
    <row r="11911" spans="7:39">
      <c r="G11911" s="17"/>
      <c r="AM11911" s="17"/>
    </row>
    <row r="11912" spans="7:39">
      <c r="G11912" s="17"/>
      <c r="AM11912" s="17"/>
    </row>
    <row r="11913" spans="7:39">
      <c r="G11913" s="17"/>
      <c r="AM11913" s="17"/>
    </row>
    <row r="11914" spans="7:39">
      <c r="G11914" s="17"/>
      <c r="AM11914" s="17"/>
    </row>
    <row r="11915" spans="7:39">
      <c r="G11915" s="17"/>
      <c r="AM11915" s="17"/>
    </row>
    <row r="11916" spans="7:39">
      <c r="G11916" s="17"/>
      <c r="AM11916" s="17"/>
    </row>
    <row r="11917" spans="7:39">
      <c r="G11917" s="17"/>
      <c r="AM11917" s="17"/>
    </row>
    <row r="11918" spans="7:39">
      <c r="G11918" s="17"/>
      <c r="AM11918" s="17"/>
    </row>
    <row r="11919" spans="7:39">
      <c r="G11919" s="17"/>
      <c r="AM11919" s="17"/>
    </row>
    <row r="11920" spans="7:39">
      <c r="G11920" s="17"/>
      <c r="AM11920" s="17"/>
    </row>
    <row r="11921" spans="7:39">
      <c r="G11921" s="17"/>
      <c r="AM11921" s="17"/>
    </row>
    <row r="11922" spans="7:39">
      <c r="G11922" s="17"/>
      <c r="AM11922" s="17"/>
    </row>
    <row r="11923" spans="7:39">
      <c r="G11923" s="17"/>
      <c r="AM11923" s="17"/>
    </row>
    <row r="11924" spans="7:39">
      <c r="G11924" s="17"/>
      <c r="AM11924" s="17"/>
    </row>
    <row r="11925" spans="7:39">
      <c r="G11925" s="17"/>
      <c r="AM11925" s="17"/>
    </row>
    <row r="11926" spans="7:39">
      <c r="G11926" s="17"/>
      <c r="AM11926" s="17"/>
    </row>
    <row r="11927" spans="7:39">
      <c r="G11927" s="17"/>
      <c r="AM11927" s="17"/>
    </row>
    <row r="11928" spans="7:39">
      <c r="G11928" s="17"/>
      <c r="AM11928" s="17"/>
    </row>
    <row r="11929" spans="7:39">
      <c r="G11929" s="17"/>
      <c r="AM11929" s="17"/>
    </row>
    <row r="11930" spans="7:39">
      <c r="G11930" s="17"/>
      <c r="AM11930" s="17"/>
    </row>
    <row r="11931" spans="7:39">
      <c r="G11931" s="17"/>
      <c r="AM11931" s="17"/>
    </row>
    <row r="11932" spans="7:39">
      <c r="G11932" s="17"/>
      <c r="AM11932" s="17"/>
    </row>
    <row r="11933" spans="7:39">
      <c r="G11933" s="17"/>
      <c r="AM11933" s="17"/>
    </row>
    <row r="11934" spans="7:39">
      <c r="G11934" s="17"/>
      <c r="AM11934" s="17"/>
    </row>
    <row r="11935" spans="7:39">
      <c r="G11935" s="17"/>
      <c r="AM11935" s="17"/>
    </row>
    <row r="11936" spans="7:39">
      <c r="G11936" s="17"/>
      <c r="AM11936" s="17"/>
    </row>
    <row r="11937" spans="7:39">
      <c r="G11937" s="17"/>
      <c r="AM11937" s="17"/>
    </row>
    <row r="11938" spans="7:39">
      <c r="G11938" s="17"/>
      <c r="AM11938" s="17"/>
    </row>
    <row r="11939" spans="7:39">
      <c r="G11939" s="17"/>
      <c r="AM11939" s="17"/>
    </row>
    <row r="11940" spans="7:39">
      <c r="G11940" s="17"/>
      <c r="AM11940" s="17"/>
    </row>
    <row r="11941" spans="7:39">
      <c r="G11941" s="17"/>
      <c r="AM11941" s="17"/>
    </row>
    <row r="11942" spans="7:39">
      <c r="G11942" s="17"/>
      <c r="AM11942" s="17"/>
    </row>
    <row r="11943" spans="7:39">
      <c r="G11943" s="17"/>
      <c r="AM11943" s="17"/>
    </row>
    <row r="11944" spans="7:39">
      <c r="G11944" s="17"/>
      <c r="AM11944" s="17"/>
    </row>
    <row r="11945" spans="7:39">
      <c r="G11945" s="17"/>
      <c r="AM11945" s="17"/>
    </row>
    <row r="11946" spans="7:39">
      <c r="G11946" s="17"/>
      <c r="AM11946" s="17"/>
    </row>
    <row r="11947" spans="7:39">
      <c r="G11947" s="17"/>
      <c r="AM11947" s="17"/>
    </row>
    <row r="11948" spans="7:39">
      <c r="G11948" s="17"/>
      <c r="AM11948" s="17"/>
    </row>
    <row r="11949" spans="7:39">
      <c r="G11949" s="17"/>
      <c r="AM11949" s="17"/>
    </row>
    <row r="11950" spans="7:39">
      <c r="G11950" s="17"/>
      <c r="AM11950" s="17"/>
    </row>
    <row r="11951" spans="7:39">
      <c r="G11951" s="17"/>
      <c r="AM11951" s="17"/>
    </row>
    <row r="11952" spans="7:39">
      <c r="G11952" s="17"/>
      <c r="AM11952" s="17"/>
    </row>
    <row r="11953" spans="7:39">
      <c r="G11953" s="17"/>
      <c r="AM11953" s="17"/>
    </row>
    <row r="11954" spans="7:39">
      <c r="G11954" s="17"/>
      <c r="AM11954" s="17"/>
    </row>
    <row r="11955" spans="7:39">
      <c r="G11955" s="17"/>
      <c r="AM11955" s="17"/>
    </row>
    <row r="11956" spans="7:39">
      <c r="G11956" s="17"/>
      <c r="AM11956" s="17"/>
    </row>
    <row r="11957" spans="7:39">
      <c r="G11957" s="17"/>
      <c r="AM11957" s="17"/>
    </row>
    <row r="11958" spans="7:39">
      <c r="G11958" s="17"/>
      <c r="AM11958" s="17"/>
    </row>
    <row r="11959" spans="7:39">
      <c r="G11959" s="17"/>
      <c r="AM11959" s="17"/>
    </row>
    <row r="11960" spans="7:39">
      <c r="G11960" s="17"/>
      <c r="AM11960" s="17"/>
    </row>
    <row r="11961" spans="7:39">
      <c r="G11961" s="17"/>
      <c r="AM11961" s="17"/>
    </row>
    <row r="11962" spans="7:39">
      <c r="G11962" s="17"/>
      <c r="AM11962" s="17"/>
    </row>
    <row r="11963" spans="7:39">
      <c r="G11963" s="17"/>
      <c r="AM11963" s="17"/>
    </row>
    <row r="11964" spans="7:39">
      <c r="G11964" s="17"/>
      <c r="AM11964" s="17"/>
    </row>
    <row r="11965" spans="7:39">
      <c r="G11965" s="17"/>
      <c r="AM11965" s="17"/>
    </row>
    <row r="11966" spans="7:39">
      <c r="G11966" s="17"/>
      <c r="AM11966" s="17"/>
    </row>
    <row r="11967" spans="7:39">
      <c r="G11967" s="17"/>
      <c r="AM11967" s="17"/>
    </row>
    <row r="11968" spans="7:39">
      <c r="G11968" s="17"/>
      <c r="AM11968" s="17"/>
    </row>
    <row r="11969" spans="7:39">
      <c r="G11969" s="17"/>
      <c r="AM11969" s="17"/>
    </row>
    <row r="11970" spans="7:39">
      <c r="G11970" s="17"/>
      <c r="AM11970" s="17"/>
    </row>
    <row r="11971" spans="7:39">
      <c r="G11971" s="17"/>
      <c r="AM11971" s="17"/>
    </row>
    <row r="11972" spans="7:39">
      <c r="G11972" s="17"/>
      <c r="AM11972" s="17"/>
    </row>
    <row r="11973" spans="7:39">
      <c r="G11973" s="17"/>
      <c r="AM11973" s="17"/>
    </row>
    <row r="11974" spans="7:39">
      <c r="G11974" s="17"/>
      <c r="AM11974" s="17"/>
    </row>
    <row r="11975" spans="7:39">
      <c r="G11975" s="17"/>
      <c r="AM11975" s="17"/>
    </row>
    <row r="11976" spans="7:39">
      <c r="G11976" s="17"/>
      <c r="AM11976" s="17"/>
    </row>
    <row r="11977" spans="7:39">
      <c r="G11977" s="17"/>
      <c r="AM11977" s="17"/>
    </row>
    <row r="11978" spans="7:39">
      <c r="G11978" s="17"/>
      <c r="AM11978" s="17"/>
    </row>
    <row r="11979" spans="7:39">
      <c r="G11979" s="17"/>
      <c r="AM11979" s="17"/>
    </row>
    <row r="11980" spans="7:39">
      <c r="G11980" s="17"/>
      <c r="AM11980" s="17"/>
    </row>
    <row r="11981" spans="7:39">
      <c r="G11981" s="17"/>
      <c r="AM11981" s="17"/>
    </row>
    <row r="11982" spans="7:39">
      <c r="G11982" s="17"/>
      <c r="AM11982" s="17"/>
    </row>
    <row r="11983" spans="7:39">
      <c r="G11983" s="17"/>
      <c r="AM11983" s="17"/>
    </row>
    <row r="11984" spans="7:39">
      <c r="G11984" s="17"/>
      <c r="AM11984" s="17"/>
    </row>
    <row r="11985" spans="7:39">
      <c r="G11985" s="17"/>
      <c r="AM11985" s="17"/>
    </row>
    <row r="11986" spans="7:39">
      <c r="G11986" s="17"/>
      <c r="AM11986" s="17"/>
    </row>
    <row r="11987" spans="7:39">
      <c r="G11987" s="17"/>
      <c r="AM11987" s="17"/>
    </row>
    <row r="11988" spans="7:39">
      <c r="G11988" s="17"/>
      <c r="AM11988" s="17"/>
    </row>
    <row r="11989" spans="7:39">
      <c r="G11989" s="17"/>
      <c r="AM11989" s="17"/>
    </row>
    <row r="11990" spans="7:39">
      <c r="G11990" s="17"/>
      <c r="AM11990" s="17"/>
    </row>
    <row r="11991" spans="7:39">
      <c r="G11991" s="17"/>
      <c r="AM11991" s="17"/>
    </row>
    <row r="11992" spans="7:39">
      <c r="G11992" s="17"/>
      <c r="AM11992" s="17"/>
    </row>
    <row r="11993" spans="7:39">
      <c r="G11993" s="17"/>
      <c r="AM11993" s="17"/>
    </row>
    <row r="11994" spans="7:39">
      <c r="G11994" s="17"/>
      <c r="AM11994" s="17"/>
    </row>
    <row r="11995" spans="7:39">
      <c r="G11995" s="17"/>
      <c r="AM11995" s="17"/>
    </row>
    <row r="11996" spans="7:39">
      <c r="G11996" s="17"/>
      <c r="AM11996" s="17"/>
    </row>
    <row r="11997" spans="7:39">
      <c r="G11997" s="17"/>
      <c r="AM11997" s="17"/>
    </row>
    <row r="11998" spans="7:39">
      <c r="G11998" s="17"/>
      <c r="AM11998" s="17"/>
    </row>
    <row r="11999" spans="7:39">
      <c r="G11999" s="17"/>
      <c r="AM11999" s="17"/>
    </row>
    <row r="12000" spans="7:39">
      <c r="G12000" s="17"/>
      <c r="AM12000" s="17"/>
    </row>
    <row r="12001" spans="7:39">
      <c r="G12001" s="17"/>
      <c r="AM12001" s="17"/>
    </row>
    <row r="12002" spans="7:39">
      <c r="G12002" s="17"/>
      <c r="AM12002" s="17"/>
    </row>
    <row r="12003" spans="7:39">
      <c r="G12003" s="17"/>
      <c r="AM12003" s="17"/>
    </row>
    <row r="12004" spans="7:39">
      <c r="G12004" s="17"/>
      <c r="AM12004" s="17"/>
    </row>
    <row r="12005" spans="7:39">
      <c r="G12005" s="17"/>
      <c r="AM12005" s="17"/>
    </row>
    <row r="12006" spans="7:39">
      <c r="G12006" s="17"/>
      <c r="AM12006" s="17"/>
    </row>
    <row r="12007" spans="7:39">
      <c r="G12007" s="17"/>
      <c r="AM12007" s="17"/>
    </row>
    <row r="12008" spans="7:39">
      <c r="G12008" s="17"/>
      <c r="AM12008" s="17"/>
    </row>
    <row r="12009" spans="7:39">
      <c r="G12009" s="17"/>
      <c r="AM12009" s="17"/>
    </row>
    <row r="12010" spans="7:39">
      <c r="G12010" s="17"/>
      <c r="AM12010" s="17"/>
    </row>
    <row r="12011" spans="7:39">
      <c r="G12011" s="17"/>
      <c r="AM12011" s="17"/>
    </row>
    <row r="12012" spans="7:39">
      <c r="G12012" s="17"/>
      <c r="AM12012" s="17"/>
    </row>
    <row r="12013" spans="7:39">
      <c r="G12013" s="17"/>
      <c r="AM12013" s="17"/>
    </row>
    <row r="12014" spans="7:39">
      <c r="G12014" s="17"/>
      <c r="AM12014" s="17"/>
    </row>
    <row r="12015" spans="7:39">
      <c r="G12015" s="17"/>
      <c r="AM12015" s="17"/>
    </row>
    <row r="12016" spans="7:39">
      <c r="G12016" s="17"/>
      <c r="AM12016" s="17"/>
    </row>
    <row r="12017" spans="7:39">
      <c r="G12017" s="17"/>
      <c r="AM12017" s="17"/>
    </row>
    <row r="12018" spans="7:39">
      <c r="G12018" s="17"/>
      <c r="AM12018" s="17"/>
    </row>
    <row r="12019" spans="7:39">
      <c r="G12019" s="17"/>
      <c r="AM12019" s="17"/>
    </row>
    <row r="12020" spans="7:39">
      <c r="G12020" s="17"/>
      <c r="AM12020" s="17"/>
    </row>
    <row r="12021" spans="7:39">
      <c r="G12021" s="17"/>
      <c r="AM12021" s="17"/>
    </row>
    <row r="12022" spans="7:39">
      <c r="G12022" s="17"/>
      <c r="AM12022" s="17"/>
    </row>
    <row r="12023" spans="7:39">
      <c r="G12023" s="17"/>
      <c r="AM12023" s="17"/>
    </row>
    <row r="12024" spans="7:39">
      <c r="G12024" s="17"/>
      <c r="AM12024" s="17"/>
    </row>
    <row r="12025" spans="7:39">
      <c r="G12025" s="17"/>
      <c r="AM12025" s="17"/>
    </row>
    <row r="12026" spans="7:39">
      <c r="G12026" s="17"/>
      <c r="AM12026" s="17"/>
    </row>
    <row r="12027" spans="7:39">
      <c r="G12027" s="17"/>
      <c r="AM12027" s="17"/>
    </row>
    <row r="12028" spans="7:39">
      <c r="G12028" s="17"/>
      <c r="AM12028" s="17"/>
    </row>
    <row r="12029" spans="7:39">
      <c r="G12029" s="17"/>
      <c r="AM12029" s="17"/>
    </row>
    <row r="12030" spans="7:39">
      <c r="G12030" s="17"/>
      <c r="AM12030" s="17"/>
    </row>
    <row r="12031" spans="7:39">
      <c r="G12031" s="17"/>
      <c r="AM12031" s="17"/>
    </row>
    <row r="12032" spans="7:39">
      <c r="G12032" s="17"/>
      <c r="AM12032" s="17"/>
    </row>
    <row r="12033" spans="7:39">
      <c r="G12033" s="17"/>
      <c r="AM12033" s="17"/>
    </row>
    <row r="12034" spans="7:39">
      <c r="G12034" s="17"/>
      <c r="AM12034" s="17"/>
    </row>
    <row r="12035" spans="7:39">
      <c r="G12035" s="17"/>
      <c r="AM12035" s="17"/>
    </row>
    <row r="12036" spans="7:39">
      <c r="G12036" s="17"/>
      <c r="AM12036" s="17"/>
    </row>
    <row r="12037" spans="7:39">
      <c r="G12037" s="17"/>
      <c r="AM12037" s="17"/>
    </row>
    <row r="12038" spans="7:39">
      <c r="G12038" s="17"/>
      <c r="AM12038" s="17"/>
    </row>
    <row r="12039" spans="7:39">
      <c r="G12039" s="17"/>
      <c r="AM12039" s="17"/>
    </row>
    <row r="12040" spans="7:39">
      <c r="G12040" s="17"/>
      <c r="AM12040" s="17"/>
    </row>
    <row r="12041" spans="7:39">
      <c r="G12041" s="17"/>
      <c r="AM12041" s="17"/>
    </row>
    <row r="12042" spans="7:39">
      <c r="G12042" s="17"/>
      <c r="AM12042" s="17"/>
    </row>
    <row r="12043" spans="7:39">
      <c r="G12043" s="17"/>
      <c r="AM12043" s="17"/>
    </row>
    <row r="12044" spans="7:39">
      <c r="G12044" s="17"/>
      <c r="AM12044" s="17"/>
    </row>
    <row r="12045" spans="7:39">
      <c r="G12045" s="17"/>
      <c r="AM12045" s="17"/>
    </row>
    <row r="12046" spans="7:39">
      <c r="G12046" s="17"/>
      <c r="AM12046" s="17"/>
    </row>
    <row r="12047" spans="7:39">
      <c r="G12047" s="17"/>
      <c r="AM12047" s="17"/>
    </row>
    <row r="12048" spans="7:39">
      <c r="G12048" s="17"/>
      <c r="AM12048" s="17"/>
    </row>
    <row r="12049" spans="7:39">
      <c r="G12049" s="17"/>
      <c r="AM12049" s="17"/>
    </row>
    <row r="12050" spans="7:39">
      <c r="G12050" s="17"/>
      <c r="AM12050" s="17"/>
    </row>
    <row r="12051" spans="7:39">
      <c r="G12051" s="17"/>
      <c r="AM12051" s="17"/>
    </row>
    <row r="12052" spans="7:39">
      <c r="G12052" s="17"/>
      <c r="AM12052" s="17"/>
    </row>
    <row r="12053" spans="7:39">
      <c r="G12053" s="17"/>
      <c r="AM12053" s="17"/>
    </row>
    <row r="12054" spans="7:39">
      <c r="G12054" s="17"/>
      <c r="AM12054" s="17"/>
    </row>
    <row r="12055" spans="7:39">
      <c r="G12055" s="17"/>
      <c r="AM12055" s="17"/>
    </row>
    <row r="12056" spans="7:39">
      <c r="G12056" s="17"/>
      <c r="AM12056" s="17"/>
    </row>
    <row r="12057" spans="7:39">
      <c r="G12057" s="17"/>
      <c r="AM12057" s="17"/>
    </row>
    <row r="12058" spans="7:39">
      <c r="G12058" s="17"/>
      <c r="AM12058" s="17"/>
    </row>
    <row r="12059" spans="7:39">
      <c r="G12059" s="17"/>
      <c r="AM12059" s="17"/>
    </row>
    <row r="12060" spans="7:39">
      <c r="G12060" s="17"/>
      <c r="AM12060" s="17"/>
    </row>
    <row r="12061" spans="7:39">
      <c r="G12061" s="17"/>
      <c r="AM12061" s="17"/>
    </row>
    <row r="12062" spans="7:39">
      <c r="G12062" s="17"/>
      <c r="AM12062" s="17"/>
    </row>
    <row r="12063" spans="7:39">
      <c r="G12063" s="17"/>
      <c r="AM12063" s="17"/>
    </row>
    <row r="12064" spans="7:39">
      <c r="G12064" s="17"/>
      <c r="AM12064" s="17"/>
    </row>
    <row r="12065" spans="7:39">
      <c r="G12065" s="17"/>
      <c r="AM12065" s="17"/>
    </row>
    <row r="12066" spans="7:39">
      <c r="G12066" s="17"/>
      <c r="AM12066" s="17"/>
    </row>
    <row r="12067" spans="7:39">
      <c r="G12067" s="17"/>
      <c r="AM12067" s="17"/>
    </row>
    <row r="12068" spans="7:39">
      <c r="G12068" s="17"/>
      <c r="AM12068" s="17"/>
    </row>
    <row r="12069" spans="7:39">
      <c r="G12069" s="17"/>
      <c r="AM12069" s="17"/>
    </row>
    <row r="12070" spans="7:39">
      <c r="G12070" s="17"/>
      <c r="AM12070" s="17"/>
    </row>
    <row r="12071" spans="7:39">
      <c r="G12071" s="17"/>
      <c r="AM12071" s="17"/>
    </row>
    <row r="12072" spans="7:39">
      <c r="G12072" s="17"/>
      <c r="AM12072" s="17"/>
    </row>
    <row r="12073" spans="7:39">
      <c r="G12073" s="17"/>
      <c r="AM12073" s="17"/>
    </row>
    <row r="12074" spans="7:39">
      <c r="G12074" s="17"/>
      <c r="AM12074" s="17"/>
    </row>
    <row r="12075" spans="7:39">
      <c r="G12075" s="17"/>
      <c r="AM12075" s="17"/>
    </row>
    <row r="12076" spans="7:39">
      <c r="G12076" s="17"/>
      <c r="AM12076" s="17"/>
    </row>
    <row r="12077" spans="7:39">
      <c r="G12077" s="17"/>
      <c r="AM12077" s="17"/>
    </row>
    <row r="12078" spans="7:39">
      <c r="G12078" s="17"/>
      <c r="AM12078" s="17"/>
    </row>
    <row r="12079" spans="7:39">
      <c r="G12079" s="17"/>
      <c r="AM12079" s="17"/>
    </row>
    <row r="12080" spans="7:39">
      <c r="G12080" s="17"/>
      <c r="AM12080" s="17"/>
    </row>
    <row r="12081" spans="7:39">
      <c r="G12081" s="17"/>
      <c r="AM12081" s="17"/>
    </row>
    <row r="12082" spans="7:39">
      <c r="G12082" s="17"/>
      <c r="AM12082" s="17"/>
    </row>
    <row r="12083" spans="7:39">
      <c r="G12083" s="17"/>
      <c r="AM12083" s="17"/>
    </row>
    <row r="12084" spans="7:39">
      <c r="G12084" s="17"/>
      <c r="AM12084" s="17"/>
    </row>
    <row r="12085" spans="7:39">
      <c r="G12085" s="17"/>
      <c r="AM12085" s="17"/>
    </row>
    <row r="12086" spans="7:39">
      <c r="G12086" s="17"/>
      <c r="AM12086" s="17"/>
    </row>
    <row r="12087" spans="7:39">
      <c r="G12087" s="17"/>
      <c r="AM12087" s="17"/>
    </row>
    <row r="12088" spans="7:39">
      <c r="G12088" s="17"/>
      <c r="AM12088" s="17"/>
    </row>
    <row r="12089" spans="7:39">
      <c r="G12089" s="17"/>
      <c r="AM12089" s="17"/>
    </row>
    <row r="12090" spans="7:39">
      <c r="G12090" s="17"/>
      <c r="AM12090" s="17"/>
    </row>
    <row r="12091" spans="7:39">
      <c r="G12091" s="17"/>
      <c r="AM12091" s="17"/>
    </row>
    <row r="12092" spans="7:39">
      <c r="G12092" s="17"/>
      <c r="AM12092" s="17"/>
    </row>
    <row r="12093" spans="7:39">
      <c r="G12093" s="17"/>
      <c r="AM12093" s="17"/>
    </row>
    <row r="12094" spans="7:39">
      <c r="G12094" s="17"/>
      <c r="AM12094" s="17"/>
    </row>
    <row r="12095" spans="7:39">
      <c r="G12095" s="17"/>
      <c r="AM12095" s="17"/>
    </row>
    <row r="12096" spans="7:39">
      <c r="G12096" s="17"/>
      <c r="AM12096" s="17"/>
    </row>
    <row r="12097" spans="7:39">
      <c r="G12097" s="17"/>
      <c r="AM12097" s="17"/>
    </row>
    <row r="12098" spans="7:39">
      <c r="G12098" s="17"/>
      <c r="AM12098" s="17"/>
    </row>
    <row r="12099" spans="7:39">
      <c r="G12099" s="17"/>
      <c r="AM12099" s="17"/>
    </row>
    <row r="12100" spans="7:39">
      <c r="G12100" s="17"/>
      <c r="AM12100" s="17"/>
    </row>
    <row r="12101" spans="7:39">
      <c r="G12101" s="17"/>
      <c r="AM12101" s="17"/>
    </row>
    <row r="12102" spans="7:39">
      <c r="G12102" s="17"/>
      <c r="AM12102" s="17"/>
    </row>
    <row r="12103" spans="7:39">
      <c r="G12103" s="17"/>
      <c r="AM12103" s="17"/>
    </row>
    <row r="12104" spans="7:39">
      <c r="G12104" s="17"/>
      <c r="AM12104" s="17"/>
    </row>
    <row r="12105" spans="7:39">
      <c r="G12105" s="17"/>
      <c r="AM12105" s="17"/>
    </row>
    <row r="12106" spans="7:39">
      <c r="G12106" s="17"/>
      <c r="AM12106" s="17"/>
    </row>
    <row r="12107" spans="7:39">
      <c r="G12107" s="17"/>
      <c r="AM12107" s="17"/>
    </row>
    <row r="12108" spans="7:39">
      <c r="G12108" s="17"/>
      <c r="AM12108" s="17"/>
    </row>
    <row r="12109" spans="7:39">
      <c r="G12109" s="17"/>
      <c r="AM12109" s="17"/>
    </row>
    <row r="12110" spans="7:39">
      <c r="G12110" s="17"/>
      <c r="AM12110" s="17"/>
    </row>
    <row r="12111" spans="7:39">
      <c r="G12111" s="17"/>
      <c r="AM12111" s="17"/>
    </row>
    <row r="12112" spans="7:39">
      <c r="G12112" s="17"/>
      <c r="AM12112" s="17"/>
    </row>
    <row r="12113" spans="7:39">
      <c r="G12113" s="17"/>
      <c r="AM12113" s="17"/>
    </row>
    <row r="12114" spans="7:39">
      <c r="G12114" s="17"/>
      <c r="AM12114" s="17"/>
    </row>
    <row r="12115" spans="7:39">
      <c r="G12115" s="17"/>
      <c r="AM12115" s="17"/>
    </row>
    <row r="12116" spans="7:39">
      <c r="G12116" s="17"/>
      <c r="AM12116" s="17"/>
    </row>
    <row r="12117" spans="7:39">
      <c r="G12117" s="17"/>
      <c r="AM12117" s="17"/>
    </row>
    <row r="12118" spans="7:39">
      <c r="G12118" s="17"/>
      <c r="AM12118" s="17"/>
    </row>
    <row r="12119" spans="7:39">
      <c r="G12119" s="17"/>
      <c r="AM12119" s="17"/>
    </row>
    <row r="12120" spans="7:39">
      <c r="G12120" s="17"/>
      <c r="AM12120" s="17"/>
    </row>
    <row r="12121" spans="7:39">
      <c r="G12121" s="17"/>
      <c r="AM12121" s="17"/>
    </row>
    <row r="12122" spans="7:39">
      <c r="G12122" s="17"/>
      <c r="AM12122" s="17"/>
    </row>
    <row r="12123" spans="7:39">
      <c r="G12123" s="17"/>
      <c r="AM12123" s="17"/>
    </row>
    <row r="12124" spans="7:39">
      <c r="G12124" s="17"/>
      <c r="AM12124" s="17"/>
    </row>
    <row r="12125" spans="7:39">
      <c r="G12125" s="17"/>
      <c r="AM12125" s="17"/>
    </row>
    <row r="12126" spans="7:39">
      <c r="G12126" s="17"/>
      <c r="AM12126" s="17"/>
    </row>
    <row r="12127" spans="7:39">
      <c r="G12127" s="17"/>
      <c r="AM12127" s="17"/>
    </row>
    <row r="12128" spans="7:39">
      <c r="G12128" s="17"/>
      <c r="AM12128" s="17"/>
    </row>
    <row r="12129" spans="7:39">
      <c r="G12129" s="17"/>
      <c r="AM12129" s="17"/>
    </row>
    <row r="12130" spans="7:39">
      <c r="G12130" s="17"/>
      <c r="AM12130" s="17"/>
    </row>
    <row r="12131" spans="7:39">
      <c r="G12131" s="17"/>
      <c r="AM12131" s="17"/>
    </row>
    <row r="12132" spans="7:39">
      <c r="G12132" s="17"/>
      <c r="AM12132" s="17"/>
    </row>
    <row r="12133" spans="7:39">
      <c r="G12133" s="17"/>
      <c r="AM12133" s="17"/>
    </row>
    <row r="12134" spans="7:39">
      <c r="G12134" s="17"/>
      <c r="AM12134" s="17"/>
    </row>
    <row r="12135" spans="7:39">
      <c r="G12135" s="17"/>
      <c r="AM12135" s="17"/>
    </row>
    <row r="12136" spans="7:39">
      <c r="G12136" s="17"/>
      <c r="AM12136" s="17"/>
    </row>
    <row r="12137" spans="7:39">
      <c r="G12137" s="17"/>
      <c r="AM12137" s="17"/>
    </row>
    <row r="12138" spans="7:39">
      <c r="G12138" s="17"/>
      <c r="AM12138" s="17"/>
    </row>
    <row r="12139" spans="7:39">
      <c r="G12139" s="17"/>
      <c r="AM12139" s="17"/>
    </row>
    <row r="12140" spans="7:39">
      <c r="G12140" s="17"/>
      <c r="AM12140" s="17"/>
    </row>
    <row r="12141" spans="7:39">
      <c r="G12141" s="17"/>
      <c r="AM12141" s="17"/>
    </row>
    <row r="12142" spans="7:39">
      <c r="G12142" s="17"/>
      <c r="AM12142" s="17"/>
    </row>
    <row r="12143" spans="7:39">
      <c r="G12143" s="17"/>
      <c r="AM12143" s="17"/>
    </row>
    <row r="12144" spans="7:39">
      <c r="G12144" s="17"/>
      <c r="AM12144" s="17"/>
    </row>
    <row r="12145" spans="7:39">
      <c r="G12145" s="17"/>
      <c r="AM12145" s="17"/>
    </row>
    <row r="12146" spans="7:39">
      <c r="G12146" s="17"/>
      <c r="AM12146" s="17"/>
    </row>
    <row r="12147" spans="7:39">
      <c r="G12147" s="17"/>
      <c r="AM12147" s="17"/>
    </row>
    <row r="12148" spans="7:39">
      <c r="G12148" s="17"/>
      <c r="AM12148" s="17"/>
    </row>
    <row r="12149" spans="7:39">
      <c r="G12149" s="17"/>
      <c r="AM12149" s="17"/>
    </row>
    <row r="12150" spans="7:39">
      <c r="G12150" s="17"/>
      <c r="AM12150" s="17"/>
    </row>
    <row r="12151" spans="7:39">
      <c r="G12151" s="17"/>
      <c r="AM12151" s="17"/>
    </row>
    <row r="12152" spans="7:39">
      <c r="G12152" s="17"/>
      <c r="AM12152" s="17"/>
    </row>
    <row r="12153" spans="7:39">
      <c r="G12153" s="17"/>
      <c r="AM12153" s="17"/>
    </row>
    <row r="12154" spans="7:39">
      <c r="G12154" s="17"/>
      <c r="AM12154" s="17"/>
    </row>
    <row r="12155" spans="7:39">
      <c r="G12155" s="17"/>
      <c r="AM12155" s="17"/>
    </row>
    <row r="12156" spans="7:39">
      <c r="G12156" s="17"/>
      <c r="AM12156" s="17"/>
    </row>
    <row r="12157" spans="7:39">
      <c r="G12157" s="17"/>
      <c r="AM12157" s="17"/>
    </row>
    <row r="12158" spans="7:39">
      <c r="G12158" s="17"/>
      <c r="AM12158" s="17"/>
    </row>
    <row r="12159" spans="7:39">
      <c r="G12159" s="17"/>
      <c r="AM12159" s="17"/>
    </row>
    <row r="12160" spans="7:39">
      <c r="G12160" s="17"/>
      <c r="AM12160" s="17"/>
    </row>
    <row r="12161" spans="7:39">
      <c r="G12161" s="17"/>
      <c r="AM12161" s="17"/>
    </row>
    <row r="12162" spans="7:39">
      <c r="G12162" s="17"/>
      <c r="AM12162" s="17"/>
    </row>
    <row r="12163" spans="7:39">
      <c r="G12163" s="17"/>
      <c r="AM12163" s="17"/>
    </row>
    <row r="12164" spans="7:39">
      <c r="G12164" s="17"/>
      <c r="AM12164" s="17"/>
    </row>
    <row r="12165" spans="7:39">
      <c r="G12165" s="17"/>
      <c r="AM12165" s="17"/>
    </row>
    <row r="12166" spans="7:39">
      <c r="G12166" s="17"/>
      <c r="AM12166" s="17"/>
    </row>
    <row r="12167" spans="7:39">
      <c r="G12167" s="17"/>
      <c r="AM12167" s="17"/>
    </row>
    <row r="12168" spans="7:39">
      <c r="G12168" s="17"/>
      <c r="AM12168" s="17"/>
    </row>
    <row r="12169" spans="7:39">
      <c r="G12169" s="17"/>
      <c r="AM12169" s="17"/>
    </row>
    <row r="12170" spans="7:39">
      <c r="G12170" s="17"/>
      <c r="AM12170" s="17"/>
    </row>
    <row r="12171" spans="7:39">
      <c r="G12171" s="17"/>
      <c r="AM12171" s="17"/>
    </row>
    <row r="12172" spans="7:39">
      <c r="G12172" s="17"/>
      <c r="AM12172" s="17"/>
    </row>
    <row r="12173" spans="7:39">
      <c r="G12173" s="17"/>
      <c r="AM12173" s="17"/>
    </row>
    <row r="12174" spans="7:39">
      <c r="G12174" s="17"/>
      <c r="AM12174" s="17"/>
    </row>
    <row r="12175" spans="7:39">
      <c r="G12175" s="17"/>
      <c r="AM12175" s="17"/>
    </row>
    <row r="12176" spans="7:39">
      <c r="G12176" s="17"/>
      <c r="AM12176" s="17"/>
    </row>
    <row r="12177" spans="7:39">
      <c r="G12177" s="17"/>
      <c r="AM12177" s="17"/>
    </row>
    <row r="12178" spans="7:39">
      <c r="G12178" s="17"/>
      <c r="AM12178" s="17"/>
    </row>
    <row r="12179" spans="7:39">
      <c r="G12179" s="17"/>
      <c r="AM12179" s="17"/>
    </row>
    <row r="12180" spans="7:39">
      <c r="G12180" s="17"/>
      <c r="AM12180" s="17"/>
    </row>
    <row r="12181" spans="7:39">
      <c r="G12181" s="17"/>
      <c r="AM12181" s="17"/>
    </row>
    <row r="12182" spans="7:39">
      <c r="G12182" s="17"/>
      <c r="AM12182" s="17"/>
    </row>
    <row r="12183" spans="7:39">
      <c r="G12183" s="17"/>
      <c r="AM12183" s="17"/>
    </row>
    <row r="12184" spans="7:39">
      <c r="G12184" s="17"/>
      <c r="AM12184" s="17"/>
    </row>
    <row r="12185" spans="7:39">
      <c r="G12185" s="17"/>
      <c r="AM12185" s="17"/>
    </row>
    <row r="12186" spans="7:39">
      <c r="G12186" s="17"/>
      <c r="AM12186" s="17"/>
    </row>
    <row r="12187" spans="7:39">
      <c r="G12187" s="17"/>
      <c r="AM12187" s="17"/>
    </row>
    <row r="12188" spans="7:39">
      <c r="G12188" s="17"/>
      <c r="AM12188" s="17"/>
    </row>
    <row r="12189" spans="7:39">
      <c r="G12189" s="17"/>
      <c r="AM12189" s="17"/>
    </row>
    <row r="12190" spans="7:39">
      <c r="G12190" s="17"/>
      <c r="AM12190" s="17"/>
    </row>
    <row r="12191" spans="7:39">
      <c r="G12191" s="17"/>
      <c r="AM12191" s="17"/>
    </row>
    <row r="12192" spans="7:39">
      <c r="G12192" s="17"/>
      <c r="AM12192" s="17"/>
    </row>
    <row r="12193" spans="7:39">
      <c r="G12193" s="17"/>
      <c r="AM12193" s="17"/>
    </row>
    <row r="12194" spans="7:39">
      <c r="G12194" s="17"/>
      <c r="AM12194" s="17"/>
    </row>
    <row r="12195" spans="7:39">
      <c r="G12195" s="17"/>
      <c r="AM12195" s="17"/>
    </row>
    <row r="12196" spans="7:39">
      <c r="G12196" s="17"/>
      <c r="AM12196" s="17"/>
    </row>
    <row r="12197" spans="7:39">
      <c r="G12197" s="17"/>
      <c r="AM12197" s="17"/>
    </row>
    <row r="12198" spans="7:39">
      <c r="G12198" s="17"/>
      <c r="AM12198" s="17"/>
    </row>
    <row r="12199" spans="7:39">
      <c r="G12199" s="17"/>
      <c r="AM12199" s="17"/>
    </row>
    <row r="12200" spans="7:39">
      <c r="G12200" s="17"/>
      <c r="AM12200" s="17"/>
    </row>
    <row r="12201" spans="7:39">
      <c r="G12201" s="17"/>
      <c r="AM12201" s="17"/>
    </row>
    <row r="12202" spans="7:39">
      <c r="G12202" s="17"/>
      <c r="AM12202" s="17"/>
    </row>
    <row r="12203" spans="7:39">
      <c r="G12203" s="17"/>
      <c r="AM12203" s="17"/>
    </row>
    <row r="12204" spans="7:39">
      <c r="G12204" s="17"/>
      <c r="AM12204" s="17"/>
    </row>
    <row r="12205" spans="7:39">
      <c r="G12205" s="17"/>
      <c r="AM12205" s="17"/>
    </row>
    <row r="12206" spans="7:39">
      <c r="G12206" s="17"/>
      <c r="AM12206" s="17"/>
    </row>
    <row r="12207" spans="7:39">
      <c r="G12207" s="17"/>
      <c r="AM12207" s="17"/>
    </row>
    <row r="12208" spans="7:39">
      <c r="G12208" s="17"/>
      <c r="AM12208" s="17"/>
    </row>
    <row r="12209" spans="7:39">
      <c r="G12209" s="17"/>
      <c r="AM12209" s="17"/>
    </row>
    <row r="12210" spans="7:39">
      <c r="G12210" s="17"/>
      <c r="AM12210" s="17"/>
    </row>
    <row r="12211" spans="7:39">
      <c r="G12211" s="17"/>
      <c r="AM12211" s="17"/>
    </row>
    <row r="12212" spans="7:39">
      <c r="G12212" s="17"/>
      <c r="AM12212" s="17"/>
    </row>
    <row r="12213" spans="7:39">
      <c r="G12213" s="17"/>
      <c r="AM12213" s="17"/>
    </row>
    <row r="12214" spans="7:39">
      <c r="G12214" s="17"/>
      <c r="AM12214" s="17"/>
    </row>
    <row r="12215" spans="7:39">
      <c r="G12215" s="17"/>
      <c r="AM12215" s="17"/>
    </row>
    <row r="12216" spans="7:39">
      <c r="G12216" s="17"/>
      <c r="AM12216" s="17"/>
    </row>
    <row r="12217" spans="7:39">
      <c r="G12217" s="17"/>
      <c r="AM12217" s="17"/>
    </row>
    <row r="12218" spans="7:39">
      <c r="G12218" s="17"/>
      <c r="AM12218" s="17"/>
    </row>
    <row r="12219" spans="7:39">
      <c r="G12219" s="17"/>
      <c r="AM12219" s="17"/>
    </row>
    <row r="12220" spans="7:39">
      <c r="G12220" s="17"/>
      <c r="AM12220" s="17"/>
    </row>
    <row r="12221" spans="7:39">
      <c r="G12221" s="17"/>
      <c r="AM12221" s="17"/>
    </row>
    <row r="12222" spans="7:39">
      <c r="G12222" s="17"/>
      <c r="AM12222" s="17"/>
    </row>
    <row r="12223" spans="7:39">
      <c r="G12223" s="17"/>
      <c r="AM12223" s="17"/>
    </row>
    <row r="12224" spans="7:39">
      <c r="G12224" s="17"/>
      <c r="AM12224" s="17"/>
    </row>
    <row r="12225" spans="7:39">
      <c r="G12225" s="17"/>
      <c r="AM12225" s="17"/>
    </row>
    <row r="12226" spans="7:39">
      <c r="G12226" s="17"/>
      <c r="AM12226" s="17"/>
    </row>
    <row r="12227" spans="7:39">
      <c r="G12227" s="17"/>
      <c r="AM12227" s="17"/>
    </row>
    <row r="12228" spans="7:39">
      <c r="G12228" s="17"/>
      <c r="AM12228" s="17"/>
    </row>
    <row r="12229" spans="7:39">
      <c r="G12229" s="17"/>
      <c r="AM12229" s="17"/>
    </row>
    <row r="12230" spans="7:39">
      <c r="G12230" s="17"/>
      <c r="AM12230" s="17"/>
    </row>
    <row r="12231" spans="7:39">
      <c r="G12231" s="17"/>
      <c r="AM12231" s="17"/>
    </row>
    <row r="12232" spans="7:39">
      <c r="G12232" s="17"/>
      <c r="AM12232" s="17"/>
    </row>
    <row r="12233" spans="7:39">
      <c r="G12233" s="17"/>
      <c r="AM12233" s="17"/>
    </row>
    <row r="12234" spans="7:39">
      <c r="G12234" s="17"/>
      <c r="AM12234" s="17"/>
    </row>
    <row r="12235" spans="7:39">
      <c r="G12235" s="17"/>
      <c r="AM12235" s="17"/>
    </row>
    <row r="12236" spans="7:39">
      <c r="G12236" s="17"/>
      <c r="AM12236" s="17"/>
    </row>
    <row r="12237" spans="7:39">
      <c r="G12237" s="17"/>
      <c r="AM12237" s="17"/>
    </row>
    <row r="12238" spans="7:39">
      <c r="G12238" s="17"/>
      <c r="AM12238" s="17"/>
    </row>
    <row r="12239" spans="7:39">
      <c r="G12239" s="17"/>
      <c r="AM12239" s="17"/>
    </row>
    <row r="12240" spans="7:39">
      <c r="G12240" s="17"/>
      <c r="AM12240" s="17"/>
    </row>
    <row r="12241" spans="7:39">
      <c r="G12241" s="17"/>
      <c r="AM12241" s="17"/>
    </row>
    <row r="12242" spans="7:39">
      <c r="G12242" s="17"/>
      <c r="AM12242" s="17"/>
    </row>
    <row r="12243" spans="7:39">
      <c r="G12243" s="17"/>
      <c r="AM12243" s="17"/>
    </row>
    <row r="12244" spans="7:39">
      <c r="G12244" s="17"/>
      <c r="AM12244" s="17"/>
    </row>
    <row r="12245" spans="7:39">
      <c r="G12245" s="17"/>
      <c r="AM12245" s="17"/>
    </row>
    <row r="12246" spans="7:39">
      <c r="G12246" s="17"/>
      <c r="AM12246" s="17"/>
    </row>
    <row r="12247" spans="7:39">
      <c r="G12247" s="17"/>
      <c r="AM12247" s="17"/>
    </row>
    <row r="12248" spans="7:39">
      <c r="G12248" s="17"/>
      <c r="AM12248" s="17"/>
    </row>
    <row r="12249" spans="7:39">
      <c r="G12249" s="17"/>
      <c r="AM12249" s="17"/>
    </row>
    <row r="12250" spans="7:39">
      <c r="G12250" s="17"/>
      <c r="AM12250" s="17"/>
    </row>
    <row r="12251" spans="7:39">
      <c r="G12251" s="17"/>
      <c r="AM12251" s="17"/>
    </row>
    <row r="12252" spans="7:39">
      <c r="G12252" s="17"/>
      <c r="AM12252" s="17"/>
    </row>
    <row r="12253" spans="7:39">
      <c r="G12253" s="17"/>
      <c r="AM12253" s="17"/>
    </row>
    <row r="12254" spans="7:39">
      <c r="G12254" s="17"/>
      <c r="AM12254" s="17"/>
    </row>
    <row r="12255" spans="7:39">
      <c r="G12255" s="17"/>
      <c r="AM12255" s="17"/>
    </row>
    <row r="12256" spans="7:39">
      <c r="G12256" s="17"/>
      <c r="AM12256" s="17"/>
    </row>
    <row r="12257" spans="7:39">
      <c r="G12257" s="17"/>
      <c r="AM12257" s="17"/>
    </row>
    <row r="12258" spans="7:39">
      <c r="G12258" s="17"/>
      <c r="AM12258" s="17"/>
    </row>
    <row r="12259" spans="7:39">
      <c r="G12259" s="17"/>
      <c r="AM12259" s="17"/>
    </row>
    <row r="12260" spans="7:39">
      <c r="G12260" s="17"/>
      <c r="AM12260" s="17"/>
    </row>
    <row r="12261" spans="7:39">
      <c r="G12261" s="17"/>
      <c r="AM12261" s="17"/>
    </row>
    <row r="12262" spans="7:39">
      <c r="G12262" s="17"/>
      <c r="AM12262" s="17"/>
    </row>
    <row r="12263" spans="7:39">
      <c r="G12263" s="17"/>
      <c r="AM12263" s="17"/>
    </row>
    <row r="12264" spans="7:39">
      <c r="G12264" s="17"/>
      <c r="AM12264" s="17"/>
    </row>
    <row r="12265" spans="7:39">
      <c r="G12265" s="17"/>
      <c r="AM12265" s="17"/>
    </row>
    <row r="12266" spans="7:39">
      <c r="G12266" s="17"/>
      <c r="AM12266" s="17"/>
    </row>
    <row r="12267" spans="7:39">
      <c r="G12267" s="17"/>
      <c r="AM12267" s="17"/>
    </row>
    <row r="12268" spans="7:39">
      <c r="G12268" s="17"/>
      <c r="AM12268" s="17"/>
    </row>
    <row r="12269" spans="7:39">
      <c r="G12269" s="17"/>
      <c r="AM12269" s="17"/>
    </row>
    <row r="12270" spans="7:39">
      <c r="G12270" s="17"/>
      <c r="AM12270" s="17"/>
    </row>
    <row r="12271" spans="7:39">
      <c r="G12271" s="17"/>
      <c r="AM12271" s="17"/>
    </row>
    <row r="12272" spans="7:39">
      <c r="G12272" s="17"/>
      <c r="AM12272" s="17"/>
    </row>
    <row r="12273" spans="7:39">
      <c r="G12273" s="17"/>
      <c r="AM12273" s="17"/>
    </row>
    <row r="12274" spans="7:39">
      <c r="G12274" s="17"/>
      <c r="AM12274" s="17"/>
    </row>
    <row r="12275" spans="7:39">
      <c r="G12275" s="17"/>
      <c r="AM12275" s="17"/>
    </row>
    <row r="12276" spans="7:39">
      <c r="G12276" s="17"/>
      <c r="AM12276" s="17"/>
    </row>
    <row r="12277" spans="7:39">
      <c r="G12277" s="17"/>
      <c r="AM12277" s="17"/>
    </row>
    <row r="12278" spans="7:39">
      <c r="G12278" s="17"/>
      <c r="AM12278" s="17"/>
    </row>
    <row r="12279" spans="7:39">
      <c r="G12279" s="17"/>
      <c r="AM12279" s="17"/>
    </row>
    <row r="12280" spans="7:39">
      <c r="G12280" s="17"/>
      <c r="AM12280" s="17"/>
    </row>
    <row r="12281" spans="7:39">
      <c r="G12281" s="17"/>
      <c r="AM12281" s="17"/>
    </row>
    <row r="12282" spans="7:39">
      <c r="G12282" s="17"/>
      <c r="AM12282" s="17"/>
    </row>
    <row r="12283" spans="7:39">
      <c r="G12283" s="17"/>
      <c r="AM12283" s="17"/>
    </row>
    <row r="12284" spans="7:39">
      <c r="G12284" s="17"/>
      <c r="AM12284" s="17"/>
    </row>
    <row r="12285" spans="7:39">
      <c r="G12285" s="17"/>
      <c r="AM12285" s="17"/>
    </row>
    <row r="12286" spans="7:39">
      <c r="G12286" s="17"/>
      <c r="AM12286" s="17"/>
    </row>
    <row r="12287" spans="7:39">
      <c r="G12287" s="17"/>
      <c r="AM12287" s="17"/>
    </row>
    <row r="12288" spans="7:39">
      <c r="G12288" s="17"/>
      <c r="AM12288" s="17"/>
    </row>
    <row r="12289" spans="7:39">
      <c r="G12289" s="17"/>
      <c r="AM12289" s="17"/>
    </row>
    <row r="12290" spans="7:39">
      <c r="G12290" s="17"/>
      <c r="AM12290" s="17"/>
    </row>
    <row r="12291" spans="7:39">
      <c r="G12291" s="17"/>
      <c r="AM12291" s="17"/>
    </row>
    <row r="12292" spans="7:39">
      <c r="G12292" s="17"/>
      <c r="AM12292" s="17"/>
    </row>
    <row r="12293" spans="7:39">
      <c r="G12293" s="17"/>
      <c r="AM12293" s="17"/>
    </row>
    <row r="12294" spans="7:39">
      <c r="G12294" s="17"/>
      <c r="AM12294" s="17"/>
    </row>
    <row r="12295" spans="7:39">
      <c r="G12295" s="17"/>
      <c r="AM12295" s="17"/>
    </row>
    <row r="12296" spans="7:39">
      <c r="G12296" s="17"/>
      <c r="AM12296" s="17"/>
    </row>
    <row r="12297" spans="7:39">
      <c r="G12297" s="17"/>
      <c r="AM12297" s="17"/>
    </row>
    <row r="12298" spans="7:39">
      <c r="G12298" s="17"/>
      <c r="AM12298" s="17"/>
    </row>
    <row r="12299" spans="7:39">
      <c r="G12299" s="17"/>
      <c r="AM12299" s="17"/>
    </row>
    <row r="12300" spans="7:39">
      <c r="G12300" s="17"/>
      <c r="AM12300" s="17"/>
    </row>
    <row r="12301" spans="7:39">
      <c r="G12301" s="17"/>
      <c r="AM12301" s="17"/>
    </row>
    <row r="12302" spans="7:39">
      <c r="G12302" s="17"/>
      <c r="AM12302" s="17"/>
    </row>
    <row r="12303" spans="7:39">
      <c r="G12303" s="17"/>
      <c r="AM12303" s="17"/>
    </row>
    <row r="12304" spans="7:39">
      <c r="G12304" s="17"/>
      <c r="AM12304" s="17"/>
    </row>
    <row r="12305" spans="7:39">
      <c r="G12305" s="17"/>
      <c r="AM12305" s="17"/>
    </row>
    <row r="12306" spans="7:39">
      <c r="G12306" s="17"/>
      <c r="AM12306" s="17"/>
    </row>
    <row r="12307" spans="7:39">
      <c r="G12307" s="17"/>
      <c r="AM12307" s="17"/>
    </row>
    <row r="12308" spans="7:39">
      <c r="G12308" s="17"/>
      <c r="AM12308" s="17"/>
    </row>
    <row r="12309" spans="7:39">
      <c r="G12309" s="17"/>
      <c r="AM12309" s="17"/>
    </row>
    <row r="12310" spans="7:39">
      <c r="G12310" s="17"/>
      <c r="AM12310" s="17"/>
    </row>
    <row r="12311" spans="7:39">
      <c r="G12311" s="17"/>
      <c r="AM12311" s="17"/>
    </row>
    <row r="12312" spans="7:39">
      <c r="G12312" s="17"/>
      <c r="AM12312" s="17"/>
    </row>
    <row r="12313" spans="7:39">
      <c r="G12313" s="17"/>
      <c r="AM12313" s="17"/>
    </row>
    <row r="12314" spans="7:39">
      <c r="G12314" s="17"/>
      <c r="AM12314" s="17"/>
    </row>
    <row r="12315" spans="7:39">
      <c r="G12315" s="17"/>
      <c r="AM12315" s="17"/>
    </row>
    <row r="12316" spans="7:39">
      <c r="G12316" s="17"/>
      <c r="AM12316" s="17"/>
    </row>
    <row r="12317" spans="7:39">
      <c r="G12317" s="17"/>
      <c r="AM12317" s="17"/>
    </row>
    <row r="12318" spans="7:39">
      <c r="G12318" s="17"/>
      <c r="AM12318" s="17"/>
    </row>
    <row r="12319" spans="7:39">
      <c r="G12319" s="17"/>
      <c r="AM12319" s="17"/>
    </row>
    <row r="12320" spans="7:39">
      <c r="G12320" s="17"/>
      <c r="AM12320" s="17"/>
    </row>
    <row r="12321" spans="7:39">
      <c r="G12321" s="17"/>
      <c r="AM12321" s="17"/>
    </row>
    <row r="12322" spans="7:39">
      <c r="G12322" s="17"/>
      <c r="AM12322" s="17"/>
    </row>
    <row r="12323" spans="7:39">
      <c r="G12323" s="17"/>
      <c r="AM12323" s="17"/>
    </row>
    <row r="12324" spans="7:39">
      <c r="G12324" s="17"/>
      <c r="AM12324" s="17"/>
    </row>
    <row r="12325" spans="7:39">
      <c r="G12325" s="17"/>
      <c r="AM12325" s="17"/>
    </row>
    <row r="12326" spans="7:39">
      <c r="G12326" s="17"/>
      <c r="AM12326" s="17"/>
    </row>
    <row r="12327" spans="7:39">
      <c r="G12327" s="17"/>
      <c r="AM12327" s="17"/>
    </row>
    <row r="12328" spans="7:39">
      <c r="G12328" s="17"/>
      <c r="AM12328" s="17"/>
    </row>
    <row r="12329" spans="7:39">
      <c r="G12329" s="17"/>
      <c r="AM12329" s="17"/>
    </row>
    <row r="12330" spans="7:39">
      <c r="G12330" s="17"/>
      <c r="AM12330" s="17"/>
    </row>
    <row r="12331" spans="7:39">
      <c r="G12331" s="17"/>
      <c r="AM12331" s="17"/>
    </row>
    <row r="12332" spans="7:39">
      <c r="G12332" s="17"/>
      <c r="AM12332" s="17"/>
    </row>
    <row r="12333" spans="7:39">
      <c r="G12333" s="17"/>
      <c r="AM12333" s="17"/>
    </row>
    <row r="12334" spans="7:39">
      <c r="G12334" s="17"/>
      <c r="AM12334" s="17"/>
    </row>
    <row r="12335" spans="7:39">
      <c r="G12335" s="17"/>
      <c r="AM12335" s="17"/>
    </row>
    <row r="12336" spans="7:39">
      <c r="G12336" s="17"/>
      <c r="AM12336" s="17"/>
    </row>
    <row r="12337" spans="7:39">
      <c r="G12337" s="17"/>
      <c r="AM12337" s="17"/>
    </row>
    <row r="12338" spans="7:39">
      <c r="G12338" s="17"/>
      <c r="AM12338" s="17"/>
    </row>
    <row r="12339" spans="7:39">
      <c r="G12339" s="17"/>
      <c r="AM12339" s="17"/>
    </row>
    <row r="12340" spans="7:39">
      <c r="G12340" s="17"/>
      <c r="AM12340" s="17"/>
    </row>
    <row r="12341" spans="7:39">
      <c r="G12341" s="17"/>
      <c r="AM12341" s="17"/>
    </row>
    <row r="12342" spans="7:39">
      <c r="G12342" s="17"/>
      <c r="AM12342" s="17"/>
    </row>
    <row r="12343" spans="7:39">
      <c r="G12343" s="17"/>
      <c r="AM12343" s="17"/>
    </row>
    <row r="12344" spans="7:39">
      <c r="G12344" s="17"/>
      <c r="AM12344" s="17"/>
    </row>
    <row r="12345" spans="7:39">
      <c r="G12345" s="17"/>
      <c r="AM12345" s="17"/>
    </row>
    <row r="12346" spans="7:39">
      <c r="G12346" s="17"/>
      <c r="AM12346" s="17"/>
    </row>
    <row r="12347" spans="7:39">
      <c r="G12347" s="17"/>
      <c r="AM12347" s="17"/>
    </row>
    <row r="12348" spans="7:39">
      <c r="G12348" s="17"/>
      <c r="AM12348" s="17"/>
    </row>
    <row r="12349" spans="7:39">
      <c r="G12349" s="17"/>
      <c r="AM12349" s="17"/>
    </row>
    <row r="12350" spans="7:39">
      <c r="G12350" s="17"/>
      <c r="AM12350" s="17"/>
    </row>
    <row r="12351" spans="7:39">
      <c r="G12351" s="17"/>
      <c r="AM12351" s="17"/>
    </row>
    <row r="12352" spans="7:39">
      <c r="G12352" s="17"/>
      <c r="AM12352" s="17"/>
    </row>
    <row r="12353" spans="7:39">
      <c r="G12353" s="17"/>
      <c r="AM12353" s="17"/>
    </row>
    <row r="12354" spans="7:39">
      <c r="G12354" s="17"/>
      <c r="AM12354" s="17"/>
    </row>
    <row r="12355" spans="7:39">
      <c r="G12355" s="17"/>
      <c r="AM12355" s="17"/>
    </row>
    <row r="12356" spans="7:39">
      <c r="G12356" s="17"/>
      <c r="AM12356" s="17"/>
    </row>
    <row r="12357" spans="7:39">
      <c r="G12357" s="17"/>
      <c r="AM12357" s="17"/>
    </row>
    <row r="12358" spans="7:39">
      <c r="G12358" s="17"/>
      <c r="AM12358" s="17"/>
    </row>
    <row r="12359" spans="7:39">
      <c r="G12359" s="17"/>
      <c r="AM12359" s="17"/>
    </row>
    <row r="12360" spans="7:39">
      <c r="G12360" s="17"/>
      <c r="AM12360" s="17"/>
    </row>
    <row r="12361" spans="7:39">
      <c r="G12361" s="17"/>
      <c r="AM12361" s="17"/>
    </row>
    <row r="12362" spans="7:39">
      <c r="G12362" s="17"/>
      <c r="AM12362" s="17"/>
    </row>
    <row r="12363" spans="7:39">
      <c r="G12363" s="17"/>
      <c r="AM12363" s="17"/>
    </row>
    <row r="12364" spans="7:39">
      <c r="G12364" s="17"/>
      <c r="AM12364" s="17"/>
    </row>
    <row r="12365" spans="7:39">
      <c r="G12365" s="17"/>
      <c r="AM12365" s="17"/>
    </row>
    <row r="12366" spans="7:39">
      <c r="G12366" s="17"/>
      <c r="AM12366" s="17"/>
    </row>
    <row r="12367" spans="7:39">
      <c r="G12367" s="17"/>
      <c r="AM12367" s="17"/>
    </row>
    <row r="12368" spans="7:39">
      <c r="G12368" s="17"/>
      <c r="AM12368" s="17"/>
    </row>
    <row r="12369" spans="7:39">
      <c r="G12369" s="17"/>
      <c r="AM12369" s="17"/>
    </row>
    <row r="12370" spans="7:39">
      <c r="G12370" s="17"/>
      <c r="AM12370" s="17"/>
    </row>
    <row r="12371" spans="7:39">
      <c r="G12371" s="17"/>
      <c r="AM12371" s="17"/>
    </row>
    <row r="12372" spans="7:39">
      <c r="G12372" s="17"/>
      <c r="AM12372" s="17"/>
    </row>
    <row r="12373" spans="7:39">
      <c r="G12373" s="17"/>
      <c r="AM12373" s="17"/>
    </row>
    <row r="12374" spans="7:39">
      <c r="G12374" s="17"/>
      <c r="AM12374" s="17"/>
    </row>
    <row r="12375" spans="7:39">
      <c r="G12375" s="17"/>
      <c r="AM12375" s="17"/>
    </row>
    <row r="12376" spans="7:39">
      <c r="G12376" s="17"/>
      <c r="AM12376" s="17"/>
    </row>
    <row r="12377" spans="7:39">
      <c r="G12377" s="17"/>
      <c r="AM12377" s="17"/>
    </row>
    <row r="12378" spans="7:39">
      <c r="G12378" s="17"/>
      <c r="AM12378" s="17"/>
    </row>
    <row r="12379" spans="7:39">
      <c r="G12379" s="17"/>
      <c r="AM12379" s="17"/>
    </row>
    <row r="12380" spans="7:39">
      <c r="G12380" s="17"/>
      <c r="AM12380" s="17"/>
    </row>
    <row r="12381" spans="7:39">
      <c r="G12381" s="17"/>
      <c r="AM12381" s="17"/>
    </row>
    <row r="12382" spans="7:39">
      <c r="G12382" s="17"/>
      <c r="AM12382" s="17"/>
    </row>
    <row r="12383" spans="7:39">
      <c r="G12383" s="17"/>
      <c r="AM12383" s="17"/>
    </row>
    <row r="12384" spans="7:39">
      <c r="G12384" s="17"/>
      <c r="AM12384" s="17"/>
    </row>
    <row r="12385" spans="7:39">
      <c r="G12385" s="17"/>
      <c r="AM12385" s="17"/>
    </row>
    <row r="12386" spans="7:39">
      <c r="G12386" s="17"/>
      <c r="AM12386" s="17"/>
    </row>
    <row r="12387" spans="7:39">
      <c r="G12387" s="17"/>
      <c r="AM12387" s="17"/>
    </row>
    <row r="12388" spans="7:39">
      <c r="G12388" s="17"/>
      <c r="AM12388" s="17"/>
    </row>
    <row r="12389" spans="7:39">
      <c r="G12389" s="17"/>
      <c r="AM12389" s="17"/>
    </row>
    <row r="12390" spans="7:39">
      <c r="G12390" s="17"/>
      <c r="AM12390" s="17"/>
    </row>
    <row r="12391" spans="7:39">
      <c r="G12391" s="17"/>
      <c r="AM12391" s="17"/>
    </row>
    <row r="12392" spans="7:39">
      <c r="G12392" s="17"/>
      <c r="AM12392" s="17"/>
    </row>
    <row r="12393" spans="7:39">
      <c r="G12393" s="17"/>
      <c r="AM12393" s="17"/>
    </row>
    <row r="12394" spans="7:39">
      <c r="G12394" s="17"/>
      <c r="AM12394" s="17"/>
    </row>
    <row r="12395" spans="7:39">
      <c r="G12395" s="17"/>
      <c r="AM12395" s="17"/>
    </row>
    <row r="12396" spans="7:39">
      <c r="G12396" s="17"/>
      <c r="AM12396" s="17"/>
    </row>
    <row r="12397" spans="7:39">
      <c r="G12397" s="17"/>
      <c r="AM12397" s="17"/>
    </row>
    <row r="12398" spans="7:39">
      <c r="G12398" s="17"/>
      <c r="AM12398" s="17"/>
    </row>
    <row r="12399" spans="7:39">
      <c r="G12399" s="17"/>
      <c r="AM12399" s="17"/>
    </row>
    <row r="12400" spans="7:39">
      <c r="G12400" s="17"/>
      <c r="AM12400" s="17"/>
    </row>
    <row r="12401" spans="7:39">
      <c r="G12401" s="17"/>
      <c r="AM12401" s="17"/>
    </row>
    <row r="12402" spans="7:39">
      <c r="G12402" s="17"/>
      <c r="AM12402" s="17"/>
    </row>
    <row r="12403" spans="7:39">
      <c r="G12403" s="17"/>
      <c r="AM12403" s="17"/>
    </row>
    <row r="12404" spans="7:39">
      <c r="G12404" s="17"/>
      <c r="AM12404" s="17"/>
    </row>
    <row r="12405" spans="7:39">
      <c r="G12405" s="17"/>
      <c r="AM12405" s="17"/>
    </row>
    <row r="12406" spans="7:39">
      <c r="G12406" s="17"/>
      <c r="AM12406" s="17"/>
    </row>
    <row r="12407" spans="7:39">
      <c r="G12407" s="17"/>
      <c r="AM12407" s="17"/>
    </row>
    <row r="12408" spans="7:39">
      <c r="G12408" s="17"/>
      <c r="AM12408" s="17"/>
    </row>
    <row r="12409" spans="7:39">
      <c r="G12409" s="17"/>
      <c r="AM12409" s="17"/>
    </row>
    <row r="12410" spans="7:39">
      <c r="G12410" s="17"/>
      <c r="AM12410" s="17"/>
    </row>
    <row r="12411" spans="7:39">
      <c r="G12411" s="17"/>
      <c r="AM12411" s="17"/>
    </row>
    <row r="12412" spans="7:39">
      <c r="G12412" s="17"/>
      <c r="AM12412" s="17"/>
    </row>
    <row r="12413" spans="7:39">
      <c r="G12413" s="17"/>
      <c r="AM12413" s="17"/>
    </row>
    <row r="12414" spans="7:39">
      <c r="G12414" s="17"/>
      <c r="AM12414" s="17"/>
    </row>
    <row r="12415" spans="7:39">
      <c r="G12415" s="17"/>
      <c r="AM12415" s="17"/>
    </row>
    <row r="12416" spans="7:39">
      <c r="G12416" s="17"/>
      <c r="AM12416" s="17"/>
    </row>
    <row r="12417" spans="7:39">
      <c r="G12417" s="17"/>
      <c r="AM12417" s="17"/>
    </row>
    <row r="12418" spans="7:39">
      <c r="G12418" s="17"/>
      <c r="AM12418" s="17"/>
    </row>
    <row r="12419" spans="7:39">
      <c r="G12419" s="17"/>
      <c r="AM12419" s="17"/>
    </row>
    <row r="12420" spans="7:39">
      <c r="G12420" s="17"/>
      <c r="AM12420" s="17"/>
    </row>
    <row r="12421" spans="7:39">
      <c r="G12421" s="17"/>
      <c r="AM12421" s="17"/>
    </row>
    <row r="12422" spans="7:39">
      <c r="G12422" s="17"/>
      <c r="AM12422" s="17"/>
    </row>
    <row r="12423" spans="7:39">
      <c r="G12423" s="17"/>
      <c r="AM12423" s="17"/>
    </row>
    <row r="12424" spans="7:39">
      <c r="G12424" s="17"/>
      <c r="AM12424" s="17"/>
    </row>
    <row r="12425" spans="7:39">
      <c r="G12425" s="17"/>
      <c r="AM12425" s="17"/>
    </row>
    <row r="12426" spans="7:39">
      <c r="G12426" s="17"/>
      <c r="AM12426" s="17"/>
    </row>
    <row r="12427" spans="7:39">
      <c r="G12427" s="17"/>
      <c r="AM12427" s="17"/>
    </row>
    <row r="12428" spans="7:39">
      <c r="G12428" s="17"/>
      <c r="AM12428" s="17"/>
    </row>
    <row r="12429" spans="7:39">
      <c r="G12429" s="17"/>
      <c r="AM12429" s="17"/>
    </row>
    <row r="12430" spans="7:39">
      <c r="G12430" s="17"/>
      <c r="AM12430" s="17"/>
    </row>
    <row r="12431" spans="7:39">
      <c r="G12431" s="17"/>
      <c r="AM12431" s="17"/>
    </row>
    <row r="12432" spans="7:39">
      <c r="G12432" s="17"/>
      <c r="AM12432" s="17"/>
    </row>
    <row r="12433" spans="7:39">
      <c r="G12433" s="17"/>
      <c r="AM12433" s="17"/>
    </row>
    <row r="12434" spans="7:39">
      <c r="G12434" s="17"/>
      <c r="AM12434" s="17"/>
    </row>
    <row r="12435" spans="7:39">
      <c r="G12435" s="17"/>
      <c r="AM12435" s="17"/>
    </row>
    <row r="12436" spans="7:39">
      <c r="G12436" s="17"/>
      <c r="AM12436" s="17"/>
    </row>
    <row r="12437" spans="7:39">
      <c r="G12437" s="17"/>
      <c r="AM12437" s="17"/>
    </row>
    <row r="12438" spans="7:39">
      <c r="G12438" s="17"/>
      <c r="AM12438" s="17"/>
    </row>
    <row r="12439" spans="7:39">
      <c r="G12439" s="17"/>
      <c r="AM12439" s="17"/>
    </row>
    <row r="12440" spans="7:39">
      <c r="G12440" s="17"/>
      <c r="AM12440" s="17"/>
    </row>
    <row r="12441" spans="7:39">
      <c r="G12441" s="17"/>
      <c r="AM12441" s="17"/>
    </row>
    <row r="12442" spans="7:39">
      <c r="G12442" s="17"/>
      <c r="AM12442" s="17"/>
    </row>
    <row r="12443" spans="7:39">
      <c r="G12443" s="17"/>
      <c r="AM12443" s="17"/>
    </row>
    <row r="12444" spans="7:39">
      <c r="G12444" s="17"/>
      <c r="AM12444" s="17"/>
    </row>
    <row r="12445" spans="7:39">
      <c r="G12445" s="17"/>
      <c r="AM12445" s="17"/>
    </row>
    <row r="12446" spans="7:39">
      <c r="G12446" s="17"/>
      <c r="AM12446" s="17"/>
    </row>
    <row r="12447" spans="7:39">
      <c r="G12447" s="17"/>
      <c r="AM12447" s="17"/>
    </row>
    <row r="12448" spans="7:39">
      <c r="G12448" s="17"/>
      <c r="AM12448" s="17"/>
    </row>
    <row r="12449" spans="7:39">
      <c r="G12449" s="17"/>
      <c r="AM12449" s="17"/>
    </row>
    <row r="12450" spans="7:39">
      <c r="G12450" s="17"/>
      <c r="AM12450" s="17"/>
    </row>
    <row r="12451" spans="7:39">
      <c r="G12451" s="17"/>
      <c r="AM12451" s="17"/>
    </row>
    <row r="12452" spans="7:39">
      <c r="G12452" s="17"/>
      <c r="AM12452" s="17"/>
    </row>
    <row r="12453" spans="7:39">
      <c r="G12453" s="17"/>
      <c r="AM12453" s="17"/>
    </row>
    <row r="12454" spans="7:39">
      <c r="G12454" s="17"/>
      <c r="AM12454" s="17"/>
    </row>
    <row r="12455" spans="7:39">
      <c r="G12455" s="17"/>
      <c r="AM12455" s="17"/>
    </row>
    <row r="12456" spans="7:39">
      <c r="G12456" s="17"/>
      <c r="AM12456" s="17"/>
    </row>
    <row r="12457" spans="7:39">
      <c r="G12457" s="17"/>
      <c r="AM12457" s="17"/>
    </row>
    <row r="12458" spans="7:39">
      <c r="G12458" s="17"/>
      <c r="AM12458" s="17"/>
    </row>
    <row r="12459" spans="7:39">
      <c r="G12459" s="17"/>
      <c r="AM12459" s="17"/>
    </row>
    <row r="12460" spans="7:39">
      <c r="G12460" s="17"/>
      <c r="AM12460" s="17"/>
    </row>
    <row r="12461" spans="7:39">
      <c r="G12461" s="17"/>
      <c r="AM12461" s="17"/>
    </row>
    <row r="12462" spans="7:39">
      <c r="G12462" s="17"/>
      <c r="AM12462" s="17"/>
    </row>
    <row r="12463" spans="7:39">
      <c r="G12463" s="17"/>
      <c r="AM12463" s="17"/>
    </row>
    <row r="12464" spans="7:39">
      <c r="G12464" s="17"/>
      <c r="AM12464" s="17"/>
    </row>
    <row r="12465" spans="7:39">
      <c r="G12465" s="17"/>
      <c r="AM12465" s="17"/>
    </row>
    <row r="12466" spans="7:39">
      <c r="G12466" s="17"/>
      <c r="AM12466" s="17"/>
    </row>
    <row r="12467" spans="7:39">
      <c r="G12467" s="17"/>
      <c r="AM12467" s="17"/>
    </row>
    <row r="12468" spans="7:39">
      <c r="G12468" s="17"/>
      <c r="AM12468" s="17"/>
    </row>
    <row r="12469" spans="7:39">
      <c r="G12469" s="17"/>
      <c r="AM12469" s="17"/>
    </row>
    <row r="12470" spans="7:39">
      <c r="G12470" s="17"/>
      <c r="AM12470" s="17"/>
    </row>
    <row r="12471" spans="7:39">
      <c r="G12471" s="17"/>
      <c r="AM12471" s="17"/>
    </row>
    <row r="12472" spans="7:39">
      <c r="G12472" s="17"/>
      <c r="AM12472" s="17"/>
    </row>
    <row r="12473" spans="7:39">
      <c r="G12473" s="17"/>
      <c r="AM12473" s="17"/>
    </row>
    <row r="12474" spans="7:39">
      <c r="G12474" s="17"/>
      <c r="AM12474" s="17"/>
    </row>
    <row r="12475" spans="7:39">
      <c r="G12475" s="17"/>
      <c r="AM12475" s="17"/>
    </row>
    <row r="12476" spans="7:39">
      <c r="G12476" s="17"/>
      <c r="AM12476" s="17"/>
    </row>
    <row r="12477" spans="7:39">
      <c r="G12477" s="17"/>
      <c r="AM12477" s="17"/>
    </row>
    <row r="12478" spans="7:39">
      <c r="G12478" s="17"/>
      <c r="AM12478" s="17"/>
    </row>
    <row r="12479" spans="7:39">
      <c r="G12479" s="17"/>
      <c r="AM12479" s="17"/>
    </row>
    <row r="12480" spans="7:39">
      <c r="G12480" s="17"/>
      <c r="AM12480" s="17"/>
    </row>
    <row r="12481" spans="7:39">
      <c r="G12481" s="17"/>
      <c r="AM12481" s="17"/>
    </row>
    <row r="12482" spans="7:39">
      <c r="G12482" s="17"/>
      <c r="AM12482" s="17"/>
    </row>
    <row r="12483" spans="7:39">
      <c r="G12483" s="17"/>
      <c r="AM12483" s="17"/>
    </row>
    <row r="12484" spans="7:39">
      <c r="G12484" s="17"/>
      <c r="AM12484" s="17"/>
    </row>
    <row r="12485" spans="7:39">
      <c r="G12485" s="17"/>
      <c r="AM12485" s="17"/>
    </row>
    <row r="12486" spans="7:39">
      <c r="G12486" s="17"/>
      <c r="AM12486" s="17"/>
    </row>
    <row r="12487" spans="7:39">
      <c r="G12487" s="17"/>
      <c r="AM12487" s="17"/>
    </row>
    <row r="12488" spans="7:39">
      <c r="G12488" s="17"/>
      <c r="AM12488" s="17"/>
    </row>
    <row r="12489" spans="7:39">
      <c r="G12489" s="17"/>
      <c r="AM12489" s="17"/>
    </row>
    <row r="12490" spans="7:39">
      <c r="G12490" s="17"/>
      <c r="AM12490" s="17"/>
    </row>
    <row r="12491" spans="7:39">
      <c r="G12491" s="17"/>
      <c r="AM12491" s="17"/>
    </row>
    <row r="12492" spans="7:39">
      <c r="G12492" s="17"/>
      <c r="AM12492" s="17"/>
    </row>
    <row r="12493" spans="7:39">
      <c r="G12493" s="17"/>
      <c r="AM12493" s="17"/>
    </row>
    <row r="12494" spans="7:39">
      <c r="G12494" s="17"/>
      <c r="AM12494" s="17"/>
    </row>
    <row r="12495" spans="7:39">
      <c r="G12495" s="17"/>
      <c r="AM12495" s="17"/>
    </row>
    <row r="12496" spans="7:39">
      <c r="G12496" s="17"/>
      <c r="AM12496" s="17"/>
    </row>
    <row r="12497" spans="7:39">
      <c r="G12497" s="17"/>
      <c r="AM12497" s="17"/>
    </row>
    <row r="12498" spans="7:39">
      <c r="G12498" s="17"/>
      <c r="AM12498" s="17"/>
    </row>
    <row r="12499" spans="7:39">
      <c r="G12499" s="17"/>
      <c r="AM12499" s="17"/>
    </row>
    <row r="12500" spans="7:39">
      <c r="G12500" s="17"/>
      <c r="AM12500" s="17"/>
    </row>
    <row r="12501" spans="7:39">
      <c r="G12501" s="17"/>
      <c r="AM12501" s="17"/>
    </row>
    <row r="12502" spans="7:39">
      <c r="G12502" s="17"/>
      <c r="AM12502" s="17"/>
    </row>
    <row r="12503" spans="7:39">
      <c r="G12503" s="17"/>
      <c r="AM12503" s="17"/>
    </row>
    <row r="12504" spans="7:39">
      <c r="G12504" s="17"/>
      <c r="AM12504" s="17"/>
    </row>
    <row r="12505" spans="7:39">
      <c r="G12505" s="17"/>
      <c r="AM12505" s="17"/>
    </row>
    <row r="12506" spans="7:39">
      <c r="G12506" s="17"/>
      <c r="AM12506" s="17"/>
    </row>
    <row r="12507" spans="7:39">
      <c r="G12507" s="17"/>
      <c r="AM12507" s="17"/>
    </row>
    <row r="12508" spans="7:39">
      <c r="G12508" s="17"/>
      <c r="AM12508" s="17"/>
    </row>
    <row r="12509" spans="7:39">
      <c r="G12509" s="17"/>
      <c r="AM12509" s="17"/>
    </row>
    <row r="12510" spans="7:39">
      <c r="G12510" s="17"/>
      <c r="AM12510" s="17"/>
    </row>
    <row r="12511" spans="7:39">
      <c r="G12511" s="17"/>
      <c r="AM12511" s="17"/>
    </row>
    <row r="12512" spans="7:39">
      <c r="G12512" s="17"/>
      <c r="AM12512" s="17"/>
    </row>
    <row r="12513" spans="7:39">
      <c r="G12513" s="17"/>
      <c r="AM12513" s="17"/>
    </row>
    <row r="12514" spans="7:39">
      <c r="G12514" s="17"/>
      <c r="AM12514" s="17"/>
    </row>
    <row r="12515" spans="7:39">
      <c r="G12515" s="17"/>
      <c r="AM12515" s="17"/>
    </row>
    <row r="12516" spans="7:39">
      <c r="G12516" s="17"/>
      <c r="AM12516" s="17"/>
    </row>
    <row r="12517" spans="7:39">
      <c r="G12517" s="17"/>
      <c r="AM12517" s="17"/>
    </row>
    <row r="12518" spans="7:39">
      <c r="G12518" s="17"/>
      <c r="AM12518" s="17"/>
    </row>
    <row r="12519" spans="7:39">
      <c r="G12519" s="17"/>
      <c r="AM12519" s="17"/>
    </row>
    <row r="12520" spans="7:39">
      <c r="G12520" s="17"/>
      <c r="AM12520" s="17"/>
    </row>
    <row r="12521" spans="7:39">
      <c r="G12521" s="17"/>
      <c r="AM12521" s="17"/>
    </row>
    <row r="12522" spans="7:39">
      <c r="G12522" s="17"/>
      <c r="AM12522" s="17"/>
    </row>
    <row r="12523" spans="7:39">
      <c r="G12523" s="17"/>
      <c r="AM12523" s="17"/>
    </row>
    <row r="12524" spans="7:39">
      <c r="G12524" s="17"/>
      <c r="AM12524" s="17"/>
    </row>
    <row r="12525" spans="7:39">
      <c r="G12525" s="17"/>
      <c r="AM12525" s="17"/>
    </row>
    <row r="12526" spans="7:39">
      <c r="G12526" s="17"/>
      <c r="AM12526" s="17"/>
    </row>
    <row r="12527" spans="7:39">
      <c r="G12527" s="17"/>
      <c r="AM12527" s="17"/>
    </row>
    <row r="12528" spans="7:39">
      <c r="G12528" s="17"/>
      <c r="AM12528" s="17"/>
    </row>
    <row r="12529" spans="7:39">
      <c r="G12529" s="17"/>
      <c r="AM12529" s="17"/>
    </row>
    <row r="12530" spans="7:39">
      <c r="G12530" s="17"/>
      <c r="AM12530" s="17"/>
    </row>
    <row r="12531" spans="7:39">
      <c r="G12531" s="17"/>
      <c r="AM12531" s="17"/>
    </row>
    <row r="12532" spans="7:39">
      <c r="G12532" s="17"/>
      <c r="AM12532" s="17"/>
    </row>
    <row r="12533" spans="7:39">
      <c r="G12533" s="17"/>
      <c r="AM12533" s="17"/>
    </row>
    <row r="12534" spans="7:39">
      <c r="G12534" s="17"/>
      <c r="AM12534" s="17"/>
    </row>
    <row r="12535" spans="7:39">
      <c r="G12535" s="17"/>
      <c r="AM12535" s="17"/>
    </row>
    <row r="12536" spans="7:39">
      <c r="G12536" s="17"/>
      <c r="AM12536" s="17"/>
    </row>
    <row r="12537" spans="7:39">
      <c r="G12537" s="17"/>
      <c r="AM12537" s="17"/>
    </row>
    <row r="12538" spans="7:39">
      <c r="G12538" s="17"/>
      <c r="AM12538" s="17"/>
    </row>
    <row r="12539" spans="7:39">
      <c r="G12539" s="17"/>
      <c r="AM12539" s="17"/>
    </row>
    <row r="12540" spans="7:39">
      <c r="G12540" s="17"/>
      <c r="AM12540" s="17"/>
    </row>
    <row r="12541" spans="7:39">
      <c r="G12541" s="17"/>
      <c r="AM12541" s="17"/>
    </row>
    <row r="12542" spans="7:39">
      <c r="G12542" s="17"/>
      <c r="AM12542" s="17"/>
    </row>
    <row r="12543" spans="7:39">
      <c r="G12543" s="17"/>
      <c r="AM12543" s="17"/>
    </row>
    <row r="12544" spans="7:39">
      <c r="G12544" s="17"/>
      <c r="AM12544" s="17"/>
    </row>
    <row r="12545" spans="7:39">
      <c r="G12545" s="17"/>
      <c r="AM12545" s="17"/>
    </row>
    <row r="12546" spans="7:39">
      <c r="G12546" s="17"/>
      <c r="AM12546" s="17"/>
    </row>
    <row r="12547" spans="7:39">
      <c r="G12547" s="17"/>
      <c r="AM12547" s="17"/>
    </row>
    <row r="12548" spans="7:39">
      <c r="G12548" s="17"/>
      <c r="AM12548" s="17"/>
    </row>
    <row r="12549" spans="7:39">
      <c r="G12549" s="17"/>
      <c r="AM12549" s="17"/>
    </row>
    <row r="12550" spans="7:39">
      <c r="G12550" s="17"/>
      <c r="AM12550" s="17"/>
    </row>
    <row r="12551" spans="7:39">
      <c r="G12551" s="17"/>
      <c r="AM12551" s="17"/>
    </row>
    <row r="12552" spans="7:39">
      <c r="G12552" s="17"/>
      <c r="AM12552" s="17"/>
    </row>
    <row r="12553" spans="7:39">
      <c r="G12553" s="17"/>
      <c r="AM12553" s="17"/>
    </row>
    <row r="12554" spans="7:39">
      <c r="G12554" s="17"/>
      <c r="AM12554" s="17"/>
    </row>
    <row r="12555" spans="7:39">
      <c r="G12555" s="17"/>
      <c r="AM12555" s="17"/>
    </row>
    <row r="12556" spans="7:39">
      <c r="G12556" s="17"/>
      <c r="AM12556" s="17"/>
    </row>
    <row r="12557" spans="7:39">
      <c r="G12557" s="17"/>
      <c r="AM12557" s="17"/>
    </row>
    <row r="12558" spans="7:39">
      <c r="G12558" s="17"/>
      <c r="AM12558" s="17"/>
    </row>
    <row r="12559" spans="7:39">
      <c r="G12559" s="17"/>
      <c r="AM12559" s="17"/>
    </row>
    <row r="12560" spans="7:39">
      <c r="G12560" s="17"/>
      <c r="AM12560" s="17"/>
    </row>
    <row r="12561" spans="7:39">
      <c r="G12561" s="17"/>
      <c r="AM12561" s="17"/>
    </row>
    <row r="12562" spans="7:39">
      <c r="G12562" s="17"/>
      <c r="AM12562" s="17"/>
    </row>
    <row r="12563" spans="7:39">
      <c r="G12563" s="17"/>
      <c r="AM12563" s="17"/>
    </row>
    <row r="12564" spans="7:39">
      <c r="G12564" s="17"/>
      <c r="AM12564" s="17"/>
    </row>
    <row r="12565" spans="7:39">
      <c r="G12565" s="17"/>
      <c r="AM12565" s="17"/>
    </row>
    <row r="12566" spans="7:39">
      <c r="G12566" s="17"/>
      <c r="AM12566" s="17"/>
    </row>
    <row r="12567" spans="7:39">
      <c r="G12567" s="17"/>
      <c r="AM12567" s="17"/>
    </row>
    <row r="12568" spans="7:39">
      <c r="G12568" s="17"/>
      <c r="AM12568" s="17"/>
    </row>
    <row r="12569" spans="7:39">
      <c r="G12569" s="17"/>
      <c r="AM12569" s="17"/>
    </row>
    <row r="12570" spans="7:39">
      <c r="G12570" s="17"/>
      <c r="AM12570" s="17"/>
    </row>
    <row r="12571" spans="7:39">
      <c r="G12571" s="17"/>
      <c r="AM12571" s="17"/>
    </row>
    <row r="12572" spans="7:39">
      <c r="G12572" s="17"/>
      <c r="AM12572" s="17"/>
    </row>
    <row r="12573" spans="7:39">
      <c r="G12573" s="17"/>
      <c r="AM12573" s="17"/>
    </row>
    <row r="12574" spans="7:39">
      <c r="G12574" s="17"/>
      <c r="AM12574" s="17"/>
    </row>
    <row r="12575" spans="7:39">
      <c r="G12575" s="17"/>
      <c r="AM12575" s="17"/>
    </row>
    <row r="12576" spans="7:39">
      <c r="G12576" s="17"/>
      <c r="AM12576" s="17"/>
    </row>
    <row r="12577" spans="7:39">
      <c r="G12577" s="17"/>
      <c r="AM12577" s="17"/>
    </row>
    <row r="12578" spans="7:39">
      <c r="G12578" s="17"/>
      <c r="AM12578" s="17"/>
    </row>
    <row r="12579" spans="7:39">
      <c r="G12579" s="17"/>
      <c r="AM12579" s="17"/>
    </row>
    <row r="12580" spans="7:39">
      <c r="G12580" s="17"/>
      <c r="AM12580" s="17"/>
    </row>
    <row r="12581" spans="7:39">
      <c r="G12581" s="17"/>
      <c r="AM12581" s="17"/>
    </row>
    <row r="12582" spans="7:39">
      <c r="G12582" s="17"/>
      <c r="AM12582" s="17"/>
    </row>
    <row r="12583" spans="7:39">
      <c r="G12583" s="17"/>
      <c r="AM12583" s="17"/>
    </row>
    <row r="12584" spans="7:39">
      <c r="G12584" s="17"/>
      <c r="AM12584" s="17"/>
    </row>
    <row r="12585" spans="7:39">
      <c r="G12585" s="17"/>
      <c r="AM12585" s="17"/>
    </row>
    <row r="12586" spans="7:39">
      <c r="G12586" s="17"/>
      <c r="AM12586" s="17"/>
    </row>
    <row r="12587" spans="7:39">
      <c r="G12587" s="17"/>
      <c r="AM12587" s="17"/>
    </row>
    <row r="12588" spans="7:39">
      <c r="G12588" s="17"/>
      <c r="AM12588" s="17"/>
    </row>
    <row r="12589" spans="7:39">
      <c r="G12589" s="17"/>
      <c r="AM12589" s="17"/>
    </row>
    <row r="12590" spans="7:39">
      <c r="G12590" s="17"/>
      <c r="AM12590" s="17"/>
    </row>
    <row r="12591" spans="7:39">
      <c r="G12591" s="17"/>
      <c r="AM12591" s="17"/>
    </row>
    <row r="12592" spans="7:39">
      <c r="G12592" s="17"/>
      <c r="AM12592" s="17"/>
    </row>
    <row r="12593" spans="7:39">
      <c r="G12593" s="17"/>
      <c r="AM12593" s="17"/>
    </row>
    <row r="12594" spans="7:39">
      <c r="G12594" s="17"/>
      <c r="AM12594" s="17"/>
    </row>
    <row r="12595" spans="7:39">
      <c r="G12595" s="17"/>
      <c r="AM12595" s="17"/>
    </row>
    <row r="12596" spans="7:39">
      <c r="G12596" s="17"/>
      <c r="AM12596" s="17"/>
    </row>
    <row r="12597" spans="7:39">
      <c r="G12597" s="17"/>
      <c r="AM12597" s="17"/>
    </row>
    <row r="12598" spans="7:39">
      <c r="G12598" s="17"/>
      <c r="AM12598" s="17"/>
    </row>
    <row r="12599" spans="7:39">
      <c r="G12599" s="17"/>
      <c r="AM12599" s="17"/>
    </row>
    <row r="12600" spans="7:39">
      <c r="G12600" s="17"/>
      <c r="AM12600" s="17"/>
    </row>
    <row r="12601" spans="7:39">
      <c r="G12601" s="17"/>
      <c r="AM12601" s="17"/>
    </row>
    <row r="12602" spans="7:39">
      <c r="G12602" s="17"/>
      <c r="AM12602" s="17"/>
    </row>
    <row r="12603" spans="7:39">
      <c r="G12603" s="17"/>
      <c r="AM12603" s="17"/>
    </row>
    <row r="12604" spans="7:39">
      <c r="G12604" s="17"/>
      <c r="AM12604" s="17"/>
    </row>
    <row r="12605" spans="7:39">
      <c r="G12605" s="17"/>
      <c r="AM12605" s="17"/>
    </row>
    <row r="12606" spans="7:39">
      <c r="G12606" s="17"/>
      <c r="AM12606" s="17"/>
    </row>
    <row r="12607" spans="7:39">
      <c r="G12607" s="17"/>
      <c r="AM12607" s="17"/>
    </row>
    <row r="12608" spans="7:39">
      <c r="G12608" s="17"/>
      <c r="AM12608" s="17"/>
    </row>
    <row r="12609" spans="7:39">
      <c r="G12609" s="17"/>
      <c r="AM12609" s="17"/>
    </row>
    <row r="12610" spans="7:39">
      <c r="G12610" s="17"/>
      <c r="AM12610" s="17"/>
    </row>
    <row r="12611" spans="7:39">
      <c r="G12611" s="17"/>
      <c r="AM12611" s="17"/>
    </row>
    <row r="12612" spans="7:39">
      <c r="G12612" s="17"/>
      <c r="AM12612" s="17"/>
    </row>
    <row r="12613" spans="7:39">
      <c r="G12613" s="17"/>
      <c r="AM12613" s="17"/>
    </row>
    <row r="12614" spans="7:39">
      <c r="G12614" s="17"/>
      <c r="AM12614" s="17"/>
    </row>
    <row r="12615" spans="7:39">
      <c r="G12615" s="17"/>
      <c r="AM12615" s="17"/>
    </row>
    <row r="12616" spans="7:39">
      <c r="G12616" s="17"/>
      <c r="AM12616" s="17"/>
    </row>
    <row r="12617" spans="7:39">
      <c r="G12617" s="17"/>
      <c r="AM12617" s="17"/>
    </row>
    <row r="12618" spans="7:39">
      <c r="G12618" s="17"/>
      <c r="AM12618" s="17"/>
    </row>
    <row r="12619" spans="7:39">
      <c r="G12619" s="17"/>
      <c r="AM12619" s="17"/>
    </row>
    <row r="12620" spans="7:39">
      <c r="G12620" s="17"/>
      <c r="AM12620" s="17"/>
    </row>
    <row r="12621" spans="7:39">
      <c r="G12621" s="17"/>
      <c r="AM12621" s="17"/>
    </row>
    <row r="12622" spans="7:39">
      <c r="G12622" s="17"/>
      <c r="AM12622" s="17"/>
    </row>
    <row r="12623" spans="7:39">
      <c r="G12623" s="17"/>
      <c r="AM12623" s="17"/>
    </row>
    <row r="12624" spans="7:39">
      <c r="G12624" s="17"/>
      <c r="AM12624" s="17"/>
    </row>
    <row r="12625" spans="7:39">
      <c r="G12625" s="17"/>
      <c r="AM12625" s="17"/>
    </row>
    <row r="12626" spans="7:39">
      <c r="G12626" s="17"/>
      <c r="AM12626" s="17"/>
    </row>
    <row r="12627" spans="7:39">
      <c r="G12627" s="17"/>
      <c r="AM12627" s="17"/>
    </row>
    <row r="12628" spans="7:39">
      <c r="G12628" s="17"/>
      <c r="AM12628" s="17"/>
    </row>
    <row r="12629" spans="7:39">
      <c r="G12629" s="17"/>
      <c r="AM12629" s="17"/>
    </row>
    <row r="12630" spans="7:39">
      <c r="G12630" s="17"/>
      <c r="AM12630" s="17"/>
    </row>
    <row r="12631" spans="7:39">
      <c r="G12631" s="17"/>
      <c r="AM12631" s="17"/>
    </row>
    <row r="12632" spans="7:39">
      <c r="G12632" s="17"/>
      <c r="AM12632" s="17"/>
    </row>
    <row r="12633" spans="7:39">
      <c r="G12633" s="17"/>
      <c r="AM12633" s="17"/>
    </row>
    <row r="12634" spans="7:39">
      <c r="G12634" s="17"/>
      <c r="AM12634" s="17"/>
    </row>
    <row r="12635" spans="7:39">
      <c r="G12635" s="17"/>
      <c r="AM12635" s="17"/>
    </row>
    <row r="12636" spans="7:39">
      <c r="G12636" s="17"/>
      <c r="AM12636" s="17"/>
    </row>
    <row r="12637" spans="7:39">
      <c r="G12637" s="17"/>
      <c r="AM12637" s="17"/>
    </row>
    <row r="12638" spans="7:39">
      <c r="G12638" s="17"/>
      <c r="AM12638" s="17"/>
    </row>
    <row r="12639" spans="7:39">
      <c r="G12639" s="17"/>
      <c r="AM12639" s="17"/>
    </row>
    <row r="12640" spans="7:39">
      <c r="G12640" s="17"/>
      <c r="AM12640" s="17"/>
    </row>
    <row r="12641" spans="7:39">
      <c r="G12641" s="17"/>
      <c r="AM12641" s="17"/>
    </row>
    <row r="12642" spans="7:39">
      <c r="G12642" s="17"/>
      <c r="AM12642" s="17"/>
    </row>
    <row r="12643" spans="7:39">
      <c r="G12643" s="17"/>
      <c r="AM12643" s="17"/>
    </row>
    <row r="12644" spans="7:39">
      <c r="G12644" s="17"/>
      <c r="AM12644" s="17"/>
    </row>
    <row r="12645" spans="7:39">
      <c r="G12645" s="17"/>
      <c r="AM12645" s="17"/>
    </row>
    <row r="12646" spans="7:39">
      <c r="G12646" s="17"/>
      <c r="AM12646" s="17"/>
    </row>
    <row r="12647" spans="7:39">
      <c r="G12647" s="17"/>
      <c r="AM12647" s="17"/>
    </row>
    <row r="12648" spans="7:39">
      <c r="G12648" s="17"/>
      <c r="AM12648" s="17"/>
    </row>
    <row r="12649" spans="7:39">
      <c r="G12649" s="17"/>
      <c r="AM12649" s="17"/>
    </row>
    <row r="12650" spans="7:39">
      <c r="G12650" s="17"/>
      <c r="AM12650" s="17"/>
    </row>
    <row r="12651" spans="7:39">
      <c r="G12651" s="17"/>
      <c r="AM12651" s="17"/>
    </row>
    <row r="12652" spans="7:39">
      <c r="G12652" s="17"/>
      <c r="AM12652" s="17"/>
    </row>
    <row r="12653" spans="7:39">
      <c r="G12653" s="17"/>
      <c r="AM12653" s="17"/>
    </row>
    <row r="12654" spans="7:39">
      <c r="G12654" s="17"/>
      <c r="AM12654" s="17"/>
    </row>
    <row r="12655" spans="7:39">
      <c r="G12655" s="17"/>
      <c r="AM12655" s="17"/>
    </row>
    <row r="12656" spans="7:39">
      <c r="G12656" s="17"/>
      <c r="AM12656" s="17"/>
    </row>
    <row r="12657" spans="7:39">
      <c r="G12657" s="17"/>
      <c r="AM12657" s="17"/>
    </row>
    <row r="12658" spans="7:39">
      <c r="G12658" s="17"/>
      <c r="AM12658" s="17"/>
    </row>
    <row r="12659" spans="7:39">
      <c r="G12659" s="17"/>
      <c r="AM12659" s="17"/>
    </row>
    <row r="12660" spans="7:39">
      <c r="G12660" s="17"/>
      <c r="AM12660" s="17"/>
    </row>
    <row r="12661" spans="7:39">
      <c r="G12661" s="17"/>
      <c r="AM12661" s="17"/>
    </row>
    <row r="12662" spans="7:39">
      <c r="G12662" s="17"/>
      <c r="AM12662" s="17"/>
    </row>
    <row r="12663" spans="7:39">
      <c r="G12663" s="17"/>
      <c r="AM12663" s="17"/>
    </row>
    <row r="12664" spans="7:39">
      <c r="G12664" s="17"/>
      <c r="AM12664" s="17"/>
    </row>
    <row r="12665" spans="7:39">
      <c r="G12665" s="17"/>
      <c r="AM12665" s="17"/>
    </row>
    <row r="12666" spans="7:39">
      <c r="G12666" s="17"/>
      <c r="AM12666" s="17"/>
    </row>
    <row r="12667" spans="7:39">
      <c r="G12667" s="17"/>
      <c r="AM12667" s="17"/>
    </row>
    <row r="12668" spans="7:39">
      <c r="G12668" s="17"/>
      <c r="AM12668" s="17"/>
    </row>
    <row r="12669" spans="7:39">
      <c r="G12669" s="17"/>
      <c r="AM12669" s="17"/>
    </row>
    <row r="12670" spans="7:39">
      <c r="G12670" s="17"/>
      <c r="AM12670" s="17"/>
    </row>
    <row r="12671" spans="7:39">
      <c r="G12671" s="17"/>
      <c r="AM12671" s="17"/>
    </row>
    <row r="12672" spans="7:39">
      <c r="G12672" s="17"/>
      <c r="AM12672" s="17"/>
    </row>
    <row r="12673" spans="7:39">
      <c r="G12673" s="17"/>
      <c r="AM12673" s="17"/>
    </row>
    <row r="12674" spans="7:39">
      <c r="G12674" s="17"/>
      <c r="AM12674" s="17"/>
    </row>
    <row r="12675" spans="7:39">
      <c r="G12675" s="17"/>
      <c r="AM12675" s="17"/>
    </row>
    <row r="12676" spans="7:39">
      <c r="G12676" s="17"/>
      <c r="AM12676" s="17"/>
    </row>
    <row r="12677" spans="7:39">
      <c r="G12677" s="17"/>
      <c r="AM12677" s="17"/>
    </row>
    <row r="12678" spans="7:39">
      <c r="G12678" s="17"/>
      <c r="AM12678" s="17"/>
    </row>
    <row r="12679" spans="7:39">
      <c r="G12679" s="17"/>
      <c r="AM12679" s="17"/>
    </row>
    <row r="12680" spans="7:39">
      <c r="G12680" s="17"/>
      <c r="AM12680" s="17"/>
    </row>
    <row r="12681" spans="7:39">
      <c r="G12681" s="17"/>
      <c r="AM12681" s="17"/>
    </row>
    <row r="12682" spans="7:39">
      <c r="G12682" s="17"/>
      <c r="AM12682" s="17"/>
    </row>
    <row r="12683" spans="7:39">
      <c r="G12683" s="17"/>
      <c r="AM12683" s="17"/>
    </row>
    <row r="12684" spans="7:39">
      <c r="G12684" s="17"/>
      <c r="AM12684" s="17"/>
    </row>
    <row r="12685" spans="7:39">
      <c r="G12685" s="17"/>
      <c r="AM12685" s="17"/>
    </row>
    <row r="12686" spans="7:39">
      <c r="G12686" s="17"/>
      <c r="AM12686" s="17"/>
    </row>
    <row r="12687" spans="7:39">
      <c r="G12687" s="17"/>
      <c r="AM12687" s="17"/>
    </row>
    <row r="12688" spans="7:39">
      <c r="G12688" s="17"/>
      <c r="AM12688" s="17"/>
    </row>
    <row r="12689" spans="7:39">
      <c r="G12689" s="17"/>
      <c r="AM12689" s="17"/>
    </row>
    <row r="12690" spans="7:39">
      <c r="G12690" s="17"/>
      <c r="AM12690" s="17"/>
    </row>
    <row r="12691" spans="7:39">
      <c r="G12691" s="17"/>
      <c r="AM12691" s="17"/>
    </row>
    <row r="12692" spans="7:39">
      <c r="G12692" s="17"/>
      <c r="AM12692" s="17"/>
    </row>
    <row r="12693" spans="7:39">
      <c r="G12693" s="17"/>
      <c r="AM12693" s="17"/>
    </row>
    <row r="12694" spans="7:39">
      <c r="G12694" s="17"/>
      <c r="AM12694" s="17"/>
    </row>
    <row r="12695" spans="7:39">
      <c r="G12695" s="17"/>
      <c r="AM12695" s="17"/>
    </row>
    <row r="12696" spans="7:39">
      <c r="G12696" s="17"/>
      <c r="AM12696" s="17"/>
    </row>
    <row r="12697" spans="7:39">
      <c r="G12697" s="17"/>
      <c r="AM12697" s="17"/>
    </row>
    <row r="12698" spans="7:39">
      <c r="G12698" s="17"/>
      <c r="AM12698" s="17"/>
    </row>
    <row r="12699" spans="7:39">
      <c r="G12699" s="17"/>
      <c r="AM12699" s="17"/>
    </row>
    <row r="12700" spans="7:39">
      <c r="G12700" s="17"/>
      <c r="AM12700" s="17"/>
    </row>
    <row r="12701" spans="7:39">
      <c r="G12701" s="17"/>
      <c r="AM12701" s="17"/>
    </row>
    <row r="12702" spans="7:39">
      <c r="G12702" s="17"/>
      <c r="AM12702" s="17"/>
    </row>
    <row r="12703" spans="7:39">
      <c r="G12703" s="17"/>
      <c r="AM12703" s="17"/>
    </row>
    <row r="12704" spans="7:39">
      <c r="G12704" s="17"/>
      <c r="AM12704" s="17"/>
    </row>
    <row r="12705" spans="7:39">
      <c r="G12705" s="17"/>
      <c r="AM12705" s="17"/>
    </row>
    <row r="12706" spans="7:39">
      <c r="G12706" s="17"/>
      <c r="AM12706" s="17"/>
    </row>
    <row r="12707" spans="7:39">
      <c r="G12707" s="17"/>
      <c r="AM12707" s="17"/>
    </row>
    <row r="12708" spans="7:39">
      <c r="G12708" s="17"/>
      <c r="AM12708" s="17"/>
    </row>
    <row r="12709" spans="7:39">
      <c r="G12709" s="17"/>
      <c r="AM12709" s="17"/>
    </row>
    <row r="12710" spans="7:39">
      <c r="G12710" s="17"/>
      <c r="AM12710" s="17"/>
    </row>
    <row r="12711" spans="7:39">
      <c r="G12711" s="17"/>
      <c r="AM12711" s="17"/>
    </row>
    <row r="12712" spans="7:39">
      <c r="G12712" s="17"/>
      <c r="AM12712" s="17"/>
    </row>
    <row r="12713" spans="7:39">
      <c r="G12713" s="17"/>
      <c r="AM12713" s="17"/>
    </row>
    <row r="12714" spans="7:39">
      <c r="G12714" s="17"/>
      <c r="AM12714" s="17"/>
    </row>
    <row r="12715" spans="7:39">
      <c r="G12715" s="17"/>
      <c r="AM12715" s="17"/>
    </row>
    <row r="12716" spans="7:39">
      <c r="G12716" s="17"/>
      <c r="AM12716" s="17"/>
    </row>
    <row r="12717" spans="7:39">
      <c r="G12717" s="17"/>
      <c r="AM12717" s="17"/>
    </row>
    <row r="12718" spans="7:39">
      <c r="G12718" s="17"/>
      <c r="AM12718" s="17"/>
    </row>
    <row r="12719" spans="7:39">
      <c r="G12719" s="17"/>
      <c r="AM12719" s="17"/>
    </row>
    <row r="12720" spans="7:39">
      <c r="G12720" s="17"/>
      <c r="AM12720" s="17"/>
    </row>
    <row r="12721" spans="7:39">
      <c r="G12721" s="17"/>
      <c r="AM12721" s="17"/>
    </row>
    <row r="12722" spans="7:39">
      <c r="G12722" s="17"/>
      <c r="AM12722" s="17"/>
    </row>
    <row r="12723" spans="7:39">
      <c r="G12723" s="17"/>
      <c r="AM12723" s="17"/>
    </row>
    <row r="12724" spans="7:39">
      <c r="G12724" s="17"/>
      <c r="AM12724" s="17"/>
    </row>
    <row r="12725" spans="7:39">
      <c r="G12725" s="17"/>
      <c r="AM12725" s="17"/>
    </row>
    <row r="12726" spans="7:39">
      <c r="G12726" s="17"/>
      <c r="AM12726" s="17"/>
    </row>
    <row r="12727" spans="7:39">
      <c r="G12727" s="17"/>
      <c r="AM12727" s="17"/>
    </row>
    <row r="12728" spans="7:39">
      <c r="G12728" s="17"/>
      <c r="AM12728" s="17"/>
    </row>
    <row r="12729" spans="7:39">
      <c r="G12729" s="17"/>
      <c r="AM12729" s="17"/>
    </row>
    <row r="12730" spans="7:39">
      <c r="G12730" s="17"/>
      <c r="AM12730" s="17"/>
    </row>
    <row r="12731" spans="7:39">
      <c r="G12731" s="17"/>
      <c r="AM12731" s="17"/>
    </row>
    <row r="12732" spans="7:39">
      <c r="G12732" s="17"/>
      <c r="AM12732" s="17"/>
    </row>
    <row r="12733" spans="7:39">
      <c r="G12733" s="17"/>
      <c r="AM12733" s="17"/>
    </row>
    <row r="12734" spans="7:39">
      <c r="G12734" s="17"/>
      <c r="AM12734" s="17"/>
    </row>
    <row r="12735" spans="7:39">
      <c r="G12735" s="17"/>
      <c r="AM12735" s="17"/>
    </row>
    <row r="12736" spans="7:39">
      <c r="G12736" s="17"/>
      <c r="AM12736" s="17"/>
    </row>
    <row r="12737" spans="7:39">
      <c r="G12737" s="17"/>
      <c r="AM12737" s="17"/>
    </row>
    <row r="12738" spans="7:39">
      <c r="G12738" s="17"/>
      <c r="AM12738" s="17"/>
    </row>
    <row r="12739" spans="7:39">
      <c r="G12739" s="17"/>
      <c r="AM12739" s="17"/>
    </row>
    <row r="12740" spans="7:39">
      <c r="G12740" s="17"/>
      <c r="AM12740" s="17"/>
    </row>
    <row r="12741" spans="7:39">
      <c r="G12741" s="17"/>
      <c r="AM12741" s="17"/>
    </row>
    <row r="12742" spans="7:39">
      <c r="G12742" s="17"/>
      <c r="AM12742" s="17"/>
    </row>
    <row r="12743" spans="7:39">
      <c r="G12743" s="17"/>
      <c r="AM12743" s="17"/>
    </row>
    <row r="12744" spans="7:39">
      <c r="G12744" s="17"/>
      <c r="AM12744" s="17"/>
    </row>
    <row r="12745" spans="7:39">
      <c r="G12745" s="17"/>
      <c r="AM12745" s="17"/>
    </row>
    <row r="12746" spans="7:39">
      <c r="G12746" s="17"/>
      <c r="AM12746" s="17"/>
    </row>
    <row r="12747" spans="7:39">
      <c r="G12747" s="17"/>
      <c r="AM12747" s="17"/>
    </row>
    <row r="12748" spans="7:39">
      <c r="G12748" s="17"/>
      <c r="AM12748" s="17"/>
    </row>
    <row r="12749" spans="7:39">
      <c r="G12749" s="17"/>
      <c r="AM12749" s="17"/>
    </row>
    <row r="12750" spans="7:39">
      <c r="G12750" s="17"/>
      <c r="AM12750" s="17"/>
    </row>
    <row r="12751" spans="7:39">
      <c r="G12751" s="17"/>
      <c r="AM12751" s="17"/>
    </row>
    <row r="12752" spans="7:39">
      <c r="G12752" s="17"/>
      <c r="AM12752" s="17"/>
    </row>
    <row r="12753" spans="7:39">
      <c r="G12753" s="17"/>
      <c r="AM12753" s="17"/>
    </row>
    <row r="12754" spans="7:39">
      <c r="G12754" s="17"/>
      <c r="AM12754" s="17"/>
    </row>
    <row r="12755" spans="7:39">
      <c r="G12755" s="17"/>
      <c r="AM12755" s="17"/>
    </row>
    <row r="12756" spans="7:39">
      <c r="G12756" s="17"/>
      <c r="AM12756" s="17"/>
    </row>
    <row r="12757" spans="7:39">
      <c r="G12757" s="17"/>
      <c r="AM12757" s="17"/>
    </row>
    <row r="12758" spans="7:39">
      <c r="G12758" s="17"/>
      <c r="AM12758" s="17"/>
    </row>
    <row r="12759" spans="7:39">
      <c r="G12759" s="17"/>
      <c r="AM12759" s="17"/>
    </row>
    <row r="12760" spans="7:39">
      <c r="G12760" s="17"/>
      <c r="AM12760" s="17"/>
    </row>
    <row r="12761" spans="7:39">
      <c r="G12761" s="17"/>
      <c r="AM12761" s="17"/>
    </row>
    <row r="12762" spans="7:39">
      <c r="G12762" s="17"/>
      <c r="AM12762" s="17"/>
    </row>
    <row r="12763" spans="7:39">
      <c r="G12763" s="17"/>
      <c r="AM12763" s="17"/>
    </row>
    <row r="12764" spans="7:39">
      <c r="G12764" s="17"/>
      <c r="AM12764" s="17"/>
    </row>
    <row r="12765" spans="7:39">
      <c r="G12765" s="17"/>
      <c r="AM12765" s="17"/>
    </row>
    <row r="12766" spans="7:39">
      <c r="G12766" s="17"/>
      <c r="AM12766" s="17"/>
    </row>
    <row r="12767" spans="7:39">
      <c r="G12767" s="17"/>
      <c r="AM12767" s="17"/>
    </row>
    <row r="12768" spans="7:39">
      <c r="G12768" s="17"/>
      <c r="AM12768" s="17"/>
    </row>
    <row r="12769" spans="7:39">
      <c r="G12769" s="17"/>
      <c r="AM12769" s="17"/>
    </row>
    <row r="12770" spans="7:39">
      <c r="G12770" s="17"/>
      <c r="AM12770" s="17"/>
    </row>
    <row r="12771" spans="7:39">
      <c r="G12771" s="17"/>
      <c r="AM12771" s="17"/>
    </row>
    <row r="12772" spans="7:39">
      <c r="G12772" s="17"/>
      <c r="AM12772" s="17"/>
    </row>
    <row r="12773" spans="7:39">
      <c r="G12773" s="17"/>
      <c r="AM12773" s="17"/>
    </row>
    <row r="12774" spans="7:39">
      <c r="G12774" s="17"/>
      <c r="AM12774" s="17"/>
    </row>
    <row r="12775" spans="7:39">
      <c r="G12775" s="17"/>
      <c r="AM12775" s="17"/>
    </row>
    <row r="12776" spans="7:39">
      <c r="G12776" s="17"/>
      <c r="AM12776" s="17"/>
    </row>
    <row r="12777" spans="7:39">
      <c r="G12777" s="17"/>
      <c r="AM12777" s="17"/>
    </row>
    <row r="12778" spans="7:39">
      <c r="G12778" s="17"/>
      <c r="AM12778" s="17"/>
    </row>
    <row r="12779" spans="7:39">
      <c r="G12779" s="17"/>
      <c r="AM12779" s="17"/>
    </row>
    <row r="12780" spans="7:39">
      <c r="G12780" s="17"/>
      <c r="AM12780" s="17"/>
    </row>
    <row r="12781" spans="7:39">
      <c r="G12781" s="17"/>
      <c r="AM12781" s="17"/>
    </row>
    <row r="12782" spans="7:39">
      <c r="G12782" s="17"/>
      <c r="AM12782" s="17"/>
    </row>
    <row r="12783" spans="7:39">
      <c r="G12783" s="17"/>
      <c r="AM12783" s="17"/>
    </row>
    <row r="12784" spans="7:39">
      <c r="G12784" s="17"/>
      <c r="AM12784" s="17"/>
    </row>
    <row r="12785" spans="7:39">
      <c r="G12785" s="17"/>
      <c r="AM12785" s="17"/>
    </row>
    <row r="12786" spans="7:39">
      <c r="G12786" s="17"/>
      <c r="AM12786" s="17"/>
    </row>
    <row r="12787" spans="7:39">
      <c r="G12787" s="17"/>
      <c r="AM12787" s="17"/>
    </row>
    <row r="12788" spans="7:39">
      <c r="G12788" s="17"/>
      <c r="AM12788" s="17"/>
    </row>
    <row r="12789" spans="7:39">
      <c r="G12789" s="17"/>
      <c r="AM12789" s="17"/>
    </row>
    <row r="12790" spans="7:39">
      <c r="G12790" s="17"/>
      <c r="AM12790" s="17"/>
    </row>
    <row r="12791" spans="7:39">
      <c r="G12791" s="17"/>
      <c r="AM12791" s="17"/>
    </row>
    <row r="12792" spans="7:39">
      <c r="G12792" s="17"/>
      <c r="AM12792" s="17"/>
    </row>
    <row r="12793" spans="7:39">
      <c r="G12793" s="17"/>
      <c r="AM12793" s="17"/>
    </row>
    <row r="12794" spans="7:39">
      <c r="G12794" s="17"/>
      <c r="AM12794" s="17"/>
    </row>
    <row r="12795" spans="7:39">
      <c r="G12795" s="17"/>
      <c r="AM12795" s="17"/>
    </row>
    <row r="12796" spans="7:39">
      <c r="G12796" s="17"/>
      <c r="AM12796" s="17"/>
    </row>
    <row r="12797" spans="7:39">
      <c r="G12797" s="17"/>
      <c r="AM12797" s="17"/>
    </row>
    <row r="12798" spans="7:39">
      <c r="G12798" s="17"/>
      <c r="AM12798" s="17"/>
    </row>
    <row r="12799" spans="7:39">
      <c r="G12799" s="17"/>
      <c r="AM12799" s="17"/>
    </row>
    <row r="12800" spans="7:39">
      <c r="G12800" s="17"/>
      <c r="AM12800" s="17"/>
    </row>
    <row r="12801" spans="7:39">
      <c r="G12801" s="17"/>
      <c r="AM12801" s="17"/>
    </row>
    <row r="12802" spans="7:39">
      <c r="G12802" s="17"/>
      <c r="AM12802" s="17"/>
    </row>
    <row r="12803" spans="7:39">
      <c r="G12803" s="17"/>
      <c r="AM12803" s="17"/>
    </row>
    <row r="12804" spans="7:39">
      <c r="G12804" s="17"/>
      <c r="AM12804" s="17"/>
    </row>
    <row r="12805" spans="7:39">
      <c r="G12805" s="17"/>
      <c r="AM12805" s="17"/>
    </row>
    <row r="12806" spans="7:39">
      <c r="G12806" s="17"/>
      <c r="AM12806" s="17"/>
    </row>
    <row r="12807" spans="7:39">
      <c r="G12807" s="17"/>
      <c r="AM12807" s="17"/>
    </row>
    <row r="12808" spans="7:39">
      <c r="G12808" s="17"/>
      <c r="AM12808" s="17"/>
    </row>
    <row r="12809" spans="7:39">
      <c r="G12809" s="17"/>
      <c r="AM12809" s="17"/>
    </row>
    <row r="12810" spans="7:39">
      <c r="G12810" s="17"/>
      <c r="AM12810" s="17"/>
    </row>
    <row r="12811" spans="7:39">
      <c r="G12811" s="17"/>
      <c r="AM12811" s="17"/>
    </row>
    <row r="12812" spans="7:39">
      <c r="G12812" s="17"/>
      <c r="AM12812" s="17"/>
    </row>
    <row r="12813" spans="7:39">
      <c r="G12813" s="17"/>
      <c r="AM12813" s="17"/>
    </row>
    <row r="12814" spans="7:39">
      <c r="G12814" s="17"/>
      <c r="AM12814" s="17"/>
    </row>
    <row r="12815" spans="7:39">
      <c r="G12815" s="17"/>
      <c r="AM12815" s="17"/>
    </row>
    <row r="12816" spans="7:39">
      <c r="G12816" s="17"/>
      <c r="AM12816" s="17"/>
    </row>
    <row r="12817" spans="7:39">
      <c r="G12817" s="17"/>
      <c r="AM12817" s="17"/>
    </row>
    <row r="12818" spans="7:39">
      <c r="G12818" s="17"/>
      <c r="AM12818" s="17"/>
    </row>
    <row r="12819" spans="7:39">
      <c r="G12819" s="17"/>
      <c r="AM12819" s="17"/>
    </row>
    <row r="12820" spans="7:39">
      <c r="G12820" s="17"/>
      <c r="AM12820" s="17"/>
    </row>
    <row r="12821" spans="7:39">
      <c r="G12821" s="17"/>
      <c r="AM12821" s="17"/>
    </row>
    <row r="12822" spans="7:39">
      <c r="G12822" s="17"/>
      <c r="AM12822" s="17"/>
    </row>
    <row r="12823" spans="7:39">
      <c r="G12823" s="17"/>
      <c r="AM12823" s="17"/>
    </row>
    <row r="12824" spans="7:39">
      <c r="G12824" s="17"/>
      <c r="AM12824" s="17"/>
    </row>
    <row r="12825" spans="7:39">
      <c r="G12825" s="17"/>
      <c r="AM12825" s="17"/>
    </row>
    <row r="12826" spans="7:39">
      <c r="G12826" s="17"/>
      <c r="AM12826" s="17"/>
    </row>
    <row r="12827" spans="7:39">
      <c r="G12827" s="17"/>
      <c r="AM12827" s="17"/>
    </row>
    <row r="12828" spans="7:39">
      <c r="G12828" s="17"/>
      <c r="AM12828" s="17"/>
    </row>
    <row r="12829" spans="7:39">
      <c r="G12829" s="17"/>
      <c r="AM12829" s="17"/>
    </row>
    <row r="12830" spans="7:39">
      <c r="G12830" s="17"/>
      <c r="AM12830" s="17"/>
    </row>
    <row r="12831" spans="7:39">
      <c r="G12831" s="17"/>
      <c r="AM12831" s="17"/>
    </row>
    <row r="12832" spans="7:39">
      <c r="G12832" s="17"/>
      <c r="AM12832" s="17"/>
    </row>
    <row r="12833" spans="7:39">
      <c r="G12833" s="17"/>
      <c r="AM12833" s="17"/>
    </row>
    <row r="12834" spans="7:39">
      <c r="G12834" s="17"/>
      <c r="AM12834" s="17"/>
    </row>
    <row r="12835" spans="7:39">
      <c r="G12835" s="17"/>
      <c r="AM12835" s="17"/>
    </row>
    <row r="12836" spans="7:39">
      <c r="G12836" s="17"/>
      <c r="AM12836" s="17"/>
    </row>
    <row r="12837" spans="7:39">
      <c r="G12837" s="17"/>
      <c r="AM12837" s="17"/>
    </row>
    <row r="12838" spans="7:39">
      <c r="G12838" s="17"/>
      <c r="AM12838" s="17"/>
    </row>
    <row r="12839" spans="7:39">
      <c r="G12839" s="17"/>
      <c r="AM12839" s="17"/>
    </row>
    <row r="12840" spans="7:39">
      <c r="G12840" s="17"/>
      <c r="AM12840" s="17"/>
    </row>
    <row r="12841" spans="7:39">
      <c r="G12841" s="17"/>
      <c r="AM12841" s="17"/>
    </row>
    <row r="12842" spans="7:39">
      <c r="G12842" s="17"/>
      <c r="AM12842" s="17"/>
    </row>
    <row r="12843" spans="7:39">
      <c r="G12843" s="17"/>
      <c r="AM12843" s="17"/>
    </row>
    <row r="12844" spans="7:39">
      <c r="G12844" s="17"/>
      <c r="AM12844" s="17"/>
    </row>
    <row r="12845" spans="7:39">
      <c r="G12845" s="17"/>
      <c r="AM12845" s="17"/>
    </row>
    <row r="12846" spans="7:39">
      <c r="G12846" s="17"/>
      <c r="AM12846" s="17"/>
    </row>
    <row r="12847" spans="7:39">
      <c r="G12847" s="17"/>
      <c r="AM12847" s="17"/>
    </row>
    <row r="12848" spans="7:39">
      <c r="G12848" s="17"/>
      <c r="AM12848" s="17"/>
    </row>
    <row r="12849" spans="7:39">
      <c r="G12849" s="17"/>
      <c r="AM12849" s="17"/>
    </row>
    <row r="12850" spans="7:39">
      <c r="G12850" s="17"/>
      <c r="AM12850" s="17"/>
    </row>
    <row r="12851" spans="7:39">
      <c r="G12851" s="17"/>
      <c r="AM12851" s="17"/>
    </row>
    <row r="12852" spans="7:39">
      <c r="G12852" s="17"/>
      <c r="AM12852" s="17"/>
    </row>
    <row r="12853" spans="7:39">
      <c r="G12853" s="17"/>
      <c r="AM12853" s="17"/>
    </row>
    <row r="12854" spans="7:39">
      <c r="G12854" s="17"/>
      <c r="AM12854" s="17"/>
    </row>
    <row r="12855" spans="7:39">
      <c r="G12855" s="17"/>
      <c r="AM12855" s="17"/>
    </row>
    <row r="12856" spans="7:39">
      <c r="G12856" s="17"/>
      <c r="AM12856" s="17"/>
    </row>
    <row r="12857" spans="7:39">
      <c r="G12857" s="17"/>
      <c r="AM12857" s="17"/>
    </row>
    <row r="12858" spans="7:39">
      <c r="G12858" s="17"/>
      <c r="AM12858" s="17"/>
    </row>
    <row r="12859" spans="7:39">
      <c r="G12859" s="17"/>
      <c r="AM12859" s="17"/>
    </row>
    <row r="12860" spans="7:39">
      <c r="G12860" s="17"/>
      <c r="AM12860" s="17"/>
    </row>
    <row r="12861" spans="7:39">
      <c r="G12861" s="17"/>
      <c r="AM12861" s="17"/>
    </row>
    <row r="12862" spans="7:39">
      <c r="G12862" s="17"/>
      <c r="AM12862" s="17"/>
    </row>
    <row r="12863" spans="7:39">
      <c r="G12863" s="17"/>
      <c r="AM12863" s="17"/>
    </row>
    <row r="12864" spans="7:39">
      <c r="G12864" s="17"/>
      <c r="AM12864" s="17"/>
    </row>
    <row r="12865" spans="7:39">
      <c r="G12865" s="17"/>
      <c r="AM12865" s="17"/>
    </row>
    <row r="12866" spans="7:39">
      <c r="G12866" s="17"/>
      <c r="AM12866" s="17"/>
    </row>
    <row r="12867" spans="7:39">
      <c r="G12867" s="17"/>
      <c r="AM12867" s="17"/>
    </row>
    <row r="12868" spans="7:39">
      <c r="G12868" s="17"/>
      <c r="AM12868" s="17"/>
    </row>
    <row r="12869" spans="7:39">
      <c r="G12869" s="17"/>
      <c r="AM12869" s="17"/>
    </row>
    <row r="12870" spans="7:39">
      <c r="G12870" s="17"/>
      <c r="AM12870" s="17"/>
    </row>
    <row r="12871" spans="7:39">
      <c r="G12871" s="17"/>
      <c r="AM12871" s="17"/>
    </row>
    <row r="12872" spans="7:39">
      <c r="G12872" s="17"/>
      <c r="AM12872" s="17"/>
    </row>
    <row r="12873" spans="7:39">
      <c r="G12873" s="17"/>
      <c r="AM12873" s="17"/>
    </row>
    <row r="12874" spans="7:39">
      <c r="G12874" s="17"/>
      <c r="AM12874" s="17"/>
    </row>
    <row r="12875" spans="7:39">
      <c r="G12875" s="17"/>
      <c r="AM12875" s="17"/>
    </row>
    <row r="12876" spans="7:39">
      <c r="G12876" s="17"/>
      <c r="AM12876" s="17"/>
    </row>
    <row r="12877" spans="7:39">
      <c r="G12877" s="17"/>
      <c r="AM12877" s="17"/>
    </row>
    <row r="12878" spans="7:39">
      <c r="G12878" s="17"/>
      <c r="AM12878" s="17"/>
    </row>
    <row r="12879" spans="7:39">
      <c r="G12879" s="17"/>
      <c r="AM12879" s="17"/>
    </row>
    <row r="12880" spans="7:39">
      <c r="G12880" s="17"/>
      <c r="AM12880" s="17"/>
    </row>
    <row r="12881" spans="7:39">
      <c r="G12881" s="17"/>
      <c r="AM12881" s="17"/>
    </row>
    <row r="12882" spans="7:39">
      <c r="G12882" s="17"/>
      <c r="AM12882" s="17"/>
    </row>
    <row r="12883" spans="7:39">
      <c r="G12883" s="17"/>
      <c r="AM12883" s="17"/>
    </row>
    <row r="12884" spans="7:39">
      <c r="G12884" s="17"/>
      <c r="AM12884" s="17"/>
    </row>
    <row r="12885" spans="7:39">
      <c r="G12885" s="17"/>
      <c r="AM12885" s="17"/>
    </row>
    <row r="12886" spans="7:39">
      <c r="G12886" s="17"/>
      <c r="AM12886" s="17"/>
    </row>
    <row r="12887" spans="7:39">
      <c r="G12887" s="17"/>
      <c r="AM12887" s="17"/>
    </row>
    <row r="12888" spans="7:39">
      <c r="G12888" s="17"/>
      <c r="AM12888" s="17"/>
    </row>
    <row r="12889" spans="7:39">
      <c r="G12889" s="17"/>
      <c r="AM12889" s="17"/>
    </row>
    <row r="12890" spans="7:39">
      <c r="G12890" s="17"/>
      <c r="AM12890" s="17"/>
    </row>
    <row r="12891" spans="7:39">
      <c r="G12891" s="17"/>
      <c r="AM12891" s="17"/>
    </row>
    <row r="12892" spans="7:39">
      <c r="G12892" s="17"/>
      <c r="AM12892" s="17"/>
    </row>
    <row r="12893" spans="7:39">
      <c r="G12893" s="17"/>
      <c r="AM12893" s="17"/>
    </row>
    <row r="12894" spans="7:39">
      <c r="G12894" s="17"/>
      <c r="AM12894" s="17"/>
    </row>
    <row r="12895" spans="7:39">
      <c r="G12895" s="17"/>
      <c r="AM12895" s="17"/>
    </row>
    <row r="12896" spans="7:39">
      <c r="G12896" s="17"/>
      <c r="AM12896" s="17"/>
    </row>
    <row r="12897" spans="7:39">
      <c r="G12897" s="17"/>
      <c r="AM12897" s="17"/>
    </row>
    <row r="12898" spans="7:39">
      <c r="G12898" s="17"/>
      <c r="AM12898" s="17"/>
    </row>
    <row r="12899" spans="7:39">
      <c r="G12899" s="17"/>
      <c r="AM12899" s="17"/>
    </row>
    <row r="12900" spans="7:39">
      <c r="G12900" s="17"/>
      <c r="AM12900" s="17"/>
    </row>
    <row r="12901" spans="7:39">
      <c r="G12901" s="17"/>
      <c r="AM12901" s="17"/>
    </row>
    <row r="12902" spans="7:39">
      <c r="G12902" s="17"/>
      <c r="AM12902" s="17"/>
    </row>
    <row r="12903" spans="7:39">
      <c r="G12903" s="17"/>
      <c r="AM12903" s="17"/>
    </row>
    <row r="12904" spans="7:39">
      <c r="G12904" s="17"/>
      <c r="AM12904" s="17"/>
    </row>
    <row r="12905" spans="7:39">
      <c r="G12905" s="17"/>
      <c r="AM12905" s="17"/>
    </row>
    <row r="12906" spans="7:39">
      <c r="G12906" s="17"/>
      <c r="AM12906" s="17"/>
    </row>
    <row r="12907" spans="7:39">
      <c r="G12907" s="17"/>
      <c r="AM12907" s="17"/>
    </row>
    <row r="12908" spans="7:39">
      <c r="G12908" s="17"/>
      <c r="AM12908" s="17"/>
    </row>
    <row r="12909" spans="7:39">
      <c r="G12909" s="17"/>
      <c r="AM12909" s="17"/>
    </row>
    <row r="12910" spans="7:39">
      <c r="G12910" s="17"/>
      <c r="AM12910" s="17"/>
    </row>
    <row r="12911" spans="7:39">
      <c r="G12911" s="17"/>
      <c r="AM12911" s="17"/>
    </row>
    <row r="12912" spans="7:39">
      <c r="G12912" s="17"/>
      <c r="AM12912" s="17"/>
    </row>
    <row r="12913" spans="7:39">
      <c r="G12913" s="17"/>
      <c r="AM12913" s="17"/>
    </row>
    <row r="12914" spans="7:39">
      <c r="G12914" s="17"/>
      <c r="AM12914" s="17"/>
    </row>
    <row r="12915" spans="7:39">
      <c r="G12915" s="17"/>
      <c r="AM12915" s="17"/>
    </row>
    <row r="12916" spans="7:39">
      <c r="G12916" s="17"/>
      <c r="AM12916" s="17"/>
    </row>
    <row r="12917" spans="7:39">
      <c r="G12917" s="17"/>
      <c r="AM12917" s="17"/>
    </row>
    <row r="12918" spans="7:39">
      <c r="G12918" s="17"/>
      <c r="AM12918" s="17"/>
    </row>
    <row r="12919" spans="7:39">
      <c r="G12919" s="17"/>
      <c r="AM12919" s="17"/>
    </row>
    <row r="12920" spans="7:39">
      <c r="G12920" s="17"/>
      <c r="AM12920" s="17"/>
    </row>
    <row r="12921" spans="7:39">
      <c r="G12921" s="17"/>
      <c r="AM12921" s="17"/>
    </row>
    <row r="12922" spans="7:39">
      <c r="G12922" s="17"/>
      <c r="AM12922" s="17"/>
    </row>
    <row r="12923" spans="7:39">
      <c r="G12923" s="17"/>
      <c r="AM12923" s="17"/>
    </row>
    <row r="12924" spans="7:39">
      <c r="G12924" s="17"/>
      <c r="AM12924" s="17"/>
    </row>
    <row r="12925" spans="7:39">
      <c r="G12925" s="17"/>
      <c r="AM12925" s="17"/>
    </row>
    <row r="12926" spans="7:39">
      <c r="G12926" s="17"/>
      <c r="AM12926" s="17"/>
    </row>
    <row r="12927" spans="7:39">
      <c r="G12927" s="17"/>
      <c r="AM12927" s="17"/>
    </row>
    <row r="12928" spans="7:39">
      <c r="G12928" s="17"/>
      <c r="AM12928" s="17"/>
    </row>
    <row r="12929" spans="7:39">
      <c r="G12929" s="17"/>
      <c r="AM12929" s="17"/>
    </row>
    <row r="12930" spans="7:39">
      <c r="G12930" s="17"/>
      <c r="AM12930" s="17"/>
    </row>
    <row r="12931" spans="7:39">
      <c r="G12931" s="17"/>
      <c r="AM12931" s="17"/>
    </row>
    <row r="12932" spans="7:39">
      <c r="G12932" s="17"/>
      <c r="AM12932" s="17"/>
    </row>
    <row r="12933" spans="7:39">
      <c r="G12933" s="17"/>
      <c r="AM12933" s="17"/>
    </row>
    <row r="12934" spans="7:39">
      <c r="G12934" s="17"/>
      <c r="AM12934" s="17"/>
    </row>
    <row r="12935" spans="7:39">
      <c r="G12935" s="17"/>
      <c r="AM12935" s="17"/>
    </row>
    <row r="12936" spans="7:39">
      <c r="G12936" s="17"/>
      <c r="AM12936" s="17"/>
    </row>
    <row r="12937" spans="7:39">
      <c r="G12937" s="17"/>
      <c r="AM12937" s="17"/>
    </row>
    <row r="12938" spans="7:39">
      <c r="G12938" s="17"/>
      <c r="AM12938" s="17"/>
    </row>
    <row r="12939" spans="7:39">
      <c r="G12939" s="17"/>
      <c r="AM12939" s="17"/>
    </row>
    <row r="12940" spans="7:39">
      <c r="G12940" s="17"/>
      <c r="AM12940" s="17"/>
    </row>
    <row r="12941" spans="7:39">
      <c r="G12941" s="17"/>
      <c r="AM12941" s="17"/>
    </row>
    <row r="12942" spans="7:39">
      <c r="G12942" s="17"/>
      <c r="AM12942" s="17"/>
    </row>
    <row r="12943" spans="7:39">
      <c r="G12943" s="17"/>
      <c r="AM12943" s="17"/>
    </row>
    <row r="12944" spans="7:39">
      <c r="G12944" s="17"/>
      <c r="AM12944" s="17"/>
    </row>
    <row r="12945" spans="7:39">
      <c r="G12945" s="17"/>
      <c r="AM12945" s="17"/>
    </row>
    <row r="12946" spans="7:39">
      <c r="G12946" s="17"/>
      <c r="AM12946" s="17"/>
    </row>
    <row r="12947" spans="7:39">
      <c r="G12947" s="17"/>
      <c r="AM12947" s="17"/>
    </row>
    <row r="12948" spans="7:39">
      <c r="G12948" s="17"/>
      <c r="AM12948" s="17"/>
    </row>
    <row r="12949" spans="7:39">
      <c r="G12949" s="17"/>
      <c r="AM12949" s="17"/>
    </row>
    <row r="12950" spans="7:39">
      <c r="G12950" s="17"/>
      <c r="AM12950" s="17"/>
    </row>
    <row r="12951" spans="7:39">
      <c r="G12951" s="17"/>
      <c r="AM12951" s="17"/>
    </row>
    <row r="12952" spans="7:39">
      <c r="G12952" s="17"/>
      <c r="AM12952" s="17"/>
    </row>
    <row r="12953" spans="7:39">
      <c r="G12953" s="17"/>
      <c r="AM12953" s="17"/>
    </row>
    <row r="12954" spans="7:39">
      <c r="G12954" s="17"/>
      <c r="AM12954" s="17"/>
    </row>
    <row r="12955" spans="7:39">
      <c r="G12955" s="17"/>
      <c r="AM12955" s="17"/>
    </row>
    <row r="12956" spans="7:39">
      <c r="G12956" s="17"/>
      <c r="AM12956" s="17"/>
    </row>
    <row r="12957" spans="7:39">
      <c r="G12957" s="17"/>
      <c r="AM12957" s="17"/>
    </row>
    <row r="12958" spans="7:39">
      <c r="G12958" s="17"/>
      <c r="AM12958" s="17"/>
    </row>
    <row r="12959" spans="7:39">
      <c r="G12959" s="17"/>
      <c r="AM12959" s="17"/>
    </row>
    <row r="12960" spans="7:39">
      <c r="G12960" s="17"/>
      <c r="AM12960" s="17"/>
    </row>
    <row r="12961" spans="7:39">
      <c r="G12961" s="17"/>
      <c r="AM12961" s="17"/>
    </row>
    <row r="12962" spans="7:39">
      <c r="G12962" s="17"/>
      <c r="AM12962" s="17"/>
    </row>
    <row r="12963" spans="7:39">
      <c r="G12963" s="17"/>
      <c r="AM12963" s="17"/>
    </row>
    <row r="12964" spans="7:39">
      <c r="G12964" s="17"/>
      <c r="AM12964" s="17"/>
    </row>
    <row r="12965" spans="7:39">
      <c r="G12965" s="17"/>
      <c r="AM12965" s="17"/>
    </row>
    <row r="12966" spans="7:39">
      <c r="G12966" s="17"/>
      <c r="AM12966" s="17"/>
    </row>
    <row r="12967" spans="7:39">
      <c r="G12967" s="17"/>
      <c r="AM12967" s="17"/>
    </row>
    <row r="12968" spans="7:39">
      <c r="G12968" s="17"/>
      <c r="AM12968" s="17"/>
    </row>
    <row r="12969" spans="7:39">
      <c r="G12969" s="17"/>
      <c r="AM12969" s="17"/>
    </row>
    <row r="12970" spans="7:39">
      <c r="G12970" s="17"/>
      <c r="AM12970" s="17"/>
    </row>
    <row r="12971" spans="7:39">
      <c r="G12971" s="17"/>
      <c r="AM12971" s="17"/>
    </row>
    <row r="12972" spans="7:39">
      <c r="G12972" s="17"/>
      <c r="AM12972" s="17"/>
    </row>
    <row r="12973" spans="7:39">
      <c r="G12973" s="17"/>
      <c r="AM12973" s="17"/>
    </row>
    <row r="12974" spans="7:39">
      <c r="G12974" s="17"/>
      <c r="AM12974" s="17"/>
    </row>
    <row r="12975" spans="7:39">
      <c r="G12975" s="17"/>
      <c r="AM12975" s="17"/>
    </row>
    <row r="12976" spans="7:39">
      <c r="G12976" s="17"/>
      <c r="AM12976" s="17"/>
    </row>
    <row r="12977" spans="7:39">
      <c r="G12977" s="17"/>
      <c r="AM12977" s="17"/>
    </row>
    <row r="12978" spans="7:39">
      <c r="G12978" s="17"/>
      <c r="AM12978" s="17"/>
    </row>
    <row r="12979" spans="7:39">
      <c r="G12979" s="17"/>
      <c r="AM12979" s="17"/>
    </row>
    <row r="12980" spans="7:39">
      <c r="G12980" s="17"/>
      <c r="AM12980" s="17"/>
    </row>
    <row r="12981" spans="7:39">
      <c r="G12981" s="17"/>
      <c r="AM12981" s="17"/>
    </row>
    <row r="12982" spans="7:39">
      <c r="G12982" s="17"/>
      <c r="AM12982" s="17"/>
    </row>
    <row r="12983" spans="7:39">
      <c r="G12983" s="17"/>
      <c r="AM12983" s="17"/>
    </row>
    <row r="12984" spans="7:39">
      <c r="G12984" s="17"/>
      <c r="AM12984" s="17"/>
    </row>
    <row r="12985" spans="7:39">
      <c r="G12985" s="17"/>
      <c r="AM12985" s="17"/>
    </row>
    <row r="12986" spans="7:39">
      <c r="G12986" s="17"/>
      <c r="AM12986" s="17"/>
    </row>
    <row r="12987" spans="7:39">
      <c r="G12987" s="17"/>
      <c r="AM12987" s="17"/>
    </row>
    <row r="12988" spans="7:39">
      <c r="G12988" s="17"/>
      <c r="AM12988" s="17"/>
    </row>
    <row r="12989" spans="7:39">
      <c r="G12989" s="17"/>
      <c r="AM12989" s="17"/>
    </row>
    <row r="12990" spans="7:39">
      <c r="G12990" s="17"/>
      <c r="AM12990" s="17"/>
    </row>
    <row r="12991" spans="7:39">
      <c r="G12991" s="17"/>
      <c r="AM12991" s="17"/>
    </row>
    <row r="12992" spans="7:39">
      <c r="G12992" s="17"/>
      <c r="AM12992" s="17"/>
    </row>
    <row r="12993" spans="7:39">
      <c r="G12993" s="17"/>
      <c r="AM12993" s="17"/>
    </row>
    <row r="12994" spans="7:39">
      <c r="G12994" s="17"/>
      <c r="AM12994" s="17"/>
    </row>
    <row r="12995" spans="7:39">
      <c r="G12995" s="17"/>
      <c r="AM12995" s="17"/>
    </row>
    <row r="12996" spans="7:39">
      <c r="G12996" s="17"/>
      <c r="AM12996" s="17"/>
    </row>
    <row r="12997" spans="7:39">
      <c r="G12997" s="17"/>
      <c r="AM12997" s="17"/>
    </row>
    <row r="12998" spans="7:39">
      <c r="G12998" s="17"/>
      <c r="AM12998" s="17"/>
    </row>
    <row r="12999" spans="7:39">
      <c r="G12999" s="17"/>
      <c r="AM12999" s="17"/>
    </row>
    <row r="13000" spans="7:39">
      <c r="G13000" s="17"/>
      <c r="AM13000" s="17"/>
    </row>
    <row r="13001" spans="7:39">
      <c r="G13001" s="17"/>
      <c r="AM13001" s="17"/>
    </row>
    <row r="13002" spans="7:39">
      <c r="G13002" s="17"/>
      <c r="AM13002" s="17"/>
    </row>
    <row r="13003" spans="7:39">
      <c r="G13003" s="17"/>
      <c r="AM13003" s="17"/>
    </row>
    <row r="13004" spans="7:39">
      <c r="G13004" s="17"/>
      <c r="AM13004" s="17"/>
    </row>
    <row r="13005" spans="7:39">
      <c r="G13005" s="17"/>
      <c r="AM13005" s="17"/>
    </row>
    <row r="13006" spans="7:39">
      <c r="G13006" s="17"/>
      <c r="AM13006" s="17"/>
    </row>
    <row r="13007" spans="7:39">
      <c r="G13007" s="17"/>
      <c r="AM13007" s="17"/>
    </row>
    <row r="13008" spans="7:39">
      <c r="G13008" s="17"/>
      <c r="AM13008" s="17"/>
    </row>
    <row r="13009" spans="7:39">
      <c r="G13009" s="17"/>
      <c r="AM13009" s="17"/>
    </row>
    <row r="13010" spans="7:39">
      <c r="G13010" s="17"/>
      <c r="AM13010" s="17"/>
    </row>
    <row r="13011" spans="7:39">
      <c r="G13011" s="17"/>
      <c r="AM13011" s="17"/>
    </row>
    <row r="13012" spans="7:39">
      <c r="G13012" s="17"/>
      <c r="AM13012" s="17"/>
    </row>
    <row r="13013" spans="7:39">
      <c r="G13013" s="17"/>
      <c r="AM13013" s="17"/>
    </row>
    <row r="13014" spans="7:39">
      <c r="G13014" s="17"/>
      <c r="AM13014" s="17"/>
    </row>
    <row r="13015" spans="7:39">
      <c r="G13015" s="17"/>
      <c r="AM13015" s="17"/>
    </row>
    <row r="13016" spans="7:39">
      <c r="G13016" s="17"/>
      <c r="AM13016" s="17"/>
    </row>
    <row r="13017" spans="7:39">
      <c r="G13017" s="17"/>
      <c r="AM13017" s="17"/>
    </row>
    <row r="13018" spans="7:39">
      <c r="G13018" s="17"/>
      <c r="AM13018" s="17"/>
    </row>
    <row r="13019" spans="7:39">
      <c r="G13019" s="17"/>
      <c r="AM13019" s="17"/>
    </row>
    <row r="13020" spans="7:39">
      <c r="G13020" s="17"/>
      <c r="AM13020" s="17"/>
    </row>
    <row r="13021" spans="7:39">
      <c r="G13021" s="17"/>
      <c r="AM13021" s="17"/>
    </row>
    <row r="13022" spans="7:39">
      <c r="G13022" s="17"/>
      <c r="AM13022" s="17"/>
    </row>
    <row r="13023" spans="7:39">
      <c r="G13023" s="17"/>
      <c r="AM13023" s="17"/>
    </row>
    <row r="13024" spans="7:39">
      <c r="G13024" s="17"/>
      <c r="AM13024" s="17"/>
    </row>
    <row r="13025" spans="7:39">
      <c r="G13025" s="17"/>
      <c r="AM13025" s="17"/>
    </row>
    <row r="13026" spans="7:39">
      <c r="G13026" s="17"/>
      <c r="AM13026" s="17"/>
    </row>
    <row r="13027" spans="7:39">
      <c r="G13027" s="17"/>
      <c r="AM13027" s="17"/>
    </row>
    <row r="13028" spans="7:39">
      <c r="G13028" s="17"/>
      <c r="AM13028" s="17"/>
    </row>
    <row r="13029" spans="7:39">
      <c r="G13029" s="17"/>
      <c r="AM13029" s="17"/>
    </row>
    <row r="13030" spans="7:39">
      <c r="G13030" s="17"/>
      <c r="AM13030" s="17"/>
    </row>
    <row r="13031" spans="7:39">
      <c r="G13031" s="17"/>
      <c r="AM13031" s="17"/>
    </row>
    <row r="13032" spans="7:39">
      <c r="G13032" s="17"/>
      <c r="AM13032" s="17"/>
    </row>
    <row r="13033" spans="7:39">
      <c r="G13033" s="17"/>
      <c r="AM13033" s="17"/>
    </row>
    <row r="13034" spans="7:39">
      <c r="G13034" s="17"/>
      <c r="AM13034" s="17"/>
    </row>
    <row r="13035" spans="7:39">
      <c r="G13035" s="17"/>
      <c r="AM13035" s="17"/>
    </row>
    <row r="13036" spans="7:39">
      <c r="G13036" s="17"/>
      <c r="AM13036" s="17"/>
    </row>
    <row r="13037" spans="7:39">
      <c r="G13037" s="17"/>
      <c r="AM13037" s="17"/>
    </row>
    <row r="13038" spans="7:39">
      <c r="G13038" s="17"/>
      <c r="AM13038" s="17"/>
    </row>
    <row r="13039" spans="7:39">
      <c r="G13039" s="17"/>
      <c r="AM13039" s="17"/>
    </row>
    <row r="13040" spans="7:39">
      <c r="G13040" s="17"/>
      <c r="AM13040" s="17"/>
    </row>
    <row r="13041" spans="7:39">
      <c r="G13041" s="17"/>
      <c r="AM13041" s="17"/>
    </row>
    <row r="13042" spans="7:39">
      <c r="G13042" s="17"/>
      <c r="AM13042" s="17"/>
    </row>
    <row r="13043" spans="7:39">
      <c r="G13043" s="17"/>
      <c r="AM13043" s="17"/>
    </row>
    <row r="13044" spans="7:39">
      <c r="G13044" s="17"/>
      <c r="AM13044" s="17"/>
    </row>
    <row r="13045" spans="7:39">
      <c r="G13045" s="17"/>
      <c r="AM13045" s="17"/>
    </row>
    <row r="13046" spans="7:39">
      <c r="G13046" s="17"/>
      <c r="AM13046" s="17"/>
    </row>
    <row r="13047" spans="7:39">
      <c r="G13047" s="17"/>
      <c r="AM13047" s="17"/>
    </row>
    <row r="13048" spans="7:39">
      <c r="G13048" s="17"/>
      <c r="AM13048" s="17"/>
    </row>
    <row r="13049" spans="7:39">
      <c r="G13049" s="17"/>
      <c r="AM13049" s="17"/>
    </row>
    <row r="13050" spans="7:39">
      <c r="G13050" s="17"/>
      <c r="AM13050" s="17"/>
    </row>
    <row r="13051" spans="7:39">
      <c r="G13051" s="17"/>
      <c r="AM13051" s="17"/>
    </row>
    <row r="13052" spans="7:39">
      <c r="G13052" s="17"/>
      <c r="AM13052" s="17"/>
    </row>
    <row r="13053" spans="7:39">
      <c r="G13053" s="17"/>
      <c r="AM13053" s="17"/>
    </row>
    <row r="13054" spans="7:39">
      <c r="G13054" s="17"/>
      <c r="AM13054" s="17"/>
    </row>
    <row r="13055" spans="7:39">
      <c r="G13055" s="17"/>
      <c r="AM13055" s="17"/>
    </row>
    <row r="13056" spans="7:39">
      <c r="G13056" s="17"/>
      <c r="AM13056" s="17"/>
    </row>
    <row r="13057" spans="7:39">
      <c r="G13057" s="17"/>
      <c r="AM13057" s="17"/>
    </row>
    <row r="13058" spans="7:39">
      <c r="G13058" s="17"/>
      <c r="AM13058" s="17"/>
    </row>
    <row r="13059" spans="7:39">
      <c r="G13059" s="17"/>
      <c r="AM13059" s="17"/>
    </row>
    <row r="13060" spans="7:39">
      <c r="G13060" s="17"/>
      <c r="AM13060" s="17"/>
    </row>
    <row r="13061" spans="7:39">
      <c r="G13061" s="17"/>
      <c r="AM13061" s="17"/>
    </row>
    <row r="13062" spans="7:39">
      <c r="G13062" s="17"/>
      <c r="AM13062" s="17"/>
    </row>
    <row r="13063" spans="7:39">
      <c r="G13063" s="17"/>
      <c r="AM13063" s="17"/>
    </row>
    <row r="13064" spans="7:39">
      <c r="G13064" s="17"/>
      <c r="AM13064" s="17"/>
    </row>
    <row r="13065" spans="7:39">
      <c r="G13065" s="17"/>
      <c r="AM13065" s="17"/>
    </row>
    <row r="13066" spans="7:39">
      <c r="G13066" s="17"/>
      <c r="AM13066" s="17"/>
    </row>
    <row r="13067" spans="7:39">
      <c r="G13067" s="17"/>
      <c r="AM13067" s="17"/>
    </row>
    <row r="13068" spans="7:39">
      <c r="G13068" s="17"/>
      <c r="AM13068" s="17"/>
    </row>
    <row r="13069" spans="7:39">
      <c r="G13069" s="17"/>
      <c r="AM13069" s="17"/>
    </row>
    <row r="13070" spans="7:39">
      <c r="G13070" s="17"/>
      <c r="AM13070" s="17"/>
    </row>
    <row r="13071" spans="7:39">
      <c r="G13071" s="17"/>
      <c r="AM13071" s="17"/>
    </row>
    <row r="13072" spans="7:39">
      <c r="G13072" s="17"/>
      <c r="AM13072" s="17"/>
    </row>
    <row r="13073" spans="7:39">
      <c r="G13073" s="17"/>
      <c r="AM13073" s="17"/>
    </row>
    <row r="13074" spans="7:39">
      <c r="G13074" s="17"/>
      <c r="AM13074" s="17"/>
    </row>
    <row r="13075" spans="7:39">
      <c r="G13075" s="17"/>
      <c r="AM13075" s="17"/>
    </row>
    <row r="13076" spans="7:39">
      <c r="G13076" s="17"/>
      <c r="AM13076" s="17"/>
    </row>
    <row r="13077" spans="7:39">
      <c r="G13077" s="17"/>
      <c r="AM13077" s="17"/>
    </row>
    <row r="13078" spans="7:39">
      <c r="G13078" s="17"/>
      <c r="AM13078" s="17"/>
    </row>
    <row r="13079" spans="7:39">
      <c r="G13079" s="17"/>
      <c r="AM13079" s="17"/>
    </row>
    <row r="13080" spans="7:39">
      <c r="G13080" s="17"/>
      <c r="AM13080" s="17"/>
    </row>
    <row r="13081" spans="7:39">
      <c r="G13081" s="17"/>
      <c r="AM13081" s="17"/>
    </row>
    <row r="13082" spans="7:39">
      <c r="G13082" s="17"/>
      <c r="AM13082" s="17"/>
    </row>
    <row r="13083" spans="7:39">
      <c r="G13083" s="17"/>
      <c r="AM13083" s="17"/>
    </row>
    <row r="13084" spans="7:39">
      <c r="G13084" s="17"/>
      <c r="AM13084" s="17"/>
    </row>
    <row r="13085" spans="7:39">
      <c r="G13085" s="17"/>
      <c r="AM13085" s="17"/>
    </row>
    <row r="13086" spans="7:39">
      <c r="G13086" s="17"/>
      <c r="AM13086" s="17"/>
    </row>
    <row r="13087" spans="7:39">
      <c r="G13087" s="17"/>
      <c r="AM13087" s="17"/>
    </row>
    <row r="13088" spans="7:39">
      <c r="G13088" s="17"/>
      <c r="AM13088" s="17"/>
    </row>
    <row r="13089" spans="7:39">
      <c r="G13089" s="17"/>
      <c r="AM13089" s="17"/>
    </row>
    <row r="13090" spans="7:39">
      <c r="G13090" s="17"/>
      <c r="AM13090" s="17"/>
    </row>
    <row r="13091" spans="7:39">
      <c r="G13091" s="17"/>
      <c r="AM13091" s="17"/>
    </row>
    <row r="13092" spans="7:39">
      <c r="G13092" s="17"/>
      <c r="AM13092" s="17"/>
    </row>
    <row r="13093" spans="7:39">
      <c r="G13093" s="17"/>
      <c r="AM13093" s="17"/>
    </row>
    <row r="13094" spans="7:39">
      <c r="G13094" s="17"/>
      <c r="AM13094" s="17"/>
    </row>
    <row r="13095" spans="7:39">
      <c r="G13095" s="17"/>
      <c r="AM13095" s="17"/>
    </row>
    <row r="13096" spans="7:39">
      <c r="G13096" s="17"/>
      <c r="AM13096" s="17"/>
    </row>
    <row r="13097" spans="7:39">
      <c r="G13097" s="17"/>
      <c r="AM13097" s="17"/>
    </row>
    <row r="13098" spans="7:39">
      <c r="G13098" s="17"/>
      <c r="AM13098" s="17"/>
    </row>
    <row r="13099" spans="7:39">
      <c r="G13099" s="17"/>
      <c r="AM13099" s="17"/>
    </row>
    <row r="13100" spans="7:39">
      <c r="G13100" s="17"/>
      <c r="AM13100" s="17"/>
    </row>
    <row r="13101" spans="7:39">
      <c r="G13101" s="17"/>
      <c r="AM13101" s="17"/>
    </row>
    <row r="13102" spans="7:39">
      <c r="G13102" s="17"/>
      <c r="AM13102" s="17"/>
    </row>
    <row r="13103" spans="7:39">
      <c r="G13103" s="17"/>
      <c r="AM13103" s="17"/>
    </row>
    <row r="13104" spans="7:39">
      <c r="G13104" s="17"/>
      <c r="AM13104" s="17"/>
    </row>
    <row r="13105" spans="7:39">
      <c r="G13105" s="17"/>
      <c r="AM13105" s="17"/>
    </row>
    <row r="13106" spans="7:39">
      <c r="G13106" s="17"/>
      <c r="AM13106" s="17"/>
    </row>
    <row r="13107" spans="7:39">
      <c r="G13107" s="17"/>
      <c r="AM13107" s="17"/>
    </row>
    <row r="13108" spans="7:39">
      <c r="G13108" s="17"/>
      <c r="AM13108" s="17"/>
    </row>
    <row r="13109" spans="7:39">
      <c r="G13109" s="17"/>
      <c r="AM13109" s="17"/>
    </row>
    <row r="13110" spans="7:39">
      <c r="G13110" s="17"/>
      <c r="AM13110" s="17"/>
    </row>
    <row r="13111" spans="7:39">
      <c r="G13111" s="17"/>
      <c r="AM13111" s="17"/>
    </row>
    <row r="13112" spans="7:39">
      <c r="G13112" s="17"/>
      <c r="AM13112" s="17"/>
    </row>
    <row r="13113" spans="7:39">
      <c r="G13113" s="17"/>
      <c r="AM13113" s="17"/>
    </row>
    <row r="13114" spans="7:39">
      <c r="G13114" s="17"/>
      <c r="AM13114" s="17"/>
    </row>
    <row r="13115" spans="7:39">
      <c r="G13115" s="17"/>
      <c r="AM13115" s="17"/>
    </row>
    <row r="13116" spans="7:39">
      <c r="G13116" s="17"/>
      <c r="AM13116" s="17"/>
    </row>
    <row r="13117" spans="7:39">
      <c r="G13117" s="17"/>
      <c r="AM13117" s="17"/>
    </row>
    <row r="13118" spans="7:39">
      <c r="G13118" s="17"/>
      <c r="AM13118" s="17"/>
    </row>
    <row r="13119" spans="7:39">
      <c r="G13119" s="17"/>
      <c r="AM13119" s="17"/>
    </row>
    <row r="13120" spans="7:39">
      <c r="G13120" s="17"/>
      <c r="AM13120" s="17"/>
    </row>
    <row r="13121" spans="7:39">
      <c r="G13121" s="17"/>
      <c r="AM13121" s="17"/>
    </row>
    <row r="13122" spans="7:39">
      <c r="G13122" s="17"/>
      <c r="AM13122" s="17"/>
    </row>
    <row r="13123" spans="7:39">
      <c r="G13123" s="17"/>
      <c r="AM13123" s="17"/>
    </row>
    <row r="13124" spans="7:39">
      <c r="G13124" s="17"/>
      <c r="AM13124" s="17"/>
    </row>
    <row r="13125" spans="7:39">
      <c r="G13125" s="17"/>
      <c r="AM13125" s="17"/>
    </row>
    <row r="13126" spans="7:39">
      <c r="G13126" s="17"/>
      <c r="AM13126" s="17"/>
    </row>
    <row r="13127" spans="7:39">
      <c r="G13127" s="17"/>
      <c r="AM13127" s="17"/>
    </row>
    <row r="13128" spans="7:39">
      <c r="G13128" s="17"/>
      <c r="AM13128" s="17"/>
    </row>
    <row r="13129" spans="7:39">
      <c r="G13129" s="17"/>
      <c r="AM13129" s="17"/>
    </row>
    <row r="13130" spans="7:39">
      <c r="G13130" s="17"/>
      <c r="AM13130" s="17"/>
    </row>
    <row r="13131" spans="7:39">
      <c r="G13131" s="17"/>
      <c r="AM13131" s="17"/>
    </row>
    <row r="13132" spans="7:39">
      <c r="G13132" s="17"/>
      <c r="AM13132" s="17"/>
    </row>
    <row r="13133" spans="7:39">
      <c r="G13133" s="17"/>
      <c r="AM13133" s="17"/>
    </row>
    <row r="13134" spans="7:39">
      <c r="G13134" s="17"/>
      <c r="AM13134" s="17"/>
    </row>
    <row r="13135" spans="7:39">
      <c r="G13135" s="17"/>
      <c r="AM13135" s="17"/>
    </row>
    <row r="13136" spans="7:39">
      <c r="G13136" s="17"/>
      <c r="AM13136" s="17"/>
    </row>
    <row r="13137" spans="7:39">
      <c r="G13137" s="17"/>
      <c r="AM13137" s="17"/>
    </row>
    <row r="13138" spans="7:39">
      <c r="G13138" s="17"/>
      <c r="AM13138" s="17"/>
    </row>
    <row r="13139" spans="7:39">
      <c r="G13139" s="17"/>
      <c r="AM13139" s="17"/>
    </row>
    <row r="13140" spans="7:39">
      <c r="G13140" s="17"/>
      <c r="AM13140" s="17"/>
    </row>
    <row r="13141" spans="7:39">
      <c r="G13141" s="17"/>
      <c r="AM13141" s="17"/>
    </row>
    <row r="13142" spans="7:39">
      <c r="G13142" s="17"/>
      <c r="AM13142" s="17"/>
    </row>
    <row r="13143" spans="7:39">
      <c r="G13143" s="17"/>
      <c r="AM13143" s="17"/>
    </row>
    <row r="13144" spans="7:39">
      <c r="G13144" s="17"/>
      <c r="AM13144" s="17"/>
    </row>
    <row r="13145" spans="7:39">
      <c r="G13145" s="17"/>
      <c r="AM13145" s="17"/>
    </row>
    <row r="13146" spans="7:39">
      <c r="G13146" s="17"/>
      <c r="AM13146" s="17"/>
    </row>
    <row r="13147" spans="7:39">
      <c r="G13147" s="17"/>
      <c r="AM13147" s="17"/>
    </row>
    <row r="13148" spans="7:39">
      <c r="G13148" s="17"/>
      <c r="AM13148" s="17"/>
    </row>
    <row r="13149" spans="7:39">
      <c r="G13149" s="17"/>
      <c r="AM13149" s="17"/>
    </row>
    <row r="13150" spans="7:39">
      <c r="G13150" s="17"/>
      <c r="AM13150" s="17"/>
    </row>
    <row r="13151" spans="7:39">
      <c r="G13151" s="17"/>
      <c r="AM13151" s="17"/>
    </row>
    <row r="13152" spans="7:39">
      <c r="G13152" s="17"/>
      <c r="AM13152" s="17"/>
    </row>
    <row r="13153" spans="7:39">
      <c r="G13153" s="17"/>
      <c r="AM13153" s="17"/>
    </row>
    <row r="13154" spans="7:39">
      <c r="G13154" s="17"/>
      <c r="AM13154" s="17"/>
    </row>
    <row r="13155" spans="7:39">
      <c r="G13155" s="17"/>
      <c r="AM13155" s="17"/>
    </row>
    <row r="13156" spans="7:39">
      <c r="G13156" s="17"/>
      <c r="AM13156" s="17"/>
    </row>
    <row r="13157" spans="7:39">
      <c r="G13157" s="17"/>
      <c r="AM13157" s="17"/>
    </row>
    <row r="13158" spans="7:39">
      <c r="G13158" s="17"/>
      <c r="AM13158" s="17"/>
    </row>
    <row r="13159" spans="7:39">
      <c r="G13159" s="17"/>
      <c r="AM13159" s="17"/>
    </row>
    <row r="13160" spans="7:39">
      <c r="G13160" s="17"/>
      <c r="AM13160" s="17"/>
    </row>
    <row r="13161" spans="7:39">
      <c r="G13161" s="17"/>
      <c r="AM13161" s="17"/>
    </row>
    <row r="13162" spans="7:39">
      <c r="G13162" s="17"/>
      <c r="AM13162" s="17"/>
    </row>
    <row r="13163" spans="7:39">
      <c r="G13163" s="17"/>
      <c r="AM13163" s="17"/>
    </row>
    <row r="13164" spans="7:39">
      <c r="G13164" s="17"/>
      <c r="AM13164" s="17"/>
    </row>
    <row r="13165" spans="7:39">
      <c r="G13165" s="17"/>
      <c r="AM13165" s="17"/>
    </row>
    <row r="13166" spans="7:39">
      <c r="G13166" s="17"/>
      <c r="AM13166" s="17"/>
    </row>
    <row r="13167" spans="7:39">
      <c r="G13167" s="17"/>
      <c r="AM13167" s="17"/>
    </row>
    <row r="13168" spans="7:39">
      <c r="G13168" s="17"/>
      <c r="AM13168" s="17"/>
    </row>
    <row r="13169" spans="7:39">
      <c r="G13169" s="17"/>
      <c r="AM13169" s="17"/>
    </row>
    <row r="13170" spans="7:39">
      <c r="G13170" s="17"/>
      <c r="AM13170" s="17"/>
    </row>
    <row r="13171" spans="7:39">
      <c r="G13171" s="17"/>
      <c r="AM13171" s="17"/>
    </row>
    <row r="13172" spans="7:39">
      <c r="G13172" s="17"/>
      <c r="AM13172" s="17"/>
    </row>
    <row r="13173" spans="7:39">
      <c r="G13173" s="17"/>
      <c r="AM13173" s="17"/>
    </row>
    <row r="13174" spans="7:39">
      <c r="G13174" s="17"/>
      <c r="AM13174" s="17"/>
    </row>
    <row r="13175" spans="7:39">
      <c r="G13175" s="17"/>
      <c r="AM13175" s="17"/>
    </row>
    <row r="13176" spans="7:39">
      <c r="G13176" s="17"/>
      <c r="AM13176" s="17"/>
    </row>
    <row r="13177" spans="7:39">
      <c r="G13177" s="17"/>
      <c r="AM13177" s="17"/>
    </row>
    <row r="13178" spans="7:39">
      <c r="G13178" s="17"/>
      <c r="AM13178" s="17"/>
    </row>
    <row r="13179" spans="7:39">
      <c r="G13179" s="17"/>
      <c r="AM13179" s="17"/>
    </row>
    <row r="13180" spans="7:39">
      <c r="G13180" s="17"/>
      <c r="AM13180" s="17"/>
    </row>
    <row r="13181" spans="7:39">
      <c r="G13181" s="17"/>
      <c r="AM13181" s="17"/>
    </row>
    <row r="13182" spans="7:39">
      <c r="G13182" s="17"/>
      <c r="AM13182" s="17"/>
    </row>
    <row r="13183" spans="7:39">
      <c r="G13183" s="17"/>
      <c r="AM13183" s="17"/>
    </row>
    <row r="13184" spans="7:39">
      <c r="G13184" s="17"/>
      <c r="AM13184" s="17"/>
    </row>
    <row r="13185" spans="7:39">
      <c r="G13185" s="17"/>
      <c r="AM13185" s="17"/>
    </row>
    <row r="13186" spans="7:39">
      <c r="G13186" s="17"/>
      <c r="AM13186" s="17"/>
    </row>
    <row r="13187" spans="7:39">
      <c r="G13187" s="17"/>
      <c r="AM13187" s="17"/>
    </row>
    <row r="13188" spans="7:39">
      <c r="G13188" s="17"/>
      <c r="AM13188" s="17"/>
    </row>
    <row r="13189" spans="7:39">
      <c r="G13189" s="17"/>
      <c r="AM13189" s="17"/>
    </row>
    <row r="13190" spans="7:39">
      <c r="G13190" s="17"/>
      <c r="AM13190" s="17"/>
    </row>
    <row r="13191" spans="7:39">
      <c r="G13191" s="17"/>
      <c r="AM13191" s="17"/>
    </row>
    <row r="13192" spans="7:39">
      <c r="G13192" s="17"/>
      <c r="AM13192" s="17"/>
    </row>
    <row r="13193" spans="7:39">
      <c r="G13193" s="17"/>
      <c r="AM13193" s="17"/>
    </row>
    <row r="13194" spans="7:39">
      <c r="G13194" s="17"/>
      <c r="AM13194" s="17"/>
    </row>
    <row r="13195" spans="7:39">
      <c r="G13195" s="17"/>
      <c r="AM13195" s="17"/>
    </row>
    <row r="13196" spans="7:39">
      <c r="G13196" s="17"/>
      <c r="AM13196" s="17"/>
    </row>
    <row r="13197" spans="7:39">
      <c r="G13197" s="17"/>
      <c r="AM13197" s="17"/>
    </row>
    <row r="13198" spans="7:39">
      <c r="G13198" s="17"/>
      <c r="AM13198" s="17"/>
    </row>
    <row r="13199" spans="7:39">
      <c r="G13199" s="17"/>
      <c r="AM13199" s="17"/>
    </row>
    <row r="13200" spans="7:39">
      <c r="G13200" s="17"/>
      <c r="AM13200" s="17"/>
    </row>
    <row r="13201" spans="7:39">
      <c r="G13201" s="17"/>
      <c r="AM13201" s="17"/>
    </row>
    <row r="13202" spans="7:39">
      <c r="G13202" s="17"/>
      <c r="AM13202" s="17"/>
    </row>
    <row r="13203" spans="7:39">
      <c r="G13203" s="17"/>
      <c r="AM13203" s="17"/>
    </row>
    <row r="13204" spans="7:39">
      <c r="G13204" s="17"/>
      <c r="AM13204" s="17"/>
    </row>
    <row r="13205" spans="7:39">
      <c r="G13205" s="17"/>
      <c r="AM13205" s="17"/>
    </row>
    <row r="13206" spans="7:39">
      <c r="G13206" s="17"/>
      <c r="AM13206" s="17"/>
    </row>
    <row r="13207" spans="7:39">
      <c r="G13207" s="17"/>
      <c r="AM13207" s="17"/>
    </row>
    <row r="13208" spans="7:39">
      <c r="G13208" s="17"/>
      <c r="AM13208" s="17"/>
    </row>
    <row r="13209" spans="7:39">
      <c r="G13209" s="17"/>
      <c r="AM13209" s="17"/>
    </row>
    <row r="13210" spans="7:39">
      <c r="G13210" s="17"/>
      <c r="AM13210" s="17"/>
    </row>
    <row r="13211" spans="7:39">
      <c r="G13211" s="17"/>
      <c r="AM13211" s="17"/>
    </row>
    <row r="13212" spans="7:39">
      <c r="G13212" s="17"/>
      <c r="AM13212" s="17"/>
    </row>
    <row r="13213" spans="7:39">
      <c r="G13213" s="17"/>
      <c r="AM13213" s="17"/>
    </row>
    <row r="13214" spans="7:39">
      <c r="G13214" s="17"/>
      <c r="AM13214" s="17"/>
    </row>
    <row r="13215" spans="7:39">
      <c r="G13215" s="17"/>
      <c r="AM13215" s="17"/>
    </row>
    <row r="13216" spans="7:39">
      <c r="G13216" s="17"/>
      <c r="AM13216" s="17"/>
    </row>
    <row r="13217" spans="7:39">
      <c r="G13217" s="17"/>
      <c r="AM13217" s="17"/>
    </row>
    <row r="13218" spans="7:39">
      <c r="G13218" s="17"/>
      <c r="AM13218" s="17"/>
    </row>
    <row r="13219" spans="7:39">
      <c r="G13219" s="17"/>
      <c r="AM13219" s="17"/>
    </row>
    <row r="13220" spans="7:39">
      <c r="G13220" s="17"/>
      <c r="AM13220" s="17"/>
    </row>
    <row r="13221" spans="7:39">
      <c r="G13221" s="17"/>
      <c r="AM13221" s="17"/>
    </row>
    <row r="13222" spans="7:39">
      <c r="G13222" s="17"/>
      <c r="AM13222" s="17"/>
    </row>
    <row r="13223" spans="7:39">
      <c r="G13223" s="17"/>
      <c r="AM13223" s="17"/>
    </row>
    <row r="13224" spans="7:39">
      <c r="G13224" s="17"/>
      <c r="AM13224" s="17"/>
    </row>
    <row r="13225" spans="7:39">
      <c r="G13225" s="17"/>
      <c r="AM13225" s="17"/>
    </row>
    <row r="13226" spans="7:39">
      <c r="G13226" s="17"/>
      <c r="AM13226" s="17"/>
    </row>
    <row r="13227" spans="7:39">
      <c r="G13227" s="17"/>
      <c r="AM13227" s="17"/>
    </row>
    <row r="13228" spans="7:39">
      <c r="G13228" s="17"/>
      <c r="AM13228" s="17"/>
    </row>
    <row r="13229" spans="7:39">
      <c r="G13229" s="17"/>
      <c r="AM13229" s="17"/>
    </row>
    <row r="13230" spans="7:39">
      <c r="G13230" s="17"/>
      <c r="AM13230" s="17"/>
    </row>
    <row r="13231" spans="7:39">
      <c r="G13231" s="17"/>
      <c r="AM13231" s="17"/>
    </row>
    <row r="13232" spans="7:39">
      <c r="G13232" s="17"/>
      <c r="AM13232" s="17"/>
    </row>
    <row r="13233" spans="7:39">
      <c r="G13233" s="17"/>
      <c r="AM13233" s="17"/>
    </row>
    <row r="13234" spans="7:39">
      <c r="G13234" s="17"/>
      <c r="AM13234" s="17"/>
    </row>
    <row r="13235" spans="7:39">
      <c r="G13235" s="17"/>
      <c r="AM13235" s="17"/>
    </row>
    <row r="13236" spans="7:39">
      <c r="G13236" s="17"/>
      <c r="AM13236" s="17"/>
    </row>
    <row r="13237" spans="7:39">
      <c r="G13237" s="17"/>
      <c r="AM13237" s="17"/>
    </row>
    <row r="13238" spans="7:39">
      <c r="G13238" s="17"/>
      <c r="AM13238" s="17"/>
    </row>
    <row r="13239" spans="7:39">
      <c r="G13239" s="17"/>
      <c r="AM13239" s="17"/>
    </row>
    <row r="13240" spans="7:39">
      <c r="G13240" s="17"/>
      <c r="AM13240" s="17"/>
    </row>
    <row r="13241" spans="7:39">
      <c r="G13241" s="17"/>
      <c r="AM13241" s="17"/>
    </row>
    <row r="13242" spans="7:39">
      <c r="G13242" s="17"/>
      <c r="AM13242" s="17"/>
    </row>
    <row r="13243" spans="7:39">
      <c r="G13243" s="17"/>
      <c r="AM13243" s="17"/>
    </row>
    <row r="13244" spans="7:39">
      <c r="G13244" s="17"/>
      <c r="AM13244" s="17"/>
    </row>
    <row r="13245" spans="7:39">
      <c r="G13245" s="17"/>
      <c r="AM13245" s="17"/>
    </row>
    <row r="13246" spans="7:39">
      <c r="G13246" s="17"/>
      <c r="AM13246" s="17"/>
    </row>
    <row r="13247" spans="7:39">
      <c r="G13247" s="17"/>
      <c r="AM13247" s="17"/>
    </row>
    <row r="13248" spans="7:39">
      <c r="G13248" s="17"/>
      <c r="AM13248" s="17"/>
    </row>
    <row r="13249" spans="7:39">
      <c r="G13249" s="17"/>
      <c r="AM13249" s="17"/>
    </row>
    <row r="13250" spans="7:39">
      <c r="G13250" s="17"/>
      <c r="AM13250" s="17"/>
    </row>
    <row r="13251" spans="7:39">
      <c r="G13251" s="17"/>
      <c r="AM13251" s="17"/>
    </row>
    <row r="13252" spans="7:39">
      <c r="G13252" s="17"/>
      <c r="AM13252" s="17"/>
    </row>
    <row r="13253" spans="7:39">
      <c r="G13253" s="17"/>
      <c r="AM13253" s="17"/>
    </row>
    <row r="13254" spans="7:39">
      <c r="G13254" s="17"/>
      <c r="AM13254" s="17"/>
    </row>
    <row r="13255" spans="7:39">
      <c r="G13255" s="17"/>
      <c r="AM13255" s="17"/>
    </row>
    <row r="13256" spans="7:39">
      <c r="G13256" s="17"/>
      <c r="AM13256" s="17"/>
    </row>
    <row r="13257" spans="7:39">
      <c r="G13257" s="17"/>
      <c r="AM13257" s="17"/>
    </row>
    <row r="13258" spans="7:39">
      <c r="G13258" s="17"/>
      <c r="AM13258" s="17"/>
    </row>
    <row r="13259" spans="7:39">
      <c r="G13259" s="17"/>
      <c r="AM13259" s="17"/>
    </row>
    <row r="13260" spans="7:39">
      <c r="G13260" s="17"/>
      <c r="AM13260" s="17"/>
    </row>
    <row r="13261" spans="7:39">
      <c r="G13261" s="17"/>
      <c r="AM13261" s="17"/>
    </row>
    <row r="13262" spans="7:39">
      <c r="G13262" s="17"/>
      <c r="AM13262" s="17"/>
    </row>
    <row r="13263" spans="7:39">
      <c r="G13263" s="17"/>
      <c r="AM13263" s="17"/>
    </row>
    <row r="13264" spans="7:39">
      <c r="G13264" s="17"/>
      <c r="AM13264" s="17"/>
    </row>
    <row r="13265" spans="7:39">
      <c r="G13265" s="17"/>
      <c r="AM13265" s="17"/>
    </row>
    <row r="13266" spans="7:39">
      <c r="G13266" s="17"/>
      <c r="AM13266" s="17"/>
    </row>
    <row r="13267" spans="7:39">
      <c r="G13267" s="17"/>
      <c r="AM13267" s="17"/>
    </row>
    <row r="13268" spans="7:39">
      <c r="G13268" s="17"/>
      <c r="AM13268" s="17"/>
    </row>
    <row r="13269" spans="7:39">
      <c r="G13269" s="17"/>
      <c r="AM13269" s="17"/>
    </row>
    <row r="13270" spans="7:39">
      <c r="G13270" s="17"/>
      <c r="AM13270" s="17"/>
    </row>
    <row r="13271" spans="7:39">
      <c r="G13271" s="17"/>
      <c r="AM13271" s="17"/>
    </row>
    <row r="13272" spans="7:39">
      <c r="G13272" s="17"/>
      <c r="AM13272" s="17"/>
    </row>
    <row r="13273" spans="7:39">
      <c r="G13273" s="17"/>
      <c r="AM13273" s="17"/>
    </row>
    <row r="13274" spans="7:39">
      <c r="G13274" s="17"/>
      <c r="AM13274" s="17"/>
    </row>
    <row r="13275" spans="7:39">
      <c r="G13275" s="17"/>
      <c r="AM13275" s="17"/>
    </row>
    <row r="13276" spans="7:39">
      <c r="G13276" s="17"/>
      <c r="AM13276" s="17"/>
    </row>
    <row r="13277" spans="7:39">
      <c r="G13277" s="17"/>
      <c r="AM13277" s="17"/>
    </row>
    <row r="13278" spans="7:39">
      <c r="G13278" s="17"/>
      <c r="AM13278" s="17"/>
    </row>
    <row r="13279" spans="7:39">
      <c r="G13279" s="17"/>
      <c r="AM13279" s="17"/>
    </row>
    <row r="13280" spans="7:39">
      <c r="G13280" s="17"/>
      <c r="AM13280" s="17"/>
    </row>
    <row r="13281" spans="7:39">
      <c r="G13281" s="17"/>
      <c r="AM13281" s="17"/>
    </row>
    <row r="13282" spans="7:39">
      <c r="G13282" s="17"/>
      <c r="AM13282" s="17"/>
    </row>
    <row r="13283" spans="7:39">
      <c r="G13283" s="17"/>
      <c r="AM13283" s="17"/>
    </row>
    <row r="13284" spans="7:39">
      <c r="G13284" s="17"/>
      <c r="AM13284" s="17"/>
    </row>
    <row r="13285" spans="7:39">
      <c r="G13285" s="17"/>
      <c r="AM13285" s="17"/>
    </row>
    <row r="13286" spans="7:39">
      <c r="G13286" s="17"/>
      <c r="AM13286" s="17"/>
    </row>
    <row r="13287" spans="7:39">
      <c r="G13287" s="17"/>
      <c r="AM13287" s="17"/>
    </row>
    <row r="13288" spans="7:39">
      <c r="G13288" s="17"/>
      <c r="AM13288" s="17"/>
    </row>
    <row r="13289" spans="7:39">
      <c r="G13289" s="17"/>
      <c r="AM13289" s="17"/>
    </row>
    <row r="13290" spans="7:39">
      <c r="G13290" s="17"/>
      <c r="AM13290" s="17"/>
    </row>
    <row r="13291" spans="7:39">
      <c r="G13291" s="17"/>
      <c r="AM13291" s="17"/>
    </row>
    <row r="13292" spans="7:39">
      <c r="G13292" s="17"/>
      <c r="AM13292" s="17"/>
    </row>
    <row r="13293" spans="7:39">
      <c r="G13293" s="17"/>
      <c r="AM13293" s="17"/>
    </row>
    <row r="13294" spans="7:39">
      <c r="G13294" s="17"/>
      <c r="AM13294" s="17"/>
    </row>
    <row r="13295" spans="7:39">
      <c r="G13295" s="17"/>
      <c r="AM13295" s="17"/>
    </row>
    <row r="13296" spans="7:39">
      <c r="G13296" s="17"/>
      <c r="AM13296" s="17"/>
    </row>
    <row r="13297" spans="7:39">
      <c r="G13297" s="17"/>
      <c r="AM13297" s="17"/>
    </row>
    <row r="13298" spans="7:39">
      <c r="G13298" s="17"/>
      <c r="AM13298" s="17"/>
    </row>
    <row r="13299" spans="7:39">
      <c r="G13299" s="17"/>
      <c r="AM13299" s="17"/>
    </row>
    <row r="13300" spans="7:39">
      <c r="G13300" s="17"/>
      <c r="AM13300" s="17"/>
    </row>
    <row r="13301" spans="7:39">
      <c r="G13301" s="17"/>
      <c r="AM13301" s="17"/>
    </row>
    <row r="13302" spans="7:39">
      <c r="G13302" s="17"/>
      <c r="AM13302" s="17"/>
    </row>
    <row r="13303" spans="7:39">
      <c r="G13303" s="17"/>
      <c r="AM13303" s="17"/>
    </row>
    <row r="13304" spans="7:39">
      <c r="G13304" s="17"/>
      <c r="AM13304" s="17"/>
    </row>
    <row r="13305" spans="7:39">
      <c r="G13305" s="17"/>
      <c r="AM13305" s="17"/>
    </row>
    <row r="13306" spans="7:39">
      <c r="G13306" s="17"/>
      <c r="AM13306" s="17"/>
    </row>
    <row r="13307" spans="7:39">
      <c r="G13307" s="17"/>
      <c r="AM13307" s="17"/>
    </row>
    <row r="13308" spans="7:39">
      <c r="G13308" s="17"/>
      <c r="AM13308" s="17"/>
    </row>
    <row r="13309" spans="7:39">
      <c r="G13309" s="17"/>
      <c r="AM13309" s="17"/>
    </row>
    <row r="13310" spans="7:39">
      <c r="G13310" s="17"/>
      <c r="AM13310" s="17"/>
    </row>
    <row r="13311" spans="7:39">
      <c r="G13311" s="17"/>
      <c r="AM13311" s="17"/>
    </row>
    <row r="13312" spans="7:39">
      <c r="G13312" s="17"/>
      <c r="AM13312" s="17"/>
    </row>
    <row r="13313" spans="7:39">
      <c r="G13313" s="17"/>
      <c r="AM13313" s="17"/>
    </row>
    <row r="13314" spans="7:39">
      <c r="G13314" s="17"/>
      <c r="AM13314" s="17"/>
    </row>
    <row r="13315" spans="7:39">
      <c r="G13315" s="17"/>
      <c r="AM13315" s="17"/>
    </row>
    <row r="13316" spans="7:39">
      <c r="G13316" s="17"/>
      <c r="AM13316" s="17"/>
    </row>
    <row r="13317" spans="7:39">
      <c r="G13317" s="17"/>
      <c r="AM13317" s="17"/>
    </row>
    <row r="13318" spans="7:39">
      <c r="G13318" s="17"/>
      <c r="AM13318" s="17"/>
    </row>
    <row r="13319" spans="7:39">
      <c r="G13319" s="17"/>
      <c r="AM13319" s="17"/>
    </row>
    <row r="13320" spans="7:39">
      <c r="G13320" s="17"/>
      <c r="AM13320" s="17"/>
    </row>
    <row r="13321" spans="7:39">
      <c r="G13321" s="17"/>
      <c r="AM13321" s="17"/>
    </row>
    <row r="13322" spans="7:39">
      <c r="G13322" s="17"/>
      <c r="AM13322" s="17"/>
    </row>
    <row r="13323" spans="7:39">
      <c r="G13323" s="17"/>
      <c r="AM13323" s="17"/>
    </row>
    <row r="13324" spans="7:39">
      <c r="G13324" s="17"/>
      <c r="AM13324" s="17"/>
    </row>
    <row r="13325" spans="7:39">
      <c r="G13325" s="17"/>
      <c r="AM13325" s="17"/>
    </row>
    <row r="13326" spans="7:39">
      <c r="G13326" s="17"/>
      <c r="AM13326" s="17"/>
    </row>
    <row r="13327" spans="7:39">
      <c r="G13327" s="17"/>
      <c r="AM13327" s="17"/>
    </row>
    <row r="13328" spans="7:39">
      <c r="G13328" s="17"/>
      <c r="AM13328" s="17"/>
    </row>
    <row r="13329" spans="7:39">
      <c r="G13329" s="17"/>
      <c r="AM13329" s="17"/>
    </row>
    <row r="13330" spans="7:39">
      <c r="G13330" s="17"/>
      <c r="AM13330" s="17"/>
    </row>
    <row r="13331" spans="7:39">
      <c r="G13331" s="17"/>
      <c r="AM13331" s="17"/>
    </row>
    <row r="13332" spans="7:39">
      <c r="G13332" s="17"/>
      <c r="AM13332" s="17"/>
    </row>
    <row r="13333" spans="7:39">
      <c r="G13333" s="17"/>
      <c r="AM13333" s="17"/>
    </row>
    <row r="13334" spans="7:39">
      <c r="G13334" s="17"/>
      <c r="AM13334" s="17"/>
    </row>
    <row r="13335" spans="7:39">
      <c r="G13335" s="17"/>
      <c r="AM13335" s="17"/>
    </row>
    <row r="13336" spans="7:39">
      <c r="G13336" s="17"/>
      <c r="AM13336" s="17"/>
    </row>
    <row r="13337" spans="7:39">
      <c r="G13337" s="17"/>
      <c r="AM13337" s="17"/>
    </row>
    <row r="13338" spans="7:39">
      <c r="G13338" s="17"/>
      <c r="AM13338" s="17"/>
    </row>
    <row r="13339" spans="7:39">
      <c r="G13339" s="17"/>
      <c r="AM13339" s="17"/>
    </row>
    <row r="13340" spans="7:39">
      <c r="G13340" s="17"/>
      <c r="AM13340" s="17"/>
    </row>
    <row r="13341" spans="7:39">
      <c r="G13341" s="17"/>
      <c r="AM13341" s="17"/>
    </row>
    <row r="13342" spans="7:39">
      <c r="G13342" s="17"/>
      <c r="AM13342" s="17"/>
    </row>
    <row r="13343" spans="7:39">
      <c r="G13343" s="17"/>
      <c r="AM13343" s="17"/>
    </row>
    <row r="13344" spans="7:39">
      <c r="G13344" s="17"/>
      <c r="AM13344" s="17"/>
    </row>
    <row r="13345" spans="7:39">
      <c r="G13345" s="17"/>
      <c r="AM13345" s="17"/>
    </row>
    <row r="13346" spans="7:39">
      <c r="G13346" s="17"/>
      <c r="AM13346" s="17"/>
    </row>
    <row r="13347" spans="7:39">
      <c r="G13347" s="17"/>
      <c r="AM13347" s="17"/>
    </row>
    <row r="13348" spans="7:39">
      <c r="G13348" s="17"/>
      <c r="AM13348" s="17"/>
    </row>
    <row r="13349" spans="7:39">
      <c r="G13349" s="17"/>
      <c r="AM13349" s="17"/>
    </row>
    <row r="13350" spans="7:39">
      <c r="G13350" s="17"/>
      <c r="AM13350" s="17"/>
    </row>
    <row r="13351" spans="7:39">
      <c r="G13351" s="17"/>
      <c r="AM13351" s="17"/>
    </row>
    <row r="13352" spans="7:39">
      <c r="G13352" s="17"/>
      <c r="AM13352" s="17"/>
    </row>
    <row r="13353" spans="7:39">
      <c r="G13353" s="17"/>
      <c r="AM13353" s="17"/>
    </row>
    <row r="13354" spans="7:39">
      <c r="G13354" s="17"/>
      <c r="AM13354" s="17"/>
    </row>
    <row r="13355" spans="7:39">
      <c r="G13355" s="17"/>
      <c r="AM13355" s="17"/>
    </row>
    <row r="13356" spans="7:39">
      <c r="G13356" s="17"/>
      <c r="AM13356" s="17"/>
    </row>
    <row r="13357" spans="7:39">
      <c r="G13357" s="17"/>
      <c r="AM13357" s="17"/>
    </row>
    <row r="13358" spans="7:39">
      <c r="G13358" s="17"/>
      <c r="AM13358" s="17"/>
    </row>
    <row r="13359" spans="7:39">
      <c r="G13359" s="17"/>
      <c r="AM13359" s="17"/>
    </row>
    <row r="13360" spans="7:39">
      <c r="G13360" s="17"/>
      <c r="AM13360" s="17"/>
    </row>
    <row r="13361" spans="7:39">
      <c r="G13361" s="17"/>
      <c r="AM13361" s="17"/>
    </row>
    <row r="13362" spans="7:39">
      <c r="G13362" s="17"/>
      <c r="AM13362" s="17"/>
    </row>
    <row r="13363" spans="7:39">
      <c r="G13363" s="17"/>
      <c r="AM13363" s="17"/>
    </row>
    <row r="13364" spans="7:39">
      <c r="G13364" s="17"/>
      <c r="AM13364" s="17"/>
    </row>
    <row r="13365" spans="7:39">
      <c r="G13365" s="17"/>
      <c r="AM13365" s="17"/>
    </row>
    <row r="13366" spans="7:39">
      <c r="G13366" s="17"/>
      <c r="AM13366" s="17"/>
    </row>
    <row r="13367" spans="7:39">
      <c r="G13367" s="17"/>
      <c r="AM13367" s="17"/>
    </row>
    <row r="13368" spans="7:39">
      <c r="G13368" s="17"/>
      <c r="AM13368" s="17"/>
    </row>
    <row r="13369" spans="7:39">
      <c r="G13369" s="17"/>
      <c r="AM13369" s="17"/>
    </row>
    <row r="13370" spans="7:39">
      <c r="G13370" s="17"/>
      <c r="AM13370" s="17"/>
    </row>
    <row r="13371" spans="7:39">
      <c r="G13371" s="17"/>
      <c r="AM13371" s="17"/>
    </row>
    <row r="13372" spans="7:39">
      <c r="G13372" s="17"/>
      <c r="AM13372" s="17"/>
    </row>
    <row r="13373" spans="7:39">
      <c r="G13373" s="17"/>
      <c r="AM13373" s="17"/>
    </row>
    <row r="13374" spans="7:39">
      <c r="G13374" s="17"/>
      <c r="AM13374" s="17"/>
    </row>
    <row r="13375" spans="7:39">
      <c r="G13375" s="17"/>
      <c r="AM13375" s="17"/>
    </row>
    <row r="13376" spans="7:39">
      <c r="G13376" s="17"/>
      <c r="AM13376" s="17"/>
    </row>
    <row r="13377" spans="7:39">
      <c r="G13377" s="17"/>
      <c r="AM13377" s="17"/>
    </row>
    <row r="13378" spans="7:39">
      <c r="G13378" s="17"/>
      <c r="AM13378" s="17"/>
    </row>
    <row r="13379" spans="7:39">
      <c r="G13379" s="17"/>
      <c r="AM13379" s="17"/>
    </row>
    <row r="13380" spans="7:39">
      <c r="G13380" s="17"/>
      <c r="AM13380" s="17"/>
    </row>
    <row r="13381" spans="7:39">
      <c r="G13381" s="17"/>
      <c r="AM13381" s="17"/>
    </row>
    <row r="13382" spans="7:39">
      <c r="G13382" s="17"/>
      <c r="AM13382" s="17"/>
    </row>
    <row r="13383" spans="7:39">
      <c r="G13383" s="17"/>
      <c r="AM13383" s="17"/>
    </row>
    <row r="13384" spans="7:39">
      <c r="G13384" s="17"/>
      <c r="AM13384" s="17"/>
    </row>
    <row r="13385" spans="7:39">
      <c r="G13385" s="17"/>
      <c r="AM13385" s="17"/>
    </row>
    <row r="13386" spans="7:39">
      <c r="G13386" s="17"/>
      <c r="AM13386" s="17"/>
    </row>
    <row r="13387" spans="7:39">
      <c r="G13387" s="17"/>
      <c r="AM13387" s="17"/>
    </row>
    <row r="13388" spans="7:39">
      <c r="G13388" s="17"/>
      <c r="AM13388" s="17"/>
    </row>
    <row r="13389" spans="7:39">
      <c r="G13389" s="17"/>
      <c r="AM13389" s="17"/>
    </row>
    <row r="13390" spans="7:39">
      <c r="G13390" s="17"/>
      <c r="AM13390" s="17"/>
    </row>
    <row r="13391" spans="7:39">
      <c r="G13391" s="17"/>
      <c r="AM13391" s="17"/>
    </row>
    <row r="13392" spans="7:39">
      <c r="G13392" s="17"/>
      <c r="AM13392" s="17"/>
    </row>
    <row r="13393" spans="7:39">
      <c r="G13393" s="17"/>
      <c r="AM13393" s="17"/>
    </row>
    <row r="13394" spans="7:39">
      <c r="G13394" s="17"/>
      <c r="AM13394" s="17"/>
    </row>
    <row r="13395" spans="7:39">
      <c r="G13395" s="17"/>
      <c r="AM13395" s="17"/>
    </row>
    <row r="13396" spans="7:39">
      <c r="G13396" s="17"/>
      <c r="AM13396" s="17"/>
    </row>
    <row r="13397" spans="7:39">
      <c r="G13397" s="17"/>
      <c r="AM13397" s="17"/>
    </row>
    <row r="13398" spans="7:39">
      <c r="G13398" s="17"/>
      <c r="AM13398" s="17"/>
    </row>
    <row r="13399" spans="7:39">
      <c r="G13399" s="17"/>
      <c r="AM13399" s="17"/>
    </row>
    <row r="13400" spans="7:39">
      <c r="G13400" s="17"/>
      <c r="AM13400" s="17"/>
    </row>
    <row r="13401" spans="7:39">
      <c r="G13401" s="17"/>
      <c r="AM13401" s="17"/>
    </row>
    <row r="13402" spans="7:39">
      <c r="G13402" s="17"/>
      <c r="AM13402" s="17"/>
    </row>
    <row r="13403" spans="7:39">
      <c r="G13403" s="17"/>
      <c r="AM13403" s="17"/>
    </row>
    <row r="13404" spans="7:39">
      <c r="G13404" s="17"/>
      <c r="AM13404" s="17"/>
    </row>
    <row r="13405" spans="7:39">
      <c r="G13405" s="17"/>
      <c r="AM13405" s="17"/>
    </row>
    <row r="13406" spans="7:39">
      <c r="G13406" s="17"/>
      <c r="AM13406" s="17"/>
    </row>
    <row r="13407" spans="7:39">
      <c r="G13407" s="17"/>
      <c r="AM13407" s="17"/>
    </row>
    <row r="13408" spans="7:39">
      <c r="G13408" s="17"/>
      <c r="AM13408" s="17"/>
    </row>
    <row r="13409" spans="7:39">
      <c r="G13409" s="17"/>
      <c r="AM13409" s="17"/>
    </row>
    <row r="13410" spans="7:39">
      <c r="G13410" s="17"/>
      <c r="AM13410" s="17"/>
    </row>
    <row r="13411" spans="7:39">
      <c r="G13411" s="17"/>
      <c r="AM13411" s="17"/>
    </row>
    <row r="13412" spans="7:39">
      <c r="G13412" s="17"/>
      <c r="AM13412" s="17"/>
    </row>
    <row r="13413" spans="7:39">
      <c r="G13413" s="17"/>
      <c r="AM13413" s="17"/>
    </row>
    <row r="13414" spans="7:39">
      <c r="G13414" s="17"/>
      <c r="AM13414" s="17"/>
    </row>
    <row r="13415" spans="7:39">
      <c r="G13415" s="17"/>
      <c r="AM13415" s="17"/>
    </row>
    <row r="13416" spans="7:39">
      <c r="G13416" s="17"/>
      <c r="AM13416" s="17"/>
    </row>
    <row r="13417" spans="7:39">
      <c r="G13417" s="17"/>
      <c r="AM13417" s="17"/>
    </row>
    <row r="13418" spans="7:39">
      <c r="G13418" s="17"/>
      <c r="AM13418" s="17"/>
    </row>
    <row r="13419" spans="7:39">
      <c r="G13419" s="17"/>
      <c r="AM13419" s="17"/>
    </row>
    <row r="13420" spans="7:39">
      <c r="G13420" s="17"/>
      <c r="AM13420" s="17"/>
    </row>
    <row r="13421" spans="7:39">
      <c r="G13421" s="17"/>
      <c r="AM13421" s="17"/>
    </row>
    <row r="13422" spans="7:39">
      <c r="G13422" s="17"/>
      <c r="AM13422" s="17"/>
    </row>
    <row r="13423" spans="7:39">
      <c r="G13423" s="17"/>
      <c r="AM13423" s="17"/>
    </row>
    <row r="13424" spans="7:39">
      <c r="G13424" s="17"/>
      <c r="AM13424" s="17"/>
    </row>
    <row r="13425" spans="7:39">
      <c r="G13425" s="17"/>
      <c r="AM13425" s="17"/>
    </row>
    <row r="13426" spans="7:39">
      <c r="G13426" s="17"/>
      <c r="AM13426" s="17"/>
    </row>
    <row r="13427" spans="7:39">
      <c r="G13427" s="17"/>
      <c r="AM13427" s="17"/>
    </row>
    <row r="13428" spans="7:39">
      <c r="G13428" s="17"/>
      <c r="AM13428" s="17"/>
    </row>
    <row r="13429" spans="7:39">
      <c r="G13429" s="17"/>
      <c r="AM13429" s="17"/>
    </row>
    <row r="13430" spans="7:39">
      <c r="G13430" s="17"/>
      <c r="AM13430" s="17"/>
    </row>
    <row r="13431" spans="7:39">
      <c r="G13431" s="17"/>
      <c r="AM13431" s="17"/>
    </row>
    <row r="13432" spans="7:39">
      <c r="G13432" s="17"/>
      <c r="AM13432" s="17"/>
    </row>
    <row r="13433" spans="7:39">
      <c r="G13433" s="17"/>
      <c r="AM13433" s="17"/>
    </row>
    <row r="13434" spans="7:39">
      <c r="G13434" s="17"/>
      <c r="AM13434" s="17"/>
    </row>
    <row r="13435" spans="7:39">
      <c r="G13435" s="17"/>
      <c r="AM13435" s="17"/>
    </row>
    <row r="13436" spans="7:39">
      <c r="G13436" s="17"/>
      <c r="AM13436" s="17"/>
    </row>
    <row r="13437" spans="7:39">
      <c r="G13437" s="17"/>
      <c r="AM13437" s="17"/>
    </row>
    <row r="13438" spans="7:39">
      <c r="G13438" s="17"/>
      <c r="AM13438" s="17"/>
    </row>
    <row r="13439" spans="7:39">
      <c r="G13439" s="17"/>
      <c r="AM13439" s="17"/>
    </row>
    <row r="13440" spans="7:39">
      <c r="G13440" s="17"/>
      <c r="AM13440" s="17"/>
    </row>
    <row r="13441" spans="7:39">
      <c r="G13441" s="17"/>
      <c r="AM13441" s="17"/>
    </row>
    <row r="13442" spans="7:39">
      <c r="G13442" s="17"/>
      <c r="AM13442" s="17"/>
    </row>
    <row r="13443" spans="7:39">
      <c r="G13443" s="17"/>
      <c r="AM13443" s="17"/>
    </row>
    <row r="13444" spans="7:39">
      <c r="G13444" s="17"/>
      <c r="AM13444" s="17"/>
    </row>
    <row r="13445" spans="7:39">
      <c r="G13445" s="17"/>
      <c r="AM13445" s="17"/>
    </row>
    <row r="13446" spans="7:39">
      <c r="G13446" s="17"/>
      <c r="AM13446" s="17"/>
    </row>
    <row r="13447" spans="7:39">
      <c r="G13447" s="17"/>
      <c r="AM13447" s="17"/>
    </row>
    <row r="13448" spans="7:39">
      <c r="G13448" s="17"/>
      <c r="AM13448" s="17"/>
    </row>
    <row r="13449" spans="7:39">
      <c r="G13449" s="17"/>
      <c r="AM13449" s="17"/>
    </row>
    <row r="13450" spans="7:39">
      <c r="G13450" s="17"/>
      <c r="AM13450" s="17"/>
    </row>
    <row r="13451" spans="7:39">
      <c r="G13451" s="17"/>
      <c r="AM13451" s="17"/>
    </row>
    <row r="13452" spans="7:39">
      <c r="G13452" s="17"/>
      <c r="AM13452" s="17"/>
    </row>
    <row r="13453" spans="7:39">
      <c r="G13453" s="17"/>
      <c r="AM13453" s="17"/>
    </row>
    <row r="13454" spans="7:39">
      <c r="G13454" s="17"/>
      <c r="AM13454" s="17"/>
    </row>
    <row r="13455" spans="7:39">
      <c r="G13455" s="17"/>
      <c r="AM13455" s="17"/>
    </row>
    <row r="13456" spans="7:39">
      <c r="G13456" s="17"/>
      <c r="AM13456" s="17"/>
    </row>
    <row r="13457" spans="7:39">
      <c r="G13457" s="17"/>
      <c r="AM13457" s="17"/>
    </row>
    <row r="13458" spans="7:39">
      <c r="G13458" s="17"/>
      <c r="AM13458" s="17"/>
    </row>
    <row r="13459" spans="7:39">
      <c r="G13459" s="17"/>
      <c r="AM13459" s="17"/>
    </row>
    <row r="13460" spans="7:39">
      <c r="G13460" s="17"/>
      <c r="AM13460" s="17"/>
    </row>
    <row r="13461" spans="7:39">
      <c r="G13461" s="17"/>
      <c r="AM13461" s="17"/>
    </row>
    <row r="13462" spans="7:39">
      <c r="G13462" s="17"/>
      <c r="AM13462" s="17"/>
    </row>
    <row r="13463" spans="7:39">
      <c r="G13463" s="17"/>
      <c r="AM13463" s="17"/>
    </row>
    <row r="13464" spans="7:39">
      <c r="G13464" s="17"/>
      <c r="AM13464" s="17"/>
    </row>
    <row r="13465" spans="7:39">
      <c r="G13465" s="17"/>
      <c r="AM13465" s="17"/>
    </row>
    <row r="13466" spans="7:39">
      <c r="G13466" s="17"/>
      <c r="AM13466" s="17"/>
    </row>
    <row r="13467" spans="7:39">
      <c r="G13467" s="17"/>
      <c r="AM13467" s="17"/>
    </row>
    <row r="13468" spans="7:39">
      <c r="G13468" s="17"/>
      <c r="AM13468" s="17"/>
    </row>
    <row r="13469" spans="7:39">
      <c r="G13469" s="17"/>
      <c r="AM13469" s="17"/>
    </row>
    <row r="13470" spans="7:39">
      <c r="G13470" s="17"/>
      <c r="AM13470" s="17"/>
    </row>
    <row r="13471" spans="7:39">
      <c r="G13471" s="17"/>
      <c r="AM13471" s="17"/>
    </row>
    <row r="13472" spans="7:39">
      <c r="G13472" s="17"/>
      <c r="AM13472" s="17"/>
    </row>
    <row r="13473" spans="7:39">
      <c r="G13473" s="17"/>
      <c r="AM13473" s="17"/>
    </row>
    <row r="13474" spans="7:39">
      <c r="G13474" s="17"/>
      <c r="AM13474" s="17"/>
    </row>
    <row r="13475" spans="7:39">
      <c r="G13475" s="17"/>
      <c r="AM13475" s="17"/>
    </row>
    <row r="13476" spans="7:39">
      <c r="G13476" s="17"/>
      <c r="AM13476" s="17"/>
    </row>
    <row r="13477" spans="7:39">
      <c r="G13477" s="17"/>
      <c r="AM13477" s="17"/>
    </row>
    <row r="13478" spans="7:39">
      <c r="G13478" s="17"/>
      <c r="AM13478" s="17"/>
    </row>
    <row r="13479" spans="7:39">
      <c r="G13479" s="17"/>
      <c r="AM13479" s="17"/>
    </row>
    <row r="13480" spans="7:39">
      <c r="G13480" s="17"/>
      <c r="AM13480" s="17"/>
    </row>
    <row r="13481" spans="7:39">
      <c r="G13481" s="17"/>
      <c r="AM13481" s="17"/>
    </row>
    <row r="13482" spans="7:39">
      <c r="G13482" s="17"/>
      <c r="AM13482" s="17"/>
    </row>
    <row r="13483" spans="7:39">
      <c r="G13483" s="17"/>
      <c r="AM13483" s="17"/>
    </row>
    <row r="13484" spans="7:39">
      <c r="G13484" s="17"/>
      <c r="AM13484" s="17"/>
    </row>
    <row r="13485" spans="7:39">
      <c r="G13485" s="17"/>
      <c r="AM13485" s="17"/>
    </row>
    <row r="13486" spans="7:39">
      <c r="G13486" s="17"/>
      <c r="AM13486" s="17"/>
    </row>
    <row r="13487" spans="7:39">
      <c r="G13487" s="17"/>
      <c r="AM13487" s="17"/>
    </row>
    <row r="13488" spans="7:39">
      <c r="G13488" s="17"/>
      <c r="AM13488" s="17"/>
    </row>
    <row r="13489" spans="7:39">
      <c r="G13489" s="17"/>
      <c r="AM13489" s="17"/>
    </row>
    <row r="13490" spans="7:39">
      <c r="G13490" s="17"/>
      <c r="AM13490" s="17"/>
    </row>
    <row r="13491" spans="7:39">
      <c r="G13491" s="17"/>
      <c r="AM13491" s="17"/>
    </row>
    <row r="13492" spans="7:39">
      <c r="G13492" s="17"/>
      <c r="AM13492" s="17"/>
    </row>
    <row r="13493" spans="7:39">
      <c r="G13493" s="17"/>
      <c r="AM13493" s="17"/>
    </row>
    <row r="13494" spans="7:39">
      <c r="G13494" s="17"/>
      <c r="AM13494" s="17"/>
    </row>
    <row r="13495" spans="7:39">
      <c r="G13495" s="17"/>
      <c r="AM13495" s="17"/>
    </row>
    <row r="13496" spans="7:39">
      <c r="G13496" s="17"/>
      <c r="AM13496" s="17"/>
    </row>
    <row r="13497" spans="7:39">
      <c r="G13497" s="17"/>
      <c r="AM13497" s="17"/>
    </row>
    <row r="13498" spans="7:39">
      <c r="G13498" s="17"/>
      <c r="AM13498" s="17"/>
    </row>
    <row r="13499" spans="7:39">
      <c r="G13499" s="17"/>
      <c r="AM13499" s="17"/>
    </row>
    <row r="13500" spans="7:39">
      <c r="G13500" s="17"/>
      <c r="AM13500" s="17"/>
    </row>
    <row r="13501" spans="7:39">
      <c r="G13501" s="17"/>
      <c r="AM13501" s="17"/>
    </row>
    <row r="13502" spans="7:39">
      <c r="G13502" s="17"/>
      <c r="AM13502" s="17"/>
    </row>
    <row r="13503" spans="7:39">
      <c r="G13503" s="17"/>
      <c r="AM13503" s="17"/>
    </row>
    <row r="13504" spans="7:39">
      <c r="G13504" s="17"/>
      <c r="AM13504" s="17"/>
    </row>
    <row r="13505" spans="7:39">
      <c r="G13505" s="17"/>
      <c r="AM13505" s="17"/>
    </row>
    <row r="13506" spans="7:39">
      <c r="G13506" s="17"/>
      <c r="AM13506" s="17"/>
    </row>
    <row r="13507" spans="7:39">
      <c r="G13507" s="17"/>
      <c r="AM13507" s="17"/>
    </row>
    <row r="13508" spans="7:39">
      <c r="G13508" s="17"/>
      <c r="AM13508" s="17"/>
    </row>
    <row r="13509" spans="7:39">
      <c r="G13509" s="17"/>
      <c r="AM13509" s="17"/>
    </row>
    <row r="13510" spans="7:39">
      <c r="G13510" s="17"/>
      <c r="AM13510" s="17"/>
    </row>
    <row r="13511" spans="7:39">
      <c r="G13511" s="17"/>
      <c r="AM13511" s="17"/>
    </row>
    <row r="13512" spans="7:39">
      <c r="G13512" s="17"/>
      <c r="AM13512" s="17"/>
    </row>
    <row r="13513" spans="7:39">
      <c r="G13513" s="17"/>
      <c r="AM13513" s="17"/>
    </row>
    <row r="13514" spans="7:39">
      <c r="G13514" s="17"/>
      <c r="AM13514" s="17"/>
    </row>
    <row r="13515" spans="7:39">
      <c r="G13515" s="17"/>
      <c r="AM13515" s="17"/>
    </row>
    <row r="13516" spans="7:39">
      <c r="G13516" s="17"/>
      <c r="AM13516" s="17"/>
    </row>
    <row r="13517" spans="7:39">
      <c r="G13517" s="17"/>
      <c r="AM13517" s="17"/>
    </row>
    <row r="13518" spans="7:39">
      <c r="G13518" s="17"/>
      <c r="AM13518" s="17"/>
    </row>
    <row r="13519" spans="7:39">
      <c r="G13519" s="17"/>
      <c r="AM13519" s="17"/>
    </row>
    <row r="13520" spans="7:39">
      <c r="G13520" s="17"/>
      <c r="AM13520" s="17"/>
    </row>
    <row r="13521" spans="7:39">
      <c r="G13521" s="17"/>
      <c r="AM13521" s="17"/>
    </row>
    <row r="13522" spans="7:39">
      <c r="G13522" s="17"/>
      <c r="AM13522" s="17"/>
    </row>
    <row r="13523" spans="7:39">
      <c r="G13523" s="17"/>
      <c r="AM13523" s="17"/>
    </row>
    <row r="13524" spans="7:39">
      <c r="G13524" s="17"/>
      <c r="AM13524" s="17"/>
    </row>
    <row r="13525" spans="7:39">
      <c r="G13525" s="17"/>
      <c r="AM13525" s="17"/>
    </row>
    <row r="13526" spans="7:39">
      <c r="G13526" s="17"/>
      <c r="AM13526" s="17"/>
    </row>
    <row r="13527" spans="7:39">
      <c r="G13527" s="17"/>
      <c r="AM13527" s="17"/>
    </row>
    <row r="13528" spans="7:39">
      <c r="G13528" s="17"/>
      <c r="AM13528" s="17"/>
    </row>
    <row r="13529" spans="7:39">
      <c r="G13529" s="17"/>
      <c r="AM13529" s="17"/>
    </row>
    <row r="13530" spans="7:39">
      <c r="G13530" s="17"/>
      <c r="AM13530" s="17"/>
    </row>
    <row r="13531" spans="7:39">
      <c r="G13531" s="17"/>
      <c r="AM13531" s="17"/>
    </row>
    <row r="13532" spans="7:39">
      <c r="G13532" s="17"/>
      <c r="AM13532" s="17"/>
    </row>
    <row r="13533" spans="7:39">
      <c r="G13533" s="17"/>
      <c r="AM13533" s="17"/>
    </row>
    <row r="13534" spans="7:39">
      <c r="G13534" s="17"/>
      <c r="AM13534" s="17"/>
    </row>
    <row r="13535" spans="7:39">
      <c r="G13535" s="17"/>
      <c r="AM13535" s="17"/>
    </row>
    <row r="13536" spans="7:39">
      <c r="G13536" s="17"/>
      <c r="AM13536" s="17"/>
    </row>
    <row r="13537" spans="7:39">
      <c r="G13537" s="17"/>
      <c r="AM13537" s="17"/>
    </row>
    <row r="13538" spans="7:39">
      <c r="G13538" s="17"/>
      <c r="AM13538" s="17"/>
    </row>
    <row r="13539" spans="7:39">
      <c r="G13539" s="17"/>
      <c r="AM13539" s="17"/>
    </row>
    <row r="13540" spans="7:39">
      <c r="G13540" s="17"/>
      <c r="AM13540" s="17"/>
    </row>
    <row r="13541" spans="7:39">
      <c r="G13541" s="17"/>
      <c r="AM13541" s="17"/>
    </row>
    <row r="13542" spans="7:39">
      <c r="G13542" s="17"/>
      <c r="AM13542" s="17"/>
    </row>
    <row r="13543" spans="7:39">
      <c r="G13543" s="17"/>
      <c r="AM13543" s="17"/>
    </row>
    <row r="13544" spans="7:39">
      <c r="G13544" s="17"/>
      <c r="AM13544" s="17"/>
    </row>
    <row r="13545" spans="7:39">
      <c r="G13545" s="17"/>
      <c r="AM13545" s="17"/>
    </row>
    <row r="13546" spans="7:39">
      <c r="G13546" s="17"/>
      <c r="AM13546" s="17"/>
    </row>
    <row r="13547" spans="7:39">
      <c r="G13547" s="17"/>
      <c r="AM13547" s="17"/>
    </row>
    <row r="13548" spans="7:39">
      <c r="G13548" s="17"/>
      <c r="AM13548" s="17"/>
    </row>
    <row r="13549" spans="7:39">
      <c r="G13549" s="17"/>
      <c r="AM13549" s="17"/>
    </row>
    <row r="13550" spans="7:39">
      <c r="G13550" s="17"/>
      <c r="AM13550" s="17"/>
    </row>
    <row r="13551" spans="7:39">
      <c r="G13551" s="17"/>
      <c r="AM13551" s="17"/>
    </row>
    <row r="13552" spans="7:39">
      <c r="G13552" s="17"/>
      <c r="AM13552" s="17"/>
    </row>
    <row r="13553" spans="7:39">
      <c r="G13553" s="17"/>
      <c r="AM13553" s="17"/>
    </row>
    <row r="13554" spans="7:39">
      <c r="G13554" s="17"/>
      <c r="AM13554" s="17"/>
    </row>
    <row r="13555" spans="7:39">
      <c r="G13555" s="17"/>
      <c r="AM13555" s="17"/>
    </row>
    <row r="13556" spans="7:39">
      <c r="G13556" s="17"/>
      <c r="AM13556" s="17"/>
    </row>
    <row r="13557" spans="7:39">
      <c r="G13557" s="17"/>
      <c r="AM13557" s="17"/>
    </row>
    <row r="13558" spans="7:39">
      <c r="G13558" s="17"/>
      <c r="AM13558" s="17"/>
    </row>
    <row r="13559" spans="7:39">
      <c r="G13559" s="17"/>
      <c r="AM13559" s="17"/>
    </row>
    <row r="13560" spans="7:39">
      <c r="G13560" s="17"/>
      <c r="AM13560" s="17"/>
    </row>
    <row r="13561" spans="7:39">
      <c r="G13561" s="17"/>
      <c r="AM13561" s="17"/>
    </row>
    <row r="13562" spans="7:39">
      <c r="G13562" s="17"/>
      <c r="AM13562" s="17"/>
    </row>
    <row r="13563" spans="7:39">
      <c r="G13563" s="17"/>
      <c r="AM13563" s="17"/>
    </row>
    <row r="13564" spans="7:39">
      <c r="G13564" s="17"/>
      <c r="AM13564" s="17"/>
    </row>
    <row r="13565" spans="7:39">
      <c r="G13565" s="17"/>
      <c r="AM13565" s="17"/>
    </row>
    <row r="13566" spans="7:39">
      <c r="G13566" s="17"/>
      <c r="AM13566" s="17"/>
    </row>
    <row r="13567" spans="7:39">
      <c r="G13567" s="17"/>
      <c r="AM13567" s="17"/>
    </row>
    <row r="13568" spans="7:39">
      <c r="G13568" s="17"/>
      <c r="AM13568" s="17"/>
    </row>
    <row r="13569" spans="7:39">
      <c r="G13569" s="17"/>
      <c r="AM13569" s="17"/>
    </row>
    <row r="13570" spans="7:39">
      <c r="G13570" s="17"/>
      <c r="AM13570" s="17"/>
    </row>
    <row r="13571" spans="7:39">
      <c r="G13571" s="17"/>
      <c r="AM13571" s="17"/>
    </row>
    <row r="13572" spans="7:39">
      <c r="G13572" s="17"/>
      <c r="AM13572" s="17"/>
    </row>
    <row r="13573" spans="7:39">
      <c r="G13573" s="17"/>
      <c r="AM13573" s="17"/>
    </row>
    <row r="13574" spans="7:39">
      <c r="G13574" s="17"/>
      <c r="AM13574" s="17"/>
    </row>
    <row r="13575" spans="7:39">
      <c r="G13575" s="17"/>
      <c r="AM13575" s="17"/>
    </row>
    <row r="13576" spans="7:39">
      <c r="G13576" s="17"/>
      <c r="AM13576" s="17"/>
    </row>
    <row r="13577" spans="7:39">
      <c r="G13577" s="17"/>
      <c r="AM13577" s="17"/>
    </row>
    <row r="13578" spans="7:39">
      <c r="G13578" s="17"/>
      <c r="AM13578" s="17"/>
    </row>
    <row r="13579" spans="7:39">
      <c r="G13579" s="17"/>
      <c r="AM13579" s="17"/>
    </row>
    <row r="13580" spans="7:39">
      <c r="G13580" s="17"/>
      <c r="AM13580" s="17"/>
    </row>
    <row r="13581" spans="7:39">
      <c r="G13581" s="17"/>
      <c r="AM13581" s="17"/>
    </row>
    <row r="13582" spans="7:39">
      <c r="G13582" s="17"/>
      <c r="AM13582" s="17"/>
    </row>
    <row r="13583" spans="7:39">
      <c r="G13583" s="17"/>
      <c r="AM13583" s="17"/>
    </row>
    <row r="13584" spans="7:39">
      <c r="G13584" s="17"/>
      <c r="AM13584" s="17"/>
    </row>
    <row r="13585" spans="7:39">
      <c r="G13585" s="17"/>
      <c r="AM13585" s="17"/>
    </row>
    <row r="13586" spans="7:39">
      <c r="G13586" s="17"/>
      <c r="AM13586" s="17"/>
    </row>
    <row r="13587" spans="7:39">
      <c r="G13587" s="17"/>
      <c r="AM13587" s="17"/>
    </row>
    <row r="13588" spans="7:39">
      <c r="G13588" s="17"/>
      <c r="AM13588" s="17"/>
    </row>
    <row r="13589" spans="7:39">
      <c r="G13589" s="17"/>
      <c r="AM13589" s="17"/>
    </row>
    <row r="13590" spans="7:39">
      <c r="G13590" s="17"/>
      <c r="AM13590" s="17"/>
    </row>
    <row r="13591" spans="7:39">
      <c r="G13591" s="17"/>
      <c r="AM13591" s="17"/>
    </row>
    <row r="13592" spans="7:39">
      <c r="G13592" s="17"/>
      <c r="AM13592" s="17"/>
    </row>
    <row r="13593" spans="7:39">
      <c r="G13593" s="17"/>
      <c r="AM13593" s="17"/>
    </row>
    <row r="13594" spans="7:39">
      <c r="G13594" s="17"/>
      <c r="AM13594" s="17"/>
    </row>
    <row r="13595" spans="7:39">
      <c r="G13595" s="17"/>
      <c r="AM13595" s="17"/>
    </row>
    <row r="13596" spans="7:39">
      <c r="G13596" s="17"/>
      <c r="AM13596" s="17"/>
    </row>
    <row r="13597" spans="7:39">
      <c r="G13597" s="17"/>
      <c r="AM13597" s="17"/>
    </row>
    <row r="13598" spans="7:39">
      <c r="G13598" s="17"/>
      <c r="AM13598" s="17"/>
    </row>
    <row r="13599" spans="7:39">
      <c r="G13599" s="17"/>
      <c r="AM13599" s="17"/>
    </row>
    <row r="13600" spans="7:39">
      <c r="G13600" s="17"/>
      <c r="AM13600" s="17"/>
    </row>
    <row r="13601" spans="7:39">
      <c r="G13601" s="17"/>
      <c r="AM13601" s="17"/>
    </row>
    <row r="13602" spans="7:39">
      <c r="G13602" s="17"/>
      <c r="AM13602" s="17"/>
    </row>
    <row r="13603" spans="7:39">
      <c r="G13603" s="17"/>
      <c r="AM13603" s="17"/>
    </row>
    <row r="13604" spans="7:39">
      <c r="G13604" s="17"/>
      <c r="AM13604" s="17"/>
    </row>
    <row r="13605" spans="7:39">
      <c r="G13605" s="17"/>
      <c r="AM13605" s="17"/>
    </row>
    <row r="13606" spans="7:39">
      <c r="G13606" s="17"/>
      <c r="AM13606" s="17"/>
    </row>
    <row r="13607" spans="7:39">
      <c r="G13607" s="17"/>
      <c r="AM13607" s="17"/>
    </row>
    <row r="13608" spans="7:39">
      <c r="G13608" s="17"/>
      <c r="AM13608" s="17"/>
    </row>
    <row r="13609" spans="7:39">
      <c r="G13609" s="17"/>
      <c r="AM13609" s="17"/>
    </row>
    <row r="13610" spans="7:39">
      <c r="G13610" s="17"/>
      <c r="AM13610" s="17"/>
    </row>
    <row r="13611" spans="7:39">
      <c r="G13611" s="17"/>
      <c r="AM13611" s="17"/>
    </row>
    <row r="13612" spans="7:39">
      <c r="G13612" s="17"/>
      <c r="AM13612" s="17"/>
    </row>
    <row r="13613" spans="7:39">
      <c r="G13613" s="17"/>
      <c r="AM13613" s="17"/>
    </row>
    <row r="13614" spans="7:39">
      <c r="G13614" s="17"/>
      <c r="AM13614" s="17"/>
    </row>
    <row r="13615" spans="7:39">
      <c r="G13615" s="17"/>
      <c r="AM13615" s="17"/>
    </row>
    <row r="13616" spans="7:39">
      <c r="G13616" s="17"/>
      <c r="AM13616" s="17"/>
    </row>
    <row r="13617" spans="7:39">
      <c r="G13617" s="17"/>
      <c r="AM13617" s="17"/>
    </row>
    <row r="13618" spans="7:39">
      <c r="G13618" s="17"/>
      <c r="AM13618" s="17"/>
    </row>
    <row r="13619" spans="7:39">
      <c r="G13619" s="17"/>
      <c r="AM13619" s="17"/>
    </row>
    <row r="13620" spans="7:39">
      <c r="G13620" s="17"/>
      <c r="AM13620" s="17"/>
    </row>
    <row r="13621" spans="7:39">
      <c r="G13621" s="17"/>
      <c r="AM13621" s="17"/>
    </row>
    <row r="13622" spans="7:39">
      <c r="G13622" s="17"/>
      <c r="AM13622" s="17"/>
    </row>
    <row r="13623" spans="7:39">
      <c r="G13623" s="17"/>
      <c r="AM13623" s="17"/>
    </row>
    <row r="13624" spans="7:39">
      <c r="G13624" s="17"/>
      <c r="AM13624" s="17"/>
    </row>
    <row r="13625" spans="7:39">
      <c r="G13625" s="17"/>
      <c r="AM13625" s="17"/>
    </row>
    <row r="13626" spans="7:39">
      <c r="G13626" s="17"/>
      <c r="AM13626" s="17"/>
    </row>
    <row r="13627" spans="7:39">
      <c r="G13627" s="17"/>
      <c r="AM13627" s="17"/>
    </row>
    <row r="13628" spans="7:39">
      <c r="G13628" s="17"/>
      <c r="AM13628" s="17"/>
    </row>
    <row r="13629" spans="7:39">
      <c r="G13629" s="17"/>
      <c r="AM13629" s="17"/>
    </row>
    <row r="13630" spans="7:39">
      <c r="G13630" s="17"/>
      <c r="AM13630" s="17"/>
    </row>
    <row r="13631" spans="7:39">
      <c r="G13631" s="17"/>
      <c r="AM13631" s="17"/>
    </row>
    <row r="13632" spans="7:39">
      <c r="G13632" s="17"/>
      <c r="AM13632" s="17"/>
    </row>
    <row r="13633" spans="7:39">
      <c r="G13633" s="17"/>
      <c r="AM13633" s="17"/>
    </row>
    <row r="13634" spans="7:39">
      <c r="G13634" s="17"/>
      <c r="AM13634" s="17"/>
    </row>
    <row r="13635" spans="7:39">
      <c r="G13635" s="17"/>
      <c r="AM13635" s="17"/>
    </row>
    <row r="13636" spans="7:39">
      <c r="G13636" s="17"/>
      <c r="AM13636" s="17"/>
    </row>
    <row r="13637" spans="7:39">
      <c r="G13637" s="17"/>
      <c r="AM13637" s="17"/>
    </row>
    <row r="13638" spans="7:39">
      <c r="G13638" s="17"/>
      <c r="AM13638" s="17"/>
    </row>
    <row r="13639" spans="7:39">
      <c r="G13639" s="17"/>
      <c r="AM13639" s="17"/>
    </row>
    <row r="13640" spans="7:39">
      <c r="G13640" s="17"/>
      <c r="AM13640" s="17"/>
    </row>
    <row r="13641" spans="7:39">
      <c r="G13641" s="17"/>
      <c r="AM13641" s="17"/>
    </row>
    <row r="13642" spans="7:39">
      <c r="G13642" s="17"/>
      <c r="AM13642" s="17"/>
    </row>
    <row r="13643" spans="7:39">
      <c r="G13643" s="17"/>
      <c r="AM13643" s="17"/>
    </row>
    <row r="13644" spans="7:39">
      <c r="G13644" s="17"/>
      <c r="AM13644" s="17"/>
    </row>
    <row r="13645" spans="7:39">
      <c r="G13645" s="17"/>
      <c r="AM13645" s="17"/>
    </row>
    <row r="13646" spans="7:39">
      <c r="G13646" s="17"/>
      <c r="AM13646" s="17"/>
    </row>
    <row r="13647" spans="7:39">
      <c r="G13647" s="17"/>
      <c r="AM13647" s="17"/>
    </row>
    <row r="13648" spans="7:39">
      <c r="G13648" s="17"/>
      <c r="AM13648" s="17"/>
    </row>
    <row r="13649" spans="7:39">
      <c r="G13649" s="17"/>
      <c r="AM13649" s="17"/>
    </row>
    <row r="13650" spans="7:39">
      <c r="G13650" s="17"/>
      <c r="AM13650" s="17"/>
    </row>
    <row r="13651" spans="7:39">
      <c r="G13651" s="17"/>
      <c r="AM13651" s="17"/>
    </row>
    <row r="13652" spans="7:39">
      <c r="G13652" s="17"/>
      <c r="AM13652" s="17"/>
    </row>
    <row r="13653" spans="7:39">
      <c r="G13653" s="17"/>
      <c r="AM13653" s="17"/>
    </row>
    <row r="13654" spans="7:39">
      <c r="G13654" s="17"/>
      <c r="AM13654" s="17"/>
    </row>
    <row r="13655" spans="7:39">
      <c r="G13655" s="17"/>
      <c r="AM13655" s="17"/>
    </row>
    <row r="13656" spans="7:39">
      <c r="G13656" s="17"/>
      <c r="AM13656" s="17"/>
    </row>
    <row r="13657" spans="7:39">
      <c r="G13657" s="17"/>
      <c r="AM13657" s="17"/>
    </row>
    <row r="13658" spans="7:39">
      <c r="G13658" s="17"/>
      <c r="AM13658" s="17"/>
    </row>
    <row r="13659" spans="7:39">
      <c r="G13659" s="17"/>
      <c r="AM13659" s="17"/>
    </row>
    <row r="13660" spans="7:39">
      <c r="G13660" s="17"/>
      <c r="AM13660" s="17"/>
    </row>
    <row r="13661" spans="7:39">
      <c r="G13661" s="17"/>
      <c r="AM13661" s="17"/>
    </row>
    <row r="13662" spans="7:39">
      <c r="G13662" s="17"/>
      <c r="AM13662" s="17"/>
    </row>
    <row r="13663" spans="7:39">
      <c r="G13663" s="17"/>
      <c r="AM13663" s="17"/>
    </row>
    <row r="13664" spans="7:39">
      <c r="G13664" s="17"/>
      <c r="AM13664" s="17"/>
    </row>
    <row r="13665" spans="7:39">
      <c r="G13665" s="17"/>
      <c r="AM13665" s="17"/>
    </row>
    <row r="13666" spans="7:39">
      <c r="G13666" s="17"/>
      <c r="AM13666" s="17"/>
    </row>
    <row r="13667" spans="7:39">
      <c r="G13667" s="17"/>
      <c r="AM13667" s="17"/>
    </row>
    <row r="13668" spans="7:39">
      <c r="G13668" s="17"/>
      <c r="AM13668" s="17"/>
    </row>
    <row r="13669" spans="7:39">
      <c r="G13669" s="17"/>
      <c r="AM13669" s="17"/>
    </row>
    <row r="13670" spans="7:39">
      <c r="G13670" s="17"/>
      <c r="AM13670" s="17"/>
    </row>
    <row r="13671" spans="7:39">
      <c r="G13671" s="17"/>
      <c r="AM13671" s="17"/>
    </row>
    <row r="13672" spans="7:39">
      <c r="G13672" s="17"/>
      <c r="AM13672" s="17"/>
    </row>
    <row r="13673" spans="7:39">
      <c r="G13673" s="17"/>
      <c r="AM13673" s="17"/>
    </row>
    <row r="13674" spans="7:39">
      <c r="G13674" s="17"/>
      <c r="AM13674" s="17"/>
    </row>
    <row r="13675" spans="7:39">
      <c r="G13675" s="17"/>
      <c r="AM13675" s="17"/>
    </row>
    <row r="13676" spans="7:39">
      <c r="G13676" s="17"/>
      <c r="AM13676" s="17"/>
    </row>
    <row r="13677" spans="7:39">
      <c r="G13677" s="17"/>
      <c r="AM13677" s="17"/>
    </row>
    <row r="13678" spans="7:39">
      <c r="G13678" s="17"/>
      <c r="AM13678" s="17"/>
    </row>
    <row r="13679" spans="7:39">
      <c r="G13679" s="17"/>
      <c r="AM13679" s="17"/>
    </row>
    <row r="13680" spans="7:39">
      <c r="G13680" s="17"/>
      <c r="AM13680" s="17"/>
    </row>
    <row r="13681" spans="7:39">
      <c r="G13681" s="17"/>
      <c r="AM13681" s="17"/>
    </row>
    <row r="13682" spans="7:39">
      <c r="G13682" s="17"/>
      <c r="AM13682" s="17"/>
    </row>
    <row r="13683" spans="7:39">
      <c r="G13683" s="17"/>
      <c r="AM13683" s="17"/>
    </row>
    <row r="13684" spans="7:39">
      <c r="G13684" s="17"/>
      <c r="AM13684" s="17"/>
    </row>
    <row r="13685" spans="7:39">
      <c r="G13685" s="17"/>
      <c r="AM13685" s="17"/>
    </row>
    <row r="13686" spans="7:39">
      <c r="G13686" s="17"/>
      <c r="AM13686" s="17"/>
    </row>
    <row r="13687" spans="7:39">
      <c r="G13687" s="17"/>
      <c r="AM13687" s="17"/>
    </row>
    <row r="13688" spans="7:39">
      <c r="G13688" s="17"/>
      <c r="AM13688" s="17"/>
    </row>
    <row r="13689" spans="7:39">
      <c r="G13689" s="17"/>
      <c r="AM13689" s="17"/>
    </row>
    <row r="13690" spans="7:39">
      <c r="G13690" s="17"/>
      <c r="AM13690" s="17"/>
    </row>
    <row r="13691" spans="7:39">
      <c r="G13691" s="17"/>
      <c r="AM13691" s="17"/>
    </row>
    <row r="13692" spans="7:39">
      <c r="G13692" s="17"/>
      <c r="AM13692" s="17"/>
    </row>
    <row r="13693" spans="7:39">
      <c r="G13693" s="17"/>
      <c r="AM13693" s="17"/>
    </row>
    <row r="13694" spans="7:39">
      <c r="G13694" s="17"/>
      <c r="AM13694" s="17"/>
    </row>
    <row r="13695" spans="7:39">
      <c r="G13695" s="17"/>
      <c r="AM13695" s="17"/>
    </row>
    <row r="13696" spans="7:39">
      <c r="G13696" s="17"/>
      <c r="AM13696" s="17"/>
    </row>
    <row r="13697" spans="7:39">
      <c r="G13697" s="17"/>
      <c r="AM13697" s="17"/>
    </row>
    <row r="13698" spans="7:39">
      <c r="G13698" s="17"/>
      <c r="AM13698" s="17"/>
    </row>
    <row r="13699" spans="7:39">
      <c r="G13699" s="17"/>
      <c r="AM13699" s="17"/>
    </row>
    <row r="13700" spans="7:39">
      <c r="G13700" s="17"/>
      <c r="AM13700" s="17"/>
    </row>
    <row r="13701" spans="7:39">
      <c r="G13701" s="17"/>
      <c r="AM13701" s="17"/>
    </row>
    <row r="13702" spans="7:39">
      <c r="G13702" s="17"/>
      <c r="AM13702" s="17"/>
    </row>
    <row r="13703" spans="7:39">
      <c r="G13703" s="17"/>
      <c r="AM13703" s="17"/>
    </row>
    <row r="13704" spans="7:39">
      <c r="G13704" s="17"/>
      <c r="AM13704" s="17"/>
    </row>
    <row r="13705" spans="7:39">
      <c r="G13705" s="17"/>
      <c r="AM13705" s="17"/>
    </row>
    <row r="13706" spans="7:39">
      <c r="G13706" s="17"/>
      <c r="AM13706" s="17"/>
    </row>
    <row r="13707" spans="7:39">
      <c r="G13707" s="17"/>
      <c r="AM13707" s="17"/>
    </row>
    <row r="13708" spans="7:39">
      <c r="G13708" s="17"/>
      <c r="AM13708" s="17"/>
    </row>
    <row r="13709" spans="7:39">
      <c r="G13709" s="17"/>
      <c r="AM13709" s="17"/>
    </row>
    <row r="13710" spans="7:39">
      <c r="G13710" s="17"/>
      <c r="AM13710" s="17"/>
    </row>
    <row r="13711" spans="7:39">
      <c r="G13711" s="17"/>
      <c r="AM13711" s="17"/>
    </row>
    <row r="13712" spans="7:39">
      <c r="G13712" s="17"/>
      <c r="AM13712" s="17"/>
    </row>
    <row r="13713" spans="7:39">
      <c r="G13713" s="17"/>
      <c r="AM13713" s="17"/>
    </row>
    <row r="13714" spans="7:39">
      <c r="G13714" s="17"/>
      <c r="AM13714" s="17"/>
    </row>
    <row r="13715" spans="7:39">
      <c r="G13715" s="17"/>
      <c r="AM13715" s="17"/>
    </row>
    <row r="13716" spans="7:39">
      <c r="G13716" s="17"/>
      <c r="AM13716" s="17"/>
    </row>
    <row r="13717" spans="7:39">
      <c r="G13717" s="17"/>
      <c r="AM13717" s="17"/>
    </row>
    <row r="13718" spans="7:39">
      <c r="G13718" s="17"/>
      <c r="AM13718" s="17"/>
    </row>
    <row r="13719" spans="7:39">
      <c r="G13719" s="17"/>
      <c r="AM13719" s="17"/>
    </row>
    <row r="13720" spans="7:39">
      <c r="G13720" s="17"/>
      <c r="AM13720" s="17"/>
    </row>
    <row r="13721" spans="7:39">
      <c r="G13721" s="17"/>
      <c r="AM13721" s="17"/>
    </row>
    <row r="13722" spans="7:39">
      <c r="G13722" s="17"/>
      <c r="AM13722" s="17"/>
    </row>
    <row r="13723" spans="7:39">
      <c r="G13723" s="17"/>
      <c r="AM13723" s="17"/>
    </row>
    <row r="13724" spans="7:39">
      <c r="G13724" s="17"/>
      <c r="AM13724" s="17"/>
    </row>
    <row r="13725" spans="7:39">
      <c r="G13725" s="17"/>
      <c r="AM13725" s="17"/>
    </row>
    <row r="13726" spans="7:39">
      <c r="G13726" s="17"/>
      <c r="AM13726" s="17"/>
    </row>
    <row r="13727" spans="7:39">
      <c r="G13727" s="17"/>
      <c r="AM13727" s="17"/>
    </row>
    <row r="13728" spans="7:39">
      <c r="G13728" s="17"/>
      <c r="AM13728" s="17"/>
    </row>
    <row r="13729" spans="7:39">
      <c r="G13729" s="17"/>
      <c r="AM13729" s="17"/>
    </row>
    <row r="13730" spans="7:39">
      <c r="G13730" s="17"/>
      <c r="AM13730" s="17"/>
    </row>
    <row r="13731" spans="7:39">
      <c r="G13731" s="17"/>
      <c r="AM13731" s="17"/>
    </row>
    <row r="13732" spans="7:39">
      <c r="G13732" s="17"/>
      <c r="AM13732" s="17"/>
    </row>
    <row r="13733" spans="7:39">
      <c r="G13733" s="17"/>
      <c r="AM13733" s="17"/>
    </row>
    <row r="13734" spans="7:39">
      <c r="G13734" s="17"/>
      <c r="AM13734" s="17"/>
    </row>
    <row r="13735" spans="7:39">
      <c r="G13735" s="17"/>
      <c r="AM13735" s="17"/>
    </row>
    <row r="13736" spans="7:39">
      <c r="G13736" s="17"/>
      <c r="AM13736" s="17"/>
    </row>
    <row r="13737" spans="7:39">
      <c r="G13737" s="17"/>
      <c r="AM13737" s="17"/>
    </row>
    <row r="13738" spans="7:39">
      <c r="G13738" s="17"/>
      <c r="AM13738" s="17"/>
    </row>
    <row r="13739" spans="7:39">
      <c r="G13739" s="17"/>
      <c r="AM13739" s="17"/>
    </row>
    <row r="13740" spans="7:39">
      <c r="G13740" s="17"/>
      <c r="AM13740" s="17"/>
    </row>
    <row r="13741" spans="7:39">
      <c r="G13741" s="17"/>
      <c r="AM13741" s="17"/>
    </row>
    <row r="13742" spans="7:39">
      <c r="G13742" s="17"/>
      <c r="AM13742" s="17"/>
    </row>
    <row r="13743" spans="7:39">
      <c r="G13743" s="17"/>
      <c r="AM13743" s="17"/>
    </row>
    <row r="13744" spans="7:39">
      <c r="G13744" s="17"/>
      <c r="AM13744" s="17"/>
    </row>
    <row r="13745" spans="7:39">
      <c r="G13745" s="17"/>
      <c r="AM13745" s="17"/>
    </row>
    <row r="13746" spans="7:39">
      <c r="G13746" s="17"/>
      <c r="AM13746" s="17"/>
    </row>
    <row r="13747" spans="7:39">
      <c r="G13747" s="17"/>
      <c r="AM13747" s="17"/>
    </row>
    <row r="13748" spans="7:39">
      <c r="G13748" s="17"/>
      <c r="AM13748" s="17"/>
    </row>
    <row r="13749" spans="7:39">
      <c r="G13749" s="17"/>
      <c r="AM13749" s="17"/>
    </row>
    <row r="13750" spans="7:39">
      <c r="G13750" s="17"/>
      <c r="AM13750" s="17"/>
    </row>
    <row r="13751" spans="7:39">
      <c r="G13751" s="17"/>
      <c r="AM13751" s="17"/>
    </row>
    <row r="13752" spans="7:39">
      <c r="G13752" s="17"/>
      <c r="AM13752" s="17"/>
    </row>
    <row r="13753" spans="7:39">
      <c r="G13753" s="17"/>
      <c r="AM13753" s="17"/>
    </row>
    <row r="13754" spans="7:39">
      <c r="G13754" s="17"/>
      <c r="AM13754" s="17"/>
    </row>
    <row r="13755" spans="7:39">
      <c r="G13755" s="17"/>
      <c r="AM13755" s="17"/>
    </row>
    <row r="13756" spans="7:39">
      <c r="G13756" s="17"/>
      <c r="AM13756" s="17"/>
    </row>
    <row r="13757" spans="7:39">
      <c r="G13757" s="17"/>
      <c r="AM13757" s="17"/>
    </row>
    <row r="13758" spans="7:39">
      <c r="G13758" s="17"/>
      <c r="AM13758" s="17"/>
    </row>
    <row r="13759" spans="7:39">
      <c r="G13759" s="17"/>
      <c r="AM13759" s="17"/>
    </row>
    <row r="13760" spans="7:39">
      <c r="G13760" s="17"/>
      <c r="AM13760" s="17"/>
    </row>
    <row r="13761" spans="7:39">
      <c r="G13761" s="17"/>
      <c r="AM13761" s="17"/>
    </row>
    <row r="13762" spans="7:39">
      <c r="G13762" s="17"/>
      <c r="AM13762" s="17"/>
    </row>
    <row r="13763" spans="7:39">
      <c r="G13763" s="17"/>
      <c r="AM13763" s="17"/>
    </row>
    <row r="13764" spans="7:39">
      <c r="G13764" s="17"/>
      <c r="AM13764" s="17"/>
    </row>
    <row r="13765" spans="7:39">
      <c r="G13765" s="17"/>
      <c r="AM13765" s="17"/>
    </row>
    <row r="13766" spans="7:39">
      <c r="G13766" s="17"/>
      <c r="AM13766" s="17"/>
    </row>
    <row r="13767" spans="7:39">
      <c r="G13767" s="17"/>
      <c r="AM13767" s="17"/>
    </row>
    <row r="13768" spans="7:39">
      <c r="G13768" s="17"/>
      <c r="AM13768" s="17"/>
    </row>
    <row r="13769" spans="7:39">
      <c r="G13769" s="17"/>
      <c r="AM13769" s="17"/>
    </row>
    <row r="13770" spans="7:39">
      <c r="G13770" s="17"/>
      <c r="AM13770" s="17"/>
    </row>
    <row r="13771" spans="7:39">
      <c r="G13771" s="17"/>
      <c r="AM13771" s="17"/>
    </row>
    <row r="13772" spans="7:39">
      <c r="G13772" s="17"/>
      <c r="AM13772" s="17"/>
    </row>
    <row r="13773" spans="7:39">
      <c r="G13773" s="17"/>
      <c r="AM13773" s="17"/>
    </row>
    <row r="13774" spans="7:39">
      <c r="G13774" s="17"/>
      <c r="AM13774" s="17"/>
    </row>
    <row r="13775" spans="7:39">
      <c r="G13775" s="17"/>
      <c r="AM13775" s="17"/>
    </row>
    <row r="13776" spans="7:39">
      <c r="G13776" s="17"/>
      <c r="AM13776" s="17"/>
    </row>
    <row r="13777" spans="7:39">
      <c r="G13777" s="17"/>
      <c r="AM13777" s="17"/>
    </row>
    <row r="13778" spans="7:39">
      <c r="G13778" s="17"/>
      <c r="AM13778" s="17"/>
    </row>
    <row r="13779" spans="7:39">
      <c r="G13779" s="17"/>
      <c r="AM13779" s="17"/>
    </row>
    <row r="13780" spans="7:39">
      <c r="G13780" s="17"/>
      <c r="AM13780" s="17"/>
    </row>
    <row r="13781" spans="7:39">
      <c r="G13781" s="17"/>
      <c r="AM13781" s="17"/>
    </row>
    <row r="13782" spans="7:39">
      <c r="G13782" s="17"/>
      <c r="AM13782" s="17"/>
    </row>
    <row r="13783" spans="7:39">
      <c r="G13783" s="17"/>
      <c r="AM13783" s="17"/>
    </row>
    <row r="13784" spans="7:39">
      <c r="G13784" s="17"/>
      <c r="AM13784" s="17"/>
    </row>
    <row r="13785" spans="7:39">
      <c r="G13785" s="17"/>
      <c r="AM13785" s="17"/>
    </row>
    <row r="13786" spans="7:39">
      <c r="G13786" s="17"/>
      <c r="AM13786" s="17"/>
    </row>
    <row r="13787" spans="7:39">
      <c r="G13787" s="17"/>
      <c r="AM13787" s="17"/>
    </row>
    <row r="13788" spans="7:39">
      <c r="G13788" s="17"/>
      <c r="AM13788" s="17"/>
    </row>
    <row r="13789" spans="7:39">
      <c r="G13789" s="17"/>
      <c r="AM13789" s="17"/>
    </row>
    <row r="13790" spans="7:39">
      <c r="G13790" s="17"/>
      <c r="AM13790" s="17"/>
    </row>
    <row r="13791" spans="7:39">
      <c r="G13791" s="17"/>
      <c r="AM13791" s="17"/>
    </row>
    <row r="13792" spans="7:39">
      <c r="G13792" s="17"/>
      <c r="AM13792" s="17"/>
    </row>
    <row r="13793" spans="7:39">
      <c r="G13793" s="17"/>
      <c r="AM13793" s="17"/>
    </row>
    <row r="13794" spans="7:39">
      <c r="G13794" s="17"/>
      <c r="AM13794" s="17"/>
    </row>
    <row r="13795" spans="7:39">
      <c r="G13795" s="17"/>
      <c r="AM13795" s="17"/>
    </row>
    <row r="13796" spans="7:39">
      <c r="G13796" s="17"/>
      <c r="AM13796" s="17"/>
    </row>
    <row r="13797" spans="7:39">
      <c r="G13797" s="17"/>
      <c r="AM13797" s="17"/>
    </row>
    <row r="13798" spans="7:39">
      <c r="G13798" s="17"/>
      <c r="AM13798" s="17"/>
    </row>
    <row r="13799" spans="7:39">
      <c r="G13799" s="17"/>
      <c r="AM13799" s="17"/>
    </row>
    <row r="13800" spans="7:39">
      <c r="G13800" s="17"/>
      <c r="AM13800" s="17"/>
    </row>
    <row r="13801" spans="7:39">
      <c r="G13801" s="17"/>
      <c r="AM13801" s="17"/>
    </row>
    <row r="13802" spans="7:39">
      <c r="G13802" s="17"/>
      <c r="AM13802" s="17"/>
    </row>
    <row r="13803" spans="7:39">
      <c r="G13803" s="17"/>
      <c r="AM13803" s="17"/>
    </row>
    <row r="13804" spans="7:39">
      <c r="G13804" s="17"/>
      <c r="AM13804" s="17"/>
    </row>
    <row r="13805" spans="7:39">
      <c r="G13805" s="17"/>
      <c r="AM13805" s="17"/>
    </row>
    <row r="13806" spans="7:39">
      <c r="G13806" s="17"/>
      <c r="AM13806" s="17"/>
    </row>
    <row r="13807" spans="7:39">
      <c r="G13807" s="17"/>
      <c r="AM13807" s="17"/>
    </row>
    <row r="13808" spans="7:39">
      <c r="G13808" s="17"/>
      <c r="AM13808" s="17"/>
    </row>
    <row r="13809" spans="7:39">
      <c r="G13809" s="17"/>
      <c r="AM13809" s="17"/>
    </row>
    <row r="13810" spans="7:39">
      <c r="G13810" s="17"/>
      <c r="AM13810" s="17"/>
    </row>
    <row r="13811" spans="7:39">
      <c r="G13811" s="17"/>
      <c r="AM13811" s="17"/>
    </row>
    <row r="13812" spans="7:39">
      <c r="G13812" s="17"/>
      <c r="AM13812" s="17"/>
    </row>
    <row r="13813" spans="7:39">
      <c r="G13813" s="17"/>
      <c r="AM13813" s="17"/>
    </row>
    <row r="13814" spans="7:39">
      <c r="G13814" s="17"/>
      <c r="AM13814" s="17"/>
    </row>
    <row r="13815" spans="7:39">
      <c r="G13815" s="17"/>
      <c r="AM13815" s="17"/>
    </row>
    <row r="13816" spans="7:39">
      <c r="G13816" s="17"/>
      <c r="AM13816" s="17"/>
    </row>
    <row r="13817" spans="7:39">
      <c r="G13817" s="17"/>
      <c r="AM13817" s="17"/>
    </row>
    <row r="13818" spans="7:39">
      <c r="G13818" s="17"/>
      <c r="AM13818" s="17"/>
    </row>
    <row r="13819" spans="7:39">
      <c r="G13819" s="17"/>
      <c r="AM13819" s="17"/>
    </row>
    <row r="13820" spans="7:39">
      <c r="G13820" s="17"/>
      <c r="AM13820" s="17"/>
    </row>
    <row r="13821" spans="7:39">
      <c r="G13821" s="17"/>
      <c r="AM13821" s="17"/>
    </row>
    <row r="13822" spans="7:39">
      <c r="G13822" s="17"/>
      <c r="AM13822" s="17"/>
    </row>
    <row r="13823" spans="7:39">
      <c r="G13823" s="17"/>
      <c r="AM13823" s="17"/>
    </row>
    <row r="13824" spans="7:39">
      <c r="G13824" s="17"/>
      <c r="AM13824" s="17"/>
    </row>
    <row r="13825" spans="7:39">
      <c r="G13825" s="17"/>
      <c r="AM13825" s="17"/>
    </row>
    <row r="13826" spans="7:39">
      <c r="G13826" s="17"/>
      <c r="AM13826" s="17"/>
    </row>
    <row r="13827" spans="7:39">
      <c r="G13827" s="17"/>
      <c r="AM13827" s="17"/>
    </row>
    <row r="13828" spans="7:39">
      <c r="G13828" s="17"/>
      <c r="AM13828" s="17"/>
    </row>
    <row r="13829" spans="7:39">
      <c r="G13829" s="17"/>
      <c r="AM13829" s="17"/>
    </row>
    <row r="13830" spans="7:39">
      <c r="G13830" s="17"/>
      <c r="AM13830" s="17"/>
    </row>
    <row r="13831" spans="7:39">
      <c r="G13831" s="17"/>
      <c r="AM13831" s="17"/>
    </row>
    <row r="13832" spans="7:39">
      <c r="G13832" s="17"/>
      <c r="AM13832" s="17"/>
    </row>
    <row r="13833" spans="7:39">
      <c r="G13833" s="17"/>
      <c r="AM13833" s="17"/>
    </row>
    <row r="13834" spans="7:39">
      <c r="G13834" s="17"/>
      <c r="AM13834" s="17"/>
    </row>
    <row r="13835" spans="7:39">
      <c r="G13835" s="17"/>
      <c r="AM13835" s="17"/>
    </row>
    <row r="13836" spans="7:39">
      <c r="G13836" s="17"/>
      <c r="AM13836" s="17"/>
    </row>
    <row r="13837" spans="7:39">
      <c r="G13837" s="17"/>
      <c r="AM13837" s="17"/>
    </row>
    <row r="13838" spans="7:39">
      <c r="G13838" s="17"/>
      <c r="AM13838" s="17"/>
    </row>
    <row r="13839" spans="7:39">
      <c r="G13839" s="17"/>
      <c r="AM13839" s="17"/>
    </row>
    <row r="13840" spans="7:39">
      <c r="G13840" s="17"/>
      <c r="AM13840" s="17"/>
    </row>
    <row r="13841" spans="7:39">
      <c r="G13841" s="17"/>
      <c r="AM13841" s="17"/>
    </row>
    <row r="13842" spans="7:39">
      <c r="G13842" s="17"/>
      <c r="AM13842" s="17"/>
    </row>
    <row r="13843" spans="7:39">
      <c r="G13843" s="17"/>
      <c r="AM13843" s="17"/>
    </row>
    <row r="13844" spans="7:39">
      <c r="G13844" s="17"/>
      <c r="AM13844" s="17"/>
    </row>
    <row r="13845" spans="7:39">
      <c r="G13845" s="17"/>
      <c r="AM13845" s="17"/>
    </row>
    <row r="13846" spans="7:39">
      <c r="G13846" s="17"/>
      <c r="AM13846" s="17"/>
    </row>
    <row r="13847" spans="7:39">
      <c r="G13847" s="17"/>
      <c r="AM13847" s="17"/>
    </row>
    <row r="13848" spans="7:39">
      <c r="G13848" s="17"/>
      <c r="AM13848" s="17"/>
    </row>
    <row r="13849" spans="7:39">
      <c r="G13849" s="17"/>
      <c r="AM13849" s="17"/>
    </row>
    <row r="13850" spans="7:39">
      <c r="G13850" s="17"/>
      <c r="AM13850" s="17"/>
    </row>
    <row r="13851" spans="7:39">
      <c r="G13851" s="17"/>
      <c r="AM13851" s="17"/>
    </row>
    <row r="13852" spans="7:39">
      <c r="G13852" s="17"/>
      <c r="AM13852" s="17"/>
    </row>
    <row r="13853" spans="7:39">
      <c r="G13853" s="17"/>
      <c r="AM13853" s="17"/>
    </row>
    <row r="13854" spans="7:39">
      <c r="G13854" s="17"/>
      <c r="AM13854" s="17"/>
    </row>
    <row r="13855" spans="7:39">
      <c r="G13855" s="17"/>
      <c r="AM13855" s="17"/>
    </row>
    <row r="13856" spans="7:39">
      <c r="G13856" s="17"/>
      <c r="AM13856" s="17"/>
    </row>
    <row r="13857" spans="7:39">
      <c r="G13857" s="17"/>
      <c r="AM13857" s="17"/>
    </row>
    <row r="13858" spans="7:39">
      <c r="G13858" s="17"/>
      <c r="AM13858" s="17"/>
    </row>
    <row r="13859" spans="7:39">
      <c r="G13859" s="17"/>
      <c r="AM13859" s="17"/>
    </row>
    <row r="13860" spans="7:39">
      <c r="G13860" s="17"/>
      <c r="AM13860" s="17"/>
    </row>
    <row r="13861" spans="7:39">
      <c r="G13861" s="17"/>
      <c r="AM13861" s="17"/>
    </row>
    <row r="13862" spans="7:39">
      <c r="G13862" s="17"/>
      <c r="AM13862" s="17"/>
    </row>
    <row r="13863" spans="7:39">
      <c r="G13863" s="17"/>
      <c r="AM13863" s="17"/>
    </row>
    <row r="13864" spans="7:39">
      <c r="G13864" s="17"/>
      <c r="AM13864" s="17"/>
    </row>
    <row r="13865" spans="7:39">
      <c r="G13865" s="17"/>
      <c r="AM13865" s="17"/>
    </row>
    <row r="13866" spans="7:39">
      <c r="G13866" s="17"/>
      <c r="AM13866" s="17"/>
    </row>
    <row r="13867" spans="7:39">
      <c r="G13867" s="17"/>
      <c r="AM13867" s="17"/>
    </row>
    <row r="13868" spans="7:39">
      <c r="G13868" s="17"/>
      <c r="AM13868" s="17"/>
    </row>
    <row r="13869" spans="7:39">
      <c r="G13869" s="17"/>
      <c r="AM13869" s="17"/>
    </row>
    <row r="13870" spans="7:39">
      <c r="G13870" s="17"/>
      <c r="AM13870" s="17"/>
    </row>
    <row r="13871" spans="7:39">
      <c r="G13871" s="17"/>
      <c r="AM13871" s="17"/>
    </row>
    <row r="13872" spans="7:39">
      <c r="G13872" s="17"/>
      <c r="AM13872" s="17"/>
    </row>
    <row r="13873" spans="7:39">
      <c r="G13873" s="17"/>
      <c r="AM13873" s="17"/>
    </row>
    <row r="13874" spans="7:39">
      <c r="G13874" s="17"/>
      <c r="AM13874" s="17"/>
    </row>
    <row r="13875" spans="7:39">
      <c r="G13875" s="17"/>
      <c r="AM13875" s="17"/>
    </row>
    <row r="13876" spans="7:39">
      <c r="G13876" s="17"/>
      <c r="AM13876" s="17"/>
    </row>
    <row r="13877" spans="7:39">
      <c r="G13877" s="17"/>
      <c r="AM13877" s="17"/>
    </row>
    <row r="13878" spans="7:39">
      <c r="G13878" s="17"/>
      <c r="AM13878" s="17"/>
    </row>
    <row r="13879" spans="7:39">
      <c r="G13879" s="17"/>
      <c r="AM13879" s="17"/>
    </row>
    <row r="13880" spans="7:39">
      <c r="G13880" s="17"/>
      <c r="AM13880" s="17"/>
    </row>
    <row r="13881" spans="7:39">
      <c r="G13881" s="17"/>
      <c r="AM13881" s="17"/>
    </row>
    <row r="13882" spans="7:39">
      <c r="G13882" s="17"/>
      <c r="AM13882" s="17"/>
    </row>
    <row r="13883" spans="7:39">
      <c r="G13883" s="17"/>
      <c r="AM13883" s="17"/>
    </row>
    <row r="13884" spans="7:39">
      <c r="G13884" s="17"/>
      <c r="AM13884" s="17"/>
    </row>
    <row r="13885" spans="7:39">
      <c r="G13885" s="17"/>
      <c r="AM13885" s="17"/>
    </row>
    <row r="13886" spans="7:39">
      <c r="G13886" s="17"/>
      <c r="AM13886" s="17"/>
    </row>
    <row r="13887" spans="7:39">
      <c r="G13887" s="17"/>
      <c r="AM13887" s="17"/>
    </row>
    <row r="13888" spans="7:39">
      <c r="G13888" s="17"/>
      <c r="AM13888" s="17"/>
    </row>
    <row r="13889" spans="7:39">
      <c r="G13889" s="17"/>
      <c r="AM13889" s="17"/>
    </row>
    <row r="13890" spans="7:39">
      <c r="G13890" s="17"/>
      <c r="AM13890" s="17"/>
    </row>
    <row r="13891" spans="7:39">
      <c r="G13891" s="17"/>
      <c r="AM13891" s="17"/>
    </row>
    <row r="13892" spans="7:39">
      <c r="G13892" s="17"/>
      <c r="AM13892" s="17"/>
    </row>
    <row r="13893" spans="7:39">
      <c r="G13893" s="17"/>
      <c r="AM13893" s="17"/>
    </row>
    <row r="13894" spans="7:39">
      <c r="G13894" s="17"/>
      <c r="AM13894" s="17"/>
    </row>
    <row r="13895" spans="7:39">
      <c r="G13895" s="17"/>
      <c r="AM13895" s="17"/>
    </row>
    <row r="13896" spans="7:39">
      <c r="G13896" s="17"/>
      <c r="AM13896" s="17"/>
    </row>
    <row r="13897" spans="7:39">
      <c r="G13897" s="17"/>
      <c r="AM13897" s="17"/>
    </row>
    <row r="13898" spans="7:39">
      <c r="G13898" s="17"/>
      <c r="AM13898" s="17"/>
    </row>
    <row r="13899" spans="7:39">
      <c r="G13899" s="17"/>
      <c r="AM13899" s="17"/>
    </row>
    <row r="13900" spans="7:39">
      <c r="G13900" s="17"/>
      <c r="AM13900" s="17"/>
    </row>
    <row r="13901" spans="7:39">
      <c r="G13901" s="17"/>
      <c r="AM13901" s="17"/>
    </row>
    <row r="13902" spans="7:39">
      <c r="G13902" s="17"/>
      <c r="AM13902" s="17"/>
    </row>
    <row r="13903" spans="7:39">
      <c r="G13903" s="17"/>
      <c r="AM13903" s="17"/>
    </row>
    <row r="13904" spans="7:39">
      <c r="G13904" s="17"/>
      <c r="AM13904" s="17"/>
    </row>
    <row r="13905" spans="7:39">
      <c r="G13905" s="17"/>
      <c r="AM13905" s="17"/>
    </row>
    <row r="13906" spans="7:39">
      <c r="G13906" s="17"/>
      <c r="AM13906" s="17"/>
    </row>
    <row r="13907" spans="7:39">
      <c r="G13907" s="17"/>
      <c r="AM13907" s="17"/>
    </row>
    <row r="13908" spans="7:39">
      <c r="G13908" s="17"/>
      <c r="AM13908" s="17"/>
    </row>
    <row r="13909" spans="7:39">
      <c r="G13909" s="17"/>
      <c r="AM13909" s="17"/>
    </row>
    <row r="13910" spans="7:39">
      <c r="G13910" s="17"/>
      <c r="AM13910" s="17"/>
    </row>
    <row r="13911" spans="7:39">
      <c r="G13911" s="17"/>
      <c r="AM13911" s="17"/>
    </row>
    <row r="13912" spans="7:39">
      <c r="G13912" s="17"/>
      <c r="AM13912" s="17"/>
    </row>
    <row r="13913" spans="7:39">
      <c r="G13913" s="17"/>
      <c r="AM13913" s="17"/>
    </row>
    <row r="13914" spans="7:39">
      <c r="G13914" s="17"/>
      <c r="AM13914" s="17"/>
    </row>
    <row r="13915" spans="7:39">
      <c r="G13915" s="17"/>
      <c r="AM13915" s="17"/>
    </row>
    <row r="13916" spans="7:39">
      <c r="G13916" s="17"/>
      <c r="AM13916" s="17"/>
    </row>
    <row r="13917" spans="7:39">
      <c r="G13917" s="17"/>
      <c r="AM13917" s="17"/>
    </row>
    <row r="13918" spans="7:39">
      <c r="G13918" s="17"/>
      <c r="AM13918" s="17"/>
    </row>
    <row r="13919" spans="7:39">
      <c r="G13919" s="17"/>
      <c r="AM13919" s="17"/>
    </row>
    <row r="13920" spans="7:39">
      <c r="G13920" s="17"/>
      <c r="AM13920" s="17"/>
    </row>
    <row r="13921" spans="7:39">
      <c r="G13921" s="17"/>
      <c r="AM13921" s="17"/>
    </row>
    <row r="13922" spans="7:39">
      <c r="G13922" s="17"/>
      <c r="AM13922" s="17"/>
    </row>
    <row r="13923" spans="7:39">
      <c r="G13923" s="17"/>
      <c r="AM13923" s="17"/>
    </row>
    <row r="13924" spans="7:39">
      <c r="G13924" s="17"/>
      <c r="AM13924" s="17"/>
    </row>
    <row r="13925" spans="7:39">
      <c r="G13925" s="17"/>
      <c r="AM13925" s="17"/>
    </row>
    <row r="13926" spans="7:39">
      <c r="G13926" s="17"/>
      <c r="AM13926" s="17"/>
    </row>
    <row r="13927" spans="7:39">
      <c r="G13927" s="17"/>
      <c r="AM13927" s="17"/>
    </row>
    <row r="13928" spans="7:39">
      <c r="G13928" s="17"/>
      <c r="AM13928" s="17"/>
    </row>
    <row r="13929" spans="7:39">
      <c r="G13929" s="17"/>
      <c r="AM13929" s="17"/>
    </row>
    <row r="13930" spans="7:39">
      <c r="G13930" s="17"/>
      <c r="AM13930" s="17"/>
    </row>
    <row r="13931" spans="7:39">
      <c r="G13931" s="17"/>
      <c r="AM13931" s="17"/>
    </row>
    <row r="13932" spans="7:39">
      <c r="G13932" s="17"/>
      <c r="AM13932" s="17"/>
    </row>
    <row r="13933" spans="7:39">
      <c r="G13933" s="17"/>
      <c r="AM13933" s="17"/>
    </row>
    <row r="13934" spans="7:39">
      <c r="G13934" s="17"/>
      <c r="AM13934" s="17"/>
    </row>
    <row r="13935" spans="7:39">
      <c r="G13935" s="17"/>
      <c r="AM13935" s="17"/>
    </row>
    <row r="13936" spans="7:39">
      <c r="G13936" s="17"/>
      <c r="AM13936" s="17"/>
    </row>
    <row r="13937" spans="7:39">
      <c r="G13937" s="17"/>
      <c r="AM13937" s="17"/>
    </row>
    <row r="13938" spans="7:39">
      <c r="G13938" s="17"/>
      <c r="AM13938" s="17"/>
    </row>
    <row r="13939" spans="7:39">
      <c r="G13939" s="17"/>
      <c r="AM13939" s="17"/>
    </row>
    <row r="13940" spans="7:39">
      <c r="G13940" s="17"/>
      <c r="AM13940" s="17"/>
    </row>
    <row r="13941" spans="7:39">
      <c r="G13941" s="17"/>
      <c r="AM13941" s="17"/>
    </row>
    <row r="13942" spans="7:39">
      <c r="G13942" s="17"/>
      <c r="AM13942" s="17"/>
    </row>
    <row r="13943" spans="7:39">
      <c r="G13943" s="17"/>
      <c r="AM13943" s="17"/>
    </row>
    <row r="13944" spans="7:39">
      <c r="G13944" s="17"/>
      <c r="AM13944" s="17"/>
    </row>
    <row r="13945" spans="7:39">
      <c r="G13945" s="17"/>
      <c r="AM13945" s="17"/>
    </row>
    <row r="13946" spans="7:39">
      <c r="G13946" s="17"/>
      <c r="AM13946" s="17"/>
    </row>
    <row r="13947" spans="7:39">
      <c r="G13947" s="17"/>
      <c r="AM13947" s="17"/>
    </row>
    <row r="13948" spans="7:39">
      <c r="G13948" s="17"/>
      <c r="AM13948" s="17"/>
    </row>
    <row r="13949" spans="7:39">
      <c r="G13949" s="17"/>
      <c r="AM13949" s="17"/>
    </row>
    <row r="13950" spans="7:39">
      <c r="G13950" s="17"/>
      <c r="AM13950" s="17"/>
    </row>
    <row r="13951" spans="7:39">
      <c r="G13951" s="17"/>
      <c r="AM13951" s="17"/>
    </row>
    <row r="13952" spans="7:39">
      <c r="G13952" s="17"/>
      <c r="AM13952" s="17"/>
    </row>
    <row r="13953" spans="7:39">
      <c r="G13953" s="17"/>
      <c r="AM13953" s="17"/>
    </row>
    <row r="13954" spans="7:39">
      <c r="G13954" s="17"/>
      <c r="AM13954" s="17"/>
    </row>
    <row r="13955" spans="7:39">
      <c r="G13955" s="17"/>
      <c r="AM13955" s="17"/>
    </row>
    <row r="13956" spans="7:39">
      <c r="G13956" s="17"/>
      <c r="AM13956" s="17"/>
    </row>
    <row r="13957" spans="7:39">
      <c r="G13957" s="17"/>
      <c r="AM13957" s="17"/>
    </row>
    <row r="13958" spans="7:39">
      <c r="G13958" s="17"/>
      <c r="AM13958" s="17"/>
    </row>
    <row r="13959" spans="7:39">
      <c r="G13959" s="17"/>
      <c r="AM13959" s="17"/>
    </row>
    <row r="13960" spans="7:39">
      <c r="G13960" s="17"/>
      <c r="AM13960" s="17"/>
    </row>
    <row r="13961" spans="7:39">
      <c r="G13961" s="17"/>
      <c r="AM13961" s="17"/>
    </row>
    <row r="13962" spans="7:39">
      <c r="G13962" s="17"/>
      <c r="AM13962" s="17"/>
    </row>
    <row r="13963" spans="7:39">
      <c r="G13963" s="17"/>
      <c r="AM13963" s="17"/>
    </row>
    <row r="13964" spans="7:39">
      <c r="G13964" s="17"/>
      <c r="AM13964" s="17"/>
    </row>
    <row r="13965" spans="7:39">
      <c r="G13965" s="17"/>
      <c r="AM13965" s="17"/>
    </row>
    <row r="13966" spans="7:39">
      <c r="G13966" s="17"/>
      <c r="AM13966" s="17"/>
    </row>
    <row r="13967" spans="7:39">
      <c r="G13967" s="17"/>
      <c r="AM13967" s="17"/>
    </row>
    <row r="13968" spans="7:39">
      <c r="G13968" s="17"/>
      <c r="AM13968" s="17"/>
    </row>
    <row r="13969" spans="7:39">
      <c r="G13969" s="17"/>
      <c r="AM13969" s="17"/>
    </row>
    <row r="13970" spans="7:39">
      <c r="G13970" s="17"/>
      <c r="AM13970" s="17"/>
    </row>
    <row r="13971" spans="7:39">
      <c r="G13971" s="17"/>
      <c r="AM13971" s="17"/>
    </row>
    <row r="13972" spans="7:39">
      <c r="G13972" s="17"/>
      <c r="AM13972" s="17"/>
    </row>
    <row r="13973" spans="7:39">
      <c r="G13973" s="17"/>
      <c r="AM13973" s="17"/>
    </row>
    <row r="13974" spans="7:39">
      <c r="G13974" s="17"/>
      <c r="AM13974" s="17"/>
    </row>
    <row r="13975" spans="7:39">
      <c r="G13975" s="17"/>
      <c r="AM13975" s="17"/>
    </row>
    <row r="13976" spans="7:39">
      <c r="G13976" s="17"/>
      <c r="AM13976" s="17"/>
    </row>
    <row r="13977" spans="7:39">
      <c r="G13977" s="17"/>
      <c r="AM13977" s="17"/>
    </row>
    <row r="13978" spans="7:39">
      <c r="G13978" s="17"/>
      <c r="AM13978" s="17"/>
    </row>
    <row r="13979" spans="7:39">
      <c r="G13979" s="17"/>
      <c r="AM13979" s="17"/>
    </row>
    <row r="13980" spans="7:39">
      <c r="G13980" s="17"/>
      <c r="AM13980" s="17"/>
    </row>
    <row r="13981" spans="7:39">
      <c r="G13981" s="17"/>
      <c r="AM13981" s="17"/>
    </row>
    <row r="13982" spans="7:39">
      <c r="G13982" s="17"/>
      <c r="AM13982" s="17"/>
    </row>
    <row r="13983" spans="7:39">
      <c r="G13983" s="17"/>
      <c r="AM13983" s="17"/>
    </row>
    <row r="13984" spans="7:39">
      <c r="G13984" s="17"/>
      <c r="AM13984" s="17"/>
    </row>
    <row r="13985" spans="7:39">
      <c r="G13985" s="17"/>
      <c r="AM13985" s="17"/>
    </row>
    <row r="13986" spans="7:39">
      <c r="G13986" s="17"/>
      <c r="AM13986" s="17"/>
    </row>
    <row r="13987" spans="7:39">
      <c r="G13987" s="17"/>
      <c r="AM13987" s="17"/>
    </row>
    <row r="13988" spans="7:39">
      <c r="G13988" s="17"/>
      <c r="AM13988" s="17"/>
    </row>
    <row r="13989" spans="7:39">
      <c r="G13989" s="17"/>
      <c r="AM13989" s="17"/>
    </row>
    <row r="13990" spans="7:39">
      <c r="G13990" s="17"/>
      <c r="AM13990" s="17"/>
    </row>
    <row r="13991" spans="7:39">
      <c r="G13991" s="17"/>
      <c r="AM13991" s="17"/>
    </row>
    <row r="13992" spans="7:39">
      <c r="G13992" s="17"/>
      <c r="AM13992" s="17"/>
    </row>
    <row r="13993" spans="7:39">
      <c r="G13993" s="17"/>
      <c r="AM13993" s="17"/>
    </row>
    <row r="13994" spans="7:39">
      <c r="G13994" s="17"/>
      <c r="AM13994" s="17"/>
    </row>
    <row r="13995" spans="7:39">
      <c r="G13995" s="17"/>
      <c r="AM13995" s="17"/>
    </row>
    <row r="13996" spans="7:39">
      <c r="G13996" s="17"/>
      <c r="AM13996" s="17"/>
    </row>
    <row r="13997" spans="7:39">
      <c r="G13997" s="17"/>
      <c r="AM13997" s="17"/>
    </row>
    <row r="13998" spans="7:39">
      <c r="G13998" s="17"/>
      <c r="AM13998" s="17"/>
    </row>
    <row r="13999" spans="7:39">
      <c r="G13999" s="17"/>
      <c r="AM13999" s="17"/>
    </row>
    <row r="14000" spans="7:39">
      <c r="G14000" s="17"/>
      <c r="AM14000" s="17"/>
    </row>
    <row r="14001" spans="7:39">
      <c r="G14001" s="17"/>
      <c r="AM14001" s="17"/>
    </row>
    <row r="14002" spans="7:39">
      <c r="G14002" s="17"/>
      <c r="AM14002" s="17"/>
    </row>
    <row r="14003" spans="7:39">
      <c r="G14003" s="17"/>
      <c r="AM14003" s="17"/>
    </row>
    <row r="14004" spans="7:39">
      <c r="G14004" s="17"/>
      <c r="AM14004" s="17"/>
    </row>
    <row r="14005" spans="7:39">
      <c r="G14005" s="17"/>
      <c r="AM14005" s="17"/>
    </row>
    <row r="14006" spans="7:39">
      <c r="G14006" s="17"/>
      <c r="AM14006" s="17"/>
    </row>
    <row r="14007" spans="7:39">
      <c r="G14007" s="17"/>
      <c r="AM14007" s="17"/>
    </row>
    <row r="14008" spans="7:39">
      <c r="G14008" s="17"/>
      <c r="AM14008" s="17"/>
    </row>
    <row r="14009" spans="7:39">
      <c r="G14009" s="17"/>
      <c r="AM14009" s="17"/>
    </row>
    <row r="14010" spans="7:39">
      <c r="G14010" s="17"/>
      <c r="AM14010" s="17"/>
    </row>
    <row r="14011" spans="7:39">
      <c r="G14011" s="17"/>
      <c r="AM14011" s="17"/>
    </row>
    <row r="14012" spans="7:39">
      <c r="G14012" s="17"/>
      <c r="AM14012" s="17"/>
    </row>
    <row r="14013" spans="7:39">
      <c r="G14013" s="17"/>
      <c r="AM14013" s="17"/>
    </row>
    <row r="14014" spans="7:39">
      <c r="G14014" s="17"/>
      <c r="AM14014" s="17"/>
    </row>
    <row r="14015" spans="7:39">
      <c r="G14015" s="17"/>
      <c r="AM14015" s="17"/>
    </row>
    <row r="14016" spans="7:39">
      <c r="G14016" s="17"/>
      <c r="AM14016" s="17"/>
    </row>
    <row r="14017" spans="7:39">
      <c r="G14017" s="17"/>
      <c r="AM14017" s="17"/>
    </row>
    <row r="14018" spans="7:39">
      <c r="G14018" s="17"/>
      <c r="AM14018" s="17"/>
    </row>
    <row r="14019" spans="7:39">
      <c r="G14019" s="17"/>
      <c r="AM14019" s="17"/>
    </row>
    <row r="14020" spans="7:39">
      <c r="G14020" s="17"/>
      <c r="AM14020" s="17"/>
    </row>
    <row r="14021" spans="7:39">
      <c r="G14021" s="17"/>
      <c r="AM14021" s="17"/>
    </row>
    <row r="14022" spans="7:39">
      <c r="G14022" s="17"/>
      <c r="AM14022" s="17"/>
    </row>
    <row r="14023" spans="7:39">
      <c r="G14023" s="17"/>
      <c r="AM14023" s="17"/>
    </row>
    <row r="14024" spans="7:39">
      <c r="G14024" s="17"/>
      <c r="AM14024" s="17"/>
    </row>
    <row r="14025" spans="7:39">
      <c r="G14025" s="17"/>
      <c r="AM14025" s="17"/>
    </row>
    <row r="14026" spans="7:39">
      <c r="G14026" s="17"/>
      <c r="AM14026" s="17"/>
    </row>
    <row r="14027" spans="7:39">
      <c r="G14027" s="17"/>
      <c r="AM14027" s="17"/>
    </row>
    <row r="14028" spans="7:39">
      <c r="G14028" s="17"/>
      <c r="AM14028" s="17"/>
    </row>
    <row r="14029" spans="7:39">
      <c r="G14029" s="17"/>
      <c r="AM14029" s="17"/>
    </row>
    <row r="14030" spans="7:39">
      <c r="G14030" s="17"/>
      <c r="AM14030" s="17"/>
    </row>
    <row r="14031" spans="7:39">
      <c r="G14031" s="17"/>
      <c r="AM14031" s="17"/>
    </row>
    <row r="14032" spans="7:39">
      <c r="G14032" s="17"/>
      <c r="AM14032" s="17"/>
    </row>
    <row r="14033" spans="7:39">
      <c r="G14033" s="17"/>
      <c r="AM14033" s="17"/>
    </row>
    <row r="14034" spans="7:39">
      <c r="G14034" s="17"/>
      <c r="AM14034" s="17"/>
    </row>
    <row r="14035" spans="7:39">
      <c r="G14035" s="17"/>
      <c r="AM14035" s="17"/>
    </row>
    <row r="14036" spans="7:39">
      <c r="G14036" s="17"/>
      <c r="AM14036" s="17"/>
    </row>
    <row r="14037" spans="7:39">
      <c r="G14037" s="17"/>
      <c r="AM14037" s="17"/>
    </row>
    <row r="14038" spans="7:39">
      <c r="G14038" s="17"/>
      <c r="AM14038" s="17"/>
    </row>
    <row r="14039" spans="7:39">
      <c r="G14039" s="17"/>
      <c r="AM14039" s="17"/>
    </row>
    <row r="14040" spans="7:39">
      <c r="G14040" s="17"/>
      <c r="AM14040" s="17"/>
    </row>
    <row r="14041" spans="7:39">
      <c r="G14041" s="17"/>
      <c r="AM14041" s="17"/>
    </row>
    <row r="14042" spans="7:39">
      <c r="G14042" s="17"/>
      <c r="AM14042" s="17"/>
    </row>
    <row r="14043" spans="7:39">
      <c r="G14043" s="17"/>
      <c r="AM14043" s="17"/>
    </row>
    <row r="14044" spans="7:39">
      <c r="G14044" s="17"/>
      <c r="AM14044" s="17"/>
    </row>
    <row r="14045" spans="7:39">
      <c r="G14045" s="17"/>
      <c r="AM14045" s="17"/>
    </row>
    <row r="14046" spans="7:39">
      <c r="G14046" s="17"/>
      <c r="AM14046" s="17"/>
    </row>
    <row r="14047" spans="7:39">
      <c r="G14047" s="17"/>
      <c r="AM14047" s="17"/>
    </row>
    <row r="14048" spans="7:39">
      <c r="G14048" s="17"/>
      <c r="AM14048" s="17"/>
    </row>
    <row r="14049" spans="7:39">
      <c r="G14049" s="17"/>
      <c r="AM14049" s="17"/>
    </row>
    <row r="14050" spans="7:39">
      <c r="G14050" s="17"/>
      <c r="AM14050" s="17"/>
    </row>
    <row r="14051" spans="7:39">
      <c r="G14051" s="17"/>
      <c r="AM14051" s="17"/>
    </row>
    <row r="14052" spans="7:39">
      <c r="G14052" s="17"/>
      <c r="AM14052" s="17"/>
    </row>
    <row r="14053" spans="7:39">
      <c r="G14053" s="17"/>
      <c r="AM14053" s="17"/>
    </row>
    <row r="14054" spans="7:39">
      <c r="G14054" s="17"/>
      <c r="AM14054" s="17"/>
    </row>
    <row r="14055" spans="7:39">
      <c r="G14055" s="17"/>
      <c r="AM14055" s="17"/>
    </row>
    <row r="14056" spans="7:39">
      <c r="G14056" s="17"/>
      <c r="AM14056" s="17"/>
    </row>
    <row r="14057" spans="7:39">
      <c r="G14057" s="17"/>
      <c r="AM14057" s="17"/>
    </row>
    <row r="14058" spans="7:39">
      <c r="G14058" s="17"/>
      <c r="AM14058" s="17"/>
    </row>
    <row r="14059" spans="7:39">
      <c r="G14059" s="17"/>
      <c r="AM14059" s="17"/>
    </row>
    <row r="14060" spans="7:39">
      <c r="G14060" s="17"/>
      <c r="AM14060" s="17"/>
    </row>
    <row r="14061" spans="7:39">
      <c r="G14061" s="17"/>
      <c r="AM14061" s="17"/>
    </row>
    <row r="14062" spans="7:39">
      <c r="G14062" s="17"/>
      <c r="AM14062" s="17"/>
    </row>
    <row r="14063" spans="7:39">
      <c r="G14063" s="17"/>
      <c r="AM14063" s="17"/>
    </row>
    <row r="14064" spans="7:39">
      <c r="G14064" s="17"/>
      <c r="AM14064" s="17"/>
    </row>
    <row r="14065" spans="7:39">
      <c r="G14065" s="17"/>
      <c r="AM14065" s="17"/>
    </row>
    <row r="14066" spans="7:39">
      <c r="G14066" s="17"/>
      <c r="AM14066" s="17"/>
    </row>
    <row r="14067" spans="7:39">
      <c r="G14067" s="17"/>
      <c r="AM14067" s="17"/>
    </row>
    <row r="14068" spans="7:39">
      <c r="G14068" s="17"/>
      <c r="AM14068" s="17"/>
    </row>
    <row r="14069" spans="7:39">
      <c r="G14069" s="17"/>
      <c r="AM14069" s="17"/>
    </row>
    <row r="14070" spans="7:39">
      <c r="G14070" s="17"/>
      <c r="AM14070" s="17"/>
    </row>
    <row r="14071" spans="7:39">
      <c r="G14071" s="17"/>
      <c r="AM14071" s="17"/>
    </row>
    <row r="14072" spans="7:39">
      <c r="G14072" s="17"/>
      <c r="AM14072" s="17"/>
    </row>
    <row r="14073" spans="7:39">
      <c r="G14073" s="17"/>
      <c r="AM14073" s="17"/>
    </row>
    <row r="14074" spans="7:39">
      <c r="G14074" s="17"/>
      <c r="AM14074" s="17"/>
    </row>
    <row r="14075" spans="7:39">
      <c r="G14075" s="17"/>
      <c r="AM14075" s="17"/>
    </row>
    <row r="14076" spans="7:39">
      <c r="G14076" s="17"/>
      <c r="AM14076" s="17"/>
    </row>
    <row r="14077" spans="7:39">
      <c r="G14077" s="17"/>
      <c r="AM14077" s="17"/>
    </row>
    <row r="14078" spans="7:39">
      <c r="G14078" s="17"/>
      <c r="AM14078" s="17"/>
    </row>
    <row r="14079" spans="7:39">
      <c r="G14079" s="17"/>
      <c r="AM14079" s="17"/>
    </row>
    <row r="14080" spans="7:39">
      <c r="G14080" s="17"/>
      <c r="AM14080" s="17"/>
    </row>
    <row r="14081" spans="7:39">
      <c r="G14081" s="17"/>
      <c r="AM14081" s="17"/>
    </row>
    <row r="14082" spans="7:39">
      <c r="G14082" s="17"/>
      <c r="AM14082" s="17"/>
    </row>
    <row r="14083" spans="7:39">
      <c r="G14083" s="17"/>
      <c r="AM14083" s="17"/>
    </row>
    <row r="14084" spans="7:39">
      <c r="G14084" s="17"/>
      <c r="AM14084" s="17"/>
    </row>
    <row r="14085" spans="7:39">
      <c r="G14085" s="17"/>
      <c r="AM14085" s="17"/>
    </row>
    <row r="14086" spans="7:39">
      <c r="G14086" s="17"/>
      <c r="AM14086" s="17"/>
    </row>
    <row r="14087" spans="7:39">
      <c r="G14087" s="17"/>
      <c r="AM14087" s="17"/>
    </row>
    <row r="14088" spans="7:39">
      <c r="G14088" s="17"/>
      <c r="AM14088" s="17"/>
    </row>
    <row r="14089" spans="7:39">
      <c r="G14089" s="17"/>
      <c r="AM14089" s="17"/>
    </row>
    <row r="14090" spans="7:39">
      <c r="G14090" s="17"/>
      <c r="AM14090" s="17"/>
    </row>
    <row r="14091" spans="7:39">
      <c r="G14091" s="17"/>
      <c r="AM14091" s="17"/>
    </row>
    <row r="14092" spans="7:39">
      <c r="G14092" s="17"/>
      <c r="AM14092" s="17"/>
    </row>
    <row r="14093" spans="7:39">
      <c r="G14093" s="17"/>
      <c r="AM14093" s="17"/>
    </row>
    <row r="14094" spans="7:39">
      <c r="G14094" s="17"/>
      <c r="AM14094" s="17"/>
    </row>
    <row r="14095" spans="7:39">
      <c r="G14095" s="17"/>
      <c r="AM14095" s="17"/>
    </row>
    <row r="14096" spans="7:39">
      <c r="G14096" s="17"/>
      <c r="AM14096" s="17"/>
    </row>
    <row r="14097" spans="7:39">
      <c r="G14097" s="17"/>
      <c r="AM14097" s="17"/>
    </row>
    <row r="14098" spans="7:39">
      <c r="G14098" s="17"/>
      <c r="AM14098" s="17"/>
    </row>
    <row r="14099" spans="7:39">
      <c r="G14099" s="17"/>
      <c r="AM14099" s="17"/>
    </row>
    <row r="14100" spans="7:39">
      <c r="G14100" s="17"/>
      <c r="AM14100" s="17"/>
    </row>
    <row r="14101" spans="7:39">
      <c r="G14101" s="17"/>
      <c r="AM14101" s="17"/>
    </row>
    <row r="14102" spans="7:39">
      <c r="G14102" s="17"/>
      <c r="AM14102" s="17"/>
    </row>
    <row r="14103" spans="7:39">
      <c r="G14103" s="17"/>
      <c r="AM14103" s="17"/>
    </row>
    <row r="14104" spans="7:39">
      <c r="G14104" s="17"/>
      <c r="AM14104" s="17"/>
    </row>
    <row r="14105" spans="7:39">
      <c r="G14105" s="17"/>
      <c r="AM14105" s="17"/>
    </row>
    <row r="14106" spans="7:39">
      <c r="G14106" s="17"/>
      <c r="AM14106" s="17"/>
    </row>
    <row r="14107" spans="7:39">
      <c r="G14107" s="17"/>
      <c r="AM14107" s="17"/>
    </row>
    <row r="14108" spans="7:39">
      <c r="G14108" s="17"/>
      <c r="AM14108" s="17"/>
    </row>
    <row r="14109" spans="7:39">
      <c r="G14109" s="17"/>
      <c r="AM14109" s="17"/>
    </row>
    <row r="14110" spans="7:39">
      <c r="G14110" s="17"/>
      <c r="AM14110" s="17"/>
    </row>
    <row r="14111" spans="7:39">
      <c r="G14111" s="17"/>
      <c r="AM14111" s="17"/>
    </row>
    <row r="14112" spans="7:39">
      <c r="G14112" s="17"/>
      <c r="AM14112" s="17"/>
    </row>
    <row r="14113" spans="7:39">
      <c r="G14113" s="17"/>
      <c r="AM14113" s="17"/>
    </row>
    <row r="14114" spans="7:39">
      <c r="G14114" s="17"/>
      <c r="AM14114" s="17"/>
    </row>
    <row r="14115" spans="7:39">
      <c r="G14115" s="17"/>
      <c r="AM14115" s="17"/>
    </row>
    <row r="14116" spans="7:39">
      <c r="G14116" s="17"/>
      <c r="AM14116" s="17"/>
    </row>
    <row r="14117" spans="7:39">
      <c r="G14117" s="17"/>
      <c r="AM14117" s="17"/>
    </row>
    <row r="14118" spans="7:39">
      <c r="G14118" s="17"/>
      <c r="AM14118" s="17"/>
    </row>
    <row r="14119" spans="7:39">
      <c r="G14119" s="17"/>
      <c r="AM14119" s="17"/>
    </row>
    <row r="14120" spans="7:39">
      <c r="G14120" s="17"/>
      <c r="AM14120" s="17"/>
    </row>
    <row r="14121" spans="7:39">
      <c r="G14121" s="17"/>
      <c r="AM14121" s="17"/>
    </row>
    <row r="14122" spans="7:39">
      <c r="G14122" s="17"/>
      <c r="AM14122" s="17"/>
    </row>
    <row r="14123" spans="7:39">
      <c r="G14123" s="17"/>
      <c r="AM14123" s="17"/>
    </row>
    <row r="14124" spans="7:39">
      <c r="G14124" s="17"/>
      <c r="AM14124" s="17"/>
    </row>
    <row r="14125" spans="7:39">
      <c r="G14125" s="17"/>
      <c r="AM14125" s="17"/>
    </row>
    <row r="14126" spans="7:39">
      <c r="G14126" s="17"/>
      <c r="AM14126" s="17"/>
    </row>
    <row r="14127" spans="7:39">
      <c r="G14127" s="17"/>
      <c r="AM14127" s="17"/>
    </row>
    <row r="14128" spans="7:39">
      <c r="G14128" s="17"/>
      <c r="AM14128" s="17"/>
    </row>
    <row r="14129" spans="7:39">
      <c r="G14129" s="17"/>
      <c r="AM14129" s="17"/>
    </row>
    <row r="14130" spans="7:39">
      <c r="G14130" s="17"/>
      <c r="AM14130" s="17"/>
    </row>
    <row r="14131" spans="7:39">
      <c r="G14131" s="17"/>
      <c r="AM14131" s="17"/>
    </row>
    <row r="14132" spans="7:39">
      <c r="G14132" s="17"/>
      <c r="AM14132" s="17"/>
    </row>
    <row r="14133" spans="7:39">
      <c r="G14133" s="17"/>
      <c r="AM14133" s="17"/>
    </row>
    <row r="14134" spans="7:39">
      <c r="G14134" s="17"/>
      <c r="AM14134" s="17"/>
    </row>
    <row r="14135" spans="7:39">
      <c r="G14135" s="17"/>
      <c r="AM14135" s="17"/>
    </row>
    <row r="14136" spans="7:39">
      <c r="G14136" s="17"/>
      <c r="AM14136" s="17"/>
    </row>
    <row r="14137" spans="7:39">
      <c r="G14137" s="17"/>
      <c r="AM14137" s="17"/>
    </row>
    <row r="14138" spans="7:39">
      <c r="G14138" s="17"/>
      <c r="AM14138" s="17"/>
    </row>
    <row r="14139" spans="7:39">
      <c r="G14139" s="17"/>
      <c r="AM14139" s="17"/>
    </row>
    <row r="14140" spans="7:39">
      <c r="G14140" s="17"/>
      <c r="AM14140" s="17"/>
    </row>
    <row r="14141" spans="7:39">
      <c r="G14141" s="17"/>
      <c r="AM14141" s="17"/>
    </row>
    <row r="14142" spans="7:39">
      <c r="G14142" s="17"/>
      <c r="AM14142" s="17"/>
    </row>
    <row r="14143" spans="7:39">
      <c r="G14143" s="17"/>
      <c r="AM14143" s="17"/>
    </row>
    <row r="14144" spans="7:39">
      <c r="G14144" s="17"/>
      <c r="AM14144" s="17"/>
    </row>
    <row r="14145" spans="7:39">
      <c r="G14145" s="17"/>
      <c r="AM14145" s="17"/>
    </row>
    <row r="14146" spans="7:39">
      <c r="G14146" s="17"/>
      <c r="AM14146" s="17"/>
    </row>
    <row r="14147" spans="7:39">
      <c r="G14147" s="17"/>
      <c r="AM14147" s="17"/>
    </row>
    <row r="14148" spans="7:39">
      <c r="G14148" s="17"/>
      <c r="AM14148" s="17"/>
    </row>
    <row r="14149" spans="7:39">
      <c r="G14149" s="17"/>
      <c r="AM14149" s="17"/>
    </row>
    <row r="14150" spans="7:39">
      <c r="G14150" s="17"/>
      <c r="AM14150" s="17"/>
    </row>
    <row r="14151" spans="7:39">
      <c r="G14151" s="17"/>
      <c r="AM14151" s="17"/>
    </row>
    <row r="14152" spans="7:39">
      <c r="G14152" s="17"/>
      <c r="AM14152" s="17"/>
    </row>
    <row r="14153" spans="7:39">
      <c r="G14153" s="17"/>
      <c r="AM14153" s="17"/>
    </row>
    <row r="14154" spans="7:39">
      <c r="G14154" s="17"/>
      <c r="AM14154" s="17"/>
    </row>
    <row r="14155" spans="7:39">
      <c r="G14155" s="17"/>
      <c r="AM14155" s="17"/>
    </row>
    <row r="14156" spans="7:39">
      <c r="G14156" s="17"/>
      <c r="AM14156" s="17"/>
    </row>
    <row r="14157" spans="7:39">
      <c r="G14157" s="17"/>
      <c r="AM14157" s="17"/>
    </row>
    <row r="14158" spans="7:39">
      <c r="G14158" s="17"/>
      <c r="AM14158" s="17"/>
    </row>
    <row r="14159" spans="7:39">
      <c r="G14159" s="17"/>
      <c r="AM14159" s="17"/>
    </row>
    <row r="14160" spans="7:39">
      <c r="G14160" s="17"/>
      <c r="AM14160" s="17"/>
    </row>
    <row r="14161" spans="7:39">
      <c r="G14161" s="17"/>
      <c r="AM14161" s="17"/>
    </row>
    <row r="14162" spans="7:39">
      <c r="G14162" s="17"/>
      <c r="AM14162" s="17"/>
    </row>
    <row r="14163" spans="7:39">
      <c r="G14163" s="17"/>
      <c r="AM14163" s="17"/>
    </row>
    <row r="14164" spans="7:39">
      <c r="G14164" s="17"/>
      <c r="AM14164" s="17"/>
    </row>
    <row r="14165" spans="7:39">
      <c r="G14165" s="17"/>
      <c r="AM14165" s="17"/>
    </row>
    <row r="14166" spans="7:39">
      <c r="G14166" s="17"/>
      <c r="AM14166" s="17"/>
    </row>
    <row r="14167" spans="7:39">
      <c r="G14167" s="17"/>
      <c r="AM14167" s="17"/>
    </row>
    <row r="14168" spans="7:39">
      <c r="G14168" s="17"/>
      <c r="AM14168" s="17"/>
    </row>
    <row r="14169" spans="7:39">
      <c r="G14169" s="17"/>
      <c r="AM14169" s="17"/>
    </row>
    <row r="14170" spans="7:39">
      <c r="G14170" s="17"/>
      <c r="AM14170" s="17"/>
    </row>
    <row r="14171" spans="7:39">
      <c r="G14171" s="17"/>
      <c r="AM14171" s="17"/>
    </row>
    <row r="14172" spans="7:39">
      <c r="G14172" s="17"/>
      <c r="AM14172" s="17"/>
    </row>
    <row r="14173" spans="7:39">
      <c r="G14173" s="17"/>
      <c r="AM14173" s="17"/>
    </row>
    <row r="14174" spans="7:39">
      <c r="G14174" s="17"/>
      <c r="AM14174" s="17"/>
    </row>
    <row r="14175" spans="7:39">
      <c r="G14175" s="17"/>
      <c r="AM14175" s="17"/>
    </row>
    <row r="14176" spans="7:39">
      <c r="G14176" s="17"/>
      <c r="AM14176" s="17"/>
    </row>
    <row r="14177" spans="7:39">
      <c r="G14177" s="17"/>
      <c r="AM14177" s="17"/>
    </row>
    <row r="14178" spans="7:39">
      <c r="G14178" s="17"/>
      <c r="AM14178" s="17"/>
    </row>
    <row r="14179" spans="7:39">
      <c r="G14179" s="17"/>
      <c r="AM14179" s="17"/>
    </row>
    <row r="14180" spans="7:39">
      <c r="G14180" s="17"/>
      <c r="AM14180" s="17"/>
    </row>
    <row r="14181" spans="7:39">
      <c r="G14181" s="17"/>
      <c r="AM14181" s="17"/>
    </row>
    <row r="14182" spans="7:39">
      <c r="G14182" s="17"/>
      <c r="AM14182" s="17"/>
    </row>
    <row r="14183" spans="7:39">
      <c r="G14183" s="17"/>
      <c r="AM14183" s="17"/>
    </row>
    <row r="14184" spans="7:39">
      <c r="G14184" s="17"/>
      <c r="AM14184" s="17"/>
    </row>
    <row r="14185" spans="7:39">
      <c r="G14185" s="17"/>
      <c r="AM14185" s="17"/>
    </row>
    <row r="14186" spans="7:39">
      <c r="G14186" s="17"/>
      <c r="AM14186" s="17"/>
    </row>
    <row r="14187" spans="7:39">
      <c r="G14187" s="17"/>
      <c r="AM14187" s="17"/>
    </row>
    <row r="14188" spans="7:39">
      <c r="G14188" s="17"/>
      <c r="AM14188" s="17"/>
    </row>
    <row r="14189" spans="7:39">
      <c r="G14189" s="17"/>
      <c r="AM14189" s="17"/>
    </row>
    <row r="14190" spans="7:39">
      <c r="G14190" s="17"/>
      <c r="AM14190" s="17"/>
    </row>
    <row r="14191" spans="7:39">
      <c r="G14191" s="17"/>
      <c r="AM14191" s="17"/>
    </row>
    <row r="14192" spans="7:39">
      <c r="G14192" s="17"/>
      <c r="AM14192" s="17"/>
    </row>
    <row r="14193" spans="7:39">
      <c r="G14193" s="17"/>
      <c r="AM14193" s="17"/>
    </row>
    <row r="14194" spans="7:39">
      <c r="G14194" s="17"/>
      <c r="AM14194" s="17"/>
    </row>
    <row r="14195" spans="7:39">
      <c r="G14195" s="17"/>
      <c r="AM14195" s="17"/>
    </row>
    <row r="14196" spans="7:39">
      <c r="G14196" s="17"/>
      <c r="AM14196" s="17"/>
    </row>
    <row r="14197" spans="7:39">
      <c r="G14197" s="17"/>
      <c r="AM14197" s="17"/>
    </row>
    <row r="14198" spans="7:39">
      <c r="G14198" s="17"/>
      <c r="AM14198" s="17"/>
    </row>
    <row r="14199" spans="7:39">
      <c r="G14199" s="17"/>
      <c r="AM14199" s="17"/>
    </row>
    <row r="14200" spans="7:39">
      <c r="G14200" s="17"/>
      <c r="AM14200" s="17"/>
    </row>
    <row r="14201" spans="7:39">
      <c r="G14201" s="17"/>
      <c r="AM14201" s="17"/>
    </row>
    <row r="14202" spans="7:39">
      <c r="G14202" s="17"/>
      <c r="AM14202" s="17"/>
    </row>
    <row r="14203" spans="7:39">
      <c r="G14203" s="17"/>
      <c r="AM14203" s="17"/>
    </row>
    <row r="14204" spans="7:39">
      <c r="G14204" s="17"/>
      <c r="AM14204" s="17"/>
    </row>
    <row r="14205" spans="7:39">
      <c r="G14205" s="17"/>
      <c r="AM14205" s="17"/>
    </row>
    <row r="14206" spans="7:39">
      <c r="G14206" s="17"/>
      <c r="AM14206" s="17"/>
    </row>
    <row r="14207" spans="7:39">
      <c r="G14207" s="17"/>
      <c r="AM14207" s="17"/>
    </row>
    <row r="14208" spans="7:39">
      <c r="G14208" s="17"/>
      <c r="AM14208" s="17"/>
    </row>
    <row r="14209" spans="7:39">
      <c r="G14209" s="17"/>
      <c r="AM14209" s="17"/>
    </row>
    <row r="14210" spans="7:39">
      <c r="G14210" s="17"/>
      <c r="AM14210" s="17"/>
    </row>
    <row r="14211" spans="7:39">
      <c r="G14211" s="17"/>
      <c r="AM14211" s="17"/>
    </row>
    <row r="14212" spans="7:39">
      <c r="G14212" s="17"/>
      <c r="AM14212" s="17"/>
    </row>
    <row r="14213" spans="7:39">
      <c r="G14213" s="17"/>
      <c r="AM14213" s="17"/>
    </row>
    <row r="14214" spans="7:39">
      <c r="G14214" s="17"/>
      <c r="AM14214" s="17"/>
    </row>
    <row r="14215" spans="7:39">
      <c r="G14215" s="17"/>
      <c r="AM14215" s="17"/>
    </row>
    <row r="14216" spans="7:39">
      <c r="G14216" s="17"/>
      <c r="AM14216" s="17"/>
    </row>
    <row r="14217" spans="7:39">
      <c r="G14217" s="17"/>
      <c r="AM14217" s="17"/>
    </row>
    <row r="14218" spans="7:39">
      <c r="G14218" s="17"/>
      <c r="AM14218" s="17"/>
    </row>
    <row r="14219" spans="7:39">
      <c r="G14219" s="17"/>
      <c r="AM14219" s="17"/>
    </row>
    <row r="14220" spans="7:39">
      <c r="G14220" s="17"/>
      <c r="AM14220" s="17"/>
    </row>
    <row r="14221" spans="7:39">
      <c r="G14221" s="17"/>
      <c r="AM14221" s="17"/>
    </row>
    <row r="14222" spans="7:39">
      <c r="G14222" s="17"/>
      <c r="AM14222" s="17"/>
    </row>
    <row r="14223" spans="7:39">
      <c r="G14223" s="17"/>
      <c r="AM14223" s="17"/>
    </row>
    <row r="14224" spans="7:39">
      <c r="G14224" s="17"/>
      <c r="AM14224" s="17"/>
    </row>
    <row r="14225" spans="7:39">
      <c r="G14225" s="17"/>
      <c r="AM14225" s="17"/>
    </row>
    <row r="14226" spans="7:39">
      <c r="G14226" s="17"/>
      <c r="AM14226" s="17"/>
    </row>
    <row r="14227" spans="7:39">
      <c r="G14227" s="17"/>
      <c r="AM14227" s="17"/>
    </row>
    <row r="14228" spans="7:39">
      <c r="G14228" s="17"/>
      <c r="AM14228" s="17"/>
    </row>
    <row r="14229" spans="7:39">
      <c r="G14229" s="17"/>
      <c r="AM14229" s="17"/>
    </row>
    <row r="14230" spans="7:39">
      <c r="G14230" s="17"/>
      <c r="AM14230" s="17"/>
    </row>
    <row r="14231" spans="7:39">
      <c r="G14231" s="17"/>
      <c r="AM14231" s="17"/>
    </row>
    <row r="14232" spans="7:39">
      <c r="G14232" s="17"/>
      <c r="AM14232" s="17"/>
    </row>
    <row r="14233" spans="7:39">
      <c r="G14233" s="17"/>
      <c r="AM14233" s="17"/>
    </row>
    <row r="14234" spans="7:39">
      <c r="G14234" s="17"/>
      <c r="AM14234" s="17"/>
    </row>
    <row r="14235" spans="7:39">
      <c r="G14235" s="17"/>
      <c r="AM14235" s="17"/>
    </row>
    <row r="14236" spans="7:39">
      <c r="G14236" s="17"/>
      <c r="AM14236" s="17"/>
    </row>
    <row r="14237" spans="7:39">
      <c r="G14237" s="17"/>
      <c r="AM14237" s="17"/>
    </row>
    <row r="14238" spans="7:39">
      <c r="G14238" s="17"/>
      <c r="AM14238" s="17"/>
    </row>
    <row r="14239" spans="7:39">
      <c r="G14239" s="17"/>
      <c r="AM14239" s="17"/>
    </row>
    <row r="14240" spans="7:39">
      <c r="G14240" s="17"/>
      <c r="AM14240" s="17"/>
    </row>
    <row r="14241" spans="7:39">
      <c r="G14241" s="17"/>
      <c r="AM14241" s="17"/>
    </row>
    <row r="14242" spans="7:39">
      <c r="G14242" s="17"/>
      <c r="AM14242" s="17"/>
    </row>
    <row r="14243" spans="7:39">
      <c r="G14243" s="17"/>
      <c r="AM14243" s="17"/>
    </row>
    <row r="14244" spans="7:39">
      <c r="G14244" s="17"/>
      <c r="AM14244" s="17"/>
    </row>
    <row r="14245" spans="7:39">
      <c r="G14245" s="17"/>
      <c r="AM14245" s="17"/>
    </row>
    <row r="14246" spans="7:39">
      <c r="G14246" s="17"/>
      <c r="AM14246" s="17"/>
    </row>
    <row r="14247" spans="7:39">
      <c r="G14247" s="17"/>
      <c r="AM14247" s="17"/>
    </row>
    <row r="14248" spans="7:39">
      <c r="G14248" s="17"/>
      <c r="AM14248" s="17"/>
    </row>
    <row r="14249" spans="7:39">
      <c r="G14249" s="17"/>
      <c r="AM14249" s="17"/>
    </row>
    <row r="14250" spans="7:39">
      <c r="G14250" s="17"/>
      <c r="AM14250" s="17"/>
    </row>
    <row r="14251" spans="7:39">
      <c r="G14251" s="17"/>
      <c r="AM14251" s="17"/>
    </row>
    <row r="14252" spans="7:39">
      <c r="G14252" s="17"/>
      <c r="AM14252" s="17"/>
    </row>
    <row r="14253" spans="7:39">
      <c r="G14253" s="17"/>
      <c r="AM14253" s="17"/>
    </row>
    <row r="14254" spans="7:39">
      <c r="G14254" s="17"/>
      <c r="AM14254" s="17"/>
    </row>
    <row r="14255" spans="7:39">
      <c r="G14255" s="17"/>
      <c r="AM14255" s="17"/>
    </row>
    <row r="14256" spans="7:39">
      <c r="G14256" s="17"/>
      <c r="AM14256" s="17"/>
    </row>
    <row r="14257" spans="7:39">
      <c r="G14257" s="17"/>
      <c r="AM14257" s="17"/>
    </row>
    <row r="14258" spans="7:39">
      <c r="G14258" s="17"/>
      <c r="AM14258" s="17"/>
    </row>
    <row r="14259" spans="7:39">
      <c r="G14259" s="17"/>
      <c r="AM14259" s="17"/>
    </row>
    <row r="14260" spans="7:39">
      <c r="G14260" s="17"/>
      <c r="AM14260" s="17"/>
    </row>
    <row r="14261" spans="7:39">
      <c r="G14261" s="17"/>
      <c r="AM14261" s="17"/>
    </row>
    <row r="14262" spans="7:39">
      <c r="G14262" s="17"/>
      <c r="AM14262" s="17"/>
    </row>
    <row r="14263" spans="7:39">
      <c r="G14263" s="17"/>
      <c r="AM14263" s="17"/>
    </row>
    <row r="14264" spans="7:39">
      <c r="G14264" s="17"/>
      <c r="AM14264" s="17"/>
    </row>
    <row r="14265" spans="7:39">
      <c r="G14265" s="17"/>
      <c r="AM14265" s="17"/>
    </row>
    <row r="14266" spans="7:39">
      <c r="G14266" s="17"/>
      <c r="AM14266" s="17"/>
    </row>
    <row r="14267" spans="7:39">
      <c r="G14267" s="17"/>
      <c r="AM14267" s="17"/>
    </row>
    <row r="14268" spans="7:39">
      <c r="G14268" s="17"/>
      <c r="AM14268" s="17"/>
    </row>
    <row r="14269" spans="7:39">
      <c r="G14269" s="17"/>
      <c r="AM14269" s="17"/>
    </row>
    <row r="14270" spans="7:39">
      <c r="G14270" s="17"/>
      <c r="AM14270" s="17"/>
    </row>
    <row r="14271" spans="7:39">
      <c r="G14271" s="17"/>
      <c r="AM14271" s="17"/>
    </row>
    <row r="14272" spans="7:39">
      <c r="G14272" s="17"/>
      <c r="AM14272" s="17"/>
    </row>
    <row r="14273" spans="7:39">
      <c r="G14273" s="17"/>
      <c r="AM14273" s="17"/>
    </row>
    <row r="14274" spans="7:39">
      <c r="G14274" s="17"/>
      <c r="AM14274" s="17"/>
    </row>
    <row r="14275" spans="7:39">
      <c r="G14275" s="17"/>
      <c r="AM14275" s="17"/>
    </row>
    <row r="14276" spans="7:39">
      <c r="G14276" s="17"/>
      <c r="AM14276" s="17"/>
    </row>
    <row r="14277" spans="7:39">
      <c r="G14277" s="17"/>
      <c r="AM14277" s="17"/>
    </row>
    <row r="14278" spans="7:39">
      <c r="G14278" s="17"/>
      <c r="AM14278" s="17"/>
    </row>
    <row r="14279" spans="7:39">
      <c r="G14279" s="17"/>
      <c r="AM14279" s="17"/>
    </row>
    <row r="14280" spans="7:39">
      <c r="G14280" s="17"/>
      <c r="AM14280" s="17"/>
    </row>
    <row r="14281" spans="7:39">
      <c r="G14281" s="17"/>
      <c r="AM14281" s="17"/>
    </row>
    <row r="14282" spans="7:39">
      <c r="G14282" s="17"/>
      <c r="AM14282" s="17"/>
    </row>
    <row r="14283" spans="7:39">
      <c r="G14283" s="17"/>
      <c r="AM14283" s="17"/>
    </row>
    <row r="14284" spans="7:39">
      <c r="G14284" s="17"/>
      <c r="AM14284" s="17"/>
    </row>
    <row r="14285" spans="7:39">
      <c r="G14285" s="17"/>
      <c r="AM14285" s="17"/>
    </row>
    <row r="14286" spans="7:39">
      <c r="G14286" s="17"/>
      <c r="AM14286" s="17"/>
    </row>
    <row r="14287" spans="7:39">
      <c r="G14287" s="17"/>
      <c r="AM14287" s="17"/>
    </row>
    <row r="14288" spans="7:39">
      <c r="G14288" s="17"/>
      <c r="AM14288" s="17"/>
    </row>
    <row r="14289" spans="7:39">
      <c r="G14289" s="17"/>
      <c r="AM14289" s="17"/>
    </row>
    <row r="14290" spans="7:39">
      <c r="G14290" s="17"/>
      <c r="AM14290" s="17"/>
    </row>
    <row r="14291" spans="7:39">
      <c r="G14291" s="17"/>
      <c r="AM14291" s="17"/>
    </row>
    <row r="14292" spans="7:39">
      <c r="G14292" s="17"/>
      <c r="AM14292" s="17"/>
    </row>
    <row r="14293" spans="7:39">
      <c r="G14293" s="17"/>
      <c r="AM14293" s="17"/>
    </row>
    <row r="14294" spans="7:39">
      <c r="G14294" s="17"/>
      <c r="AM14294" s="17"/>
    </row>
    <row r="14295" spans="7:39">
      <c r="G14295" s="17"/>
      <c r="AM14295" s="17"/>
    </row>
    <row r="14296" spans="7:39">
      <c r="G14296" s="17"/>
      <c r="AM14296" s="17"/>
    </row>
    <row r="14297" spans="7:39">
      <c r="G14297" s="17"/>
      <c r="AM14297" s="17"/>
    </row>
    <row r="14298" spans="7:39">
      <c r="G14298" s="17"/>
      <c r="AM14298" s="17"/>
    </row>
    <row r="14299" spans="7:39">
      <c r="G14299" s="17"/>
      <c r="AM14299" s="17"/>
    </row>
    <row r="14300" spans="7:39">
      <c r="G14300" s="17"/>
      <c r="AM14300" s="17"/>
    </row>
    <row r="14301" spans="7:39">
      <c r="G14301" s="17"/>
      <c r="AM14301" s="17"/>
    </row>
    <row r="14302" spans="7:39">
      <c r="G14302" s="17"/>
      <c r="AM14302" s="17"/>
    </row>
    <row r="14303" spans="7:39">
      <c r="G14303" s="17"/>
      <c r="AM14303" s="17"/>
    </row>
    <row r="14304" spans="7:39">
      <c r="G14304" s="17"/>
      <c r="AM14304" s="17"/>
    </row>
    <row r="14305" spans="7:39">
      <c r="G14305" s="17"/>
      <c r="AM14305" s="17"/>
    </row>
    <row r="14306" spans="7:39">
      <c r="G14306" s="17"/>
      <c r="AM14306" s="17"/>
    </row>
    <row r="14307" spans="7:39">
      <c r="G14307" s="17"/>
      <c r="AM14307" s="17"/>
    </row>
    <row r="14308" spans="7:39">
      <c r="G14308" s="17"/>
      <c r="AM14308" s="17"/>
    </row>
    <row r="14309" spans="7:39">
      <c r="G14309" s="17"/>
      <c r="AM14309" s="17"/>
    </row>
    <row r="14310" spans="7:39">
      <c r="G14310" s="17"/>
      <c r="AM14310" s="17"/>
    </row>
    <row r="14311" spans="7:39">
      <c r="G14311" s="17"/>
      <c r="AM14311" s="17"/>
    </row>
    <row r="14312" spans="7:39">
      <c r="G14312" s="17"/>
      <c r="AM14312" s="17"/>
    </row>
    <row r="14313" spans="7:39">
      <c r="G14313" s="17"/>
      <c r="AM14313" s="17"/>
    </row>
    <row r="14314" spans="7:39">
      <c r="G14314" s="17"/>
      <c r="AM14314" s="17"/>
    </row>
    <row r="14315" spans="7:39">
      <c r="G14315" s="17"/>
      <c r="AM14315" s="17"/>
    </row>
    <row r="14316" spans="7:39">
      <c r="G14316" s="17"/>
      <c r="AM14316" s="17"/>
    </row>
    <row r="14317" spans="7:39">
      <c r="G14317" s="17"/>
      <c r="AM14317" s="17"/>
    </row>
    <row r="14318" spans="7:39">
      <c r="G14318" s="17"/>
      <c r="AM14318" s="17"/>
    </row>
    <row r="14319" spans="7:39">
      <c r="G14319" s="17"/>
      <c r="AM14319" s="17"/>
    </row>
    <row r="14320" spans="7:39">
      <c r="G14320" s="17"/>
      <c r="AM14320" s="17"/>
    </row>
    <row r="14321" spans="7:39">
      <c r="G14321" s="17"/>
      <c r="AM14321" s="17"/>
    </row>
    <row r="14322" spans="7:39">
      <c r="G14322" s="17"/>
      <c r="AM14322" s="17"/>
    </row>
    <row r="14323" spans="7:39">
      <c r="G14323" s="17"/>
      <c r="AM14323" s="17"/>
    </row>
    <row r="14324" spans="7:39">
      <c r="G14324" s="17"/>
      <c r="AM14324" s="17"/>
    </row>
    <row r="14325" spans="7:39">
      <c r="G14325" s="17"/>
      <c r="AM14325" s="17"/>
    </row>
    <row r="14326" spans="7:39">
      <c r="G14326" s="17"/>
      <c r="AM14326" s="17"/>
    </row>
    <row r="14327" spans="7:39">
      <c r="G14327" s="17"/>
      <c r="AM14327" s="17"/>
    </row>
    <row r="14328" spans="7:39">
      <c r="G14328" s="17"/>
      <c r="AM14328" s="17"/>
    </row>
    <row r="14329" spans="7:39">
      <c r="G14329" s="17"/>
      <c r="AM14329" s="17"/>
    </row>
    <row r="14330" spans="7:39">
      <c r="G14330" s="17"/>
      <c r="AM14330" s="17"/>
    </row>
    <row r="14331" spans="7:39">
      <c r="G14331" s="17"/>
      <c r="AM14331" s="17"/>
    </row>
    <row r="14332" spans="7:39">
      <c r="G14332" s="17"/>
      <c r="AM14332" s="17"/>
    </row>
    <row r="14333" spans="7:39">
      <c r="G14333" s="17"/>
      <c r="AM14333" s="17"/>
    </row>
    <row r="14334" spans="7:39">
      <c r="G14334" s="17"/>
      <c r="AM14334" s="17"/>
    </row>
    <row r="14335" spans="7:39">
      <c r="G14335" s="17"/>
      <c r="AM14335" s="17"/>
    </row>
    <row r="14336" spans="7:39">
      <c r="G14336" s="17"/>
      <c r="AM14336" s="17"/>
    </row>
    <row r="14337" spans="7:39">
      <c r="G14337" s="17"/>
      <c r="AM14337" s="17"/>
    </row>
    <row r="14338" spans="7:39">
      <c r="G14338" s="17"/>
      <c r="AM14338" s="17"/>
    </row>
    <row r="14339" spans="7:39">
      <c r="G14339" s="17"/>
      <c r="AM14339" s="17"/>
    </row>
    <row r="14340" spans="7:39">
      <c r="G14340" s="17"/>
      <c r="AM14340" s="17"/>
    </row>
    <row r="14341" spans="7:39">
      <c r="G14341" s="17"/>
      <c r="AM14341" s="17"/>
    </row>
    <row r="14342" spans="7:39">
      <c r="G14342" s="17"/>
      <c r="AM14342" s="17"/>
    </row>
    <row r="14343" spans="7:39">
      <c r="G14343" s="17"/>
      <c r="AM14343" s="17"/>
    </row>
    <row r="14344" spans="7:39">
      <c r="G14344" s="17"/>
      <c r="AM14344" s="17"/>
    </row>
    <row r="14345" spans="7:39">
      <c r="G14345" s="17"/>
      <c r="AM14345" s="17"/>
    </row>
    <row r="14346" spans="7:39">
      <c r="G14346" s="17"/>
      <c r="AM14346" s="17"/>
    </row>
    <row r="14347" spans="7:39">
      <c r="G14347" s="17"/>
      <c r="AM14347" s="17"/>
    </row>
    <row r="14348" spans="7:39">
      <c r="G14348" s="17"/>
      <c r="AM14348" s="17"/>
    </row>
    <row r="14349" spans="7:39">
      <c r="G14349" s="17"/>
      <c r="AM14349" s="17"/>
    </row>
    <row r="14350" spans="7:39">
      <c r="G14350" s="17"/>
      <c r="AM14350" s="17"/>
    </row>
    <row r="14351" spans="7:39">
      <c r="G14351" s="17"/>
      <c r="AM14351" s="17"/>
    </row>
    <row r="14352" spans="7:39">
      <c r="G14352" s="17"/>
      <c r="AM14352" s="17"/>
    </row>
    <row r="14353" spans="7:39">
      <c r="G14353" s="17"/>
      <c r="AM14353" s="17"/>
    </row>
    <row r="14354" spans="7:39">
      <c r="G14354" s="17"/>
      <c r="AM14354" s="17"/>
    </row>
    <row r="14355" spans="7:39">
      <c r="G14355" s="17"/>
      <c r="AM14355" s="17"/>
    </row>
    <row r="14356" spans="7:39">
      <c r="G14356" s="17"/>
      <c r="AM14356" s="17"/>
    </row>
    <row r="14357" spans="7:39">
      <c r="G14357" s="17"/>
      <c r="AM14357" s="17"/>
    </row>
    <row r="14358" spans="7:39">
      <c r="G14358" s="17"/>
      <c r="AM14358" s="17"/>
    </row>
    <row r="14359" spans="7:39">
      <c r="G14359" s="17"/>
      <c r="AM14359" s="17"/>
    </row>
    <row r="14360" spans="7:39">
      <c r="G14360" s="17"/>
      <c r="AM14360" s="17"/>
    </row>
    <row r="14361" spans="7:39">
      <c r="G14361" s="17"/>
      <c r="AM14361" s="17"/>
    </row>
    <row r="14362" spans="7:39">
      <c r="G14362" s="17"/>
      <c r="AM14362" s="17"/>
    </row>
    <row r="14363" spans="7:39">
      <c r="G14363" s="17"/>
      <c r="AM14363" s="17"/>
    </row>
    <row r="14364" spans="7:39">
      <c r="G14364" s="17"/>
      <c r="AM14364" s="17"/>
    </row>
    <row r="14365" spans="7:39">
      <c r="G14365" s="17"/>
      <c r="AM14365" s="17"/>
    </row>
    <row r="14366" spans="7:39">
      <c r="G14366" s="17"/>
      <c r="AM14366" s="17"/>
    </row>
    <row r="14367" spans="7:39">
      <c r="G14367" s="17"/>
      <c r="AM14367" s="17"/>
    </row>
    <row r="14368" spans="7:39">
      <c r="G14368" s="17"/>
      <c r="AM14368" s="17"/>
    </row>
    <row r="14369" spans="7:39">
      <c r="G14369" s="17"/>
      <c r="AM14369" s="17"/>
    </row>
    <row r="14370" spans="7:39">
      <c r="G14370" s="17"/>
      <c r="AM14370" s="17"/>
    </row>
    <row r="14371" spans="7:39">
      <c r="G14371" s="17"/>
      <c r="AM14371" s="17"/>
    </row>
    <row r="14372" spans="7:39">
      <c r="G14372" s="17"/>
      <c r="AM14372" s="17"/>
    </row>
    <row r="14373" spans="7:39">
      <c r="G14373" s="17"/>
      <c r="AM14373" s="17"/>
    </row>
    <row r="14374" spans="7:39">
      <c r="G14374" s="17"/>
      <c r="AM14374" s="17"/>
    </row>
    <row r="14375" spans="7:39">
      <c r="G14375" s="17"/>
      <c r="AM14375" s="17"/>
    </row>
    <row r="14376" spans="7:39">
      <c r="G14376" s="17"/>
      <c r="AM14376" s="17"/>
    </row>
    <row r="14377" spans="7:39">
      <c r="G14377" s="17"/>
      <c r="AM14377" s="17"/>
    </row>
    <row r="14378" spans="7:39">
      <c r="G14378" s="17"/>
      <c r="AM14378" s="17"/>
    </row>
    <row r="14379" spans="7:39">
      <c r="G14379" s="17"/>
      <c r="AM14379" s="17"/>
    </row>
    <row r="14380" spans="7:39">
      <c r="G14380" s="17"/>
      <c r="AM14380" s="17"/>
    </row>
    <row r="14381" spans="7:39">
      <c r="G14381" s="17"/>
      <c r="AM14381" s="17"/>
    </row>
    <row r="14382" spans="7:39">
      <c r="G14382" s="17"/>
      <c r="AM14382" s="17"/>
    </row>
    <row r="14383" spans="7:39">
      <c r="G14383" s="17"/>
      <c r="AM14383" s="17"/>
    </row>
    <row r="14384" spans="7:39">
      <c r="G14384" s="17"/>
      <c r="AM14384" s="17"/>
    </row>
    <row r="14385" spans="7:39">
      <c r="G14385" s="17"/>
      <c r="AM14385" s="17"/>
    </row>
    <row r="14386" spans="7:39">
      <c r="G14386" s="17"/>
      <c r="AM14386" s="17"/>
    </row>
    <row r="14387" spans="7:39">
      <c r="G14387" s="17"/>
      <c r="AM14387" s="17"/>
    </row>
    <row r="14388" spans="7:39">
      <c r="G14388" s="17"/>
      <c r="AM14388" s="17"/>
    </row>
    <row r="14389" spans="7:39">
      <c r="G14389" s="17"/>
      <c r="AM14389" s="17"/>
    </row>
    <row r="14390" spans="7:39">
      <c r="G14390" s="17"/>
      <c r="AM14390" s="17"/>
    </row>
    <row r="14391" spans="7:39">
      <c r="G14391" s="17"/>
      <c r="AM14391" s="17"/>
    </row>
    <row r="14392" spans="7:39">
      <c r="G14392" s="17"/>
      <c r="AM14392" s="17"/>
    </row>
    <row r="14393" spans="7:39">
      <c r="G14393" s="17"/>
      <c r="AM14393" s="17"/>
    </row>
    <row r="14394" spans="7:39">
      <c r="G14394" s="17"/>
      <c r="AM14394" s="17"/>
    </row>
    <row r="14395" spans="7:39">
      <c r="G14395" s="17"/>
      <c r="AM14395" s="17"/>
    </row>
    <row r="14396" spans="7:39">
      <c r="G14396" s="17"/>
      <c r="AM14396" s="17"/>
    </row>
    <row r="14397" spans="7:39">
      <c r="G14397" s="17"/>
      <c r="AM14397" s="17"/>
    </row>
    <row r="14398" spans="7:39">
      <c r="G14398" s="17"/>
      <c r="AM14398" s="17"/>
    </row>
    <row r="14399" spans="7:39">
      <c r="G14399" s="17"/>
      <c r="AM14399" s="17"/>
    </row>
    <row r="14400" spans="7:39">
      <c r="G14400" s="17"/>
      <c r="AM14400" s="17"/>
    </row>
    <row r="14401" spans="7:39">
      <c r="G14401" s="17"/>
      <c r="AM14401" s="17"/>
    </row>
    <row r="14402" spans="7:39">
      <c r="G14402" s="17"/>
      <c r="AM14402" s="17"/>
    </row>
    <row r="14403" spans="7:39">
      <c r="G14403" s="17"/>
      <c r="AM14403" s="17"/>
    </row>
    <row r="14404" spans="7:39">
      <c r="G14404" s="17"/>
      <c r="AM14404" s="17"/>
    </row>
    <row r="14405" spans="7:39">
      <c r="G14405" s="17"/>
      <c r="AM14405" s="17"/>
    </row>
    <row r="14406" spans="7:39">
      <c r="G14406" s="17"/>
      <c r="AM14406" s="17"/>
    </row>
    <row r="14407" spans="7:39">
      <c r="G14407" s="17"/>
      <c r="AM14407" s="17"/>
    </row>
    <row r="14408" spans="7:39">
      <c r="G14408" s="17"/>
      <c r="AM14408" s="17"/>
    </row>
    <row r="14409" spans="7:39">
      <c r="G14409" s="17"/>
      <c r="AM14409" s="17"/>
    </row>
    <row r="14410" spans="7:39">
      <c r="G14410" s="17"/>
      <c r="AM14410" s="17"/>
    </row>
    <row r="14411" spans="7:39">
      <c r="G14411" s="17"/>
      <c r="AM14411" s="17"/>
    </row>
    <row r="14412" spans="7:39">
      <c r="G14412" s="17"/>
      <c r="AM14412" s="17"/>
    </row>
    <row r="14413" spans="7:39">
      <c r="G14413" s="17"/>
      <c r="AM14413" s="17"/>
    </row>
    <row r="14414" spans="7:39">
      <c r="G14414" s="17"/>
      <c r="AM14414" s="17"/>
    </row>
    <row r="14415" spans="7:39">
      <c r="G14415" s="17"/>
      <c r="AM14415" s="17"/>
    </row>
    <row r="14416" spans="7:39">
      <c r="G14416" s="17"/>
      <c r="AM14416" s="17"/>
    </row>
    <row r="14417" spans="7:39">
      <c r="G14417" s="17"/>
      <c r="AM14417" s="17"/>
    </row>
    <row r="14418" spans="7:39">
      <c r="G14418" s="17"/>
      <c r="AM14418" s="17"/>
    </row>
    <row r="14419" spans="7:39">
      <c r="G14419" s="17"/>
      <c r="AM14419" s="17"/>
    </row>
    <row r="14420" spans="7:39">
      <c r="G14420" s="17"/>
      <c r="AM14420" s="17"/>
    </row>
    <row r="14421" spans="7:39">
      <c r="G14421" s="17"/>
      <c r="AM14421" s="17"/>
    </row>
    <row r="14422" spans="7:39">
      <c r="G14422" s="17"/>
      <c r="AM14422" s="17"/>
    </row>
    <row r="14423" spans="7:39">
      <c r="G14423" s="17"/>
      <c r="AM14423" s="17"/>
    </row>
    <row r="14424" spans="7:39">
      <c r="G14424" s="17"/>
      <c r="AM14424" s="17"/>
    </row>
    <row r="14425" spans="7:39">
      <c r="G14425" s="17"/>
      <c r="AM14425" s="17"/>
    </row>
    <row r="14426" spans="7:39">
      <c r="G14426" s="17"/>
      <c r="AM14426" s="17"/>
    </row>
    <row r="14427" spans="7:39">
      <c r="G14427" s="17"/>
      <c r="AM14427" s="17"/>
    </row>
    <row r="14428" spans="7:39">
      <c r="G14428" s="17"/>
      <c r="AM14428" s="17"/>
    </row>
    <row r="14429" spans="7:39">
      <c r="G14429" s="17"/>
      <c r="AM14429" s="17"/>
    </row>
    <row r="14430" spans="7:39">
      <c r="G14430" s="17"/>
      <c r="AM14430" s="17"/>
    </row>
    <row r="14431" spans="7:39">
      <c r="G14431" s="17"/>
      <c r="AM14431" s="17"/>
    </row>
    <row r="14432" spans="7:39">
      <c r="G14432" s="17"/>
      <c r="AM14432" s="17"/>
    </row>
    <row r="14433" spans="7:39">
      <c r="G14433" s="17"/>
      <c r="AM14433" s="17"/>
    </row>
    <row r="14434" spans="7:39">
      <c r="G14434" s="17"/>
      <c r="AM14434" s="17"/>
    </row>
    <row r="14435" spans="7:39">
      <c r="G14435" s="17"/>
      <c r="AM14435" s="17"/>
    </row>
    <row r="14436" spans="7:39">
      <c r="G14436" s="17"/>
      <c r="AM14436" s="17"/>
    </row>
    <row r="14437" spans="7:39">
      <c r="G14437" s="17"/>
      <c r="AM14437" s="17"/>
    </row>
    <row r="14438" spans="7:39">
      <c r="G14438" s="17"/>
      <c r="AM14438" s="17"/>
    </row>
    <row r="14439" spans="7:39">
      <c r="G14439" s="17"/>
      <c r="AM14439" s="17"/>
    </row>
    <row r="14440" spans="7:39">
      <c r="G14440" s="17"/>
      <c r="AM14440" s="17"/>
    </row>
    <row r="14441" spans="7:39">
      <c r="G14441" s="17"/>
      <c r="AM14441" s="17"/>
    </row>
    <row r="14442" spans="7:39">
      <c r="G14442" s="17"/>
      <c r="AM14442" s="17"/>
    </row>
    <row r="14443" spans="7:39">
      <c r="G14443" s="17"/>
      <c r="AM14443" s="17"/>
    </row>
    <row r="14444" spans="7:39">
      <c r="G14444" s="17"/>
      <c r="AM14444" s="17"/>
    </row>
    <row r="14445" spans="7:39">
      <c r="G14445" s="17"/>
      <c r="AM14445" s="17"/>
    </row>
    <row r="14446" spans="7:39">
      <c r="G14446" s="17"/>
      <c r="AM14446" s="17"/>
    </row>
    <row r="14447" spans="7:39">
      <c r="G14447" s="17"/>
      <c r="AM14447" s="17"/>
    </row>
    <row r="14448" spans="7:39">
      <c r="G14448" s="17"/>
      <c r="AM14448" s="17"/>
    </row>
    <row r="14449" spans="7:39">
      <c r="G14449" s="17"/>
      <c r="AM14449" s="17"/>
    </row>
    <row r="14450" spans="7:39">
      <c r="G14450" s="17"/>
      <c r="AM14450" s="17"/>
    </row>
    <row r="14451" spans="7:39">
      <c r="G14451" s="17"/>
      <c r="AM14451" s="17"/>
    </row>
    <row r="14452" spans="7:39">
      <c r="G14452" s="17"/>
      <c r="AM14452" s="17"/>
    </row>
    <row r="14453" spans="7:39">
      <c r="G14453" s="17"/>
      <c r="AM14453" s="17"/>
    </row>
    <row r="14454" spans="7:39">
      <c r="G14454" s="17"/>
      <c r="AM14454" s="17"/>
    </row>
    <row r="14455" spans="7:39">
      <c r="G14455" s="17"/>
      <c r="AM14455" s="17"/>
    </row>
    <row r="14456" spans="7:39">
      <c r="G14456" s="17"/>
      <c r="AM14456" s="17"/>
    </row>
    <row r="14457" spans="7:39">
      <c r="G14457" s="17"/>
      <c r="AM14457" s="17"/>
    </row>
    <row r="14458" spans="7:39">
      <c r="G14458" s="17"/>
      <c r="AM14458" s="17"/>
    </row>
    <row r="14459" spans="7:39">
      <c r="G14459" s="17"/>
      <c r="AM14459" s="17"/>
    </row>
    <row r="14460" spans="7:39">
      <c r="G14460" s="17"/>
      <c r="AM14460" s="17"/>
    </row>
    <row r="14461" spans="7:39">
      <c r="G14461" s="17"/>
      <c r="AM14461" s="17"/>
    </row>
    <row r="14462" spans="7:39">
      <c r="G14462" s="17"/>
      <c r="AM14462" s="17"/>
    </row>
    <row r="14463" spans="7:39">
      <c r="G14463" s="17"/>
      <c r="AM14463" s="17"/>
    </row>
    <row r="14464" spans="7:39">
      <c r="G14464" s="17"/>
      <c r="AM14464" s="17"/>
    </row>
    <row r="14465" spans="7:39">
      <c r="G14465" s="17"/>
      <c r="AM14465" s="17"/>
    </row>
    <row r="14466" spans="7:39">
      <c r="G14466" s="17"/>
      <c r="AM14466" s="17"/>
    </row>
    <row r="14467" spans="7:39">
      <c r="G14467" s="17"/>
      <c r="AM14467" s="17"/>
    </row>
    <row r="14468" spans="7:39">
      <c r="G14468" s="17"/>
      <c r="AM14468" s="17"/>
    </row>
    <row r="14469" spans="7:39">
      <c r="G14469" s="17"/>
      <c r="AM14469" s="17"/>
    </row>
    <row r="14470" spans="7:39">
      <c r="G14470" s="17"/>
      <c r="AM14470" s="17"/>
    </row>
    <row r="14471" spans="7:39">
      <c r="G14471" s="17"/>
      <c r="AM14471" s="17"/>
    </row>
    <row r="14472" spans="7:39">
      <c r="G14472" s="17"/>
      <c r="AM14472" s="17"/>
    </row>
    <row r="14473" spans="7:39">
      <c r="G14473" s="17"/>
      <c r="AM14473" s="17"/>
    </row>
    <row r="14474" spans="7:39">
      <c r="G14474" s="17"/>
      <c r="AM14474" s="17"/>
    </row>
    <row r="14475" spans="7:39">
      <c r="G14475" s="17"/>
      <c r="AM14475" s="17"/>
    </row>
    <row r="14476" spans="7:39">
      <c r="G14476" s="17"/>
      <c r="AM14476" s="17"/>
    </row>
    <row r="14477" spans="7:39">
      <c r="G14477" s="17"/>
      <c r="AM14477" s="17"/>
    </row>
    <row r="14478" spans="7:39">
      <c r="G14478" s="17"/>
      <c r="AM14478" s="17"/>
    </row>
    <row r="14479" spans="7:39">
      <c r="G14479" s="17"/>
      <c r="AM14479" s="17"/>
    </row>
    <row r="14480" spans="7:39">
      <c r="G14480" s="17"/>
      <c r="AM14480" s="17"/>
    </row>
    <row r="14481" spans="7:39">
      <c r="G14481" s="17"/>
      <c r="AM14481" s="17"/>
    </row>
    <row r="14482" spans="7:39">
      <c r="G14482" s="17"/>
      <c r="AM14482" s="17"/>
    </row>
    <row r="14483" spans="7:39">
      <c r="G14483" s="17"/>
      <c r="AM14483" s="17"/>
    </row>
    <row r="14484" spans="7:39">
      <c r="G14484" s="17"/>
      <c r="AM14484" s="17"/>
    </row>
    <row r="14485" spans="7:39">
      <c r="G14485" s="17"/>
      <c r="AM14485" s="17"/>
    </row>
    <row r="14486" spans="7:39">
      <c r="G14486" s="17"/>
      <c r="AM14486" s="17"/>
    </row>
    <row r="14487" spans="7:39">
      <c r="G14487" s="17"/>
      <c r="AM14487" s="17"/>
    </row>
    <row r="14488" spans="7:39">
      <c r="G14488" s="17"/>
      <c r="AM14488" s="17"/>
    </row>
    <row r="14489" spans="7:39">
      <c r="G14489" s="17"/>
      <c r="AM14489" s="17"/>
    </row>
    <row r="14490" spans="7:39">
      <c r="G14490" s="17"/>
      <c r="AM14490" s="17"/>
    </row>
    <row r="14491" spans="7:39">
      <c r="G14491" s="17"/>
      <c r="AM14491" s="17"/>
    </row>
    <row r="14492" spans="7:39">
      <c r="G14492" s="17"/>
      <c r="AM14492" s="17"/>
    </row>
    <row r="14493" spans="7:39">
      <c r="G14493" s="17"/>
      <c r="AM14493" s="17"/>
    </row>
    <row r="14494" spans="7:39">
      <c r="G14494" s="17"/>
      <c r="AM14494" s="17"/>
    </row>
    <row r="14495" spans="7:39">
      <c r="G14495" s="17"/>
      <c r="AM14495" s="17"/>
    </row>
    <row r="14496" spans="7:39">
      <c r="G14496" s="17"/>
      <c r="AM14496" s="17"/>
    </row>
    <row r="14497" spans="7:39">
      <c r="G14497" s="17"/>
      <c r="AM14497" s="17"/>
    </row>
    <row r="14498" spans="7:39">
      <c r="G14498" s="17"/>
      <c r="AM14498" s="17"/>
    </row>
    <row r="14499" spans="7:39">
      <c r="G14499" s="17"/>
      <c r="AM14499" s="17"/>
    </row>
    <row r="14500" spans="7:39">
      <c r="G14500" s="17"/>
      <c r="AM14500" s="17"/>
    </row>
    <row r="14501" spans="7:39">
      <c r="G14501" s="17"/>
      <c r="AM14501" s="17"/>
    </row>
    <row r="14502" spans="7:39">
      <c r="G14502" s="17"/>
      <c r="AM14502" s="17"/>
    </row>
    <row r="14503" spans="7:39">
      <c r="G14503" s="17"/>
      <c r="AM14503" s="17"/>
    </row>
    <row r="14504" spans="7:39">
      <c r="G14504" s="17"/>
      <c r="AM14504" s="17"/>
    </row>
    <row r="14505" spans="7:39">
      <c r="G14505" s="17"/>
      <c r="AM14505" s="17"/>
    </row>
    <row r="14506" spans="7:39">
      <c r="G14506" s="17"/>
      <c r="AM14506" s="17"/>
    </row>
    <row r="14507" spans="7:39">
      <c r="G14507" s="17"/>
      <c r="AM14507" s="17"/>
    </row>
    <row r="14508" spans="7:39">
      <c r="G14508" s="17"/>
      <c r="AM14508" s="17"/>
    </row>
    <row r="14509" spans="7:39">
      <c r="G14509" s="17"/>
      <c r="AM14509" s="17"/>
    </row>
    <row r="14510" spans="7:39">
      <c r="G14510" s="17"/>
      <c r="AM14510" s="17"/>
    </row>
    <row r="14511" spans="7:39">
      <c r="G14511" s="17"/>
      <c r="AM14511" s="17"/>
    </row>
    <row r="14512" spans="7:39">
      <c r="G14512" s="17"/>
      <c r="AM14512" s="17"/>
    </row>
    <row r="14513" spans="7:39">
      <c r="G14513" s="17"/>
      <c r="AM14513" s="17"/>
    </row>
    <row r="14514" spans="7:39">
      <c r="G14514" s="17"/>
      <c r="AM14514" s="17"/>
    </row>
    <row r="14515" spans="7:39">
      <c r="G14515" s="17"/>
      <c r="AM14515" s="17"/>
    </row>
    <row r="14516" spans="7:39">
      <c r="G14516" s="17"/>
      <c r="AM14516" s="17"/>
    </row>
    <row r="14517" spans="7:39">
      <c r="G14517" s="17"/>
      <c r="AM14517" s="17"/>
    </row>
    <row r="14518" spans="7:39">
      <c r="G14518" s="17"/>
      <c r="AM14518" s="17"/>
    </row>
    <row r="14519" spans="7:39">
      <c r="G14519" s="17"/>
      <c r="AM14519" s="17"/>
    </row>
    <row r="14520" spans="7:39">
      <c r="G14520" s="17"/>
      <c r="AM14520" s="17"/>
    </row>
    <row r="14521" spans="7:39">
      <c r="G14521" s="17"/>
      <c r="AM14521" s="17"/>
    </row>
    <row r="14522" spans="7:39">
      <c r="G14522" s="17"/>
      <c r="AM14522" s="17"/>
    </row>
    <row r="14523" spans="7:39">
      <c r="G14523" s="17"/>
      <c r="AM14523" s="17"/>
    </row>
    <row r="14524" spans="7:39">
      <c r="G14524" s="17"/>
      <c r="AM14524" s="17"/>
    </row>
    <row r="14525" spans="7:39">
      <c r="G14525" s="17"/>
      <c r="AM14525" s="17"/>
    </row>
    <row r="14526" spans="7:39">
      <c r="G14526" s="17"/>
      <c r="AM14526" s="17"/>
    </row>
    <row r="14527" spans="7:39">
      <c r="G14527" s="17"/>
      <c r="AM14527" s="17"/>
    </row>
    <row r="14528" spans="7:39">
      <c r="G14528" s="17"/>
      <c r="AM14528" s="17"/>
    </row>
    <row r="14529" spans="7:39">
      <c r="G14529" s="17"/>
      <c r="AM14529" s="17"/>
    </row>
    <row r="14530" spans="7:39">
      <c r="G14530" s="17"/>
      <c r="AM14530" s="17"/>
    </row>
    <row r="14531" spans="7:39">
      <c r="G14531" s="17"/>
      <c r="AM14531" s="17"/>
    </row>
    <row r="14532" spans="7:39">
      <c r="G14532" s="17"/>
      <c r="AM14532" s="17"/>
    </row>
    <row r="14533" spans="7:39">
      <c r="G14533" s="17"/>
      <c r="AM14533" s="17"/>
    </row>
    <row r="14534" spans="7:39">
      <c r="G14534" s="17"/>
      <c r="AM14534" s="17"/>
    </row>
    <row r="14535" spans="7:39">
      <c r="G14535" s="17"/>
      <c r="AM14535" s="17"/>
    </row>
    <row r="14536" spans="7:39">
      <c r="G14536" s="17"/>
      <c r="AM14536" s="17"/>
    </row>
    <row r="14537" spans="7:39">
      <c r="G14537" s="17"/>
      <c r="AM14537" s="17"/>
    </row>
    <row r="14538" spans="7:39">
      <c r="G14538" s="17"/>
      <c r="AM14538" s="17"/>
    </row>
    <row r="14539" spans="7:39">
      <c r="G14539" s="17"/>
      <c r="AM14539" s="17"/>
    </row>
    <row r="14540" spans="7:39">
      <c r="G14540" s="17"/>
      <c r="AM14540" s="17"/>
    </row>
    <row r="14541" spans="7:39">
      <c r="G14541" s="17"/>
      <c r="AM14541" s="17"/>
    </row>
    <row r="14542" spans="7:39">
      <c r="G14542" s="17"/>
      <c r="AM14542" s="17"/>
    </row>
    <row r="14543" spans="7:39">
      <c r="G14543" s="17"/>
      <c r="AM14543" s="17"/>
    </row>
    <row r="14544" spans="7:39">
      <c r="G14544" s="17"/>
      <c r="AM14544" s="17"/>
    </row>
    <row r="14545" spans="7:39">
      <c r="G14545" s="17"/>
      <c r="AM14545" s="17"/>
    </row>
    <row r="14546" spans="7:39">
      <c r="G14546" s="17"/>
      <c r="AM14546" s="17"/>
    </row>
    <row r="14547" spans="7:39">
      <c r="G14547" s="17"/>
      <c r="AM14547" s="17"/>
    </row>
    <row r="14548" spans="7:39">
      <c r="G14548" s="17"/>
      <c r="AM14548" s="17"/>
    </row>
    <row r="14549" spans="7:39">
      <c r="G14549" s="17"/>
      <c r="AM14549" s="17"/>
    </row>
    <row r="14550" spans="7:39">
      <c r="G14550" s="17"/>
      <c r="AM14550" s="17"/>
    </row>
    <row r="14551" spans="7:39">
      <c r="G14551" s="17"/>
      <c r="AM14551" s="17"/>
    </row>
    <row r="14552" spans="7:39">
      <c r="G14552" s="17"/>
      <c r="AM14552" s="17"/>
    </row>
    <row r="14553" spans="7:39">
      <c r="G14553" s="17"/>
      <c r="AM14553" s="17"/>
    </row>
    <row r="14554" spans="7:39">
      <c r="G14554" s="17"/>
      <c r="AM14554" s="17"/>
    </row>
    <row r="14555" spans="7:39">
      <c r="G14555" s="17"/>
      <c r="AM14555" s="17"/>
    </row>
    <row r="14556" spans="7:39">
      <c r="G14556" s="17"/>
      <c r="AM14556" s="17"/>
    </row>
    <row r="14557" spans="7:39">
      <c r="G14557" s="17"/>
      <c r="AM14557" s="17"/>
    </row>
    <row r="14558" spans="7:39">
      <c r="G14558" s="17"/>
      <c r="AM14558" s="17"/>
    </row>
    <row r="14559" spans="7:39">
      <c r="G14559" s="17"/>
      <c r="AM14559" s="17"/>
    </row>
    <row r="14560" spans="7:39">
      <c r="G14560" s="17"/>
      <c r="AM14560" s="17"/>
    </row>
    <row r="14561" spans="7:39">
      <c r="G14561" s="17"/>
      <c r="AM14561" s="17"/>
    </row>
    <row r="14562" spans="7:39">
      <c r="G14562" s="17"/>
      <c r="AM14562" s="17"/>
    </row>
    <row r="14563" spans="7:39">
      <c r="G14563" s="17"/>
      <c r="AM14563" s="17"/>
    </row>
    <row r="14564" spans="7:39">
      <c r="G14564" s="17"/>
      <c r="AM14564" s="17"/>
    </row>
    <row r="14565" spans="7:39">
      <c r="G14565" s="17"/>
      <c r="AM14565" s="17"/>
    </row>
    <row r="14566" spans="7:39">
      <c r="G14566" s="17"/>
      <c r="AM14566" s="17"/>
    </row>
    <row r="14567" spans="7:39">
      <c r="G14567" s="17"/>
      <c r="AM14567" s="17"/>
    </row>
    <row r="14568" spans="7:39">
      <c r="G14568" s="17"/>
      <c r="AM14568" s="17"/>
    </row>
    <row r="14569" spans="7:39">
      <c r="G14569" s="17"/>
      <c r="AM14569" s="17"/>
    </row>
    <row r="14570" spans="7:39">
      <c r="G14570" s="17"/>
      <c r="AM14570" s="17"/>
    </row>
    <row r="14571" spans="7:39">
      <c r="G14571" s="17"/>
      <c r="AM14571" s="17"/>
    </row>
    <row r="14572" spans="7:39">
      <c r="G14572" s="17"/>
      <c r="AM14572" s="17"/>
    </row>
    <row r="14573" spans="7:39">
      <c r="G14573" s="17"/>
      <c r="AM14573" s="17"/>
    </row>
    <row r="14574" spans="7:39">
      <c r="G14574" s="17"/>
      <c r="AM14574" s="17"/>
    </row>
    <row r="14575" spans="7:39">
      <c r="G14575" s="17"/>
      <c r="AM14575" s="17"/>
    </row>
    <row r="14576" spans="7:39">
      <c r="G14576" s="17"/>
      <c r="AM14576" s="17"/>
    </row>
    <row r="14577" spans="7:39">
      <c r="G14577" s="17"/>
      <c r="AM14577" s="17"/>
    </row>
    <row r="14578" spans="7:39">
      <c r="G14578" s="17"/>
      <c r="AM14578" s="17"/>
    </row>
    <row r="14579" spans="7:39">
      <c r="G14579" s="17"/>
      <c r="AM14579" s="17"/>
    </row>
    <row r="14580" spans="7:39">
      <c r="G14580" s="17"/>
      <c r="AM14580" s="17"/>
    </row>
    <row r="14581" spans="7:39">
      <c r="G14581" s="17"/>
      <c r="AM14581" s="17"/>
    </row>
    <row r="14582" spans="7:39">
      <c r="G14582" s="17"/>
      <c r="AM14582" s="17"/>
    </row>
    <row r="14583" spans="7:39">
      <c r="G14583" s="17"/>
      <c r="AM14583" s="17"/>
    </row>
    <row r="14584" spans="7:39">
      <c r="G14584" s="17"/>
      <c r="AM14584" s="17"/>
    </row>
    <row r="14585" spans="7:39">
      <c r="G14585" s="17"/>
      <c r="AM14585" s="17"/>
    </row>
    <row r="14586" spans="7:39">
      <c r="G14586" s="17"/>
      <c r="AM14586" s="17"/>
    </row>
    <row r="14587" spans="7:39">
      <c r="G14587" s="17"/>
      <c r="AM14587" s="17"/>
    </row>
    <row r="14588" spans="7:39">
      <c r="G14588" s="17"/>
      <c r="AM14588" s="17"/>
    </row>
    <row r="14589" spans="7:39">
      <c r="G14589" s="17"/>
      <c r="AM14589" s="17"/>
    </row>
    <row r="14590" spans="7:39">
      <c r="G14590" s="17"/>
      <c r="AM14590" s="17"/>
    </row>
    <row r="14591" spans="7:39">
      <c r="G14591" s="17"/>
      <c r="AM14591" s="17"/>
    </row>
    <row r="14592" spans="7:39">
      <c r="G14592" s="17"/>
      <c r="AM14592" s="17"/>
    </row>
    <row r="14593" spans="7:39">
      <c r="G14593" s="17"/>
      <c r="AM14593" s="17"/>
    </row>
    <row r="14594" spans="7:39">
      <c r="G14594" s="17"/>
      <c r="AM14594" s="17"/>
    </row>
    <row r="14595" spans="7:39">
      <c r="G14595" s="17"/>
      <c r="AM14595" s="17"/>
    </row>
    <row r="14596" spans="7:39">
      <c r="G14596" s="17"/>
      <c r="AM14596" s="17"/>
    </row>
    <row r="14597" spans="7:39">
      <c r="G14597" s="17"/>
      <c r="AM14597" s="17"/>
    </row>
    <row r="14598" spans="7:39">
      <c r="G14598" s="17"/>
      <c r="AM14598" s="17"/>
    </row>
    <row r="14599" spans="7:39">
      <c r="G14599" s="17"/>
      <c r="AM14599" s="17"/>
    </row>
    <row r="14600" spans="7:39">
      <c r="G14600" s="17"/>
      <c r="AM14600" s="17"/>
    </row>
    <row r="14601" spans="7:39">
      <c r="G14601" s="17"/>
      <c r="AM14601" s="17"/>
    </row>
    <row r="14602" spans="7:39">
      <c r="G14602" s="17"/>
      <c r="AM14602" s="17"/>
    </row>
    <row r="14603" spans="7:39">
      <c r="G14603" s="17"/>
      <c r="AM14603" s="17"/>
    </row>
    <row r="14604" spans="7:39">
      <c r="G14604" s="17"/>
      <c r="AM14604" s="17"/>
    </row>
    <row r="14605" spans="7:39">
      <c r="G14605" s="17"/>
      <c r="AM14605" s="17"/>
    </row>
    <row r="14606" spans="7:39">
      <c r="G14606" s="17"/>
      <c r="AM14606" s="17"/>
    </row>
    <row r="14607" spans="7:39">
      <c r="G14607" s="17"/>
      <c r="AM14607" s="17"/>
    </row>
    <row r="14608" spans="7:39">
      <c r="G14608" s="17"/>
      <c r="AM14608" s="17"/>
    </row>
    <row r="14609" spans="7:39">
      <c r="G14609" s="17"/>
      <c r="AM14609" s="17"/>
    </row>
    <row r="14610" spans="7:39">
      <c r="G14610" s="17"/>
      <c r="AM14610" s="17"/>
    </row>
    <row r="14611" spans="7:39">
      <c r="G14611" s="17"/>
      <c r="AM14611" s="17"/>
    </row>
    <row r="14612" spans="7:39">
      <c r="G14612" s="17"/>
      <c r="AM14612" s="17"/>
    </row>
    <row r="14613" spans="7:39">
      <c r="G14613" s="17"/>
      <c r="AM14613" s="17"/>
    </row>
    <row r="14614" spans="7:39">
      <c r="G14614" s="17"/>
      <c r="AM14614" s="17"/>
    </row>
    <row r="14615" spans="7:39">
      <c r="G14615" s="17"/>
      <c r="AM14615" s="17"/>
    </row>
    <row r="14616" spans="7:39">
      <c r="G14616" s="17"/>
      <c r="AM14616" s="17"/>
    </row>
    <row r="14617" spans="7:39">
      <c r="G14617" s="17"/>
      <c r="AM14617" s="17"/>
    </row>
    <row r="14618" spans="7:39">
      <c r="G14618" s="17"/>
      <c r="AM14618" s="17"/>
    </row>
    <row r="14619" spans="7:39">
      <c r="G14619" s="17"/>
      <c r="AM14619" s="17"/>
    </row>
    <row r="14620" spans="7:39">
      <c r="G14620" s="17"/>
      <c r="AM14620" s="17"/>
    </row>
    <row r="14621" spans="7:39">
      <c r="G14621" s="17"/>
      <c r="AM14621" s="17"/>
    </row>
    <row r="14622" spans="7:39">
      <c r="G14622" s="17"/>
      <c r="AM14622" s="17"/>
    </row>
    <row r="14623" spans="7:39">
      <c r="G14623" s="17"/>
      <c r="AM14623" s="17"/>
    </row>
    <row r="14624" spans="7:39">
      <c r="G14624" s="17"/>
      <c r="AM14624" s="17"/>
    </row>
    <row r="14625" spans="7:39">
      <c r="G14625" s="17"/>
      <c r="AM14625" s="17"/>
    </row>
    <row r="14626" spans="7:39">
      <c r="G14626" s="17"/>
      <c r="AM14626" s="17"/>
    </row>
    <row r="14627" spans="7:39">
      <c r="G14627" s="17"/>
      <c r="AM14627" s="17"/>
    </row>
    <row r="14628" spans="7:39">
      <c r="G14628" s="17"/>
      <c r="AM14628" s="17"/>
    </row>
    <row r="14629" spans="7:39">
      <c r="G14629" s="17"/>
      <c r="AM14629" s="17"/>
    </row>
    <row r="14630" spans="7:39">
      <c r="G14630" s="17"/>
      <c r="AM14630" s="17"/>
    </row>
    <row r="14631" spans="7:39">
      <c r="G14631" s="17"/>
      <c r="AM14631" s="17"/>
    </row>
    <row r="14632" spans="7:39">
      <c r="G14632" s="17"/>
      <c r="AM14632" s="17"/>
    </row>
    <row r="14633" spans="7:39">
      <c r="G14633" s="17"/>
      <c r="AM14633" s="17"/>
    </row>
    <row r="14634" spans="7:39">
      <c r="G14634" s="17"/>
      <c r="AM14634" s="17"/>
    </row>
    <row r="14635" spans="7:39">
      <c r="G14635" s="17"/>
      <c r="AM14635" s="17"/>
    </row>
    <row r="14636" spans="7:39">
      <c r="G14636" s="17"/>
      <c r="AM14636" s="17"/>
    </row>
    <row r="14637" spans="7:39">
      <c r="G14637" s="17"/>
      <c r="AM14637" s="17"/>
    </row>
    <row r="14638" spans="7:39">
      <c r="G14638" s="17"/>
      <c r="AM14638" s="17"/>
    </row>
    <row r="14639" spans="7:39">
      <c r="G14639" s="17"/>
      <c r="AM14639" s="17"/>
    </row>
    <row r="14640" spans="7:39">
      <c r="G14640" s="17"/>
      <c r="AM14640" s="17"/>
    </row>
    <row r="14641" spans="7:39">
      <c r="G14641" s="17"/>
      <c r="AM14641" s="17"/>
    </row>
    <row r="14642" spans="7:39">
      <c r="G14642" s="17"/>
      <c r="AM14642" s="17"/>
    </row>
    <row r="14643" spans="7:39">
      <c r="G14643" s="17"/>
      <c r="AM14643" s="17"/>
    </row>
    <row r="14644" spans="7:39">
      <c r="G14644" s="17"/>
      <c r="AM14644" s="17"/>
    </row>
    <row r="14645" spans="7:39">
      <c r="G14645" s="17"/>
      <c r="AM14645" s="17"/>
    </row>
    <row r="14646" spans="7:39">
      <c r="G14646" s="17"/>
      <c r="AM14646" s="17"/>
    </row>
    <row r="14647" spans="7:39">
      <c r="G14647" s="17"/>
      <c r="AM14647" s="17"/>
    </row>
    <row r="14648" spans="7:39">
      <c r="G14648" s="17"/>
      <c r="AM14648" s="17"/>
    </row>
    <row r="14649" spans="7:39">
      <c r="G14649" s="17"/>
      <c r="AM14649" s="17"/>
    </row>
    <row r="14650" spans="7:39">
      <c r="G14650" s="17"/>
      <c r="AM14650" s="17"/>
    </row>
    <row r="14651" spans="7:39">
      <c r="G14651" s="17"/>
      <c r="AM14651" s="17"/>
    </row>
    <row r="14652" spans="7:39">
      <c r="G14652" s="17"/>
      <c r="AM14652" s="17"/>
    </row>
    <row r="14653" spans="7:39">
      <c r="G14653" s="17"/>
      <c r="AM14653" s="17"/>
    </row>
    <row r="14654" spans="7:39">
      <c r="G14654" s="17"/>
      <c r="AM14654" s="17"/>
    </row>
    <row r="14655" spans="7:39">
      <c r="G14655" s="17"/>
      <c r="AM14655" s="17"/>
    </row>
    <row r="14656" spans="7:39">
      <c r="G14656" s="17"/>
      <c r="AM14656" s="17"/>
    </row>
    <row r="14657" spans="7:39">
      <c r="G14657" s="17"/>
      <c r="AM14657" s="17"/>
    </row>
    <row r="14658" spans="7:39">
      <c r="G14658" s="17"/>
      <c r="AM14658" s="17"/>
    </row>
    <row r="14659" spans="7:39">
      <c r="G14659" s="17"/>
      <c r="AM14659" s="17"/>
    </row>
    <row r="14660" spans="7:39">
      <c r="G14660" s="17"/>
      <c r="AM14660" s="17"/>
    </row>
    <row r="14661" spans="7:39">
      <c r="G14661" s="17"/>
      <c r="AM14661" s="17"/>
    </row>
    <row r="14662" spans="7:39">
      <c r="G14662" s="17"/>
      <c r="AM14662" s="17"/>
    </row>
    <row r="14663" spans="7:39">
      <c r="G14663" s="17"/>
      <c r="AM14663" s="17"/>
    </row>
    <row r="14664" spans="7:39">
      <c r="G14664" s="17"/>
      <c r="AM14664" s="17"/>
    </row>
    <row r="14665" spans="7:39">
      <c r="G14665" s="17"/>
      <c r="AM14665" s="17"/>
    </row>
    <row r="14666" spans="7:39">
      <c r="G14666" s="17"/>
      <c r="AM14666" s="17"/>
    </row>
    <row r="14667" spans="7:39">
      <c r="G14667" s="17"/>
      <c r="AM14667" s="17"/>
    </row>
    <row r="14668" spans="7:39">
      <c r="G14668" s="17"/>
      <c r="AM14668" s="17"/>
    </row>
    <row r="14669" spans="7:39">
      <c r="G14669" s="17"/>
      <c r="AM14669" s="17"/>
    </row>
    <row r="14670" spans="7:39">
      <c r="G14670" s="17"/>
      <c r="AM14670" s="17"/>
    </row>
    <row r="14671" spans="7:39">
      <c r="G14671" s="17"/>
      <c r="AM14671" s="17"/>
    </row>
    <row r="14672" spans="7:39">
      <c r="G14672" s="17"/>
      <c r="AM14672" s="17"/>
    </row>
    <row r="14673" spans="7:39">
      <c r="G14673" s="17"/>
      <c r="AM14673" s="17"/>
    </row>
    <row r="14674" spans="7:39">
      <c r="G14674" s="17"/>
      <c r="AM14674" s="17"/>
    </row>
    <row r="14675" spans="7:39">
      <c r="G14675" s="17"/>
      <c r="AM14675" s="17"/>
    </row>
    <row r="14676" spans="7:39">
      <c r="G14676" s="17"/>
      <c r="AM14676" s="17"/>
    </row>
    <row r="14677" spans="7:39">
      <c r="G14677" s="17"/>
      <c r="AM14677" s="17"/>
    </row>
    <row r="14678" spans="7:39">
      <c r="G14678" s="17"/>
      <c r="AM14678" s="17"/>
    </row>
    <row r="14679" spans="7:39">
      <c r="G14679" s="17"/>
      <c r="AM14679" s="17"/>
    </row>
    <row r="14680" spans="7:39">
      <c r="G14680" s="17"/>
      <c r="AM14680" s="17"/>
    </row>
    <row r="14681" spans="7:39">
      <c r="G14681" s="17"/>
      <c r="AM14681" s="17"/>
    </row>
    <row r="14682" spans="7:39">
      <c r="G14682" s="17"/>
      <c r="AM14682" s="17"/>
    </row>
    <row r="14683" spans="7:39">
      <c r="G14683" s="17"/>
      <c r="AM14683" s="17"/>
    </row>
    <row r="14684" spans="7:39">
      <c r="G14684" s="17"/>
      <c r="AM14684" s="17"/>
    </row>
    <row r="14685" spans="7:39">
      <c r="G14685" s="17"/>
      <c r="AM14685" s="17"/>
    </row>
    <row r="14686" spans="7:39">
      <c r="G14686" s="17"/>
      <c r="AM14686" s="17"/>
    </row>
    <row r="14687" spans="7:39">
      <c r="G14687" s="17"/>
      <c r="AM14687" s="17"/>
    </row>
    <row r="14688" spans="7:39">
      <c r="G14688" s="17"/>
      <c r="AM14688" s="17"/>
    </row>
    <row r="14689" spans="7:39">
      <c r="G14689" s="17"/>
      <c r="AM14689" s="17"/>
    </row>
    <row r="14690" spans="7:39">
      <c r="G14690" s="17"/>
      <c r="AM14690" s="17"/>
    </row>
    <row r="14691" spans="7:39">
      <c r="G14691" s="17"/>
      <c r="AM14691" s="17"/>
    </row>
    <row r="14692" spans="7:39">
      <c r="G14692" s="17"/>
      <c r="AM14692" s="17"/>
    </row>
    <row r="14693" spans="7:39">
      <c r="G14693" s="17"/>
      <c r="AM14693" s="17"/>
    </row>
    <row r="14694" spans="7:39">
      <c r="G14694" s="17"/>
      <c r="AM14694" s="17"/>
    </row>
    <row r="14695" spans="7:39">
      <c r="G14695" s="17"/>
      <c r="AM14695" s="17"/>
    </row>
    <row r="14696" spans="7:39">
      <c r="G14696" s="17"/>
      <c r="AM14696" s="17"/>
    </row>
    <row r="14697" spans="7:39">
      <c r="G14697" s="17"/>
      <c r="AM14697" s="17"/>
    </row>
    <row r="14698" spans="7:39">
      <c r="G14698" s="17"/>
      <c r="AM14698" s="17"/>
    </row>
    <row r="14699" spans="7:39">
      <c r="G14699" s="17"/>
      <c r="AM14699" s="17"/>
    </row>
    <row r="14700" spans="7:39">
      <c r="G14700" s="17"/>
      <c r="AM14700" s="17"/>
    </row>
    <row r="14701" spans="7:39">
      <c r="G14701" s="17"/>
      <c r="AM14701" s="17"/>
    </row>
    <row r="14702" spans="7:39">
      <c r="G14702" s="17"/>
      <c r="AM14702" s="17"/>
    </row>
    <row r="14703" spans="7:39">
      <c r="G14703" s="17"/>
      <c r="AM14703" s="17"/>
    </row>
    <row r="14704" spans="7:39">
      <c r="G14704" s="17"/>
      <c r="AM14704" s="17"/>
    </row>
    <row r="14705" spans="7:39">
      <c r="G14705" s="17"/>
      <c r="AM14705" s="17"/>
    </row>
    <row r="14706" spans="7:39">
      <c r="G14706" s="17"/>
      <c r="AM14706" s="17"/>
    </row>
    <row r="14707" spans="7:39">
      <c r="G14707" s="17"/>
      <c r="AM14707" s="17"/>
    </row>
    <row r="14708" spans="7:39">
      <c r="G14708" s="17"/>
      <c r="AM14708" s="17"/>
    </row>
    <row r="14709" spans="7:39">
      <c r="G14709" s="17"/>
      <c r="AM14709" s="17"/>
    </row>
    <row r="14710" spans="7:39">
      <c r="G14710" s="17"/>
      <c r="AM14710" s="17"/>
    </row>
    <row r="14711" spans="7:39">
      <c r="G14711" s="17"/>
      <c r="AM14711" s="17"/>
    </row>
    <row r="14712" spans="7:39">
      <c r="G14712" s="17"/>
      <c r="AM14712" s="17"/>
    </row>
    <row r="14713" spans="7:39">
      <c r="G14713" s="17"/>
      <c r="AM14713" s="17"/>
    </row>
    <row r="14714" spans="7:39">
      <c r="G14714" s="17"/>
      <c r="AM14714" s="17"/>
    </row>
    <row r="14715" spans="7:39">
      <c r="G14715" s="17"/>
      <c r="AM14715" s="17"/>
    </row>
    <row r="14716" spans="7:39">
      <c r="G14716" s="17"/>
      <c r="AM14716" s="17"/>
    </row>
    <row r="14717" spans="7:39">
      <c r="G14717" s="17"/>
      <c r="AM14717" s="17"/>
    </row>
    <row r="14718" spans="7:39">
      <c r="G14718" s="17"/>
      <c r="AM14718" s="17"/>
    </row>
    <row r="14719" spans="7:39">
      <c r="G14719" s="17"/>
      <c r="AM14719" s="17"/>
    </row>
    <row r="14720" spans="7:39">
      <c r="G14720" s="17"/>
      <c r="AM14720" s="17"/>
    </row>
    <row r="14721" spans="7:39">
      <c r="G14721" s="17"/>
      <c r="AM14721" s="17"/>
    </row>
    <row r="14722" spans="7:39">
      <c r="G14722" s="17"/>
      <c r="AM14722" s="17"/>
    </row>
    <row r="14723" spans="7:39">
      <c r="G14723" s="17"/>
      <c r="AM14723" s="17"/>
    </row>
    <row r="14724" spans="7:39">
      <c r="G14724" s="17"/>
      <c r="AM14724" s="17"/>
    </row>
    <row r="14725" spans="7:39">
      <c r="G14725" s="17"/>
      <c r="AM14725" s="17"/>
    </row>
    <row r="14726" spans="7:39">
      <c r="G14726" s="17"/>
      <c r="AM14726" s="17"/>
    </row>
    <row r="14727" spans="7:39">
      <c r="G14727" s="17"/>
      <c r="AM14727" s="17"/>
    </row>
    <row r="14728" spans="7:39">
      <c r="G14728" s="17"/>
      <c r="AM14728" s="17"/>
    </row>
    <row r="14729" spans="7:39">
      <c r="G14729" s="17"/>
      <c r="AM14729" s="17"/>
    </row>
    <row r="14730" spans="7:39">
      <c r="G14730" s="17"/>
      <c r="AM14730" s="17"/>
    </row>
    <row r="14731" spans="7:39">
      <c r="G14731" s="17"/>
      <c r="AM14731" s="17"/>
    </row>
    <row r="14732" spans="7:39">
      <c r="G14732" s="17"/>
      <c r="AM14732" s="17"/>
    </row>
    <row r="14733" spans="7:39">
      <c r="G14733" s="17"/>
      <c r="AM14733" s="17"/>
    </row>
    <row r="14734" spans="7:39">
      <c r="G14734" s="17"/>
      <c r="AM14734" s="17"/>
    </row>
    <row r="14735" spans="7:39">
      <c r="G14735" s="17"/>
      <c r="AM14735" s="17"/>
    </row>
    <row r="14736" spans="7:39">
      <c r="G14736" s="17"/>
      <c r="AM14736" s="17"/>
    </row>
    <row r="14737" spans="7:39">
      <c r="G14737" s="17"/>
      <c r="AM14737" s="17"/>
    </row>
    <row r="14738" spans="7:39">
      <c r="G14738" s="17"/>
      <c r="AM14738" s="17"/>
    </row>
    <row r="14739" spans="7:39">
      <c r="G14739" s="17"/>
      <c r="AM14739" s="17"/>
    </row>
    <row r="14740" spans="7:39">
      <c r="G14740" s="17"/>
      <c r="AM14740" s="17"/>
    </row>
    <row r="14741" spans="7:39">
      <c r="G14741" s="17"/>
      <c r="AM14741" s="17"/>
    </row>
    <row r="14742" spans="7:39">
      <c r="G14742" s="17"/>
      <c r="AM14742" s="17"/>
    </row>
    <row r="14743" spans="7:39">
      <c r="G14743" s="17"/>
      <c r="AM14743" s="17"/>
    </row>
    <row r="14744" spans="7:39">
      <c r="G14744" s="17"/>
      <c r="AM14744" s="17"/>
    </row>
    <row r="14745" spans="7:39">
      <c r="G14745" s="17"/>
      <c r="AM14745" s="17"/>
    </row>
    <row r="14746" spans="7:39">
      <c r="G14746" s="17"/>
      <c r="AM14746" s="17"/>
    </row>
    <row r="14747" spans="7:39">
      <c r="G14747" s="17"/>
      <c r="AM14747" s="17"/>
    </row>
    <row r="14748" spans="7:39">
      <c r="G14748" s="17"/>
      <c r="AM14748" s="17"/>
    </row>
    <row r="14749" spans="7:39">
      <c r="G14749" s="17"/>
      <c r="AM14749" s="17"/>
    </row>
    <row r="14750" spans="7:39">
      <c r="G14750" s="17"/>
      <c r="AM14750" s="17"/>
    </row>
    <row r="14751" spans="7:39">
      <c r="G14751" s="17"/>
      <c r="AM14751" s="17"/>
    </row>
    <row r="14752" spans="7:39">
      <c r="G14752" s="17"/>
      <c r="AM14752" s="17"/>
    </row>
    <row r="14753" spans="7:39">
      <c r="G14753" s="17"/>
      <c r="AM14753" s="17"/>
    </row>
    <row r="14754" spans="7:39">
      <c r="G14754" s="17"/>
      <c r="AM14754" s="17"/>
    </row>
    <row r="14755" spans="7:39">
      <c r="G14755" s="17"/>
      <c r="AM14755" s="17"/>
    </row>
    <row r="14756" spans="7:39">
      <c r="G14756" s="17"/>
      <c r="AM14756" s="17"/>
    </row>
    <row r="14757" spans="7:39">
      <c r="G14757" s="17"/>
      <c r="AM14757" s="17"/>
    </row>
    <row r="14758" spans="7:39">
      <c r="G14758" s="17"/>
      <c r="AM14758" s="17"/>
    </row>
    <row r="14759" spans="7:39">
      <c r="G14759" s="17"/>
      <c r="AM14759" s="17"/>
    </row>
    <row r="14760" spans="7:39">
      <c r="G14760" s="17"/>
      <c r="AM14760" s="17"/>
    </row>
    <row r="14761" spans="7:39">
      <c r="G14761" s="17"/>
      <c r="AM14761" s="17"/>
    </row>
    <row r="14762" spans="7:39">
      <c r="G14762" s="17"/>
      <c r="AM14762" s="17"/>
    </row>
    <row r="14763" spans="7:39">
      <c r="G14763" s="17"/>
      <c r="AM14763" s="17"/>
    </row>
    <row r="14764" spans="7:39">
      <c r="G14764" s="17"/>
      <c r="AM14764" s="17"/>
    </row>
    <row r="14765" spans="7:39">
      <c r="G14765" s="17"/>
      <c r="AM14765" s="17"/>
    </row>
    <row r="14766" spans="7:39">
      <c r="G14766" s="17"/>
      <c r="AM14766" s="17"/>
    </row>
    <row r="14767" spans="7:39">
      <c r="G14767" s="17"/>
      <c r="AM14767" s="17"/>
    </row>
    <row r="14768" spans="7:39">
      <c r="G14768" s="17"/>
      <c r="AM14768" s="17"/>
    </row>
    <row r="14769" spans="7:39">
      <c r="G14769" s="17"/>
      <c r="AM14769" s="17"/>
    </row>
    <row r="14770" spans="7:39">
      <c r="G14770" s="17"/>
      <c r="AM14770" s="17"/>
    </row>
    <row r="14771" spans="7:39">
      <c r="G14771" s="17"/>
      <c r="AM14771" s="17"/>
    </row>
    <row r="14772" spans="7:39">
      <c r="G14772" s="17"/>
      <c r="AM14772" s="17"/>
    </row>
    <row r="14773" spans="7:39">
      <c r="G14773" s="17"/>
      <c r="AM14773" s="17"/>
    </row>
    <row r="14774" spans="7:39">
      <c r="G14774" s="17"/>
      <c r="AM14774" s="17"/>
    </row>
    <row r="14775" spans="7:39">
      <c r="G14775" s="17"/>
      <c r="AM14775" s="17"/>
    </row>
    <row r="14776" spans="7:39">
      <c r="G14776" s="17"/>
      <c r="AM14776" s="17"/>
    </row>
    <row r="14777" spans="7:39">
      <c r="G14777" s="17"/>
      <c r="AM14777" s="17"/>
    </row>
    <row r="14778" spans="7:39">
      <c r="G14778" s="17"/>
      <c r="AM14778" s="17"/>
    </row>
    <row r="14779" spans="7:39">
      <c r="G14779" s="17"/>
      <c r="AM14779" s="17"/>
    </row>
    <row r="14780" spans="7:39">
      <c r="G14780" s="17"/>
      <c r="AM14780" s="17"/>
    </row>
    <row r="14781" spans="7:39">
      <c r="G14781" s="17"/>
      <c r="AM14781" s="17"/>
    </row>
    <row r="14782" spans="7:39">
      <c r="G14782" s="17"/>
      <c r="AM14782" s="17"/>
    </row>
    <row r="14783" spans="7:39">
      <c r="G14783" s="17"/>
      <c r="AM14783" s="17"/>
    </row>
    <row r="14784" spans="7:39">
      <c r="G14784" s="17"/>
      <c r="AM14784" s="17"/>
    </row>
    <row r="14785" spans="7:39">
      <c r="G14785" s="17"/>
      <c r="AM14785" s="17"/>
    </row>
    <row r="14786" spans="7:39">
      <c r="G14786" s="17"/>
      <c r="AM14786" s="17"/>
    </row>
    <row r="14787" spans="7:39">
      <c r="G14787" s="17"/>
      <c r="AM14787" s="17"/>
    </row>
    <row r="14788" spans="7:39">
      <c r="G14788" s="17"/>
      <c r="AM14788" s="17"/>
    </row>
    <row r="14789" spans="7:39">
      <c r="G14789" s="17"/>
      <c r="AM14789" s="17"/>
    </row>
    <row r="14790" spans="7:39">
      <c r="G14790" s="17"/>
      <c r="AM14790" s="17"/>
    </row>
    <row r="14791" spans="7:39">
      <c r="G14791" s="17"/>
      <c r="AM14791" s="17"/>
    </row>
    <row r="14792" spans="7:39">
      <c r="G14792" s="17"/>
      <c r="AM14792" s="17"/>
    </row>
    <row r="14793" spans="7:39">
      <c r="G14793" s="17"/>
      <c r="AM14793" s="17"/>
    </row>
    <row r="14794" spans="7:39">
      <c r="G14794" s="17"/>
      <c r="AM14794" s="17"/>
    </row>
    <row r="14795" spans="7:39">
      <c r="G14795" s="17"/>
      <c r="AM14795" s="17"/>
    </row>
    <row r="14796" spans="7:39">
      <c r="G14796" s="17"/>
      <c r="AM14796" s="17"/>
    </row>
    <row r="14797" spans="7:39">
      <c r="G14797" s="17"/>
      <c r="AM14797" s="17"/>
    </row>
    <row r="14798" spans="7:39">
      <c r="G14798" s="17"/>
      <c r="AM14798" s="17"/>
    </row>
    <row r="14799" spans="7:39">
      <c r="G14799" s="17"/>
      <c r="AM14799" s="17"/>
    </row>
    <row r="14800" spans="7:39">
      <c r="G14800" s="17"/>
      <c r="AM14800" s="17"/>
    </row>
    <row r="14801" spans="7:39">
      <c r="G14801" s="17"/>
      <c r="AM14801" s="17"/>
    </row>
    <row r="14802" spans="7:39">
      <c r="G14802" s="17"/>
      <c r="AM14802" s="17"/>
    </row>
    <row r="14803" spans="7:39">
      <c r="G14803" s="17"/>
      <c r="AM14803" s="17"/>
    </row>
    <row r="14804" spans="7:39">
      <c r="G14804" s="17"/>
      <c r="AM14804" s="17"/>
    </row>
    <row r="14805" spans="7:39">
      <c r="G14805" s="17"/>
      <c r="AM14805" s="17"/>
    </row>
    <row r="14806" spans="7:39">
      <c r="G14806" s="17"/>
      <c r="AM14806" s="17"/>
    </row>
    <row r="14807" spans="7:39">
      <c r="G14807" s="17"/>
      <c r="AM14807" s="17"/>
    </row>
    <row r="14808" spans="7:39">
      <c r="G14808" s="17"/>
      <c r="AM14808" s="17"/>
    </row>
    <row r="14809" spans="7:39">
      <c r="G14809" s="17"/>
      <c r="AM14809" s="17"/>
    </row>
    <row r="14810" spans="7:39">
      <c r="G14810" s="17"/>
      <c r="AM14810" s="17"/>
    </row>
    <row r="14811" spans="7:39">
      <c r="G14811" s="17"/>
      <c r="AM14811" s="17"/>
    </row>
    <row r="14812" spans="7:39">
      <c r="G14812" s="17"/>
      <c r="AM14812" s="17"/>
    </row>
    <row r="14813" spans="7:39">
      <c r="G14813" s="17"/>
      <c r="AM14813" s="17"/>
    </row>
    <row r="14814" spans="7:39">
      <c r="G14814" s="17"/>
      <c r="AM14814" s="17"/>
    </row>
    <row r="14815" spans="7:39">
      <c r="G14815" s="17"/>
      <c r="AM14815" s="17"/>
    </row>
    <row r="14816" spans="7:39">
      <c r="G14816" s="17"/>
      <c r="AM14816" s="17"/>
    </row>
    <row r="14817" spans="7:39">
      <c r="G14817" s="17"/>
      <c r="AM14817" s="17"/>
    </row>
    <row r="14818" spans="7:39">
      <c r="G14818" s="17"/>
      <c r="AM14818" s="17"/>
    </row>
    <row r="14819" spans="7:39">
      <c r="G14819" s="17"/>
      <c r="AM14819" s="17"/>
    </row>
    <row r="14820" spans="7:39">
      <c r="G14820" s="17"/>
      <c r="AM14820" s="17"/>
    </row>
    <row r="14821" spans="7:39">
      <c r="G14821" s="17"/>
      <c r="AM14821" s="17"/>
    </row>
    <row r="14822" spans="7:39">
      <c r="G14822" s="17"/>
      <c r="AM14822" s="17"/>
    </row>
    <row r="14823" spans="7:39">
      <c r="G14823" s="17"/>
      <c r="AM14823" s="17"/>
    </row>
    <row r="14824" spans="7:39">
      <c r="G14824" s="17"/>
      <c r="AM14824" s="17"/>
    </row>
    <row r="14825" spans="7:39">
      <c r="G14825" s="17"/>
      <c r="AM14825" s="17"/>
    </row>
    <row r="14826" spans="7:39">
      <c r="G14826" s="17"/>
      <c r="AM14826" s="17"/>
    </row>
    <row r="14827" spans="7:39">
      <c r="G14827" s="17"/>
      <c r="AM14827" s="17"/>
    </row>
    <row r="14828" spans="7:39">
      <c r="G14828" s="17"/>
      <c r="AM14828" s="17"/>
    </row>
    <row r="14829" spans="7:39">
      <c r="G14829" s="17"/>
      <c r="AM14829" s="17"/>
    </row>
    <row r="14830" spans="7:39">
      <c r="G14830" s="17"/>
      <c r="AM14830" s="17"/>
    </row>
    <row r="14831" spans="7:39">
      <c r="G14831" s="17"/>
      <c r="AM14831" s="17"/>
    </row>
    <row r="14832" spans="7:39">
      <c r="G14832" s="17"/>
      <c r="AM14832" s="17"/>
    </row>
    <row r="14833" spans="7:39">
      <c r="G14833" s="17"/>
      <c r="AM14833" s="17"/>
    </row>
    <row r="14834" spans="7:39">
      <c r="G14834" s="17"/>
      <c r="AM14834" s="17"/>
    </row>
    <row r="14835" spans="7:39">
      <c r="G14835" s="17"/>
      <c r="AM14835" s="17"/>
    </row>
    <row r="14836" spans="7:39">
      <c r="G14836" s="17"/>
      <c r="AM14836" s="17"/>
    </row>
    <row r="14837" spans="7:39">
      <c r="G14837" s="17"/>
      <c r="AM14837" s="17"/>
    </row>
    <row r="14838" spans="7:39">
      <c r="G14838" s="17"/>
      <c r="AM14838" s="17"/>
    </row>
    <row r="14839" spans="7:39">
      <c r="G14839" s="17"/>
      <c r="AM14839" s="17"/>
    </row>
    <row r="14840" spans="7:39">
      <c r="G14840" s="17"/>
      <c r="AM14840" s="17"/>
    </row>
    <row r="14841" spans="7:39">
      <c r="G14841" s="17"/>
      <c r="AM14841" s="17"/>
    </row>
    <row r="14842" spans="7:39">
      <c r="G14842" s="17"/>
      <c r="AM14842" s="17"/>
    </row>
    <row r="14843" spans="7:39">
      <c r="G14843" s="17"/>
      <c r="AM14843" s="17"/>
    </row>
    <row r="14844" spans="7:39">
      <c r="G14844" s="17"/>
      <c r="AM14844" s="17"/>
    </row>
    <row r="14845" spans="7:39">
      <c r="G14845" s="17"/>
      <c r="AM14845" s="17"/>
    </row>
    <row r="14846" spans="7:39">
      <c r="G14846" s="17"/>
      <c r="AM14846" s="17"/>
    </row>
    <row r="14847" spans="7:39">
      <c r="G14847" s="17"/>
      <c r="AM14847" s="17"/>
    </row>
    <row r="14848" spans="7:39">
      <c r="G14848" s="17"/>
      <c r="AM14848" s="17"/>
    </row>
    <row r="14849" spans="7:39">
      <c r="G14849" s="17"/>
      <c r="AM14849" s="17"/>
    </row>
    <row r="14850" spans="7:39">
      <c r="G14850" s="17"/>
      <c r="AM14850" s="17"/>
    </row>
    <row r="14851" spans="7:39">
      <c r="G14851" s="17"/>
      <c r="AM14851" s="17"/>
    </row>
    <row r="14852" spans="7:39">
      <c r="G14852" s="17"/>
      <c r="AM14852" s="17"/>
    </row>
    <row r="14853" spans="7:39">
      <c r="G14853" s="17"/>
      <c r="AM14853" s="17"/>
    </row>
    <row r="14854" spans="7:39">
      <c r="G14854" s="17"/>
      <c r="AM14854" s="17"/>
    </row>
    <row r="14855" spans="7:39">
      <c r="G14855" s="17"/>
      <c r="AM14855" s="17"/>
    </row>
    <row r="14856" spans="7:39">
      <c r="G14856" s="17"/>
      <c r="AM14856" s="17"/>
    </row>
    <row r="14857" spans="7:39">
      <c r="G14857" s="17"/>
      <c r="AM14857" s="17"/>
    </row>
    <row r="14858" spans="7:39">
      <c r="G14858" s="17"/>
      <c r="AM14858" s="17"/>
    </row>
    <row r="14859" spans="7:39">
      <c r="G14859" s="17"/>
      <c r="AM14859" s="17"/>
    </row>
    <row r="14860" spans="7:39">
      <c r="G14860" s="17"/>
      <c r="AM14860" s="17"/>
    </row>
    <row r="14861" spans="7:39">
      <c r="G14861" s="17"/>
      <c r="AM14861" s="17"/>
    </row>
    <row r="14862" spans="7:39">
      <c r="G14862" s="17"/>
      <c r="AM14862" s="17"/>
    </row>
    <row r="14863" spans="7:39">
      <c r="G14863" s="17"/>
      <c r="AM14863" s="17"/>
    </row>
    <row r="14864" spans="7:39">
      <c r="G14864" s="17"/>
      <c r="AM14864" s="17"/>
    </row>
    <row r="14865" spans="7:39">
      <c r="G14865" s="17"/>
      <c r="AM14865" s="17"/>
    </row>
    <row r="14866" spans="7:39">
      <c r="G14866" s="17"/>
      <c r="AM14866" s="17"/>
    </row>
    <row r="14867" spans="7:39">
      <c r="G14867" s="17"/>
      <c r="AM14867" s="17"/>
    </row>
    <row r="14868" spans="7:39">
      <c r="G14868" s="17"/>
      <c r="AM14868" s="17"/>
    </row>
    <row r="14869" spans="7:39">
      <c r="G14869" s="17"/>
      <c r="AM14869" s="17"/>
    </row>
    <row r="14870" spans="7:39">
      <c r="G14870" s="17"/>
      <c r="AM14870" s="17"/>
    </row>
    <row r="14871" spans="7:39">
      <c r="G14871" s="17"/>
      <c r="AM14871" s="17"/>
    </row>
    <row r="14872" spans="7:39">
      <c r="G14872" s="17"/>
      <c r="AM14872" s="17"/>
    </row>
    <row r="14873" spans="7:39">
      <c r="G14873" s="17"/>
      <c r="AM14873" s="17"/>
    </row>
    <row r="14874" spans="7:39">
      <c r="G14874" s="17"/>
      <c r="AM14874" s="17"/>
    </row>
    <row r="14875" spans="7:39">
      <c r="G14875" s="17"/>
      <c r="AM14875" s="17"/>
    </row>
    <row r="14876" spans="7:39">
      <c r="G14876" s="17"/>
      <c r="AM14876" s="17"/>
    </row>
    <row r="14877" spans="7:39">
      <c r="G14877" s="17"/>
      <c r="AM14877" s="17"/>
    </row>
    <row r="14878" spans="7:39">
      <c r="G14878" s="17"/>
      <c r="AM14878" s="17"/>
    </row>
    <row r="14879" spans="7:39">
      <c r="G14879" s="17"/>
      <c r="AM14879" s="17"/>
    </row>
    <row r="14880" spans="7:39">
      <c r="G14880" s="17"/>
      <c r="AM14880" s="17"/>
    </row>
    <row r="14881" spans="7:39">
      <c r="G14881" s="17"/>
      <c r="AM14881" s="17"/>
    </row>
    <row r="14882" spans="7:39">
      <c r="G14882" s="17"/>
      <c r="AM14882" s="17"/>
    </row>
    <row r="14883" spans="7:39">
      <c r="G14883" s="17"/>
      <c r="AM14883" s="17"/>
    </row>
    <row r="14884" spans="7:39">
      <c r="G14884" s="17"/>
      <c r="AM14884" s="17"/>
    </row>
    <row r="14885" spans="7:39">
      <c r="G14885" s="17"/>
      <c r="AM14885" s="17"/>
    </row>
    <row r="14886" spans="7:39">
      <c r="G14886" s="17"/>
      <c r="AM14886" s="17"/>
    </row>
    <row r="14887" spans="7:39">
      <c r="G14887" s="17"/>
      <c r="AM14887" s="17"/>
    </row>
    <row r="14888" spans="7:39">
      <c r="G14888" s="17"/>
      <c r="AM14888" s="17"/>
    </row>
    <row r="14889" spans="7:39">
      <c r="G14889" s="17"/>
      <c r="AM14889" s="17"/>
    </row>
    <row r="14890" spans="7:39">
      <c r="G14890" s="17"/>
      <c r="AM14890" s="17"/>
    </row>
    <row r="14891" spans="7:39">
      <c r="G14891" s="17"/>
      <c r="AM14891" s="17"/>
    </row>
    <row r="14892" spans="7:39">
      <c r="G14892" s="17"/>
      <c r="AM14892" s="17"/>
    </row>
    <row r="14893" spans="7:39">
      <c r="G14893" s="17"/>
      <c r="AM14893" s="17"/>
    </row>
    <row r="14894" spans="7:39">
      <c r="G14894" s="17"/>
      <c r="AM14894" s="17"/>
    </row>
    <row r="14895" spans="7:39">
      <c r="G14895" s="17"/>
      <c r="AM14895" s="17"/>
    </row>
    <row r="14896" spans="7:39">
      <c r="G14896" s="17"/>
      <c r="AM14896" s="17"/>
    </row>
    <row r="14897" spans="7:39">
      <c r="G14897" s="17"/>
      <c r="AM14897" s="17"/>
    </row>
    <row r="14898" spans="7:39">
      <c r="G14898" s="17"/>
      <c r="AM14898" s="17"/>
    </row>
    <row r="14899" spans="7:39">
      <c r="G14899" s="17"/>
      <c r="AM14899" s="17"/>
    </row>
    <row r="14900" spans="7:39">
      <c r="G14900" s="17"/>
      <c r="AM14900" s="17"/>
    </row>
    <row r="14901" spans="7:39">
      <c r="G14901" s="17"/>
      <c r="AM14901" s="17"/>
    </row>
    <row r="14902" spans="7:39">
      <c r="G14902" s="17"/>
      <c r="AM14902" s="17"/>
    </row>
    <row r="14903" spans="7:39">
      <c r="G14903" s="17"/>
      <c r="AM14903" s="17"/>
    </row>
    <row r="14904" spans="7:39">
      <c r="G14904" s="17"/>
      <c r="AM14904" s="17"/>
    </row>
    <row r="14905" spans="7:39">
      <c r="G14905" s="17"/>
      <c r="AM14905" s="17"/>
    </row>
    <row r="14906" spans="7:39">
      <c r="G14906" s="17"/>
      <c r="AM14906" s="17"/>
    </row>
    <row r="14907" spans="7:39">
      <c r="G14907" s="17"/>
      <c r="AM14907" s="17"/>
    </row>
    <row r="14908" spans="7:39">
      <c r="G14908" s="17"/>
      <c r="AM14908" s="17"/>
    </row>
    <row r="14909" spans="7:39">
      <c r="G14909" s="17"/>
      <c r="AM14909" s="17"/>
    </row>
    <row r="14910" spans="7:39">
      <c r="G14910" s="17"/>
      <c r="AM14910" s="17"/>
    </row>
    <row r="14911" spans="7:39">
      <c r="G14911" s="17"/>
      <c r="AM14911" s="17"/>
    </row>
    <row r="14912" spans="7:39">
      <c r="G14912" s="17"/>
      <c r="AM14912" s="17"/>
    </row>
    <row r="14913" spans="7:39">
      <c r="G14913" s="17"/>
      <c r="AM14913" s="17"/>
    </row>
    <row r="14914" spans="7:39">
      <c r="G14914" s="17"/>
      <c r="AM14914" s="17"/>
    </row>
    <row r="14915" spans="7:39">
      <c r="G14915" s="17"/>
      <c r="AM14915" s="17"/>
    </row>
    <row r="14916" spans="7:39">
      <c r="G14916" s="17"/>
      <c r="AM14916" s="17"/>
    </row>
    <row r="14917" spans="7:39">
      <c r="G14917" s="17"/>
      <c r="AM14917" s="17"/>
    </row>
    <row r="14918" spans="7:39">
      <c r="G14918" s="17"/>
      <c r="AM14918" s="17"/>
    </row>
    <row r="14919" spans="7:39">
      <c r="G14919" s="17"/>
      <c r="AM14919" s="17"/>
    </row>
    <row r="14920" spans="7:39">
      <c r="G14920" s="17"/>
      <c r="AM14920" s="17"/>
    </row>
    <row r="14921" spans="7:39">
      <c r="G14921" s="17"/>
      <c r="AM14921" s="17"/>
    </row>
    <row r="14922" spans="7:39">
      <c r="G14922" s="17"/>
      <c r="AM14922" s="17"/>
    </row>
    <row r="14923" spans="7:39">
      <c r="G14923" s="17"/>
      <c r="AM14923" s="17"/>
    </row>
    <row r="14924" spans="7:39">
      <c r="G14924" s="17"/>
      <c r="AM14924" s="17"/>
    </row>
    <row r="14925" spans="7:39">
      <c r="G14925" s="17"/>
      <c r="AM14925" s="17"/>
    </row>
    <row r="14926" spans="7:39">
      <c r="G14926" s="17"/>
      <c r="AM14926" s="17"/>
    </row>
    <row r="14927" spans="7:39">
      <c r="G14927" s="17"/>
      <c r="AM14927" s="17"/>
    </row>
    <row r="14928" spans="7:39">
      <c r="G14928" s="17"/>
      <c r="AM14928" s="17"/>
    </row>
    <row r="14929" spans="7:39">
      <c r="G14929" s="17"/>
      <c r="AM14929" s="17"/>
    </row>
    <row r="14930" spans="7:39">
      <c r="G14930" s="17"/>
      <c r="AM14930" s="17"/>
    </row>
    <row r="14931" spans="7:39">
      <c r="G14931" s="17"/>
      <c r="AM14931" s="17"/>
    </row>
    <row r="14932" spans="7:39">
      <c r="G14932" s="17"/>
      <c r="AM14932" s="17"/>
    </row>
    <row r="14933" spans="7:39">
      <c r="G14933" s="17"/>
      <c r="AM14933" s="17"/>
    </row>
    <row r="14934" spans="7:39">
      <c r="G14934" s="17"/>
      <c r="AM14934" s="17"/>
    </row>
    <row r="14935" spans="7:39">
      <c r="G14935" s="17"/>
      <c r="AM14935" s="17"/>
    </row>
    <row r="14936" spans="7:39">
      <c r="G14936" s="17"/>
      <c r="AM14936" s="17"/>
    </row>
    <row r="14937" spans="7:39">
      <c r="G14937" s="17"/>
      <c r="AM14937" s="17"/>
    </row>
    <row r="14938" spans="7:39">
      <c r="G14938" s="17"/>
      <c r="AM14938" s="17"/>
    </row>
    <row r="14939" spans="7:39">
      <c r="G14939" s="17"/>
      <c r="AM14939" s="17"/>
    </row>
    <row r="14940" spans="7:39">
      <c r="G14940" s="17"/>
      <c r="AM14940" s="17"/>
    </row>
    <row r="14941" spans="7:39">
      <c r="G14941" s="17"/>
      <c r="AM14941" s="17"/>
    </row>
    <row r="14942" spans="7:39">
      <c r="G14942" s="17"/>
      <c r="AM14942" s="17"/>
    </row>
    <row r="14943" spans="7:39">
      <c r="G14943" s="17"/>
      <c r="AM14943" s="17"/>
    </row>
    <row r="14944" spans="7:39">
      <c r="G14944" s="17"/>
      <c r="AM14944" s="17"/>
    </row>
    <row r="14945" spans="7:39">
      <c r="G14945" s="17"/>
      <c r="AM14945" s="17"/>
    </row>
    <row r="14946" spans="7:39">
      <c r="G14946" s="17"/>
      <c r="AM14946" s="17"/>
    </row>
    <row r="14947" spans="7:39">
      <c r="G14947" s="17"/>
      <c r="AM14947" s="17"/>
    </row>
    <row r="14948" spans="7:39">
      <c r="G14948" s="17"/>
      <c r="AM14948" s="17"/>
    </row>
    <row r="14949" spans="7:39">
      <c r="G14949" s="17"/>
      <c r="AM14949" s="17"/>
    </row>
    <row r="14950" spans="7:39">
      <c r="G14950" s="17"/>
      <c r="AM14950" s="17"/>
    </row>
    <row r="14951" spans="7:39">
      <c r="G14951" s="17"/>
      <c r="AM14951" s="17"/>
    </row>
    <row r="14952" spans="7:39">
      <c r="G14952" s="17"/>
      <c r="AM14952" s="17"/>
    </row>
    <row r="14953" spans="7:39">
      <c r="G14953" s="17"/>
      <c r="AM14953" s="17"/>
    </row>
    <row r="14954" spans="7:39">
      <c r="G14954" s="17"/>
      <c r="AM14954" s="17"/>
    </row>
    <row r="14955" spans="7:39">
      <c r="G14955" s="17"/>
      <c r="AM14955" s="17"/>
    </row>
    <row r="14956" spans="7:39">
      <c r="G14956" s="17"/>
      <c r="AM14956" s="17"/>
    </row>
    <row r="14957" spans="7:39">
      <c r="G14957" s="17"/>
      <c r="AM14957" s="17"/>
    </row>
    <row r="14958" spans="7:39">
      <c r="G14958" s="17"/>
      <c r="AM14958" s="17"/>
    </row>
    <row r="14959" spans="7:39">
      <c r="G14959" s="17"/>
      <c r="AM14959" s="17"/>
    </row>
    <row r="14960" spans="7:39">
      <c r="G14960" s="17"/>
      <c r="AM14960" s="17"/>
    </row>
    <row r="14961" spans="7:39">
      <c r="G14961" s="17"/>
      <c r="AM14961" s="17"/>
    </row>
    <row r="14962" spans="7:39">
      <c r="G14962" s="17"/>
      <c r="AM14962" s="17"/>
    </row>
    <row r="14963" spans="7:39">
      <c r="G14963" s="17"/>
      <c r="AM14963" s="17"/>
    </row>
    <row r="14964" spans="7:39">
      <c r="G14964" s="17"/>
      <c r="AM14964" s="17"/>
    </row>
    <row r="14965" spans="7:39">
      <c r="G14965" s="17"/>
      <c r="AM14965" s="17"/>
    </row>
    <row r="14966" spans="7:39">
      <c r="G14966" s="17"/>
      <c r="AM14966" s="17"/>
    </row>
    <row r="14967" spans="7:39">
      <c r="G14967" s="17"/>
      <c r="AM14967" s="17"/>
    </row>
    <row r="14968" spans="7:39">
      <c r="G14968" s="17"/>
      <c r="AM14968" s="17"/>
    </row>
    <row r="14969" spans="7:39">
      <c r="G14969" s="17"/>
      <c r="AM14969" s="17"/>
    </row>
    <row r="14970" spans="7:39">
      <c r="G14970" s="17"/>
      <c r="AM14970" s="17"/>
    </row>
    <row r="14971" spans="7:39">
      <c r="G14971" s="17"/>
      <c r="AM14971" s="17"/>
    </row>
    <row r="14972" spans="7:39">
      <c r="G14972" s="17"/>
      <c r="AM14972" s="17"/>
    </row>
    <row r="14973" spans="7:39">
      <c r="G14973" s="17"/>
      <c r="AM14973" s="17"/>
    </row>
    <row r="14974" spans="7:39">
      <c r="G14974" s="17"/>
      <c r="AM14974" s="17"/>
    </row>
    <row r="14975" spans="7:39">
      <c r="G14975" s="17"/>
      <c r="AM14975" s="17"/>
    </row>
    <row r="14976" spans="7:39">
      <c r="G14976" s="17"/>
      <c r="AM14976" s="17"/>
    </row>
    <row r="14977" spans="7:39">
      <c r="G14977" s="17"/>
      <c r="AM14977" s="17"/>
    </row>
    <row r="14978" spans="7:39">
      <c r="G14978" s="17"/>
      <c r="AM14978" s="17"/>
    </row>
    <row r="14979" spans="7:39">
      <c r="G14979" s="17"/>
      <c r="AM14979" s="17"/>
    </row>
    <row r="14980" spans="7:39">
      <c r="G14980" s="17"/>
      <c r="AM14980" s="17"/>
    </row>
    <row r="14981" spans="7:39">
      <c r="G14981" s="17"/>
      <c r="AM14981" s="17"/>
    </row>
    <row r="14982" spans="7:39">
      <c r="G14982" s="17"/>
      <c r="AM14982" s="17"/>
    </row>
    <row r="14983" spans="7:39">
      <c r="G14983" s="17"/>
      <c r="AM14983" s="17"/>
    </row>
    <row r="14984" spans="7:39">
      <c r="G14984" s="17"/>
      <c r="AM14984" s="17"/>
    </row>
    <row r="14985" spans="7:39">
      <c r="G14985" s="17"/>
      <c r="AM14985" s="17"/>
    </row>
    <row r="14986" spans="7:39">
      <c r="G14986" s="17"/>
      <c r="AM14986" s="17"/>
    </row>
    <row r="14987" spans="7:39">
      <c r="G14987" s="17"/>
      <c r="AM14987" s="17"/>
    </row>
    <row r="14988" spans="7:39">
      <c r="G14988" s="17"/>
      <c r="AM14988" s="17"/>
    </row>
    <row r="14989" spans="7:39">
      <c r="G14989" s="17"/>
      <c r="AM14989" s="17"/>
    </row>
    <row r="14990" spans="7:39">
      <c r="G14990" s="17"/>
      <c r="AM14990" s="17"/>
    </row>
    <row r="14991" spans="7:39">
      <c r="G14991" s="17"/>
      <c r="AM14991" s="17"/>
    </row>
    <row r="14992" spans="7:39">
      <c r="G14992" s="17"/>
      <c r="AM14992" s="17"/>
    </row>
    <row r="14993" spans="7:39">
      <c r="G14993" s="17"/>
      <c r="AM14993" s="17"/>
    </row>
    <row r="14994" spans="7:39">
      <c r="G14994" s="17"/>
      <c r="AM14994" s="17"/>
    </row>
    <row r="14995" spans="7:39">
      <c r="G14995" s="17"/>
      <c r="AM14995" s="17"/>
    </row>
    <row r="14996" spans="7:39">
      <c r="G14996" s="17"/>
      <c r="AM14996" s="17"/>
    </row>
    <row r="14997" spans="7:39">
      <c r="G14997" s="17"/>
      <c r="AM14997" s="17"/>
    </row>
    <row r="14998" spans="7:39">
      <c r="G14998" s="17"/>
      <c r="AM14998" s="17"/>
    </row>
    <row r="14999" spans="7:39">
      <c r="G14999" s="17"/>
      <c r="AM14999" s="17"/>
    </row>
    <row r="15000" spans="7:39">
      <c r="G15000" s="17"/>
      <c r="AM15000" s="17"/>
    </row>
    <row r="15001" spans="7:39">
      <c r="G15001" s="17"/>
      <c r="AM15001" s="17"/>
    </row>
    <row r="15002" spans="7:39">
      <c r="G15002" s="17"/>
      <c r="AM15002" s="17"/>
    </row>
    <row r="15003" spans="7:39">
      <c r="G15003" s="17"/>
      <c r="AM15003" s="17"/>
    </row>
    <row r="15004" spans="7:39">
      <c r="G15004" s="17"/>
      <c r="AM15004" s="17"/>
    </row>
    <row r="15005" spans="7:39">
      <c r="G15005" s="17"/>
      <c r="AM15005" s="17"/>
    </row>
    <row r="15006" spans="7:39">
      <c r="G15006" s="17"/>
      <c r="AM15006" s="17"/>
    </row>
    <row r="15007" spans="7:39">
      <c r="G15007" s="17"/>
      <c r="AM15007" s="17"/>
    </row>
    <row r="15008" spans="7:39">
      <c r="G15008" s="17"/>
      <c r="AM15008" s="17"/>
    </row>
    <row r="15009" spans="7:39">
      <c r="G15009" s="17"/>
      <c r="AM15009" s="17"/>
    </row>
    <row r="15010" spans="7:39">
      <c r="G15010" s="17"/>
      <c r="AM15010" s="17"/>
    </row>
    <row r="15011" spans="7:39">
      <c r="G15011" s="17"/>
      <c r="AM15011" s="17"/>
    </row>
    <row r="15012" spans="7:39">
      <c r="G15012" s="17"/>
      <c r="AM15012" s="17"/>
    </row>
    <row r="15013" spans="7:39">
      <c r="G15013" s="17"/>
      <c r="AM15013" s="17"/>
    </row>
    <row r="15014" spans="7:39">
      <c r="G15014" s="17"/>
      <c r="AM15014" s="17"/>
    </row>
    <row r="15015" spans="7:39">
      <c r="G15015" s="17"/>
      <c r="AM15015" s="17"/>
    </row>
    <row r="15016" spans="7:39">
      <c r="G15016" s="17"/>
      <c r="AM15016" s="17"/>
    </row>
    <row r="15017" spans="7:39">
      <c r="G15017" s="17"/>
      <c r="AM15017" s="17"/>
    </row>
    <row r="15018" spans="7:39">
      <c r="G15018" s="17"/>
      <c r="AM15018" s="17"/>
    </row>
    <row r="15019" spans="7:39">
      <c r="G15019" s="17"/>
      <c r="AM15019" s="17"/>
    </row>
    <row r="15020" spans="7:39">
      <c r="G15020" s="17"/>
      <c r="AM15020" s="17"/>
    </row>
    <row r="15021" spans="7:39">
      <c r="G15021" s="17"/>
      <c r="AM15021" s="17"/>
    </row>
    <row r="15022" spans="7:39">
      <c r="G15022" s="17"/>
      <c r="AM15022" s="17"/>
    </row>
    <row r="15023" spans="7:39">
      <c r="G15023" s="17"/>
      <c r="AM15023" s="17"/>
    </row>
    <row r="15024" spans="7:39">
      <c r="G15024" s="17"/>
      <c r="AM15024" s="17"/>
    </row>
    <row r="15025" spans="7:39">
      <c r="G15025" s="17"/>
      <c r="AM15025" s="17"/>
    </row>
    <row r="15026" spans="7:39">
      <c r="G15026" s="17"/>
      <c r="AM15026" s="17"/>
    </row>
    <row r="15027" spans="7:39">
      <c r="G15027" s="17"/>
      <c r="AM15027" s="17"/>
    </row>
    <row r="15028" spans="7:39">
      <c r="G15028" s="17"/>
      <c r="AM15028" s="17"/>
    </row>
    <row r="15029" spans="7:39">
      <c r="G15029" s="17"/>
      <c r="AM15029" s="17"/>
    </row>
    <row r="15030" spans="7:39">
      <c r="G15030" s="17"/>
      <c r="AM15030" s="17"/>
    </row>
    <row r="15031" spans="7:39">
      <c r="G15031" s="17"/>
      <c r="AM15031" s="17"/>
    </row>
    <row r="15032" spans="7:39">
      <c r="G15032" s="17"/>
      <c r="AM15032" s="17"/>
    </row>
    <row r="15033" spans="7:39">
      <c r="G15033" s="17"/>
      <c r="AM15033" s="17"/>
    </row>
    <row r="15034" spans="7:39">
      <c r="G15034" s="17"/>
      <c r="AM15034" s="17"/>
    </row>
    <row r="15035" spans="7:39">
      <c r="G15035" s="17"/>
      <c r="AM15035" s="17"/>
    </row>
    <row r="15036" spans="7:39">
      <c r="G15036" s="17"/>
      <c r="AM15036" s="17"/>
    </row>
    <row r="15037" spans="7:39">
      <c r="G15037" s="17"/>
      <c r="AM15037" s="17"/>
    </row>
    <row r="15038" spans="7:39">
      <c r="G15038" s="17"/>
      <c r="AM15038" s="17"/>
    </row>
    <row r="15039" spans="7:39">
      <c r="G15039" s="17"/>
      <c r="AM15039" s="17"/>
    </row>
    <row r="15040" spans="7:39">
      <c r="G15040" s="17"/>
      <c r="AM15040" s="17"/>
    </row>
    <row r="15041" spans="7:39">
      <c r="G15041" s="17"/>
      <c r="AM15041" s="17"/>
    </row>
    <row r="15042" spans="7:39">
      <c r="G15042" s="17"/>
      <c r="AM15042" s="17"/>
    </row>
    <row r="15043" spans="7:39">
      <c r="G15043" s="17"/>
      <c r="AM15043" s="17"/>
    </row>
    <row r="15044" spans="7:39">
      <c r="G15044" s="17"/>
      <c r="AM15044" s="17"/>
    </row>
    <row r="15045" spans="7:39">
      <c r="G15045" s="17"/>
      <c r="AM15045" s="17"/>
    </row>
    <row r="15046" spans="7:39">
      <c r="G15046" s="17"/>
      <c r="AM15046" s="17"/>
    </row>
    <row r="15047" spans="7:39">
      <c r="G15047" s="17"/>
      <c r="AM15047" s="17"/>
    </row>
    <row r="15048" spans="7:39">
      <c r="G15048" s="17"/>
      <c r="AM15048" s="17"/>
    </row>
    <row r="15049" spans="7:39">
      <c r="G15049" s="17"/>
      <c r="AM15049" s="17"/>
    </row>
    <row r="15050" spans="7:39">
      <c r="G15050" s="17"/>
      <c r="AM15050" s="17"/>
    </row>
    <row r="15051" spans="7:39">
      <c r="G15051" s="17"/>
      <c r="AM15051" s="17"/>
    </row>
    <row r="15052" spans="7:39">
      <c r="G15052" s="17"/>
      <c r="AM15052" s="17"/>
    </row>
    <row r="15053" spans="7:39">
      <c r="G15053" s="17"/>
      <c r="AM15053" s="17"/>
    </row>
    <row r="15054" spans="7:39">
      <c r="G15054" s="17"/>
      <c r="AM15054" s="17"/>
    </row>
    <row r="15055" spans="7:39">
      <c r="G15055" s="17"/>
      <c r="AM15055" s="17"/>
    </row>
    <row r="15056" spans="7:39">
      <c r="G15056" s="17"/>
      <c r="AM15056" s="17"/>
    </row>
    <row r="15057" spans="7:39">
      <c r="G15057" s="17"/>
      <c r="AM15057" s="17"/>
    </row>
    <row r="15058" spans="7:39">
      <c r="G15058" s="17"/>
      <c r="AM15058" s="17"/>
    </row>
    <row r="15059" spans="7:39">
      <c r="G15059" s="17"/>
      <c r="AM15059" s="17"/>
    </row>
    <row r="15060" spans="7:39">
      <c r="G15060" s="17"/>
      <c r="AM15060" s="17"/>
    </row>
    <row r="15061" spans="7:39">
      <c r="G15061" s="17"/>
      <c r="AM15061" s="17"/>
    </row>
    <row r="15062" spans="7:39">
      <c r="G15062" s="17"/>
      <c r="AM15062" s="17"/>
    </row>
    <row r="15063" spans="7:39">
      <c r="G15063" s="17"/>
      <c r="AM15063" s="17"/>
    </row>
    <row r="15064" spans="7:39">
      <c r="G15064" s="17"/>
      <c r="AM15064" s="17"/>
    </row>
    <row r="15065" spans="7:39">
      <c r="G15065" s="17"/>
      <c r="AM15065" s="17"/>
    </row>
    <row r="15066" spans="7:39">
      <c r="G15066" s="17"/>
      <c r="AM15066" s="17"/>
    </row>
    <row r="15067" spans="7:39">
      <c r="G15067" s="17"/>
      <c r="AM15067" s="17"/>
    </row>
    <row r="15068" spans="7:39">
      <c r="G15068" s="17"/>
      <c r="AM15068" s="17"/>
    </row>
    <row r="15069" spans="7:39">
      <c r="G15069" s="17"/>
      <c r="AM15069" s="17"/>
    </row>
    <row r="15070" spans="7:39">
      <c r="G15070" s="17"/>
      <c r="AM15070" s="17"/>
    </row>
    <row r="15071" spans="7:39">
      <c r="G15071" s="17"/>
      <c r="AM15071" s="17"/>
    </row>
    <row r="15072" spans="7:39">
      <c r="G15072" s="17"/>
      <c r="AM15072" s="17"/>
    </row>
    <row r="15073" spans="7:39">
      <c r="G15073" s="17"/>
      <c r="AM15073" s="17"/>
    </row>
    <row r="15074" spans="7:39">
      <c r="G15074" s="17"/>
      <c r="AM15074" s="17"/>
    </row>
    <row r="15075" spans="7:39">
      <c r="G15075" s="17"/>
      <c r="AM15075" s="17"/>
    </row>
    <row r="15076" spans="7:39">
      <c r="G15076" s="17"/>
      <c r="AM15076" s="17"/>
    </row>
    <row r="15077" spans="7:39">
      <c r="G15077" s="17"/>
      <c r="AM15077" s="17"/>
    </row>
    <row r="15078" spans="7:39">
      <c r="G15078" s="17"/>
      <c r="AM15078" s="17"/>
    </row>
    <row r="15079" spans="7:39">
      <c r="G15079" s="17"/>
      <c r="AM15079" s="17"/>
    </row>
    <row r="15080" spans="7:39">
      <c r="G15080" s="17"/>
      <c r="AM15080" s="17"/>
    </row>
    <row r="15081" spans="7:39">
      <c r="G15081" s="17"/>
      <c r="AM15081" s="17"/>
    </row>
    <row r="15082" spans="7:39">
      <c r="G15082" s="17"/>
      <c r="AM15082" s="17"/>
    </row>
    <row r="15083" spans="7:39">
      <c r="G15083" s="17"/>
      <c r="AM15083" s="17"/>
    </row>
    <row r="15084" spans="7:39">
      <c r="G15084" s="17"/>
      <c r="AM15084" s="17"/>
    </row>
    <row r="15085" spans="7:39">
      <c r="G15085" s="17"/>
      <c r="AM15085" s="17"/>
    </row>
    <row r="15086" spans="7:39">
      <c r="G15086" s="17"/>
      <c r="AM15086" s="17"/>
    </row>
    <row r="15087" spans="7:39">
      <c r="G15087" s="17"/>
      <c r="AM15087" s="17"/>
    </row>
    <row r="15088" spans="7:39">
      <c r="G15088" s="17"/>
      <c r="AM15088" s="17"/>
    </row>
    <row r="15089" spans="7:39">
      <c r="G15089" s="17"/>
      <c r="AM15089" s="17"/>
    </row>
    <row r="15090" spans="7:39">
      <c r="G15090" s="17"/>
      <c r="AM15090" s="17"/>
    </row>
    <row r="15091" spans="7:39">
      <c r="G15091" s="17"/>
      <c r="AM15091" s="17"/>
    </row>
    <row r="15092" spans="7:39">
      <c r="G15092" s="17"/>
      <c r="AM15092" s="17"/>
    </row>
    <row r="15093" spans="7:39">
      <c r="G15093" s="17"/>
      <c r="AM15093" s="17"/>
    </row>
    <row r="15094" spans="7:39">
      <c r="G15094" s="17"/>
      <c r="AM15094" s="17"/>
    </row>
    <row r="15095" spans="7:39">
      <c r="G15095" s="17"/>
      <c r="AM15095" s="17"/>
    </row>
    <row r="15096" spans="7:39">
      <c r="G15096" s="17"/>
      <c r="AM15096" s="17"/>
    </row>
    <row r="15097" spans="7:39">
      <c r="G15097" s="17"/>
      <c r="AM15097" s="17"/>
    </row>
    <row r="15098" spans="7:39">
      <c r="G15098" s="17"/>
      <c r="AM15098" s="17"/>
    </row>
    <row r="15099" spans="7:39">
      <c r="G15099" s="17"/>
      <c r="AM15099" s="17"/>
    </row>
    <row r="15100" spans="7:39">
      <c r="G15100" s="17"/>
      <c r="AM15100" s="17"/>
    </row>
    <row r="15101" spans="7:39">
      <c r="G15101" s="17"/>
      <c r="AM15101" s="17"/>
    </row>
    <row r="15102" spans="7:39">
      <c r="G15102" s="17"/>
      <c r="AM15102" s="17"/>
    </row>
    <row r="15103" spans="7:39">
      <c r="G15103" s="17"/>
      <c r="AM15103" s="17"/>
    </row>
    <row r="15104" spans="7:39">
      <c r="G15104" s="17"/>
      <c r="AM15104" s="17"/>
    </row>
    <row r="15105" spans="7:39">
      <c r="G15105" s="17"/>
      <c r="AM15105" s="17"/>
    </row>
    <row r="15106" spans="7:39">
      <c r="G15106" s="17"/>
      <c r="AM15106" s="17"/>
    </row>
    <row r="15107" spans="7:39">
      <c r="G15107" s="17"/>
      <c r="AM15107" s="17"/>
    </row>
    <row r="15108" spans="7:39">
      <c r="G15108" s="17"/>
      <c r="AM15108" s="17"/>
    </row>
    <row r="15109" spans="7:39">
      <c r="G15109" s="17"/>
      <c r="AM15109" s="17"/>
    </row>
    <row r="15110" spans="7:39">
      <c r="G15110" s="17"/>
      <c r="AM15110" s="17"/>
    </row>
    <row r="15111" spans="7:39">
      <c r="G15111" s="17"/>
      <c r="AM15111" s="17"/>
    </row>
    <row r="15112" spans="7:39">
      <c r="G15112" s="17"/>
      <c r="AM15112" s="17"/>
    </row>
    <row r="15113" spans="7:39">
      <c r="G15113" s="17"/>
      <c r="AM15113" s="17"/>
    </row>
    <row r="15114" spans="7:39">
      <c r="G15114" s="17"/>
      <c r="AM15114" s="17"/>
    </row>
    <row r="15115" spans="7:39">
      <c r="G15115" s="17"/>
      <c r="AM15115" s="17"/>
    </row>
    <row r="15116" spans="7:39">
      <c r="G15116" s="17"/>
      <c r="AM15116" s="17"/>
    </row>
    <row r="15117" spans="7:39">
      <c r="G15117" s="17"/>
      <c r="AM15117" s="17"/>
    </row>
    <row r="15118" spans="7:39">
      <c r="G15118" s="17"/>
      <c r="AM15118" s="17"/>
    </row>
    <row r="15119" spans="7:39">
      <c r="G15119" s="17"/>
      <c r="AM15119" s="17"/>
    </row>
    <row r="15120" spans="7:39">
      <c r="G15120" s="17"/>
      <c r="AM15120" s="17"/>
    </row>
    <row r="15121" spans="7:39">
      <c r="G15121" s="17"/>
      <c r="AM15121" s="17"/>
    </row>
    <row r="15122" spans="7:39">
      <c r="G15122" s="17"/>
      <c r="AM15122" s="17"/>
    </row>
    <row r="15123" spans="7:39">
      <c r="G15123" s="17"/>
      <c r="AM15123" s="17"/>
    </row>
    <row r="15124" spans="7:39">
      <c r="G15124" s="17"/>
      <c r="AM15124" s="17"/>
    </row>
    <row r="15125" spans="7:39">
      <c r="G15125" s="17"/>
      <c r="AM15125" s="17"/>
    </row>
    <row r="15126" spans="7:39">
      <c r="G15126" s="17"/>
      <c r="AM15126" s="17"/>
    </row>
    <row r="15127" spans="7:39">
      <c r="G15127" s="17"/>
      <c r="AM15127" s="17"/>
    </row>
    <row r="15128" spans="7:39">
      <c r="G15128" s="17"/>
      <c r="AM15128" s="17"/>
    </row>
    <row r="15129" spans="7:39">
      <c r="G15129" s="17"/>
      <c r="AM15129" s="17"/>
    </row>
    <row r="15130" spans="7:39">
      <c r="G15130" s="17"/>
      <c r="AM15130" s="17"/>
    </row>
    <row r="15131" spans="7:39">
      <c r="G15131" s="17"/>
      <c r="AM15131" s="17"/>
    </row>
    <row r="15132" spans="7:39">
      <c r="G15132" s="17"/>
      <c r="AM15132" s="17"/>
    </row>
    <row r="15133" spans="7:39">
      <c r="G15133" s="17"/>
      <c r="AM15133" s="17"/>
    </row>
    <row r="15134" spans="7:39">
      <c r="G15134" s="17"/>
      <c r="AM15134" s="17"/>
    </row>
    <row r="15135" spans="7:39">
      <c r="G15135" s="17"/>
      <c r="AM15135" s="17"/>
    </row>
    <row r="15136" spans="7:39">
      <c r="G15136" s="17"/>
      <c r="AM15136" s="17"/>
    </row>
    <row r="15137" spans="7:39">
      <c r="G15137" s="17"/>
      <c r="AM15137" s="17"/>
    </row>
    <row r="15138" spans="7:39">
      <c r="G15138" s="17"/>
      <c r="AM15138" s="17"/>
    </row>
    <row r="15139" spans="7:39">
      <c r="G15139" s="17"/>
      <c r="AM15139" s="17"/>
    </row>
    <row r="15140" spans="7:39">
      <c r="G15140" s="17"/>
      <c r="AM15140" s="17"/>
    </row>
    <row r="15141" spans="7:39">
      <c r="G15141" s="17"/>
      <c r="AM15141" s="17"/>
    </row>
    <row r="15142" spans="7:39">
      <c r="G15142" s="17"/>
      <c r="AM15142" s="17"/>
    </row>
    <row r="15143" spans="7:39">
      <c r="G15143" s="17"/>
      <c r="AM15143" s="17"/>
    </row>
    <row r="15144" spans="7:39">
      <c r="G15144" s="17"/>
      <c r="AM15144" s="17"/>
    </row>
    <row r="15145" spans="7:39">
      <c r="G15145" s="17"/>
      <c r="AM15145" s="17"/>
    </row>
    <row r="15146" spans="7:39">
      <c r="G15146" s="17"/>
      <c r="AM15146" s="17"/>
    </row>
    <row r="15147" spans="7:39">
      <c r="G15147" s="17"/>
      <c r="AM15147" s="17"/>
    </row>
    <row r="15148" spans="7:39">
      <c r="G15148" s="17"/>
      <c r="AM15148" s="17"/>
    </row>
    <row r="15149" spans="7:39">
      <c r="G15149" s="17"/>
      <c r="AM15149" s="17"/>
    </row>
    <row r="15150" spans="7:39">
      <c r="G15150" s="17"/>
      <c r="AM15150" s="17"/>
    </row>
    <row r="15151" spans="7:39">
      <c r="G15151" s="17"/>
      <c r="AM15151" s="17"/>
    </row>
    <row r="15152" spans="7:39">
      <c r="G15152" s="17"/>
      <c r="AM15152" s="17"/>
    </row>
    <row r="15153" spans="7:39">
      <c r="G15153" s="17"/>
      <c r="AM15153" s="17"/>
    </row>
    <row r="15154" spans="7:39">
      <c r="G15154" s="17"/>
      <c r="AM15154" s="17"/>
    </row>
    <row r="15155" spans="7:39">
      <c r="G15155" s="17"/>
      <c r="AM15155" s="17"/>
    </row>
    <row r="15156" spans="7:39">
      <c r="G15156" s="17"/>
      <c r="AM15156" s="17"/>
    </row>
    <row r="15157" spans="7:39">
      <c r="G15157" s="17"/>
      <c r="AM15157" s="17"/>
    </row>
    <row r="15158" spans="7:39">
      <c r="G15158" s="17"/>
      <c r="AM15158" s="17"/>
    </row>
    <row r="15159" spans="7:39">
      <c r="G15159" s="17"/>
      <c r="AM15159" s="17"/>
    </row>
    <row r="15160" spans="7:39">
      <c r="G15160" s="17"/>
      <c r="AM15160" s="17"/>
    </row>
    <row r="15161" spans="7:39">
      <c r="G15161" s="17"/>
      <c r="AM15161" s="17"/>
    </row>
    <row r="15162" spans="7:39">
      <c r="G15162" s="17"/>
      <c r="AM15162" s="17"/>
    </row>
    <row r="15163" spans="7:39">
      <c r="G15163" s="17"/>
      <c r="AM15163" s="17"/>
    </row>
    <row r="15164" spans="7:39">
      <c r="G15164" s="17"/>
      <c r="AM15164" s="17"/>
    </row>
    <row r="15165" spans="7:39">
      <c r="G15165" s="17"/>
      <c r="AM15165" s="17"/>
    </row>
    <row r="15166" spans="7:39">
      <c r="G15166" s="17"/>
      <c r="AM15166" s="17"/>
    </row>
    <row r="15167" spans="7:39">
      <c r="G15167" s="17"/>
      <c r="AM15167" s="17"/>
    </row>
    <row r="15168" spans="7:39">
      <c r="G15168" s="17"/>
      <c r="AM15168" s="17"/>
    </row>
    <row r="15169" spans="7:39">
      <c r="G15169" s="17"/>
      <c r="AM15169" s="17"/>
    </row>
    <row r="15170" spans="7:39">
      <c r="G15170" s="17"/>
      <c r="AM15170" s="17"/>
    </row>
    <row r="15171" spans="7:39">
      <c r="G15171" s="17"/>
      <c r="AM15171" s="17"/>
    </row>
    <row r="15172" spans="7:39">
      <c r="G15172" s="17"/>
      <c r="AM15172" s="17"/>
    </row>
    <row r="15173" spans="7:39">
      <c r="G15173" s="17"/>
      <c r="AM15173" s="17"/>
    </row>
    <row r="15174" spans="7:39">
      <c r="G15174" s="17"/>
      <c r="AM15174" s="17"/>
    </row>
    <row r="15175" spans="7:39">
      <c r="G15175" s="17"/>
      <c r="AM15175" s="17"/>
    </row>
    <row r="15176" spans="7:39">
      <c r="G15176" s="17"/>
      <c r="AM15176" s="17"/>
    </row>
    <row r="15177" spans="7:39">
      <c r="G15177" s="17"/>
      <c r="AM15177" s="17"/>
    </row>
    <row r="15178" spans="7:39">
      <c r="G15178" s="17"/>
      <c r="AM15178" s="17"/>
    </row>
    <row r="15179" spans="7:39">
      <c r="G15179" s="17"/>
      <c r="AM15179" s="17"/>
    </row>
    <row r="15180" spans="7:39">
      <c r="G15180" s="17"/>
      <c r="AM15180" s="17"/>
    </row>
    <row r="15181" spans="7:39">
      <c r="G15181" s="17"/>
      <c r="AM15181" s="17"/>
    </row>
    <row r="15182" spans="7:39">
      <c r="G15182" s="17"/>
      <c r="AM15182" s="17"/>
    </row>
    <row r="15183" spans="7:39">
      <c r="G15183" s="17"/>
      <c r="AM15183" s="17"/>
    </row>
    <row r="15184" spans="7:39">
      <c r="G15184" s="17"/>
      <c r="AM15184" s="17"/>
    </row>
    <row r="15185" spans="7:39">
      <c r="G15185" s="17"/>
      <c r="AM15185" s="17"/>
    </row>
    <row r="15186" spans="7:39">
      <c r="G15186" s="17"/>
      <c r="AM15186" s="17"/>
    </row>
    <row r="15187" spans="7:39">
      <c r="G15187" s="17"/>
      <c r="AM15187" s="17"/>
    </row>
    <row r="15188" spans="7:39">
      <c r="G15188" s="17"/>
      <c r="AM15188" s="17"/>
    </row>
    <row r="15189" spans="7:39">
      <c r="G15189" s="17"/>
      <c r="AM15189" s="17"/>
    </row>
    <row r="15190" spans="7:39">
      <c r="G15190" s="17"/>
      <c r="AM15190" s="17"/>
    </row>
    <row r="15191" spans="7:39">
      <c r="G15191" s="17"/>
      <c r="AM15191" s="17"/>
    </row>
    <row r="15192" spans="7:39">
      <c r="G15192" s="17"/>
      <c r="AM15192" s="17"/>
    </row>
    <row r="15193" spans="7:39">
      <c r="G15193" s="17"/>
      <c r="AM15193" s="17"/>
    </row>
    <row r="15194" spans="7:39">
      <c r="G15194" s="17"/>
      <c r="AM15194" s="17"/>
    </row>
    <row r="15195" spans="7:39">
      <c r="G15195" s="17"/>
      <c r="AM15195" s="17"/>
    </row>
    <row r="15196" spans="7:39">
      <c r="G15196" s="17"/>
      <c r="AM15196" s="17"/>
    </row>
    <row r="15197" spans="7:39">
      <c r="G15197" s="17"/>
      <c r="AM15197" s="17"/>
    </row>
    <row r="15198" spans="7:39">
      <c r="G15198" s="17"/>
      <c r="AM15198" s="17"/>
    </row>
    <row r="15199" spans="7:39">
      <c r="G15199" s="17"/>
      <c r="AM15199" s="17"/>
    </row>
    <row r="15200" spans="7:39">
      <c r="G15200" s="17"/>
      <c r="AM15200" s="17"/>
    </row>
    <row r="15201" spans="7:39">
      <c r="G15201" s="17"/>
      <c r="AM15201" s="17"/>
    </row>
    <row r="15202" spans="7:39">
      <c r="G15202" s="17"/>
      <c r="AM15202" s="17"/>
    </row>
    <row r="15203" spans="7:39">
      <c r="G15203" s="17"/>
      <c r="AM15203" s="17"/>
    </row>
    <row r="15204" spans="7:39">
      <c r="G15204" s="17"/>
      <c r="AM15204" s="17"/>
    </row>
    <row r="15205" spans="7:39">
      <c r="G15205" s="17"/>
      <c r="AM15205" s="17"/>
    </row>
    <row r="15206" spans="7:39">
      <c r="G15206" s="17"/>
      <c r="AM15206" s="17"/>
    </row>
    <row r="15207" spans="7:39">
      <c r="G15207" s="17"/>
      <c r="AM15207" s="17"/>
    </row>
    <row r="15208" spans="7:39">
      <c r="G15208" s="17"/>
      <c r="AM15208" s="17"/>
    </row>
    <row r="15209" spans="7:39">
      <c r="G15209" s="17"/>
      <c r="AM15209" s="17"/>
    </row>
    <row r="15210" spans="7:39">
      <c r="G15210" s="17"/>
      <c r="AM15210" s="17"/>
    </row>
    <row r="15211" spans="7:39">
      <c r="G15211" s="17"/>
      <c r="AM15211" s="17"/>
    </row>
    <row r="15212" spans="7:39">
      <c r="G15212" s="17"/>
      <c r="AM15212" s="17"/>
    </row>
    <row r="15213" spans="7:39">
      <c r="G15213" s="17"/>
      <c r="AM15213" s="17"/>
    </row>
    <row r="15214" spans="7:39">
      <c r="G15214" s="17"/>
      <c r="AM15214" s="17"/>
    </row>
    <row r="15215" spans="7:39">
      <c r="G15215" s="17"/>
      <c r="AM15215" s="17"/>
    </row>
    <row r="15216" spans="7:39">
      <c r="G15216" s="17"/>
      <c r="AM15216" s="17"/>
    </row>
    <row r="15217" spans="7:39">
      <c r="G15217" s="17"/>
      <c r="AM15217" s="17"/>
    </row>
    <row r="15218" spans="7:39">
      <c r="G15218" s="17"/>
      <c r="AM15218" s="17"/>
    </row>
    <row r="15219" spans="7:39">
      <c r="G15219" s="17"/>
      <c r="AM15219" s="17"/>
    </row>
    <row r="15220" spans="7:39">
      <c r="G15220" s="17"/>
      <c r="AM15220" s="17"/>
    </row>
    <row r="15221" spans="7:39">
      <c r="G15221" s="17"/>
      <c r="AM15221" s="17"/>
    </row>
    <row r="15222" spans="7:39">
      <c r="G15222" s="17"/>
      <c r="AM15222" s="17"/>
    </row>
    <row r="15223" spans="7:39">
      <c r="G15223" s="17"/>
      <c r="AM15223" s="17"/>
    </row>
    <row r="15224" spans="7:39">
      <c r="G15224" s="17"/>
      <c r="AM15224" s="17"/>
    </row>
    <row r="15225" spans="7:39">
      <c r="G15225" s="17"/>
      <c r="AM15225" s="17"/>
    </row>
    <row r="15226" spans="7:39">
      <c r="G15226" s="17"/>
      <c r="AM15226" s="17"/>
    </row>
    <row r="15227" spans="7:39">
      <c r="G15227" s="17"/>
      <c r="AM15227" s="17"/>
    </row>
    <row r="15228" spans="7:39">
      <c r="G15228" s="17"/>
      <c r="AM15228" s="17"/>
    </row>
    <row r="15229" spans="7:39">
      <c r="G15229" s="17"/>
      <c r="AM15229" s="17"/>
    </row>
    <row r="15230" spans="7:39">
      <c r="G15230" s="17"/>
      <c r="AM15230" s="17"/>
    </row>
    <row r="15231" spans="7:39">
      <c r="G15231" s="17"/>
      <c r="AM15231" s="17"/>
    </row>
    <row r="15232" spans="7:39">
      <c r="G15232" s="17"/>
      <c r="AM15232" s="17"/>
    </row>
    <row r="15233" spans="7:39">
      <c r="G15233" s="17"/>
      <c r="AM15233" s="17"/>
    </row>
    <row r="15234" spans="7:39">
      <c r="G15234" s="17"/>
      <c r="AM15234" s="17"/>
    </row>
    <row r="15235" spans="7:39">
      <c r="G15235" s="17"/>
      <c r="AM15235" s="17"/>
    </row>
    <row r="15236" spans="7:39">
      <c r="G15236" s="17"/>
      <c r="AM15236" s="17"/>
    </row>
    <row r="15237" spans="7:39">
      <c r="G15237" s="17"/>
      <c r="AM15237" s="17"/>
    </row>
    <row r="15238" spans="7:39">
      <c r="G15238" s="17"/>
      <c r="AM15238" s="17"/>
    </row>
    <row r="15239" spans="7:39">
      <c r="G15239" s="17"/>
      <c r="AM15239" s="17"/>
    </row>
    <row r="15240" spans="7:39">
      <c r="G15240" s="17"/>
      <c r="AM15240" s="17"/>
    </row>
    <row r="15241" spans="7:39">
      <c r="G15241" s="17"/>
      <c r="AM15241" s="17"/>
    </row>
    <row r="15242" spans="7:39">
      <c r="G15242" s="17"/>
      <c r="AM15242" s="17"/>
    </row>
    <row r="15243" spans="7:39">
      <c r="G15243" s="17"/>
      <c r="AM15243" s="17"/>
    </row>
    <row r="15244" spans="7:39">
      <c r="G15244" s="17"/>
      <c r="AM15244" s="17"/>
    </row>
    <row r="15245" spans="7:39">
      <c r="G15245" s="17"/>
      <c r="AM15245" s="17"/>
    </row>
    <row r="15246" spans="7:39">
      <c r="G15246" s="17"/>
      <c r="AM15246" s="17"/>
    </row>
    <row r="15247" spans="7:39">
      <c r="G15247" s="17"/>
      <c r="AM15247" s="17"/>
    </row>
    <row r="15248" spans="7:39">
      <c r="G15248" s="17"/>
      <c r="AM15248" s="17"/>
    </row>
    <row r="15249" spans="7:39">
      <c r="G15249" s="17"/>
      <c r="AM15249" s="17"/>
    </row>
    <row r="15250" spans="7:39">
      <c r="G15250" s="17"/>
      <c r="AM15250" s="17"/>
    </row>
    <row r="15251" spans="7:39">
      <c r="G15251" s="17"/>
      <c r="AM15251" s="17"/>
    </row>
    <row r="15252" spans="7:39">
      <c r="G15252" s="17"/>
      <c r="AM15252" s="17"/>
    </row>
    <row r="15253" spans="7:39">
      <c r="G15253" s="17"/>
      <c r="AM15253" s="17"/>
    </row>
    <row r="15254" spans="7:39">
      <c r="G15254" s="17"/>
      <c r="AM15254" s="17"/>
    </row>
    <row r="15255" spans="7:39">
      <c r="G15255" s="17"/>
      <c r="AM15255" s="17"/>
    </row>
    <row r="15256" spans="7:39">
      <c r="G15256" s="17"/>
      <c r="AM15256" s="17"/>
    </row>
    <row r="15257" spans="7:39">
      <c r="G15257" s="17"/>
      <c r="AM15257" s="17"/>
    </row>
    <row r="15258" spans="7:39">
      <c r="G15258" s="17"/>
      <c r="AM15258" s="17"/>
    </row>
    <row r="15259" spans="7:39">
      <c r="G15259" s="17"/>
      <c r="AM15259" s="17"/>
    </row>
    <row r="15260" spans="7:39">
      <c r="G15260" s="17"/>
      <c r="AM15260" s="17"/>
    </row>
    <row r="15261" spans="7:39">
      <c r="G15261" s="17"/>
      <c r="AM15261" s="17"/>
    </row>
    <row r="15262" spans="7:39">
      <c r="G15262" s="17"/>
      <c r="AM15262" s="17"/>
    </row>
    <row r="15263" spans="7:39">
      <c r="G15263" s="17"/>
      <c r="AM15263" s="17"/>
    </row>
    <row r="15264" spans="7:39">
      <c r="G15264" s="17"/>
      <c r="AM15264" s="17"/>
    </row>
    <row r="15265" spans="7:39">
      <c r="G15265" s="17"/>
      <c r="AM15265" s="17"/>
    </row>
    <row r="15266" spans="7:39">
      <c r="G15266" s="17"/>
      <c r="AM15266" s="17"/>
    </row>
    <row r="15267" spans="7:39">
      <c r="G15267" s="17"/>
      <c r="AM15267" s="17"/>
    </row>
    <row r="15268" spans="7:39">
      <c r="G15268" s="17"/>
      <c r="AM15268" s="17"/>
    </row>
    <row r="15269" spans="7:39">
      <c r="G15269" s="17"/>
      <c r="AM15269" s="17"/>
    </row>
    <row r="15270" spans="7:39">
      <c r="G15270" s="17"/>
      <c r="AM15270" s="17"/>
    </row>
    <row r="15271" spans="7:39">
      <c r="G15271" s="17"/>
      <c r="AM15271" s="17"/>
    </row>
    <row r="15272" spans="7:39">
      <c r="G15272" s="17"/>
      <c r="AM15272" s="17"/>
    </row>
    <row r="15273" spans="7:39">
      <c r="G15273" s="17"/>
      <c r="AM15273" s="17"/>
    </row>
    <row r="15274" spans="7:39">
      <c r="G15274" s="17"/>
      <c r="AM15274" s="17"/>
    </row>
    <row r="15275" spans="7:39">
      <c r="G15275" s="17"/>
      <c r="AM15275" s="17"/>
    </row>
    <row r="15276" spans="7:39">
      <c r="G15276" s="17"/>
      <c r="AM15276" s="17"/>
    </row>
    <row r="15277" spans="7:39">
      <c r="G15277" s="17"/>
      <c r="AM15277" s="17"/>
    </row>
    <row r="15278" spans="7:39">
      <c r="G15278" s="17"/>
      <c r="AM15278" s="17"/>
    </row>
    <row r="15279" spans="7:39">
      <c r="G15279" s="17"/>
      <c r="AM15279" s="17"/>
    </row>
    <row r="15280" spans="7:39">
      <c r="G15280" s="17"/>
      <c r="AM15280" s="17"/>
    </row>
    <row r="15281" spans="7:39">
      <c r="G15281" s="17"/>
      <c r="AM15281" s="17"/>
    </row>
    <row r="15282" spans="7:39">
      <c r="G15282" s="17"/>
      <c r="AM15282" s="17"/>
    </row>
    <row r="15283" spans="7:39">
      <c r="G15283" s="17"/>
      <c r="AM15283" s="17"/>
    </row>
    <row r="15284" spans="7:39">
      <c r="G15284" s="17"/>
      <c r="AM15284" s="17"/>
    </row>
    <row r="15285" spans="7:39">
      <c r="G15285" s="17"/>
      <c r="AM15285" s="17"/>
    </row>
    <row r="15286" spans="7:39">
      <c r="G15286" s="17"/>
      <c r="AM15286" s="17"/>
    </row>
    <row r="15287" spans="7:39">
      <c r="G15287" s="17"/>
      <c r="AM15287" s="17"/>
    </row>
    <row r="15288" spans="7:39">
      <c r="G15288" s="17"/>
      <c r="AM15288" s="17"/>
    </row>
    <row r="15289" spans="7:39">
      <c r="G15289" s="17"/>
      <c r="AM15289" s="17"/>
    </row>
    <row r="15290" spans="7:39">
      <c r="G15290" s="17"/>
      <c r="AM15290" s="17"/>
    </row>
    <row r="15291" spans="7:39">
      <c r="G15291" s="17"/>
      <c r="AM15291" s="17"/>
    </row>
    <row r="15292" spans="7:39">
      <c r="G15292" s="17"/>
      <c r="AM15292" s="17"/>
    </row>
    <row r="15293" spans="7:39">
      <c r="G15293" s="17"/>
      <c r="AM15293" s="17"/>
    </row>
    <row r="15294" spans="7:39">
      <c r="G15294" s="17"/>
      <c r="AM15294" s="17"/>
    </row>
    <row r="15295" spans="7:39">
      <c r="G15295" s="17"/>
      <c r="AM15295" s="17"/>
    </row>
    <row r="15296" spans="7:39">
      <c r="G15296" s="17"/>
      <c r="AM15296" s="17"/>
    </row>
    <row r="15297" spans="7:39">
      <c r="G15297" s="17"/>
      <c r="AM15297" s="17"/>
    </row>
    <row r="15298" spans="7:39">
      <c r="G15298" s="17"/>
      <c r="AM15298" s="17"/>
    </row>
    <row r="15299" spans="7:39">
      <c r="G15299" s="17"/>
      <c r="AM15299" s="17"/>
    </row>
    <row r="15300" spans="7:39">
      <c r="G15300" s="17"/>
      <c r="AM15300" s="17"/>
    </row>
    <row r="15301" spans="7:39">
      <c r="G15301" s="17"/>
      <c r="AM15301" s="17"/>
    </row>
    <row r="15302" spans="7:39">
      <c r="G15302" s="17"/>
      <c r="AM15302" s="17"/>
    </row>
    <row r="15303" spans="7:39">
      <c r="G15303" s="17"/>
      <c r="AM15303" s="17"/>
    </row>
    <row r="15304" spans="7:39">
      <c r="G15304" s="17"/>
      <c r="AM15304" s="17"/>
    </row>
    <row r="15305" spans="7:39">
      <c r="G15305" s="17"/>
      <c r="AM15305" s="17"/>
    </row>
    <row r="15306" spans="7:39">
      <c r="G15306" s="17"/>
      <c r="AM15306" s="17"/>
    </row>
    <row r="15307" spans="7:39">
      <c r="G15307" s="17"/>
      <c r="AM15307" s="17"/>
    </row>
    <row r="15308" spans="7:39">
      <c r="G15308" s="17"/>
      <c r="AM15308" s="17"/>
    </row>
    <row r="15309" spans="7:39">
      <c r="G15309" s="17"/>
      <c r="AM15309" s="17"/>
    </row>
    <row r="15310" spans="7:39">
      <c r="G15310" s="17"/>
      <c r="AM15310" s="17"/>
    </row>
    <row r="15311" spans="7:39">
      <c r="G15311" s="17"/>
      <c r="AM15311" s="17"/>
    </row>
    <row r="15312" spans="7:39">
      <c r="G15312" s="17"/>
      <c r="AM15312" s="17"/>
    </row>
    <row r="15313" spans="7:39">
      <c r="G15313" s="17"/>
      <c r="AM15313" s="17"/>
    </row>
    <row r="15314" spans="7:39">
      <c r="G15314" s="17"/>
      <c r="AM15314" s="17"/>
    </row>
    <row r="15315" spans="7:39">
      <c r="G15315" s="17"/>
      <c r="AM15315" s="17"/>
    </row>
    <row r="15316" spans="7:39">
      <c r="G15316" s="17"/>
      <c r="AM15316" s="17"/>
    </row>
    <row r="15317" spans="7:39">
      <c r="G15317" s="17"/>
      <c r="AM15317" s="17"/>
    </row>
    <row r="15318" spans="7:39">
      <c r="G15318" s="17"/>
      <c r="AM15318" s="17"/>
    </row>
    <row r="15319" spans="7:39">
      <c r="G15319" s="17"/>
      <c r="AM15319" s="17"/>
    </row>
    <row r="15320" spans="7:39">
      <c r="G15320" s="17"/>
      <c r="AM15320" s="17"/>
    </row>
    <row r="15321" spans="7:39">
      <c r="G15321" s="17"/>
      <c r="AM15321" s="17"/>
    </row>
    <row r="15322" spans="7:39">
      <c r="G15322" s="17"/>
      <c r="AM15322" s="17"/>
    </row>
    <row r="15323" spans="7:39">
      <c r="G15323" s="17"/>
      <c r="AM15323" s="17"/>
    </row>
    <row r="15324" spans="7:39">
      <c r="G15324" s="17"/>
      <c r="AM15324" s="17"/>
    </row>
    <row r="15325" spans="7:39">
      <c r="G15325" s="17"/>
      <c r="AM15325" s="17"/>
    </row>
    <row r="15326" spans="7:39">
      <c r="G15326" s="17"/>
      <c r="AM15326" s="17"/>
    </row>
    <row r="15327" spans="7:39">
      <c r="G15327" s="17"/>
      <c r="AM15327" s="17"/>
    </row>
    <row r="15328" spans="7:39">
      <c r="G15328" s="17"/>
      <c r="AM15328" s="17"/>
    </row>
    <row r="15329" spans="7:39">
      <c r="G15329" s="17"/>
      <c r="AM15329" s="17"/>
    </row>
    <row r="15330" spans="7:39">
      <c r="G15330" s="17"/>
      <c r="AM15330" s="17"/>
    </row>
    <row r="15331" spans="7:39">
      <c r="G15331" s="17"/>
      <c r="AM15331" s="17"/>
    </row>
    <row r="15332" spans="7:39">
      <c r="G15332" s="17"/>
      <c r="AM15332" s="17"/>
    </row>
    <row r="15333" spans="7:39">
      <c r="G15333" s="17"/>
      <c r="AM15333" s="17"/>
    </row>
    <row r="15334" spans="7:39">
      <c r="G15334" s="17"/>
      <c r="AM15334" s="17"/>
    </row>
    <row r="15335" spans="7:39">
      <c r="G15335" s="17"/>
      <c r="AM15335" s="17"/>
    </row>
    <row r="15336" spans="7:39">
      <c r="G15336" s="17"/>
      <c r="AM15336" s="17"/>
    </row>
    <row r="15337" spans="7:39">
      <c r="G15337" s="17"/>
      <c r="AM15337" s="17"/>
    </row>
    <row r="15338" spans="7:39">
      <c r="G15338" s="17"/>
      <c r="AM15338" s="17"/>
    </row>
    <row r="15339" spans="7:39">
      <c r="G15339" s="17"/>
      <c r="AM15339" s="17"/>
    </row>
    <row r="15340" spans="7:39">
      <c r="G15340" s="17"/>
      <c r="AM15340" s="17"/>
    </row>
    <row r="15341" spans="7:39">
      <c r="G15341" s="17"/>
      <c r="AM15341" s="17"/>
    </row>
    <row r="15342" spans="7:39">
      <c r="G15342" s="17"/>
      <c r="AM15342" s="17"/>
    </row>
    <row r="15343" spans="7:39">
      <c r="G15343" s="17"/>
      <c r="AM15343" s="17"/>
    </row>
    <row r="15344" spans="7:39">
      <c r="G15344" s="17"/>
      <c r="AM15344" s="17"/>
    </row>
    <row r="15345" spans="7:39">
      <c r="G15345" s="17"/>
      <c r="AM15345" s="17"/>
    </row>
    <row r="15346" spans="7:39">
      <c r="G15346" s="17"/>
      <c r="AM15346" s="17"/>
    </row>
    <row r="15347" spans="7:39">
      <c r="G15347" s="17"/>
      <c r="AM15347" s="17"/>
    </row>
    <row r="15348" spans="7:39">
      <c r="G15348" s="17"/>
      <c r="AM15348" s="17"/>
    </row>
    <row r="15349" spans="7:39">
      <c r="G15349" s="17"/>
      <c r="AM15349" s="17"/>
    </row>
    <row r="15350" spans="7:39">
      <c r="G15350" s="17"/>
      <c r="AM15350" s="17"/>
    </row>
    <row r="15351" spans="7:39">
      <c r="G15351" s="17"/>
      <c r="AM15351" s="17"/>
    </row>
    <row r="15352" spans="7:39">
      <c r="G15352" s="17"/>
      <c r="AM15352" s="17"/>
    </row>
    <row r="15353" spans="7:39">
      <c r="G15353" s="17"/>
      <c r="AM15353" s="17"/>
    </row>
    <row r="15354" spans="7:39">
      <c r="G15354" s="17"/>
      <c r="AM15354" s="17"/>
    </row>
    <row r="15355" spans="7:39">
      <c r="G15355" s="17"/>
      <c r="AM15355" s="17"/>
    </row>
    <row r="15356" spans="7:39">
      <c r="G15356" s="17"/>
      <c r="AM15356" s="17"/>
    </row>
    <row r="15357" spans="7:39">
      <c r="G15357" s="17"/>
      <c r="AM15357" s="17"/>
    </row>
    <row r="15358" spans="7:39">
      <c r="G15358" s="17"/>
      <c r="AM15358" s="17"/>
    </row>
    <row r="15359" spans="7:39">
      <c r="G15359" s="17"/>
      <c r="AM15359" s="17"/>
    </row>
    <row r="15360" spans="7:39">
      <c r="G15360" s="17"/>
      <c r="AM15360" s="17"/>
    </row>
    <row r="15361" spans="7:39">
      <c r="G15361" s="17"/>
      <c r="AM15361" s="17"/>
    </row>
    <row r="15362" spans="7:39">
      <c r="G15362" s="17"/>
      <c r="AM15362" s="17"/>
    </row>
    <row r="15363" spans="7:39">
      <c r="G15363" s="17"/>
      <c r="AM15363" s="17"/>
    </row>
    <row r="15364" spans="7:39">
      <c r="G15364" s="17"/>
      <c r="AM15364" s="17"/>
    </row>
    <row r="15365" spans="7:39">
      <c r="G15365" s="17"/>
      <c r="AM15365" s="17"/>
    </row>
    <row r="15366" spans="7:39">
      <c r="G15366" s="17"/>
      <c r="AM15366" s="17"/>
    </row>
    <row r="15367" spans="7:39">
      <c r="G15367" s="17"/>
      <c r="AM15367" s="17"/>
    </row>
    <row r="15368" spans="7:39">
      <c r="G15368" s="17"/>
      <c r="AM15368" s="17"/>
    </row>
    <row r="15369" spans="7:39">
      <c r="G15369" s="17"/>
      <c r="AM15369" s="17"/>
    </row>
    <row r="15370" spans="7:39">
      <c r="G15370" s="17"/>
      <c r="AM15370" s="17"/>
    </row>
    <row r="15371" spans="7:39">
      <c r="G15371" s="17"/>
      <c r="AM15371" s="17"/>
    </row>
    <row r="15372" spans="7:39">
      <c r="G15372" s="17"/>
      <c r="AM15372" s="17"/>
    </row>
    <row r="15373" spans="7:39">
      <c r="G15373" s="17"/>
      <c r="AM15373" s="17"/>
    </row>
    <row r="15374" spans="7:39">
      <c r="G15374" s="17"/>
      <c r="AM15374" s="17"/>
    </row>
    <row r="15375" spans="7:39">
      <c r="G15375" s="17"/>
      <c r="AM15375" s="17"/>
    </row>
    <row r="15376" spans="7:39">
      <c r="G15376" s="17"/>
      <c r="AM15376" s="17"/>
    </row>
    <row r="15377" spans="7:39">
      <c r="G15377" s="17"/>
      <c r="AM15377" s="17"/>
    </row>
    <row r="15378" spans="7:39">
      <c r="G15378" s="17"/>
      <c r="AM15378" s="17"/>
    </row>
    <row r="15379" spans="7:39">
      <c r="G15379" s="17"/>
      <c r="AM15379" s="17"/>
    </row>
    <row r="15380" spans="7:39">
      <c r="G15380" s="17"/>
      <c r="AM15380" s="17"/>
    </row>
    <row r="15381" spans="7:39">
      <c r="G15381" s="17"/>
      <c r="AM15381" s="17"/>
    </row>
    <row r="15382" spans="7:39">
      <c r="G15382" s="17"/>
      <c r="AM15382" s="17"/>
    </row>
    <row r="15383" spans="7:39">
      <c r="G15383" s="17"/>
      <c r="AM15383" s="17"/>
    </row>
    <row r="15384" spans="7:39">
      <c r="G15384" s="17"/>
      <c r="AM15384" s="17"/>
    </row>
    <row r="15385" spans="7:39">
      <c r="G15385" s="17"/>
      <c r="AM15385" s="17"/>
    </row>
    <row r="15386" spans="7:39">
      <c r="G15386" s="17"/>
      <c r="AM15386" s="17"/>
    </row>
    <row r="15387" spans="7:39">
      <c r="G15387" s="17"/>
      <c r="AM15387" s="17"/>
    </row>
    <row r="15388" spans="7:39">
      <c r="G15388" s="17"/>
      <c r="AM15388" s="17"/>
    </row>
    <row r="15389" spans="7:39">
      <c r="G15389" s="17"/>
      <c r="AM15389" s="17"/>
    </row>
    <row r="15390" spans="7:39">
      <c r="G15390" s="17"/>
      <c r="AM15390" s="17"/>
    </row>
    <row r="15391" spans="7:39">
      <c r="G15391" s="17"/>
      <c r="AM15391" s="17"/>
    </row>
    <row r="15392" spans="7:39">
      <c r="G15392" s="17"/>
      <c r="AM15392" s="17"/>
    </row>
    <row r="15393" spans="7:39">
      <c r="G15393" s="17"/>
      <c r="AM15393" s="17"/>
    </row>
    <row r="15394" spans="7:39">
      <c r="G15394" s="17"/>
      <c r="AM15394" s="17"/>
    </row>
    <row r="15395" spans="7:39">
      <c r="G15395" s="17"/>
      <c r="AM15395" s="17"/>
    </row>
    <row r="15396" spans="7:39">
      <c r="G15396" s="17"/>
      <c r="AM15396" s="17"/>
    </row>
    <row r="15397" spans="7:39">
      <c r="G15397" s="17"/>
      <c r="AM15397" s="17"/>
    </row>
    <row r="15398" spans="7:39">
      <c r="G15398" s="17"/>
      <c r="AM15398" s="17"/>
    </row>
    <row r="15399" spans="7:39">
      <c r="G15399" s="17"/>
      <c r="AM15399" s="17"/>
    </row>
    <row r="15400" spans="7:39">
      <c r="G15400" s="17"/>
      <c r="AM15400" s="17"/>
    </row>
    <row r="15401" spans="7:39">
      <c r="G15401" s="17"/>
      <c r="AM15401" s="17"/>
    </row>
    <row r="15402" spans="7:39">
      <c r="G15402" s="17"/>
      <c r="AM15402" s="17"/>
    </row>
    <row r="15403" spans="7:39">
      <c r="G15403" s="17"/>
      <c r="AM15403" s="17"/>
    </row>
    <row r="15404" spans="7:39">
      <c r="G15404" s="17"/>
      <c r="AM15404" s="17"/>
    </row>
    <row r="15405" spans="7:39">
      <c r="G15405" s="17"/>
      <c r="AM15405" s="17"/>
    </row>
    <row r="15406" spans="7:39">
      <c r="G15406" s="17"/>
      <c r="AM15406" s="17"/>
    </row>
    <row r="15407" spans="7:39">
      <c r="G15407" s="17"/>
      <c r="AM15407" s="17"/>
    </row>
    <row r="15408" spans="7:39">
      <c r="G15408" s="17"/>
      <c r="AM15408" s="17"/>
    </row>
    <row r="15409" spans="7:39">
      <c r="G15409" s="17"/>
      <c r="AM15409" s="17"/>
    </row>
    <row r="15410" spans="7:39">
      <c r="G15410" s="17"/>
      <c r="AM15410" s="17"/>
    </row>
    <row r="15411" spans="7:39">
      <c r="G15411" s="17"/>
      <c r="AM15411" s="17"/>
    </row>
    <row r="15412" spans="7:39">
      <c r="G15412" s="17"/>
      <c r="AM15412" s="17"/>
    </row>
    <row r="15413" spans="7:39">
      <c r="G15413" s="17"/>
      <c r="AM15413" s="17"/>
    </row>
    <row r="15414" spans="7:39">
      <c r="G15414" s="17"/>
      <c r="AM15414" s="17"/>
    </row>
    <row r="15415" spans="7:39">
      <c r="G15415" s="17"/>
      <c r="AM15415" s="17"/>
    </row>
    <row r="15416" spans="7:39">
      <c r="G15416" s="17"/>
      <c r="AM15416" s="17"/>
    </row>
    <row r="15417" spans="7:39">
      <c r="G15417" s="17"/>
      <c r="AM15417" s="17"/>
    </row>
    <row r="15418" spans="7:39">
      <c r="G15418" s="17"/>
      <c r="AM15418" s="17"/>
    </row>
    <row r="15419" spans="7:39">
      <c r="G15419" s="17"/>
      <c r="AM15419" s="17"/>
    </row>
    <row r="15420" spans="7:39">
      <c r="G15420" s="17"/>
      <c r="AM15420" s="17"/>
    </row>
    <row r="15421" spans="7:39">
      <c r="G15421" s="17"/>
      <c r="AM15421" s="17"/>
    </row>
    <row r="15422" spans="7:39">
      <c r="G15422" s="17"/>
      <c r="AM15422" s="17"/>
    </row>
    <row r="15423" spans="7:39">
      <c r="G15423" s="17"/>
      <c r="AM15423" s="17"/>
    </row>
    <row r="15424" spans="7:39">
      <c r="G15424" s="17"/>
      <c r="AM15424" s="17"/>
    </row>
    <row r="15425" spans="7:39">
      <c r="G15425" s="17"/>
      <c r="AM15425" s="17"/>
    </row>
    <row r="15426" spans="7:39">
      <c r="G15426" s="17"/>
      <c r="AM15426" s="17"/>
    </row>
    <row r="15427" spans="7:39">
      <c r="G15427" s="17"/>
      <c r="AM15427" s="17"/>
    </row>
    <row r="15428" spans="7:39">
      <c r="G15428" s="17"/>
      <c r="AM15428" s="17"/>
    </row>
    <row r="15429" spans="7:39">
      <c r="G15429" s="17"/>
      <c r="AM15429" s="17"/>
    </row>
    <row r="15430" spans="7:39">
      <c r="G15430" s="17"/>
      <c r="AM15430" s="17"/>
    </row>
    <row r="15431" spans="7:39">
      <c r="G15431" s="17"/>
      <c r="AM15431" s="17"/>
    </row>
    <row r="15432" spans="7:39">
      <c r="G15432" s="17"/>
      <c r="AM15432" s="17"/>
    </row>
    <row r="15433" spans="7:39">
      <c r="G15433" s="17"/>
      <c r="AM15433" s="17"/>
    </row>
    <row r="15434" spans="7:39">
      <c r="G15434" s="17"/>
      <c r="AM15434" s="17"/>
    </row>
    <row r="15435" spans="7:39">
      <c r="G15435" s="17"/>
      <c r="AM15435" s="17"/>
    </row>
    <row r="15436" spans="7:39">
      <c r="G15436" s="17"/>
      <c r="AM15436" s="17"/>
    </row>
    <row r="15437" spans="7:39">
      <c r="G15437" s="17"/>
      <c r="AM15437" s="17"/>
    </row>
    <row r="15438" spans="7:39">
      <c r="G15438" s="17"/>
      <c r="AM15438" s="17"/>
    </row>
    <row r="15439" spans="7:39">
      <c r="G15439" s="17"/>
      <c r="AM15439" s="17"/>
    </row>
    <row r="15440" spans="7:39">
      <c r="G15440" s="17"/>
      <c r="AM15440" s="17"/>
    </row>
    <row r="15441" spans="7:39">
      <c r="G15441" s="17"/>
      <c r="AM15441" s="17"/>
    </row>
    <row r="15442" spans="7:39">
      <c r="G15442" s="17"/>
      <c r="AM15442" s="17"/>
    </row>
    <row r="15443" spans="7:39">
      <c r="G15443" s="17"/>
      <c r="AM15443" s="17"/>
    </row>
    <row r="15444" spans="7:39">
      <c r="G15444" s="17"/>
      <c r="AM15444" s="17"/>
    </row>
    <row r="15445" spans="7:39">
      <c r="G15445" s="17"/>
      <c r="AM15445" s="17"/>
    </row>
    <row r="15446" spans="7:39">
      <c r="G15446" s="17"/>
      <c r="AM15446" s="17"/>
    </row>
    <row r="15447" spans="7:39">
      <c r="G15447" s="17"/>
      <c r="AM15447" s="17"/>
    </row>
    <row r="15448" spans="7:39">
      <c r="G15448" s="17"/>
      <c r="AM15448" s="17"/>
    </row>
    <row r="15449" spans="7:39">
      <c r="G15449" s="17"/>
      <c r="AM15449" s="17"/>
    </row>
    <row r="15450" spans="7:39">
      <c r="G15450" s="17"/>
      <c r="AM15450" s="17"/>
    </row>
    <row r="15451" spans="7:39">
      <c r="G15451" s="17"/>
      <c r="AM15451" s="17"/>
    </row>
    <row r="15452" spans="7:39">
      <c r="G15452" s="17"/>
      <c r="AM15452" s="17"/>
    </row>
    <row r="15453" spans="7:39">
      <c r="G15453" s="17"/>
      <c r="AM15453" s="17"/>
    </row>
    <row r="15454" spans="7:39">
      <c r="G15454" s="17"/>
      <c r="AM15454" s="17"/>
    </row>
    <row r="15455" spans="7:39">
      <c r="G15455" s="17"/>
      <c r="AM15455" s="17"/>
    </row>
    <row r="15456" spans="7:39">
      <c r="G15456" s="17"/>
      <c r="AM15456" s="17"/>
    </row>
    <row r="15457" spans="7:39">
      <c r="G15457" s="17"/>
      <c r="AM15457" s="17"/>
    </row>
    <row r="15458" spans="7:39">
      <c r="G15458" s="17"/>
      <c r="AM15458" s="17"/>
    </row>
    <row r="15459" spans="7:39">
      <c r="G15459" s="17"/>
      <c r="AM15459" s="17"/>
    </row>
    <row r="15460" spans="7:39">
      <c r="G15460" s="17"/>
      <c r="AM15460" s="17"/>
    </row>
    <row r="15461" spans="7:39">
      <c r="G15461" s="17"/>
      <c r="AM15461" s="17"/>
    </row>
    <row r="15462" spans="7:39">
      <c r="G15462" s="17"/>
      <c r="AM15462" s="17"/>
    </row>
    <row r="15463" spans="7:39">
      <c r="G15463" s="17"/>
      <c r="AM15463" s="17"/>
    </row>
    <row r="15464" spans="7:39">
      <c r="G15464" s="17"/>
      <c r="AM15464" s="17"/>
    </row>
    <row r="15465" spans="7:39">
      <c r="G15465" s="17"/>
      <c r="AM15465" s="17"/>
    </row>
    <row r="15466" spans="7:39">
      <c r="G15466" s="17"/>
      <c r="AM15466" s="17"/>
    </row>
    <row r="15467" spans="7:39">
      <c r="G15467" s="17"/>
      <c r="AM15467" s="17"/>
    </row>
    <row r="15468" spans="7:39">
      <c r="G15468" s="17"/>
      <c r="AM15468" s="17"/>
    </row>
    <row r="15469" spans="7:39">
      <c r="G15469" s="17"/>
      <c r="AM15469" s="17"/>
    </row>
    <row r="15470" spans="7:39">
      <c r="G15470" s="17"/>
      <c r="AM15470" s="17"/>
    </row>
    <row r="15471" spans="7:39">
      <c r="G15471" s="17"/>
      <c r="AM15471" s="17"/>
    </row>
    <row r="15472" spans="7:39">
      <c r="G15472" s="17"/>
      <c r="AM15472" s="17"/>
    </row>
    <row r="15473" spans="7:39">
      <c r="G15473" s="17"/>
      <c r="AM15473" s="17"/>
    </row>
    <row r="15474" spans="7:39">
      <c r="G15474" s="17"/>
      <c r="AM15474" s="17"/>
    </row>
    <row r="15475" spans="7:39">
      <c r="G15475" s="17"/>
      <c r="AM15475" s="17"/>
    </row>
    <row r="15476" spans="7:39">
      <c r="G15476" s="17"/>
      <c r="AM15476" s="17"/>
    </row>
    <row r="15477" spans="7:39">
      <c r="G15477" s="17"/>
      <c r="AM15477" s="17"/>
    </row>
    <row r="15478" spans="7:39">
      <c r="G15478" s="17"/>
      <c r="AM15478" s="17"/>
    </row>
    <row r="15479" spans="7:39">
      <c r="G15479" s="17"/>
      <c r="AM15479" s="17"/>
    </row>
    <row r="15480" spans="7:39">
      <c r="G15480" s="17"/>
      <c r="AM15480" s="17"/>
    </row>
    <row r="15481" spans="7:39">
      <c r="G15481" s="17"/>
      <c r="AM15481" s="17"/>
    </row>
    <row r="15482" spans="7:39">
      <c r="G15482" s="17"/>
      <c r="AM15482" s="17"/>
    </row>
    <row r="15483" spans="7:39">
      <c r="G15483" s="17"/>
      <c r="AM15483" s="17"/>
    </row>
    <row r="15484" spans="7:39">
      <c r="G15484" s="17"/>
      <c r="AM15484" s="17"/>
    </row>
    <row r="15485" spans="7:39">
      <c r="G15485" s="17"/>
      <c r="AM15485" s="17"/>
    </row>
    <row r="15486" spans="7:39">
      <c r="G15486" s="17"/>
      <c r="AM15486" s="17"/>
    </row>
    <row r="15487" spans="7:39">
      <c r="G15487" s="17"/>
      <c r="AM15487" s="17"/>
    </row>
    <row r="15488" spans="7:39">
      <c r="G15488" s="17"/>
      <c r="AM15488" s="17"/>
    </row>
    <row r="15489" spans="7:39">
      <c r="G15489" s="17"/>
      <c r="AM15489" s="17"/>
    </row>
    <row r="15490" spans="7:39">
      <c r="G15490" s="17"/>
      <c r="AM15490" s="17"/>
    </row>
    <row r="15491" spans="7:39">
      <c r="G15491" s="17"/>
      <c r="AM15491" s="17"/>
    </row>
    <row r="15492" spans="7:39">
      <c r="G15492" s="17"/>
      <c r="AM15492" s="17"/>
    </row>
    <row r="15493" spans="7:39">
      <c r="G15493" s="17"/>
      <c r="AM15493" s="17"/>
    </row>
    <row r="15494" spans="7:39">
      <c r="G15494" s="17"/>
      <c r="AM15494" s="17"/>
    </row>
    <row r="15495" spans="7:39">
      <c r="G15495" s="17"/>
      <c r="AM15495" s="17"/>
    </row>
    <row r="15496" spans="7:39">
      <c r="G15496" s="17"/>
      <c r="AM15496" s="17"/>
    </row>
    <row r="15497" spans="7:39">
      <c r="G15497" s="17"/>
      <c r="AM15497" s="17"/>
    </row>
    <row r="15498" spans="7:39">
      <c r="G15498" s="17"/>
      <c r="AM15498" s="17"/>
    </row>
    <row r="15499" spans="7:39">
      <c r="G15499" s="17"/>
      <c r="AM15499" s="17"/>
    </row>
    <row r="15500" spans="7:39">
      <c r="G15500" s="17"/>
      <c r="AM15500" s="17"/>
    </row>
    <row r="15501" spans="7:39">
      <c r="G15501" s="17"/>
      <c r="AM15501" s="17"/>
    </row>
    <row r="15502" spans="7:39">
      <c r="G15502" s="17"/>
      <c r="AM15502" s="17"/>
    </row>
    <row r="15503" spans="7:39">
      <c r="G15503" s="17"/>
      <c r="AM15503" s="17"/>
    </row>
    <row r="15504" spans="7:39">
      <c r="G15504" s="17"/>
      <c r="AM15504" s="17"/>
    </row>
    <row r="15505" spans="7:39">
      <c r="G15505" s="17"/>
      <c r="AM15505" s="17"/>
    </row>
    <row r="15506" spans="7:39">
      <c r="G15506" s="17"/>
      <c r="AM15506" s="17"/>
    </row>
    <row r="15507" spans="7:39">
      <c r="G15507" s="17"/>
      <c r="AM15507" s="17"/>
    </row>
    <row r="15508" spans="7:39">
      <c r="G15508" s="17"/>
      <c r="AM15508" s="17"/>
    </row>
    <row r="15509" spans="7:39">
      <c r="G15509" s="17"/>
      <c r="AM15509" s="17"/>
    </row>
    <row r="15510" spans="7:39">
      <c r="G15510" s="17"/>
      <c r="AM15510" s="17"/>
    </row>
    <row r="15511" spans="7:39">
      <c r="G15511" s="17"/>
      <c r="AM15511" s="17"/>
    </row>
    <row r="15512" spans="7:39">
      <c r="G15512" s="17"/>
      <c r="AM15512" s="17"/>
    </row>
    <row r="15513" spans="7:39">
      <c r="G15513" s="17"/>
      <c r="AM15513" s="17"/>
    </row>
    <row r="15514" spans="7:39">
      <c r="G15514" s="17"/>
      <c r="AM15514" s="17"/>
    </row>
    <row r="15515" spans="7:39">
      <c r="G15515" s="17"/>
      <c r="AM15515" s="17"/>
    </row>
    <row r="15516" spans="7:39">
      <c r="G15516" s="17"/>
      <c r="AM15516" s="17"/>
    </row>
    <row r="15517" spans="7:39">
      <c r="G15517" s="17"/>
      <c r="AM15517" s="17"/>
    </row>
    <row r="15518" spans="7:39">
      <c r="G15518" s="17"/>
      <c r="AM15518" s="17"/>
    </row>
    <row r="15519" spans="7:39">
      <c r="G15519" s="17"/>
      <c r="AM15519" s="17"/>
    </row>
    <row r="15520" spans="7:39">
      <c r="G15520" s="17"/>
      <c r="AM15520" s="17"/>
    </row>
    <row r="15521" spans="7:39">
      <c r="G15521" s="17"/>
      <c r="AM15521" s="17"/>
    </row>
    <row r="15522" spans="7:39">
      <c r="G15522" s="17"/>
      <c r="AM15522" s="17"/>
    </row>
    <row r="15523" spans="7:39">
      <c r="G15523" s="17"/>
      <c r="AM15523" s="17"/>
    </row>
    <row r="15524" spans="7:39">
      <c r="G15524" s="17"/>
      <c r="AM15524" s="17"/>
    </row>
    <row r="15525" spans="7:39">
      <c r="G15525" s="17"/>
      <c r="AM15525" s="17"/>
    </row>
    <row r="15526" spans="7:39">
      <c r="G15526" s="17"/>
      <c r="AM15526" s="17"/>
    </row>
    <row r="15527" spans="7:39">
      <c r="G15527" s="17"/>
      <c r="AM15527" s="17"/>
    </row>
    <row r="15528" spans="7:39">
      <c r="G15528" s="17"/>
      <c r="AM15528" s="17"/>
    </row>
    <row r="15529" spans="7:39">
      <c r="G15529" s="17"/>
      <c r="AM15529" s="17"/>
    </row>
    <row r="15530" spans="7:39">
      <c r="G15530" s="17"/>
      <c r="AM15530" s="17"/>
    </row>
    <row r="15531" spans="7:39">
      <c r="G15531" s="17"/>
      <c r="AM15531" s="17"/>
    </row>
    <row r="15532" spans="7:39">
      <c r="G15532" s="17"/>
      <c r="AM15532" s="17"/>
    </row>
    <row r="15533" spans="7:39">
      <c r="G15533" s="17"/>
      <c r="AM15533" s="17"/>
    </row>
    <row r="15534" spans="7:39">
      <c r="G15534" s="17"/>
      <c r="AM15534" s="17"/>
    </row>
    <row r="15535" spans="7:39">
      <c r="G15535" s="17"/>
      <c r="AM15535" s="17"/>
    </row>
    <row r="15536" spans="7:39">
      <c r="G15536" s="17"/>
      <c r="AM15536" s="17"/>
    </row>
    <row r="15537" spans="7:39">
      <c r="G15537" s="17"/>
      <c r="AM15537" s="17"/>
    </row>
    <row r="15538" spans="7:39">
      <c r="G15538" s="17"/>
      <c r="AM15538" s="17"/>
    </row>
    <row r="15539" spans="7:39">
      <c r="G15539" s="17"/>
      <c r="AM15539" s="17"/>
    </row>
    <row r="15540" spans="7:39">
      <c r="G15540" s="17"/>
      <c r="AM15540" s="17"/>
    </row>
    <row r="15541" spans="7:39">
      <c r="G15541" s="17"/>
      <c r="AM15541" s="17"/>
    </row>
    <row r="15542" spans="7:39">
      <c r="G15542" s="17"/>
      <c r="AM15542" s="17"/>
    </row>
    <row r="15543" spans="7:39">
      <c r="G15543" s="17"/>
      <c r="AM15543" s="17"/>
    </row>
    <row r="15544" spans="7:39">
      <c r="G15544" s="17"/>
      <c r="AM15544" s="17"/>
    </row>
    <row r="15545" spans="7:39">
      <c r="G15545" s="17"/>
      <c r="AM15545" s="17"/>
    </row>
    <row r="15546" spans="7:39">
      <c r="G15546" s="17"/>
      <c r="AM15546" s="17"/>
    </row>
    <row r="15547" spans="7:39">
      <c r="G15547" s="17"/>
      <c r="AM15547" s="17"/>
    </row>
    <row r="15548" spans="7:39">
      <c r="G15548" s="17"/>
      <c r="AM15548" s="17"/>
    </row>
    <row r="15549" spans="7:39">
      <c r="G15549" s="17"/>
      <c r="AM15549" s="17"/>
    </row>
    <row r="15550" spans="7:39">
      <c r="G15550" s="17"/>
      <c r="AM15550" s="17"/>
    </row>
    <row r="15551" spans="7:39">
      <c r="G15551" s="17"/>
      <c r="AM15551" s="17"/>
    </row>
    <row r="15552" spans="7:39">
      <c r="G15552" s="17"/>
      <c r="AM15552" s="17"/>
    </row>
    <row r="15553" spans="7:39">
      <c r="G15553" s="17"/>
      <c r="AM15553" s="17"/>
    </row>
    <row r="15554" spans="7:39">
      <c r="G15554" s="17"/>
      <c r="AM15554" s="17"/>
    </row>
    <row r="15555" spans="7:39">
      <c r="G15555" s="17"/>
      <c r="AM15555" s="17"/>
    </row>
    <row r="15556" spans="7:39">
      <c r="G15556" s="17"/>
      <c r="AM15556" s="17"/>
    </row>
    <row r="15557" spans="7:39">
      <c r="G15557" s="17"/>
      <c r="AM15557" s="17"/>
    </row>
    <row r="15558" spans="7:39">
      <c r="G15558" s="17"/>
      <c r="AM15558" s="17"/>
    </row>
    <row r="15559" spans="7:39">
      <c r="G15559" s="17"/>
      <c r="AM15559" s="17"/>
    </row>
    <row r="15560" spans="7:39">
      <c r="G15560" s="17"/>
      <c r="AM15560" s="17"/>
    </row>
    <row r="15561" spans="7:39">
      <c r="G15561" s="17"/>
      <c r="AM15561" s="17"/>
    </row>
    <row r="15562" spans="7:39">
      <c r="G15562" s="17"/>
      <c r="AM15562" s="17"/>
    </row>
    <row r="15563" spans="7:39">
      <c r="G15563" s="17"/>
      <c r="AM15563" s="17"/>
    </row>
    <row r="15564" spans="7:39">
      <c r="G15564" s="17"/>
      <c r="AM15564" s="17"/>
    </row>
    <row r="15565" spans="7:39">
      <c r="G15565" s="17"/>
      <c r="AM15565" s="17"/>
    </row>
    <row r="15566" spans="7:39">
      <c r="G15566" s="17"/>
      <c r="AM15566" s="17"/>
    </row>
    <row r="15567" spans="7:39">
      <c r="G15567" s="17"/>
      <c r="AM15567" s="17"/>
    </row>
    <row r="15568" spans="7:39">
      <c r="G15568" s="17"/>
      <c r="AM15568" s="17"/>
    </row>
    <row r="15569" spans="7:39">
      <c r="G15569" s="17"/>
      <c r="AM15569" s="17"/>
    </row>
    <row r="15570" spans="7:39">
      <c r="G15570" s="17"/>
      <c r="AM15570" s="17"/>
    </row>
    <row r="15571" spans="7:39">
      <c r="G15571" s="17"/>
      <c r="AM15571" s="17"/>
    </row>
    <row r="15572" spans="7:39">
      <c r="G15572" s="17"/>
      <c r="AM15572" s="17"/>
    </row>
    <row r="15573" spans="7:39">
      <c r="G15573" s="17"/>
      <c r="AM15573" s="17"/>
    </row>
    <row r="15574" spans="7:39">
      <c r="G15574" s="17"/>
      <c r="AM15574" s="17"/>
    </row>
    <row r="15575" spans="7:39">
      <c r="G15575" s="17"/>
      <c r="AM15575" s="17"/>
    </row>
    <row r="15576" spans="7:39">
      <c r="G15576" s="17"/>
      <c r="AM15576" s="17"/>
    </row>
    <row r="15577" spans="7:39">
      <c r="G15577" s="17"/>
      <c r="AM15577" s="17"/>
    </row>
    <row r="15578" spans="7:39">
      <c r="G15578" s="17"/>
      <c r="AM15578" s="17"/>
    </row>
    <row r="15579" spans="7:39">
      <c r="G15579" s="17"/>
      <c r="AM15579" s="17"/>
    </row>
    <row r="15580" spans="7:39">
      <c r="G15580" s="17"/>
      <c r="AM15580" s="17"/>
    </row>
    <row r="15581" spans="7:39">
      <c r="G15581" s="17"/>
      <c r="AM15581" s="17"/>
    </row>
    <row r="15582" spans="7:39">
      <c r="G15582" s="17"/>
      <c r="AM15582" s="17"/>
    </row>
    <row r="15583" spans="7:39">
      <c r="G15583" s="17"/>
      <c r="AM15583" s="17"/>
    </row>
    <row r="15584" spans="7:39">
      <c r="G15584" s="17"/>
      <c r="AM15584" s="17"/>
    </row>
    <row r="15585" spans="7:39">
      <c r="G15585" s="17"/>
      <c r="AM15585" s="17"/>
    </row>
    <row r="15586" spans="7:39">
      <c r="G15586" s="17"/>
      <c r="AM15586" s="17"/>
    </row>
    <row r="15587" spans="7:39">
      <c r="G15587" s="17"/>
      <c r="AM15587" s="17"/>
    </row>
    <row r="15588" spans="7:39">
      <c r="G15588" s="17"/>
      <c r="AM15588" s="17"/>
    </row>
    <row r="15589" spans="7:39">
      <c r="G15589" s="17"/>
      <c r="AM15589" s="17"/>
    </row>
    <row r="15590" spans="7:39">
      <c r="G15590" s="17"/>
      <c r="AM15590" s="17"/>
    </row>
    <row r="15591" spans="7:39">
      <c r="G15591" s="17"/>
      <c r="AM15591" s="17"/>
    </row>
    <row r="15592" spans="7:39">
      <c r="G15592" s="17"/>
      <c r="AM15592" s="17"/>
    </row>
    <row r="15593" spans="7:39">
      <c r="G15593" s="17"/>
      <c r="AM15593" s="17"/>
    </row>
    <row r="15594" spans="7:39">
      <c r="G15594" s="17"/>
      <c r="AM15594" s="17"/>
    </row>
    <row r="15595" spans="7:39">
      <c r="G15595" s="17"/>
      <c r="AM15595" s="17"/>
    </row>
    <row r="15596" spans="7:39">
      <c r="G15596" s="17"/>
      <c r="AM15596" s="17"/>
    </row>
    <row r="15597" spans="7:39">
      <c r="G15597" s="17"/>
      <c r="AM15597" s="17"/>
    </row>
    <row r="15598" spans="7:39">
      <c r="G15598" s="17"/>
      <c r="AM15598" s="17"/>
    </row>
    <row r="15599" spans="7:39">
      <c r="G15599" s="17"/>
      <c r="AM15599" s="17"/>
    </row>
    <row r="15600" spans="7:39">
      <c r="G15600" s="17"/>
      <c r="AM15600" s="17"/>
    </row>
    <row r="15601" spans="7:39">
      <c r="G15601" s="17"/>
      <c r="AM15601" s="17"/>
    </row>
    <row r="15602" spans="7:39">
      <c r="G15602" s="17"/>
      <c r="AM15602" s="17"/>
    </row>
    <row r="15603" spans="7:39">
      <c r="G15603" s="17"/>
      <c r="AM15603" s="17"/>
    </row>
    <row r="15604" spans="7:39">
      <c r="G15604" s="17"/>
      <c r="AM15604" s="17"/>
    </row>
    <row r="15605" spans="7:39">
      <c r="G15605" s="17"/>
      <c r="AM15605" s="17"/>
    </row>
    <row r="15606" spans="7:39">
      <c r="G15606" s="17"/>
      <c r="AM15606" s="17"/>
    </row>
    <row r="15607" spans="7:39">
      <c r="G15607" s="17"/>
      <c r="AM15607" s="17"/>
    </row>
    <row r="15608" spans="7:39">
      <c r="G15608" s="17"/>
      <c r="AM15608" s="17"/>
    </row>
    <row r="15609" spans="7:39">
      <c r="G15609" s="17"/>
      <c r="AM15609" s="17"/>
    </row>
    <row r="15610" spans="7:39">
      <c r="G15610" s="17"/>
      <c r="AM15610" s="17"/>
    </row>
    <row r="15611" spans="7:39">
      <c r="G15611" s="17"/>
      <c r="AM15611" s="17"/>
    </row>
    <row r="15612" spans="7:39">
      <c r="G15612" s="17"/>
      <c r="AM15612" s="17"/>
    </row>
    <row r="15613" spans="7:39">
      <c r="G15613" s="17"/>
      <c r="AM15613" s="17"/>
    </row>
    <row r="15614" spans="7:39">
      <c r="G15614" s="17"/>
      <c r="AM15614" s="17"/>
    </row>
    <row r="15615" spans="7:39">
      <c r="G15615" s="17"/>
      <c r="AM15615" s="17"/>
    </row>
    <row r="15616" spans="7:39">
      <c r="G15616" s="17"/>
      <c r="AM15616" s="17"/>
    </row>
    <row r="15617" spans="7:39">
      <c r="G15617" s="17"/>
      <c r="AM15617" s="17"/>
    </row>
    <row r="15618" spans="7:39">
      <c r="G15618" s="17"/>
      <c r="AM15618" s="17"/>
    </row>
    <row r="15619" spans="7:39">
      <c r="G15619" s="17"/>
      <c r="AM15619" s="17"/>
    </row>
    <row r="15620" spans="7:39">
      <c r="G15620" s="17"/>
      <c r="AM15620" s="17"/>
    </row>
    <row r="15621" spans="7:39">
      <c r="G15621" s="17"/>
      <c r="AM15621" s="17"/>
    </row>
    <row r="15622" spans="7:39">
      <c r="G15622" s="17"/>
      <c r="AM15622" s="17"/>
    </row>
    <row r="15623" spans="7:39">
      <c r="G15623" s="17"/>
      <c r="AM15623" s="17"/>
    </row>
    <row r="15624" spans="7:39">
      <c r="G15624" s="17"/>
      <c r="AM15624" s="17"/>
    </row>
    <row r="15625" spans="7:39">
      <c r="G15625" s="17"/>
      <c r="AM15625" s="17"/>
    </row>
    <row r="15626" spans="7:39">
      <c r="G15626" s="17"/>
      <c r="AM15626" s="17"/>
    </row>
    <row r="15627" spans="7:39">
      <c r="G15627" s="17"/>
      <c r="AM15627" s="17"/>
    </row>
    <row r="15628" spans="7:39">
      <c r="G15628" s="17"/>
      <c r="AM15628" s="17"/>
    </row>
    <row r="15629" spans="7:39">
      <c r="G15629" s="17"/>
      <c r="AM15629" s="17"/>
    </row>
    <row r="15630" spans="7:39">
      <c r="G15630" s="17"/>
      <c r="AM15630" s="17"/>
    </row>
    <row r="15631" spans="7:39">
      <c r="G15631" s="17"/>
      <c r="AM15631" s="17"/>
    </row>
    <row r="15632" spans="7:39">
      <c r="G15632" s="17"/>
      <c r="AM15632" s="17"/>
    </row>
    <row r="15633" spans="7:39">
      <c r="G15633" s="17"/>
      <c r="AM15633" s="17"/>
    </row>
    <row r="15634" spans="7:39">
      <c r="G15634" s="17"/>
      <c r="AM15634" s="17"/>
    </row>
    <row r="15635" spans="7:39">
      <c r="G15635" s="17"/>
      <c r="AM15635" s="17"/>
    </row>
    <row r="15636" spans="7:39">
      <c r="G15636" s="17"/>
      <c r="AM15636" s="17"/>
    </row>
    <row r="15637" spans="7:39">
      <c r="G15637" s="17"/>
      <c r="AM15637" s="17"/>
    </row>
    <row r="15638" spans="7:39">
      <c r="G15638" s="17"/>
      <c r="AM15638" s="17"/>
    </row>
    <row r="15639" spans="7:39">
      <c r="G15639" s="17"/>
      <c r="AM15639" s="17"/>
    </row>
    <row r="15640" spans="7:39">
      <c r="G15640" s="17"/>
      <c r="AM15640" s="17"/>
    </row>
    <row r="15641" spans="7:39">
      <c r="G15641" s="17"/>
      <c r="AM15641" s="17"/>
    </row>
    <row r="15642" spans="7:39">
      <c r="G15642" s="17"/>
      <c r="AM15642" s="17"/>
    </row>
    <row r="15643" spans="7:39">
      <c r="G15643" s="17"/>
      <c r="AM15643" s="17"/>
    </row>
    <row r="15644" spans="7:39">
      <c r="G15644" s="17"/>
      <c r="AM15644" s="17"/>
    </row>
    <row r="15645" spans="7:39">
      <c r="G15645" s="17"/>
      <c r="AM15645" s="17"/>
    </row>
    <row r="15646" spans="7:39">
      <c r="G15646" s="17"/>
      <c r="AM15646" s="17"/>
    </row>
    <row r="15647" spans="7:39">
      <c r="G15647" s="17"/>
      <c r="AM15647" s="17"/>
    </row>
    <row r="15648" spans="7:39">
      <c r="G15648" s="17"/>
      <c r="AM15648" s="17"/>
    </row>
    <row r="15649" spans="7:39">
      <c r="G15649" s="17"/>
      <c r="AM15649" s="17"/>
    </row>
    <row r="15650" spans="7:39">
      <c r="G15650" s="17"/>
      <c r="AM15650" s="17"/>
    </row>
    <row r="15651" spans="7:39">
      <c r="G15651" s="17"/>
      <c r="AM15651" s="17"/>
    </row>
    <row r="15652" spans="7:39">
      <c r="G15652" s="17"/>
      <c r="AM15652" s="17"/>
    </row>
    <row r="15653" spans="7:39">
      <c r="G15653" s="17"/>
      <c r="AM15653" s="17"/>
    </row>
    <row r="15654" spans="7:39">
      <c r="G15654" s="17"/>
      <c r="AM15654" s="17"/>
    </row>
    <row r="15655" spans="7:39">
      <c r="G15655" s="17"/>
      <c r="AM15655" s="17"/>
    </row>
    <row r="15656" spans="7:39">
      <c r="G15656" s="17"/>
      <c r="AM15656" s="17"/>
    </row>
    <row r="15657" spans="7:39">
      <c r="G15657" s="17"/>
      <c r="AM15657" s="17"/>
    </row>
    <row r="15658" spans="7:39">
      <c r="G15658" s="17"/>
      <c r="AM15658" s="17"/>
    </row>
    <row r="15659" spans="7:39">
      <c r="G15659" s="17"/>
      <c r="AM15659" s="17"/>
    </row>
    <row r="15660" spans="7:39">
      <c r="G15660" s="17"/>
      <c r="AM15660" s="17"/>
    </row>
    <row r="15661" spans="7:39">
      <c r="G15661" s="17"/>
      <c r="AM15661" s="17"/>
    </row>
    <row r="15662" spans="7:39">
      <c r="G15662" s="17"/>
      <c r="AM15662" s="17"/>
    </row>
    <row r="15663" spans="7:39">
      <c r="G15663" s="17"/>
      <c r="AM15663" s="17"/>
    </row>
    <row r="15664" spans="7:39">
      <c r="G15664" s="17"/>
      <c r="AM15664" s="17"/>
    </row>
    <row r="15665" spans="7:39">
      <c r="G15665" s="17"/>
      <c r="AM15665" s="17"/>
    </row>
    <row r="15666" spans="7:39">
      <c r="G15666" s="17"/>
      <c r="AM15666" s="17"/>
    </row>
    <row r="15667" spans="7:39">
      <c r="G15667" s="17"/>
      <c r="AM15667" s="17"/>
    </row>
    <row r="15668" spans="7:39">
      <c r="G15668" s="17"/>
      <c r="AM15668" s="17"/>
    </row>
    <row r="15669" spans="7:39">
      <c r="G15669" s="17"/>
      <c r="AM15669" s="17"/>
    </row>
    <row r="15670" spans="7:39">
      <c r="G15670" s="17"/>
      <c r="AM15670" s="17"/>
    </row>
    <row r="15671" spans="7:39">
      <c r="G15671" s="17"/>
      <c r="AM15671" s="17"/>
    </row>
    <row r="15672" spans="7:39">
      <c r="G15672" s="17"/>
      <c r="AM15672" s="17"/>
    </row>
    <row r="15673" spans="7:39">
      <c r="G15673" s="17"/>
      <c r="AM15673" s="17"/>
    </row>
    <row r="15674" spans="7:39">
      <c r="G15674" s="17"/>
      <c r="AM15674" s="17"/>
    </row>
    <row r="15675" spans="7:39">
      <c r="G15675" s="17"/>
      <c r="AM15675" s="17"/>
    </row>
    <row r="15676" spans="7:39">
      <c r="G15676" s="17"/>
      <c r="AM15676" s="17"/>
    </row>
    <row r="15677" spans="7:39">
      <c r="G15677" s="17"/>
      <c r="AM15677" s="17"/>
    </row>
    <row r="15678" spans="7:39">
      <c r="G15678" s="17"/>
      <c r="AM15678" s="17"/>
    </row>
    <row r="15679" spans="7:39">
      <c r="G15679" s="17"/>
      <c r="AM15679" s="17"/>
    </row>
    <row r="15680" spans="7:39">
      <c r="G15680" s="17"/>
      <c r="AM15680" s="17"/>
    </row>
    <row r="15681" spans="7:39">
      <c r="G15681" s="17"/>
      <c r="AM15681" s="17"/>
    </row>
    <row r="15682" spans="7:39">
      <c r="G15682" s="17"/>
      <c r="AM15682" s="17"/>
    </row>
    <row r="15683" spans="7:39">
      <c r="G15683" s="17"/>
      <c r="AM15683" s="17"/>
    </row>
    <row r="15684" spans="7:39">
      <c r="G15684" s="17"/>
      <c r="AM15684" s="17"/>
    </row>
    <row r="15685" spans="7:39">
      <c r="G15685" s="17"/>
      <c r="AM15685" s="17"/>
    </row>
    <row r="15686" spans="7:39">
      <c r="G15686" s="17"/>
      <c r="AM15686" s="17"/>
    </row>
    <row r="15687" spans="7:39">
      <c r="G15687" s="17"/>
      <c r="AM15687" s="17"/>
    </row>
    <row r="15688" spans="7:39">
      <c r="G15688" s="17"/>
      <c r="AM15688" s="17"/>
    </row>
    <row r="15689" spans="7:39">
      <c r="G15689" s="17"/>
      <c r="AM15689" s="17"/>
    </row>
    <row r="15690" spans="7:39">
      <c r="G15690" s="17"/>
      <c r="AM15690" s="17"/>
    </row>
    <row r="15691" spans="7:39">
      <c r="G15691" s="17"/>
      <c r="AM15691" s="17"/>
    </row>
    <row r="15692" spans="7:39">
      <c r="G15692" s="17"/>
      <c r="AM15692" s="17"/>
    </row>
    <row r="15693" spans="7:39">
      <c r="G15693" s="17"/>
      <c r="AM15693" s="17"/>
    </row>
    <row r="15694" spans="7:39">
      <c r="G15694" s="17"/>
      <c r="AM15694" s="17"/>
    </row>
    <row r="15695" spans="7:39">
      <c r="G15695" s="17"/>
      <c r="AM15695" s="17"/>
    </row>
    <row r="15696" spans="7:39">
      <c r="G15696" s="17"/>
      <c r="AM15696" s="17"/>
    </row>
    <row r="15697" spans="7:39">
      <c r="G15697" s="17"/>
      <c r="AM15697" s="17"/>
    </row>
    <row r="15698" spans="7:39">
      <c r="G15698" s="17"/>
      <c r="AM15698" s="17"/>
    </row>
    <row r="15699" spans="7:39">
      <c r="G15699" s="17"/>
      <c r="AM15699" s="17"/>
    </row>
    <row r="15700" spans="7:39">
      <c r="G15700" s="17"/>
      <c r="AM15700" s="17"/>
    </row>
    <row r="15701" spans="7:39">
      <c r="G15701" s="17"/>
      <c r="AM15701" s="17"/>
    </row>
    <row r="15702" spans="7:39">
      <c r="G15702" s="17"/>
      <c r="AM15702" s="17"/>
    </row>
    <row r="15703" spans="7:39">
      <c r="G15703" s="17"/>
      <c r="AM15703" s="17"/>
    </row>
    <row r="15704" spans="7:39">
      <c r="G15704" s="17"/>
      <c r="AM15704" s="17"/>
    </row>
    <row r="15705" spans="7:39">
      <c r="G15705" s="17"/>
      <c r="AM15705" s="17"/>
    </row>
    <row r="15706" spans="7:39">
      <c r="G15706" s="17"/>
      <c r="AM15706" s="17"/>
    </row>
    <row r="15707" spans="7:39">
      <c r="G15707" s="17"/>
      <c r="AM15707" s="17"/>
    </row>
    <row r="15708" spans="7:39">
      <c r="G15708" s="17"/>
      <c r="AM15708" s="17"/>
    </row>
    <row r="15709" spans="7:39">
      <c r="G15709" s="17"/>
      <c r="AM15709" s="17"/>
    </row>
    <row r="15710" spans="7:39">
      <c r="G15710" s="17"/>
      <c r="AM15710" s="17"/>
    </row>
    <row r="15711" spans="7:39">
      <c r="G15711" s="17"/>
      <c r="AM15711" s="17"/>
    </row>
    <row r="15712" spans="7:39">
      <c r="G15712" s="17"/>
      <c r="AM15712" s="17"/>
    </row>
    <row r="15713" spans="7:39">
      <c r="G15713" s="17"/>
      <c r="AM15713" s="17"/>
    </row>
    <row r="15714" spans="7:39">
      <c r="G15714" s="17"/>
      <c r="AM15714" s="17"/>
    </row>
    <row r="15715" spans="7:39">
      <c r="G15715" s="17"/>
      <c r="AM15715" s="17"/>
    </row>
    <row r="15716" spans="7:39">
      <c r="G15716" s="17"/>
      <c r="AM15716" s="17"/>
    </row>
    <row r="15717" spans="7:39">
      <c r="G15717" s="17"/>
      <c r="AM15717" s="17"/>
    </row>
    <row r="15718" spans="7:39">
      <c r="G15718" s="17"/>
      <c r="AM15718" s="17"/>
    </row>
    <row r="15719" spans="7:39">
      <c r="G15719" s="17"/>
      <c r="AM15719" s="17"/>
    </row>
    <row r="15720" spans="7:39">
      <c r="G15720" s="17"/>
      <c r="AM15720" s="17"/>
    </row>
    <row r="15721" spans="7:39">
      <c r="G15721" s="17"/>
      <c r="AM15721" s="17"/>
    </row>
    <row r="15722" spans="7:39">
      <c r="G15722" s="17"/>
      <c r="AM15722" s="17"/>
    </row>
    <row r="15723" spans="7:39">
      <c r="G15723" s="17"/>
      <c r="AM15723" s="17"/>
    </row>
    <row r="15724" spans="7:39">
      <c r="G15724" s="17"/>
      <c r="AM15724" s="17"/>
    </row>
    <row r="15725" spans="7:39">
      <c r="G15725" s="17"/>
      <c r="AM15725" s="17"/>
    </row>
    <row r="15726" spans="7:39">
      <c r="G15726" s="17"/>
      <c r="AM15726" s="17"/>
    </row>
    <row r="15727" spans="7:39">
      <c r="G15727" s="17"/>
      <c r="AM15727" s="17"/>
    </row>
    <row r="15728" spans="7:39">
      <c r="G15728" s="17"/>
      <c r="AM15728" s="17"/>
    </row>
    <row r="15729" spans="7:39">
      <c r="G15729" s="17"/>
      <c r="AM15729" s="17"/>
    </row>
    <row r="15730" spans="7:39">
      <c r="G15730" s="17"/>
      <c r="AM15730" s="17"/>
    </row>
    <row r="15731" spans="7:39">
      <c r="G15731" s="17"/>
      <c r="AM15731" s="17"/>
    </row>
    <row r="15732" spans="7:39">
      <c r="G15732" s="17"/>
      <c r="AM15732" s="17"/>
    </row>
    <row r="15733" spans="7:39">
      <c r="G15733" s="17"/>
      <c r="AM15733" s="17"/>
    </row>
    <row r="15734" spans="7:39">
      <c r="G15734" s="17"/>
      <c r="AM15734" s="17"/>
    </row>
    <row r="15735" spans="7:39">
      <c r="G15735" s="17"/>
      <c r="AM15735" s="17"/>
    </row>
    <row r="15736" spans="7:39">
      <c r="G15736" s="17"/>
      <c r="AM15736" s="17"/>
    </row>
    <row r="15737" spans="7:39">
      <c r="G15737" s="17"/>
      <c r="AM15737" s="17"/>
    </row>
    <row r="15738" spans="7:39">
      <c r="G15738" s="17"/>
      <c r="AM15738" s="17"/>
    </row>
    <row r="15739" spans="7:39">
      <c r="G15739" s="17"/>
      <c r="AM15739" s="17"/>
    </row>
    <row r="15740" spans="7:39">
      <c r="G15740" s="17"/>
      <c r="AM15740" s="17"/>
    </row>
    <row r="15741" spans="7:39">
      <c r="G15741" s="17"/>
      <c r="AM15741" s="17"/>
    </row>
    <row r="15742" spans="7:39">
      <c r="G15742" s="17"/>
      <c r="AM15742" s="17"/>
    </row>
    <row r="15743" spans="7:39">
      <c r="G15743" s="17"/>
      <c r="AM15743" s="17"/>
    </row>
    <row r="15744" spans="7:39">
      <c r="G15744" s="17"/>
      <c r="AM15744" s="17"/>
    </row>
    <row r="15745" spans="7:39">
      <c r="G15745" s="17"/>
      <c r="AM15745" s="17"/>
    </row>
    <row r="15746" spans="7:39">
      <c r="G15746" s="17"/>
      <c r="AM15746" s="17"/>
    </row>
    <row r="15747" spans="7:39">
      <c r="G15747" s="17"/>
      <c r="AM15747" s="17"/>
    </row>
    <row r="15748" spans="7:39">
      <c r="G15748" s="17"/>
      <c r="AM15748" s="17"/>
    </row>
    <row r="15749" spans="7:39">
      <c r="G15749" s="17"/>
      <c r="AM15749" s="17"/>
    </row>
    <row r="15750" spans="7:39">
      <c r="G15750" s="17"/>
      <c r="AM15750" s="17"/>
    </row>
    <row r="15751" spans="7:39">
      <c r="G15751" s="17"/>
      <c r="AM15751" s="17"/>
    </row>
    <row r="15752" spans="7:39">
      <c r="G15752" s="17"/>
      <c r="AM15752" s="17"/>
    </row>
    <row r="15753" spans="7:39">
      <c r="G15753" s="17"/>
      <c r="AM15753" s="17"/>
    </row>
    <row r="15754" spans="7:39">
      <c r="G15754" s="17"/>
      <c r="AM15754" s="17"/>
    </row>
    <row r="15755" spans="7:39">
      <c r="G15755" s="17"/>
      <c r="AM15755" s="17"/>
    </row>
    <row r="15756" spans="7:39">
      <c r="G15756" s="17"/>
      <c r="AM15756" s="17"/>
    </row>
    <row r="15757" spans="7:39">
      <c r="G15757" s="17"/>
      <c r="AM15757" s="17"/>
    </row>
    <row r="15758" spans="7:39">
      <c r="G15758" s="17"/>
      <c r="AM15758" s="17"/>
    </row>
    <row r="15759" spans="7:39">
      <c r="G15759" s="17"/>
      <c r="AM15759" s="17"/>
    </row>
    <row r="15760" spans="7:39">
      <c r="G15760" s="17"/>
      <c r="AM15760" s="17"/>
    </row>
    <row r="15761" spans="7:39">
      <c r="G15761" s="17"/>
      <c r="AM15761" s="17"/>
    </row>
    <row r="15762" spans="7:39">
      <c r="G15762" s="17"/>
      <c r="AM15762" s="17"/>
    </row>
    <row r="15763" spans="7:39">
      <c r="G15763" s="17"/>
      <c r="AM15763" s="17"/>
    </row>
    <row r="15764" spans="7:39">
      <c r="G15764" s="17"/>
      <c r="AM15764" s="17"/>
    </row>
    <row r="15765" spans="7:39">
      <c r="G15765" s="17"/>
      <c r="AM15765" s="17"/>
    </row>
    <row r="15766" spans="7:39">
      <c r="G15766" s="17"/>
      <c r="AM15766" s="17"/>
    </row>
    <row r="15767" spans="7:39">
      <c r="G15767" s="17"/>
      <c r="AM15767" s="17"/>
    </row>
    <row r="15768" spans="7:39">
      <c r="G15768" s="17"/>
      <c r="AM15768" s="17"/>
    </row>
    <row r="15769" spans="7:39">
      <c r="G15769" s="17"/>
      <c r="AM15769" s="17"/>
    </row>
    <row r="15770" spans="7:39">
      <c r="G15770" s="17"/>
      <c r="AM15770" s="17"/>
    </row>
    <row r="15771" spans="7:39">
      <c r="G15771" s="17"/>
      <c r="AM15771" s="17"/>
    </row>
    <row r="15772" spans="7:39">
      <c r="G15772" s="17"/>
      <c r="AM15772" s="17"/>
    </row>
    <row r="15773" spans="7:39">
      <c r="G15773" s="17"/>
      <c r="AM15773" s="17"/>
    </row>
    <row r="15774" spans="7:39">
      <c r="G15774" s="17"/>
      <c r="AM15774" s="17"/>
    </row>
    <row r="15775" spans="7:39">
      <c r="G15775" s="17"/>
      <c r="AM15775" s="17"/>
    </row>
    <row r="15776" spans="7:39">
      <c r="G15776" s="17"/>
      <c r="AM15776" s="17"/>
    </row>
    <row r="15777" spans="7:39">
      <c r="G15777" s="17"/>
      <c r="AM15777" s="17"/>
    </row>
    <row r="15778" spans="7:39">
      <c r="G15778" s="17"/>
      <c r="AM15778" s="17"/>
    </row>
    <row r="15779" spans="7:39">
      <c r="G15779" s="17"/>
      <c r="AM15779" s="17"/>
    </row>
    <row r="15780" spans="7:39">
      <c r="G15780" s="17"/>
      <c r="AM15780" s="17"/>
    </row>
    <row r="15781" spans="7:39">
      <c r="G15781" s="17"/>
      <c r="AM15781" s="17"/>
    </row>
    <row r="15782" spans="7:39">
      <c r="G15782" s="17"/>
      <c r="AM15782" s="17"/>
    </row>
    <row r="15783" spans="7:39">
      <c r="G15783" s="17"/>
      <c r="AM15783" s="17"/>
    </row>
    <row r="15784" spans="7:39">
      <c r="G15784" s="17"/>
      <c r="AM15784" s="17"/>
    </row>
    <row r="15785" spans="7:39">
      <c r="G15785" s="17"/>
      <c r="AM15785" s="17"/>
    </row>
    <row r="15786" spans="7:39">
      <c r="G15786" s="17"/>
      <c r="AM15786" s="17"/>
    </row>
    <row r="15787" spans="7:39">
      <c r="G15787" s="17"/>
      <c r="AM15787" s="17"/>
    </row>
    <row r="15788" spans="7:39">
      <c r="G15788" s="17"/>
      <c r="AM15788" s="17"/>
    </row>
    <row r="15789" spans="7:39">
      <c r="G15789" s="17"/>
      <c r="AM15789" s="17"/>
    </row>
    <row r="15790" spans="7:39">
      <c r="G15790" s="17"/>
      <c r="AM15790" s="17"/>
    </row>
    <row r="15791" spans="7:39">
      <c r="G15791" s="17"/>
      <c r="AM15791" s="17"/>
    </row>
    <row r="15792" spans="7:39">
      <c r="G15792" s="17"/>
      <c r="AM15792" s="17"/>
    </row>
    <row r="15793" spans="7:39">
      <c r="G15793" s="17"/>
      <c r="AM15793" s="17"/>
    </row>
    <row r="15794" spans="7:39">
      <c r="G15794" s="17"/>
      <c r="AM15794" s="17"/>
    </row>
    <row r="15795" spans="7:39">
      <c r="G15795" s="17"/>
      <c r="AM15795" s="17"/>
    </row>
    <row r="15796" spans="7:39">
      <c r="G15796" s="17"/>
      <c r="AM15796" s="17"/>
    </row>
    <row r="15797" spans="7:39">
      <c r="G15797" s="17"/>
      <c r="AM15797" s="17"/>
    </row>
    <row r="15798" spans="7:39">
      <c r="G15798" s="17"/>
      <c r="AM15798" s="17"/>
    </row>
    <row r="15799" spans="7:39">
      <c r="G15799" s="17"/>
      <c r="AM15799" s="17"/>
    </row>
    <row r="15800" spans="7:39">
      <c r="G15800" s="17"/>
      <c r="AM15800" s="17"/>
    </row>
    <row r="15801" spans="7:39">
      <c r="G15801" s="17"/>
      <c r="AM15801" s="17"/>
    </row>
    <row r="15802" spans="7:39">
      <c r="G15802" s="17"/>
      <c r="AM15802" s="17"/>
    </row>
    <row r="15803" spans="7:39">
      <c r="G15803" s="17"/>
      <c r="AM15803" s="17"/>
    </row>
    <row r="15804" spans="7:39">
      <c r="G15804" s="17"/>
      <c r="AM15804" s="17"/>
    </row>
    <row r="15805" spans="7:39">
      <c r="G15805" s="17"/>
      <c r="AM15805" s="17"/>
    </row>
    <row r="15806" spans="7:39">
      <c r="G15806" s="17"/>
      <c r="AM15806" s="17"/>
    </row>
    <row r="15807" spans="7:39">
      <c r="G15807" s="17"/>
      <c r="AM15807" s="17"/>
    </row>
    <row r="15808" spans="7:39">
      <c r="G15808" s="17"/>
      <c r="AM15808" s="17"/>
    </row>
    <row r="15809" spans="7:39">
      <c r="G15809" s="17"/>
      <c r="AM15809" s="17"/>
    </row>
    <row r="15810" spans="7:39">
      <c r="G15810" s="17"/>
      <c r="AM15810" s="17"/>
    </row>
    <row r="15811" spans="7:39">
      <c r="G15811" s="17"/>
      <c r="AM15811" s="17"/>
    </row>
    <row r="15812" spans="7:39">
      <c r="G15812" s="17"/>
      <c r="AM15812" s="17"/>
    </row>
    <row r="15813" spans="7:39">
      <c r="G15813" s="17"/>
      <c r="AM15813" s="17"/>
    </row>
    <row r="15814" spans="7:39">
      <c r="G15814" s="17"/>
      <c r="AM15814" s="17"/>
    </row>
    <row r="15815" spans="7:39">
      <c r="G15815" s="17"/>
      <c r="AM15815" s="17"/>
    </row>
    <row r="15816" spans="7:39">
      <c r="G15816" s="17"/>
      <c r="AM15816" s="17"/>
    </row>
    <row r="15817" spans="7:39">
      <c r="G15817" s="17"/>
      <c r="AM15817" s="17"/>
    </row>
    <row r="15818" spans="7:39">
      <c r="G15818" s="17"/>
      <c r="AM15818" s="17"/>
    </row>
    <row r="15819" spans="7:39">
      <c r="G15819" s="17"/>
      <c r="AM15819" s="17"/>
    </row>
    <row r="15820" spans="7:39">
      <c r="G15820" s="17"/>
      <c r="AM15820" s="17"/>
    </row>
    <row r="15821" spans="7:39">
      <c r="G15821" s="17"/>
      <c r="AM15821" s="17"/>
    </row>
    <row r="15822" spans="7:39">
      <c r="G15822" s="17"/>
      <c r="AM15822" s="17"/>
    </row>
    <row r="15823" spans="7:39">
      <c r="G15823" s="17"/>
      <c r="AM15823" s="17"/>
    </row>
    <row r="15824" spans="7:39">
      <c r="G15824" s="17"/>
      <c r="AM15824" s="17"/>
    </row>
    <row r="15825" spans="7:39">
      <c r="G15825" s="17"/>
      <c r="AM15825" s="17"/>
    </row>
    <row r="15826" spans="7:39">
      <c r="G15826" s="17"/>
      <c r="AM15826" s="17"/>
    </row>
    <row r="15827" spans="7:39">
      <c r="G15827" s="17"/>
      <c r="AM15827" s="17"/>
    </row>
    <row r="15828" spans="7:39">
      <c r="G15828" s="17"/>
      <c r="AM15828" s="17"/>
    </row>
    <row r="15829" spans="7:39">
      <c r="G15829" s="17"/>
      <c r="AM15829" s="17"/>
    </row>
    <row r="15830" spans="7:39">
      <c r="G15830" s="17"/>
      <c r="AM15830" s="17"/>
    </row>
    <row r="15831" spans="7:39">
      <c r="G15831" s="17"/>
      <c r="AM15831" s="17"/>
    </row>
    <row r="15832" spans="7:39">
      <c r="G15832" s="17"/>
      <c r="AM15832" s="17"/>
    </row>
    <row r="15833" spans="7:39">
      <c r="G15833" s="17"/>
      <c r="AM15833" s="17"/>
    </row>
    <row r="15834" spans="7:39">
      <c r="G15834" s="17"/>
      <c r="AM15834" s="17"/>
    </row>
    <row r="15835" spans="7:39">
      <c r="G15835" s="17"/>
      <c r="AM15835" s="17"/>
    </row>
    <row r="15836" spans="7:39">
      <c r="G15836" s="17"/>
      <c r="AM15836" s="17"/>
    </row>
    <row r="15837" spans="7:39">
      <c r="G15837" s="17"/>
      <c r="AM15837" s="17"/>
    </row>
    <row r="15838" spans="7:39">
      <c r="G15838" s="17"/>
      <c r="AM15838" s="17"/>
    </row>
    <row r="15839" spans="7:39">
      <c r="G15839" s="17"/>
      <c r="AM15839" s="17"/>
    </row>
    <row r="15840" spans="7:39">
      <c r="G15840" s="17"/>
      <c r="AM15840" s="17"/>
    </row>
    <row r="15841" spans="7:39">
      <c r="G15841" s="17"/>
      <c r="AM15841" s="17"/>
    </row>
    <row r="15842" spans="7:39">
      <c r="G15842" s="17"/>
      <c r="AM15842" s="17"/>
    </row>
    <row r="15843" spans="7:39">
      <c r="G15843" s="17"/>
      <c r="AM15843" s="17"/>
    </row>
    <row r="15844" spans="7:39">
      <c r="G15844" s="17"/>
      <c r="AM15844" s="17"/>
    </row>
    <row r="15845" spans="7:39">
      <c r="G15845" s="17"/>
      <c r="AM15845" s="17"/>
    </row>
    <row r="15846" spans="7:39">
      <c r="G15846" s="17"/>
      <c r="AM15846" s="17"/>
    </row>
    <row r="15847" spans="7:39">
      <c r="G15847" s="17"/>
      <c r="AM15847" s="17"/>
    </row>
    <row r="15848" spans="7:39">
      <c r="G15848" s="17"/>
      <c r="AM15848" s="17"/>
    </row>
    <row r="15849" spans="7:39">
      <c r="G15849" s="17"/>
      <c r="AM15849" s="17"/>
    </row>
    <row r="15850" spans="7:39">
      <c r="G15850" s="17"/>
      <c r="AM15850" s="17"/>
    </row>
    <row r="15851" spans="7:39">
      <c r="G15851" s="17"/>
      <c r="AM15851" s="17"/>
    </row>
    <row r="15852" spans="7:39">
      <c r="G15852" s="17"/>
      <c r="AM15852" s="17"/>
    </row>
    <row r="15853" spans="7:39">
      <c r="G15853" s="17"/>
      <c r="AM15853" s="17"/>
    </row>
    <row r="15854" spans="7:39">
      <c r="G15854" s="17"/>
      <c r="AM15854" s="17"/>
    </row>
    <row r="15855" spans="7:39">
      <c r="G15855" s="17"/>
      <c r="AM15855" s="17"/>
    </row>
    <row r="15856" spans="7:39">
      <c r="G15856" s="17"/>
      <c r="AM15856" s="17"/>
    </row>
    <row r="15857" spans="7:39">
      <c r="G15857" s="17"/>
      <c r="AM15857" s="17"/>
    </row>
    <row r="15858" spans="7:39">
      <c r="G15858" s="17"/>
      <c r="AM15858" s="17"/>
    </row>
    <row r="15859" spans="7:39">
      <c r="G15859" s="17"/>
      <c r="AM15859" s="17"/>
    </row>
    <row r="15860" spans="7:39">
      <c r="G15860" s="17"/>
      <c r="AM15860" s="17"/>
    </row>
    <row r="15861" spans="7:39">
      <c r="G15861" s="17"/>
      <c r="AM15861" s="17"/>
    </row>
    <row r="15862" spans="7:39">
      <c r="G15862" s="17"/>
      <c r="AM15862" s="17"/>
    </row>
    <row r="15863" spans="7:39">
      <c r="G15863" s="17"/>
      <c r="AM15863" s="17"/>
    </row>
    <row r="15864" spans="7:39">
      <c r="G15864" s="17"/>
      <c r="AM15864" s="17"/>
    </row>
    <row r="15865" spans="7:39">
      <c r="G15865" s="17"/>
      <c r="AM15865" s="17"/>
    </row>
    <row r="15866" spans="7:39">
      <c r="G15866" s="17"/>
      <c r="AM15866" s="17"/>
    </row>
    <row r="15867" spans="7:39">
      <c r="G15867" s="17"/>
      <c r="AM15867" s="17"/>
    </row>
    <row r="15868" spans="7:39">
      <c r="G15868" s="17"/>
      <c r="AM15868" s="17"/>
    </row>
    <row r="15869" spans="7:39">
      <c r="G15869" s="17"/>
      <c r="AM15869" s="17"/>
    </row>
    <row r="15870" spans="7:39">
      <c r="G15870" s="17"/>
      <c r="AM15870" s="17"/>
    </row>
    <row r="15871" spans="7:39">
      <c r="G15871" s="17"/>
      <c r="AM15871" s="17"/>
    </row>
    <row r="15872" spans="7:39">
      <c r="G15872" s="17"/>
      <c r="AM15872" s="17"/>
    </row>
    <row r="15873" spans="7:39">
      <c r="G15873" s="17"/>
      <c r="AM15873" s="17"/>
    </row>
    <row r="15874" spans="7:39">
      <c r="G15874" s="17"/>
      <c r="AM15874" s="17"/>
    </row>
    <row r="15875" spans="7:39">
      <c r="G15875" s="17"/>
      <c r="AM15875" s="17"/>
    </row>
    <row r="15876" spans="7:39">
      <c r="G15876" s="17"/>
      <c r="AM15876" s="17"/>
    </row>
    <row r="15877" spans="7:39">
      <c r="G15877" s="17"/>
      <c r="AM15877" s="17"/>
    </row>
    <row r="15878" spans="7:39">
      <c r="G15878" s="17"/>
      <c r="AM15878" s="17"/>
    </row>
    <row r="15879" spans="7:39">
      <c r="G15879" s="17"/>
      <c r="AM15879" s="17"/>
    </row>
    <row r="15880" spans="7:39">
      <c r="G15880" s="17"/>
      <c r="AM15880" s="17"/>
    </row>
    <row r="15881" spans="7:39">
      <c r="G15881" s="17"/>
      <c r="AM15881" s="17"/>
    </row>
    <row r="15882" spans="7:39">
      <c r="G15882" s="17"/>
      <c r="AM15882" s="17"/>
    </row>
    <row r="15883" spans="7:39">
      <c r="G15883" s="17"/>
      <c r="AM15883" s="17"/>
    </row>
    <row r="15884" spans="7:39">
      <c r="G15884" s="17"/>
      <c r="AM15884" s="17"/>
    </row>
    <row r="15885" spans="7:39">
      <c r="G15885" s="17"/>
      <c r="AM15885" s="17"/>
    </row>
    <row r="15886" spans="7:39">
      <c r="G15886" s="17"/>
      <c r="AM15886" s="17"/>
    </row>
    <row r="15887" spans="7:39">
      <c r="G15887" s="17"/>
      <c r="AM15887" s="17"/>
    </row>
    <row r="15888" spans="7:39">
      <c r="G15888" s="17"/>
      <c r="AM15888" s="17"/>
    </row>
    <row r="15889" spans="7:39">
      <c r="G15889" s="17"/>
      <c r="AM15889" s="17"/>
    </row>
    <row r="15890" spans="7:39">
      <c r="G15890" s="17"/>
      <c r="AM15890" s="17"/>
    </row>
    <row r="15891" spans="7:39">
      <c r="G15891" s="17"/>
      <c r="AM15891" s="17"/>
    </row>
    <row r="15892" spans="7:39">
      <c r="G15892" s="17"/>
      <c r="AM15892" s="17"/>
    </row>
    <row r="15893" spans="7:39">
      <c r="G15893" s="17"/>
      <c r="AM15893" s="17"/>
    </row>
    <row r="15894" spans="7:39">
      <c r="G15894" s="17"/>
      <c r="AM15894" s="17"/>
    </row>
    <row r="15895" spans="7:39">
      <c r="G15895" s="17"/>
      <c r="AM15895" s="17"/>
    </row>
    <row r="15896" spans="7:39">
      <c r="G15896" s="17"/>
      <c r="AM15896" s="17"/>
    </row>
    <row r="15897" spans="7:39">
      <c r="G15897" s="17"/>
      <c r="AM15897" s="17"/>
    </row>
    <row r="15898" spans="7:39">
      <c r="G15898" s="17"/>
      <c r="AM15898" s="17"/>
    </row>
    <row r="15899" spans="7:39">
      <c r="G15899" s="17"/>
      <c r="AM15899" s="17"/>
    </row>
    <row r="15900" spans="7:39">
      <c r="G15900" s="17"/>
      <c r="AM15900" s="17"/>
    </row>
    <row r="15901" spans="7:39">
      <c r="G15901" s="17"/>
      <c r="AM15901" s="17"/>
    </row>
    <row r="15902" spans="7:39">
      <c r="G15902" s="17"/>
      <c r="AM15902" s="17"/>
    </row>
    <row r="15903" spans="7:39">
      <c r="G15903" s="17"/>
      <c r="AM15903" s="17"/>
    </row>
    <row r="15904" spans="7:39">
      <c r="G15904" s="17"/>
      <c r="AM15904" s="17"/>
    </row>
    <row r="15905" spans="7:39">
      <c r="G15905" s="17"/>
      <c r="AM15905" s="17"/>
    </row>
    <row r="15906" spans="7:39">
      <c r="G15906" s="17"/>
      <c r="AM15906" s="17"/>
    </row>
    <row r="15907" spans="7:39">
      <c r="G15907" s="17"/>
      <c r="AM15907" s="17"/>
    </row>
    <row r="15908" spans="7:39">
      <c r="G15908" s="17"/>
      <c r="AM15908" s="17"/>
    </row>
    <row r="15909" spans="7:39">
      <c r="G15909" s="17"/>
      <c r="AM15909" s="17"/>
    </row>
    <row r="15910" spans="7:39">
      <c r="G15910" s="17"/>
      <c r="AM15910" s="17"/>
    </row>
    <row r="15911" spans="7:39">
      <c r="G15911" s="17"/>
      <c r="AM15911" s="17"/>
    </row>
    <row r="15912" spans="7:39">
      <c r="G15912" s="17"/>
      <c r="AM15912" s="17"/>
    </row>
    <row r="15913" spans="7:39">
      <c r="G15913" s="17"/>
      <c r="AM15913" s="17"/>
    </row>
    <row r="15914" spans="7:39">
      <c r="G15914" s="17"/>
      <c r="AM15914" s="17"/>
    </row>
    <row r="15915" spans="7:39">
      <c r="G15915" s="17"/>
      <c r="AM15915" s="17"/>
    </row>
    <row r="15916" spans="7:39">
      <c r="G15916" s="17"/>
      <c r="AM15916" s="17"/>
    </row>
    <row r="15917" spans="7:39">
      <c r="G15917" s="17"/>
      <c r="AM15917" s="17"/>
    </row>
    <row r="15918" spans="7:39">
      <c r="G15918" s="17"/>
      <c r="AM15918" s="17"/>
    </row>
    <row r="15919" spans="7:39">
      <c r="G15919" s="17"/>
      <c r="AM15919" s="17"/>
    </row>
    <row r="15920" spans="7:39">
      <c r="G15920" s="17"/>
      <c r="AM15920" s="17"/>
    </row>
    <row r="15921" spans="7:39">
      <c r="G15921" s="17"/>
      <c r="AM15921" s="17"/>
    </row>
    <row r="15922" spans="7:39">
      <c r="G15922" s="17"/>
      <c r="AM15922" s="17"/>
    </row>
    <row r="15923" spans="7:39">
      <c r="G15923" s="17"/>
      <c r="AM15923" s="17"/>
    </row>
    <row r="15924" spans="7:39">
      <c r="G15924" s="17"/>
      <c r="AM15924" s="17"/>
    </row>
    <row r="15925" spans="7:39">
      <c r="G15925" s="17"/>
      <c r="AM15925" s="17"/>
    </row>
    <row r="15926" spans="7:39">
      <c r="G15926" s="17"/>
      <c r="AM15926" s="17"/>
    </row>
    <row r="15927" spans="7:39">
      <c r="G15927" s="17"/>
      <c r="AM15927" s="17"/>
    </row>
    <row r="15928" spans="7:39">
      <c r="G15928" s="17"/>
      <c r="AM15928" s="17"/>
    </row>
    <row r="15929" spans="7:39">
      <c r="G15929" s="17"/>
      <c r="AM15929" s="17"/>
    </row>
    <row r="15930" spans="7:39">
      <c r="G15930" s="17"/>
      <c r="AM15930" s="17"/>
    </row>
    <row r="15931" spans="7:39">
      <c r="G15931" s="17"/>
      <c r="AM15931" s="17"/>
    </row>
    <row r="15932" spans="7:39">
      <c r="G15932" s="17"/>
      <c r="AM15932" s="17"/>
    </row>
    <row r="15933" spans="7:39">
      <c r="G15933" s="17"/>
      <c r="AM15933" s="17"/>
    </row>
    <row r="15934" spans="7:39">
      <c r="G15934" s="17"/>
      <c r="AM15934" s="17"/>
    </row>
    <row r="15935" spans="7:39">
      <c r="G15935" s="17"/>
      <c r="AM15935" s="17"/>
    </row>
    <row r="15936" spans="7:39">
      <c r="G15936" s="17"/>
      <c r="AM15936" s="17"/>
    </row>
    <row r="15937" spans="7:39">
      <c r="G15937" s="17"/>
      <c r="AM15937" s="17"/>
    </row>
    <row r="15938" spans="7:39">
      <c r="G15938" s="17"/>
      <c r="AM15938" s="17"/>
    </row>
    <row r="15939" spans="7:39">
      <c r="G15939" s="17"/>
      <c r="AM15939" s="17"/>
    </row>
    <row r="15940" spans="7:39">
      <c r="G15940" s="17"/>
      <c r="AM15940" s="17"/>
    </row>
    <row r="15941" spans="7:39">
      <c r="G15941" s="17"/>
      <c r="AM15941" s="17"/>
    </row>
    <row r="15942" spans="7:39">
      <c r="G15942" s="17"/>
      <c r="AM15942" s="17"/>
    </row>
    <row r="15943" spans="7:39">
      <c r="G15943" s="17"/>
      <c r="AM15943" s="17"/>
    </row>
    <row r="15944" spans="7:39">
      <c r="G15944" s="17"/>
      <c r="AM15944" s="17"/>
    </row>
    <row r="15945" spans="7:39">
      <c r="G15945" s="17"/>
      <c r="AM15945" s="17"/>
    </row>
    <row r="15946" spans="7:39">
      <c r="G15946" s="17"/>
      <c r="AM15946" s="17"/>
    </row>
    <row r="15947" spans="7:39">
      <c r="G15947" s="17"/>
      <c r="AM15947" s="17"/>
    </row>
    <row r="15948" spans="7:39">
      <c r="G15948" s="17"/>
      <c r="AM15948" s="17"/>
    </row>
    <row r="15949" spans="7:39">
      <c r="G15949" s="17"/>
      <c r="AM15949" s="17"/>
    </row>
    <row r="15950" spans="7:39">
      <c r="G15950" s="17"/>
      <c r="AM15950" s="17"/>
    </row>
    <row r="15951" spans="7:39">
      <c r="G15951" s="17"/>
      <c r="AM15951" s="17"/>
    </row>
    <row r="15952" spans="7:39">
      <c r="G15952" s="17"/>
      <c r="AM15952" s="17"/>
    </row>
    <row r="15953" spans="7:39">
      <c r="G15953" s="17"/>
      <c r="AM15953" s="17"/>
    </row>
    <row r="15954" spans="7:39">
      <c r="G15954" s="17"/>
      <c r="AM15954" s="17"/>
    </row>
    <row r="15955" spans="7:39">
      <c r="G15955" s="17"/>
      <c r="AM15955" s="17"/>
    </row>
    <row r="15956" spans="7:39">
      <c r="G15956" s="17"/>
      <c r="AM15956" s="17"/>
    </row>
    <row r="15957" spans="7:39">
      <c r="G15957" s="17"/>
      <c r="AM15957" s="17"/>
    </row>
    <row r="15958" spans="7:39">
      <c r="G15958" s="17"/>
      <c r="AM15958" s="17"/>
    </row>
    <row r="15959" spans="7:39">
      <c r="G15959" s="17"/>
      <c r="AM15959" s="17"/>
    </row>
    <row r="15960" spans="7:39">
      <c r="G15960" s="17"/>
      <c r="AM15960" s="17"/>
    </row>
    <row r="15961" spans="7:39">
      <c r="G15961" s="17"/>
      <c r="AM15961" s="17"/>
    </row>
    <row r="15962" spans="7:39">
      <c r="G15962" s="17"/>
      <c r="AM15962" s="17"/>
    </row>
    <row r="15963" spans="7:39">
      <c r="G15963" s="17"/>
      <c r="AM15963" s="17"/>
    </row>
    <row r="15964" spans="7:39">
      <c r="G15964" s="17"/>
      <c r="AM15964" s="17"/>
    </row>
    <row r="15965" spans="7:39">
      <c r="G15965" s="17"/>
      <c r="AM15965" s="17"/>
    </row>
    <row r="15966" spans="7:39">
      <c r="G15966" s="17"/>
      <c r="AM15966" s="17"/>
    </row>
    <row r="15967" spans="7:39">
      <c r="G15967" s="17"/>
      <c r="AM15967" s="17"/>
    </row>
    <row r="15968" spans="7:39">
      <c r="G15968" s="17"/>
      <c r="AM15968" s="17"/>
    </row>
    <row r="15969" spans="7:39">
      <c r="G15969" s="17"/>
      <c r="AM15969" s="17"/>
    </row>
    <row r="15970" spans="7:39">
      <c r="G15970" s="17"/>
      <c r="AM15970" s="17"/>
    </row>
    <row r="15971" spans="7:39">
      <c r="G15971" s="17"/>
      <c r="AM15971" s="17"/>
    </row>
    <row r="15972" spans="7:39">
      <c r="G15972" s="17"/>
      <c r="AM15972" s="17"/>
    </row>
    <row r="15973" spans="7:39">
      <c r="G15973" s="17"/>
      <c r="AM15973" s="17"/>
    </row>
    <row r="15974" spans="7:39">
      <c r="G15974" s="17"/>
      <c r="AM15974" s="17"/>
    </row>
    <row r="15975" spans="7:39">
      <c r="G15975" s="17"/>
      <c r="AM15975" s="17"/>
    </row>
    <row r="15976" spans="7:39">
      <c r="G15976" s="17"/>
      <c r="AM15976" s="17"/>
    </row>
    <row r="15977" spans="7:39">
      <c r="G15977" s="17"/>
      <c r="AM15977" s="17"/>
    </row>
    <row r="15978" spans="7:39">
      <c r="G15978" s="17"/>
      <c r="AM15978" s="17"/>
    </row>
    <row r="15979" spans="7:39">
      <c r="G15979" s="17"/>
      <c r="AM15979" s="17"/>
    </row>
    <row r="15980" spans="7:39">
      <c r="G15980" s="17"/>
      <c r="AM15980" s="17"/>
    </row>
    <row r="15981" spans="7:39">
      <c r="G15981" s="17"/>
      <c r="AM15981" s="17"/>
    </row>
    <row r="15982" spans="7:39">
      <c r="G15982" s="17"/>
      <c r="AM15982" s="17"/>
    </row>
    <row r="15983" spans="7:39">
      <c r="G15983" s="17"/>
      <c r="AM15983" s="17"/>
    </row>
    <row r="15984" spans="7:39">
      <c r="G15984" s="17"/>
      <c r="AM15984" s="17"/>
    </row>
    <row r="15985" spans="7:39">
      <c r="G15985" s="17"/>
      <c r="AM15985" s="17"/>
    </row>
    <row r="15986" spans="7:39">
      <c r="G15986" s="17"/>
      <c r="AM15986" s="17"/>
    </row>
    <row r="15987" spans="7:39">
      <c r="G15987" s="17"/>
      <c r="AM15987" s="17"/>
    </row>
    <row r="15988" spans="7:39">
      <c r="G15988" s="17"/>
      <c r="AM15988" s="17"/>
    </row>
    <row r="15989" spans="7:39">
      <c r="G15989" s="17"/>
      <c r="AM15989" s="17"/>
    </row>
    <row r="15990" spans="7:39">
      <c r="G15990" s="17"/>
      <c r="AM15990" s="17"/>
    </row>
    <row r="15991" spans="7:39">
      <c r="G15991" s="17"/>
      <c r="AM15991" s="17"/>
    </row>
    <row r="15992" spans="7:39">
      <c r="G15992" s="17"/>
      <c r="AM15992" s="17"/>
    </row>
    <row r="15993" spans="7:39">
      <c r="G15993" s="17"/>
      <c r="AM15993" s="17"/>
    </row>
    <row r="15994" spans="7:39">
      <c r="G15994" s="17"/>
      <c r="AM15994" s="17"/>
    </row>
    <row r="15995" spans="7:39">
      <c r="G15995" s="17"/>
      <c r="AM15995" s="17"/>
    </row>
    <row r="15996" spans="7:39">
      <c r="G15996" s="17"/>
      <c r="AM15996" s="17"/>
    </row>
    <row r="15997" spans="7:39">
      <c r="G15997" s="17"/>
      <c r="AM15997" s="17"/>
    </row>
    <row r="15998" spans="7:39">
      <c r="G15998" s="17"/>
      <c r="AM15998" s="17"/>
    </row>
    <row r="15999" spans="7:39">
      <c r="G15999" s="17"/>
      <c r="AM15999" s="17"/>
    </row>
    <row r="16000" spans="7:39">
      <c r="G16000" s="17"/>
      <c r="AM16000" s="17"/>
    </row>
    <row r="16001" spans="7:39">
      <c r="G16001" s="17"/>
      <c r="AM16001" s="17"/>
    </row>
    <row r="16002" spans="7:39">
      <c r="G16002" s="17"/>
      <c r="AM16002" s="17"/>
    </row>
    <row r="16003" spans="7:39">
      <c r="G16003" s="17"/>
      <c r="AM16003" s="17"/>
    </row>
    <row r="16004" spans="7:39">
      <c r="G16004" s="17"/>
      <c r="AM16004" s="17"/>
    </row>
    <row r="16005" spans="7:39">
      <c r="G16005" s="17"/>
      <c r="AM16005" s="17"/>
    </row>
    <row r="16006" spans="7:39">
      <c r="G16006" s="17"/>
      <c r="AM16006" s="17"/>
    </row>
    <row r="16007" spans="7:39">
      <c r="G16007" s="17"/>
      <c r="AM16007" s="17"/>
    </row>
    <row r="16008" spans="7:39">
      <c r="G16008" s="17"/>
      <c r="AM16008" s="17"/>
    </row>
    <row r="16009" spans="7:39">
      <c r="G16009" s="17"/>
      <c r="AM16009" s="17"/>
    </row>
    <row r="16010" spans="7:39">
      <c r="G16010" s="17"/>
      <c r="AM16010" s="17"/>
    </row>
    <row r="16011" spans="7:39">
      <c r="G16011" s="17"/>
      <c r="AM16011" s="17"/>
    </row>
    <row r="16012" spans="7:39">
      <c r="G16012" s="17"/>
      <c r="AM16012" s="17"/>
    </row>
    <row r="16013" spans="7:39">
      <c r="G16013" s="17"/>
      <c r="AM16013" s="17"/>
    </row>
    <row r="16014" spans="7:39">
      <c r="G16014" s="17"/>
      <c r="AM16014" s="17"/>
    </row>
    <row r="16015" spans="7:39">
      <c r="G16015" s="17"/>
      <c r="AM16015" s="17"/>
    </row>
    <row r="16016" spans="7:39">
      <c r="G16016" s="17"/>
      <c r="AM16016" s="17"/>
    </row>
    <row r="16017" spans="7:39">
      <c r="G16017" s="17"/>
      <c r="AM16017" s="17"/>
    </row>
    <row r="16018" spans="7:39">
      <c r="G16018" s="17"/>
      <c r="AM16018" s="17"/>
    </row>
    <row r="16019" spans="7:39">
      <c r="G16019" s="17"/>
      <c r="AM16019" s="17"/>
    </row>
    <row r="16020" spans="7:39">
      <c r="G16020" s="17"/>
      <c r="AM16020" s="17"/>
    </row>
    <row r="16021" spans="7:39">
      <c r="G16021" s="17"/>
      <c r="AM16021" s="17"/>
    </row>
    <row r="16022" spans="7:39">
      <c r="G16022" s="17"/>
      <c r="AM16022" s="17"/>
    </row>
    <row r="16023" spans="7:39">
      <c r="G16023" s="17"/>
      <c r="AM16023" s="17"/>
    </row>
    <row r="16024" spans="7:39">
      <c r="G16024" s="17"/>
      <c r="AM16024" s="17"/>
    </row>
    <row r="16025" spans="7:39">
      <c r="G16025" s="17"/>
      <c r="AM16025" s="17"/>
    </row>
    <row r="16026" spans="7:39">
      <c r="G16026" s="17"/>
      <c r="AM16026" s="17"/>
    </row>
    <row r="16027" spans="7:39">
      <c r="G16027" s="17"/>
      <c r="AM16027" s="17"/>
    </row>
    <row r="16028" spans="7:39">
      <c r="G16028" s="17"/>
      <c r="AM16028" s="17"/>
    </row>
    <row r="16029" spans="7:39">
      <c r="G16029" s="17"/>
      <c r="AM16029" s="17"/>
    </row>
    <row r="16030" spans="7:39">
      <c r="G16030" s="17"/>
      <c r="AM16030" s="17"/>
    </row>
    <row r="16031" spans="7:39">
      <c r="G16031" s="17"/>
      <c r="AM16031" s="17"/>
    </row>
    <row r="16032" spans="7:39">
      <c r="G16032" s="17"/>
      <c r="AM16032" s="17"/>
    </row>
    <row r="16033" spans="7:39">
      <c r="G16033" s="17"/>
      <c r="AM16033" s="17"/>
    </row>
    <row r="16034" spans="7:39">
      <c r="G16034" s="17"/>
      <c r="AM16034" s="17"/>
    </row>
    <row r="16035" spans="7:39">
      <c r="G16035" s="17"/>
      <c r="AM16035" s="17"/>
    </row>
    <row r="16036" spans="7:39">
      <c r="G16036" s="17"/>
      <c r="AM16036" s="17"/>
    </row>
    <row r="16037" spans="7:39">
      <c r="G16037" s="17"/>
      <c r="AM16037" s="17"/>
    </row>
    <row r="16038" spans="7:39">
      <c r="G16038" s="17"/>
      <c r="AM16038" s="17"/>
    </row>
    <row r="16039" spans="7:39">
      <c r="G16039" s="17"/>
      <c r="AM16039" s="17"/>
    </row>
    <row r="16040" spans="7:39">
      <c r="G16040" s="17"/>
      <c r="AM16040" s="17"/>
    </row>
    <row r="16041" spans="7:39">
      <c r="G16041" s="17"/>
      <c r="AM16041" s="17"/>
    </row>
    <row r="16042" spans="7:39">
      <c r="G16042" s="17"/>
      <c r="AM16042" s="17"/>
    </row>
    <row r="16043" spans="7:39">
      <c r="G16043" s="17"/>
      <c r="AM16043" s="17"/>
    </row>
    <row r="16044" spans="7:39">
      <c r="G16044" s="17"/>
      <c r="AM16044" s="17"/>
    </row>
    <row r="16045" spans="7:39">
      <c r="G16045" s="17"/>
      <c r="AM16045" s="17"/>
    </row>
    <row r="16046" spans="7:39">
      <c r="G16046" s="17"/>
      <c r="AM16046" s="17"/>
    </row>
    <row r="16047" spans="7:39">
      <c r="G16047" s="17"/>
      <c r="AM16047" s="17"/>
    </row>
    <row r="16048" spans="7:39">
      <c r="G16048" s="17"/>
      <c r="AM16048" s="17"/>
    </row>
    <row r="16049" spans="7:39">
      <c r="G16049" s="17"/>
      <c r="AM16049" s="17"/>
    </row>
    <row r="16050" spans="7:39">
      <c r="G16050" s="17"/>
      <c r="AM16050" s="17"/>
    </row>
    <row r="16051" spans="7:39">
      <c r="G16051" s="17"/>
      <c r="AM16051" s="17"/>
    </row>
    <row r="16052" spans="7:39">
      <c r="G16052" s="17"/>
      <c r="AM16052" s="17"/>
    </row>
    <row r="16053" spans="7:39">
      <c r="G16053" s="17"/>
      <c r="AM16053" s="17"/>
    </row>
    <row r="16054" spans="7:39">
      <c r="G16054" s="17"/>
      <c r="AM16054" s="17"/>
    </row>
    <row r="16055" spans="7:39">
      <c r="G16055" s="17"/>
      <c r="AM16055" s="17"/>
    </row>
    <row r="16056" spans="7:39">
      <c r="G16056" s="17"/>
      <c r="AM16056" s="17"/>
    </row>
    <row r="16057" spans="7:39">
      <c r="G16057" s="17"/>
      <c r="AM16057" s="17"/>
    </row>
    <row r="16058" spans="7:39">
      <c r="G16058" s="17"/>
      <c r="AM16058" s="17"/>
    </row>
    <row r="16059" spans="7:39">
      <c r="G16059" s="17"/>
      <c r="AM16059" s="17"/>
    </row>
    <row r="16060" spans="7:39">
      <c r="G16060" s="17"/>
      <c r="AM16060" s="17"/>
    </row>
    <row r="16061" spans="7:39">
      <c r="G16061" s="17"/>
      <c r="AM16061" s="17"/>
    </row>
    <row r="16062" spans="7:39">
      <c r="G16062" s="17"/>
      <c r="AM16062" s="17"/>
    </row>
    <row r="16063" spans="7:39">
      <c r="G16063" s="17"/>
      <c r="AM16063" s="17"/>
    </row>
    <row r="16064" spans="7:39">
      <c r="G16064" s="17"/>
      <c r="AM16064" s="17"/>
    </row>
    <row r="16065" spans="7:39">
      <c r="G16065" s="17"/>
      <c r="AM16065" s="17"/>
    </row>
    <row r="16066" spans="7:39">
      <c r="G16066" s="17"/>
      <c r="AM16066" s="17"/>
    </row>
    <row r="16067" spans="7:39">
      <c r="G16067" s="17"/>
      <c r="AM16067" s="17"/>
    </row>
    <row r="16068" spans="7:39">
      <c r="G16068" s="17"/>
      <c r="AM16068" s="17"/>
    </row>
    <row r="16069" spans="7:39">
      <c r="G16069" s="17"/>
      <c r="AM16069" s="17"/>
    </row>
    <row r="16070" spans="7:39">
      <c r="G16070" s="17"/>
      <c r="AM16070" s="17"/>
    </row>
    <row r="16071" spans="7:39">
      <c r="G16071" s="17"/>
      <c r="AM16071" s="17"/>
    </row>
    <row r="16072" spans="7:39">
      <c r="G16072" s="17"/>
      <c r="AM16072" s="17"/>
    </row>
    <row r="16073" spans="7:39">
      <c r="G16073" s="17"/>
      <c r="AM16073" s="17"/>
    </row>
    <row r="16074" spans="7:39">
      <c r="G16074" s="17"/>
      <c r="AM16074" s="17"/>
    </row>
    <row r="16075" spans="7:39">
      <c r="G16075" s="17"/>
      <c r="AM16075" s="17"/>
    </row>
    <row r="16076" spans="7:39">
      <c r="G16076" s="17"/>
      <c r="AM16076" s="17"/>
    </row>
    <row r="16077" spans="7:39">
      <c r="G16077" s="17"/>
      <c r="AM16077" s="17"/>
    </row>
    <row r="16078" spans="7:39">
      <c r="G16078" s="17"/>
      <c r="AM16078" s="17"/>
    </row>
    <row r="16079" spans="7:39">
      <c r="G16079" s="17"/>
      <c r="AM16079" s="17"/>
    </row>
    <row r="16080" spans="7:39">
      <c r="G16080" s="17"/>
      <c r="AM16080" s="17"/>
    </row>
    <row r="16081" spans="7:39">
      <c r="G16081" s="17"/>
      <c r="AM16081" s="17"/>
    </row>
    <row r="16082" spans="7:39">
      <c r="G16082" s="17"/>
      <c r="AM16082" s="17"/>
    </row>
    <row r="16083" spans="7:39">
      <c r="G16083" s="17"/>
      <c r="AM16083" s="17"/>
    </row>
    <row r="16084" spans="7:39">
      <c r="G16084" s="17"/>
      <c r="AM16084" s="17"/>
    </row>
    <row r="16085" spans="7:39">
      <c r="G16085" s="17"/>
      <c r="AM16085" s="17"/>
    </row>
    <row r="16086" spans="7:39">
      <c r="G16086" s="17"/>
      <c r="AM16086" s="17"/>
    </row>
    <row r="16087" spans="7:39">
      <c r="G16087" s="17"/>
      <c r="AM16087" s="17"/>
    </row>
    <row r="16088" spans="7:39">
      <c r="G16088" s="17"/>
      <c r="AM16088" s="17"/>
    </row>
    <row r="16089" spans="7:39">
      <c r="G16089" s="17"/>
      <c r="AM16089" s="17"/>
    </row>
    <row r="16090" spans="7:39">
      <c r="G16090" s="17"/>
      <c r="AM16090" s="17"/>
    </row>
    <row r="16091" spans="7:39">
      <c r="G16091" s="17"/>
      <c r="AM16091" s="17"/>
    </row>
    <row r="16092" spans="7:39">
      <c r="G16092" s="17"/>
      <c r="AM16092" s="17"/>
    </row>
    <row r="16093" spans="7:39">
      <c r="G16093" s="17"/>
      <c r="AM16093" s="17"/>
    </row>
    <row r="16094" spans="7:39">
      <c r="G16094" s="17"/>
      <c r="AM16094" s="17"/>
    </row>
    <row r="16095" spans="7:39">
      <c r="G16095" s="17"/>
      <c r="AM16095" s="17"/>
    </row>
    <row r="16096" spans="7:39">
      <c r="G16096" s="17"/>
      <c r="AM16096" s="17"/>
    </row>
    <row r="16097" spans="7:39">
      <c r="G16097" s="17"/>
      <c r="AM16097" s="17"/>
    </row>
    <row r="16098" spans="7:39">
      <c r="G16098" s="17"/>
      <c r="AM16098" s="17"/>
    </row>
    <row r="16099" spans="7:39">
      <c r="G16099" s="17"/>
      <c r="AM16099" s="17"/>
    </row>
    <row r="16100" spans="7:39">
      <c r="G16100" s="17"/>
      <c r="AM16100" s="17"/>
    </row>
    <row r="16101" spans="7:39">
      <c r="G16101" s="17"/>
      <c r="AM16101" s="17"/>
    </row>
    <row r="16102" spans="7:39">
      <c r="G16102" s="17"/>
      <c r="AM16102" s="17"/>
    </row>
    <row r="16103" spans="7:39">
      <c r="G16103" s="17"/>
      <c r="AM16103" s="17"/>
    </row>
    <row r="16104" spans="7:39">
      <c r="G16104" s="17"/>
      <c r="AM16104" s="17"/>
    </row>
    <row r="16105" spans="7:39">
      <c r="G16105" s="17"/>
      <c r="AM16105" s="17"/>
    </row>
    <row r="16106" spans="7:39">
      <c r="G16106" s="17"/>
      <c r="AM16106" s="17"/>
    </row>
    <row r="16107" spans="7:39">
      <c r="G16107" s="17"/>
      <c r="AM16107" s="17"/>
    </row>
    <row r="16108" spans="7:39">
      <c r="G16108" s="17"/>
      <c r="AM16108" s="17"/>
    </row>
    <row r="16109" spans="7:39">
      <c r="G16109" s="17"/>
      <c r="AM16109" s="17"/>
    </row>
    <row r="16110" spans="7:39">
      <c r="G16110" s="17"/>
      <c r="AM16110" s="17"/>
    </row>
    <row r="16111" spans="7:39">
      <c r="G16111" s="17"/>
      <c r="AM16111" s="17"/>
    </row>
    <row r="16112" spans="7:39">
      <c r="G16112" s="17"/>
      <c r="AM16112" s="17"/>
    </row>
    <row r="16113" spans="7:39">
      <c r="G16113" s="17"/>
      <c r="AM16113" s="17"/>
    </row>
    <row r="16114" spans="7:39">
      <c r="G16114" s="17"/>
      <c r="AM16114" s="17"/>
    </row>
    <row r="16115" spans="7:39">
      <c r="G16115" s="17"/>
      <c r="AM16115" s="17"/>
    </row>
    <row r="16116" spans="7:39">
      <c r="G16116" s="17"/>
      <c r="AM16116" s="17"/>
    </row>
    <row r="16117" spans="7:39">
      <c r="G16117" s="17"/>
      <c r="AM16117" s="17"/>
    </row>
    <row r="16118" spans="7:39">
      <c r="G16118" s="17"/>
      <c r="AM16118" s="17"/>
    </row>
    <row r="16119" spans="7:39">
      <c r="G16119" s="17"/>
      <c r="AM16119" s="17"/>
    </row>
    <row r="16120" spans="7:39">
      <c r="G16120" s="17"/>
      <c r="AM16120" s="17"/>
    </row>
    <row r="16121" spans="7:39">
      <c r="G16121" s="17"/>
      <c r="AM16121" s="17"/>
    </row>
    <row r="16122" spans="7:39">
      <c r="G16122" s="17"/>
      <c r="AM16122" s="17"/>
    </row>
    <row r="16123" spans="7:39">
      <c r="G16123" s="17"/>
      <c r="AM16123" s="17"/>
    </row>
    <row r="16124" spans="7:39">
      <c r="G16124" s="17"/>
      <c r="AM16124" s="17"/>
    </row>
    <row r="16125" spans="7:39">
      <c r="G16125" s="17"/>
      <c r="AM16125" s="17"/>
    </row>
    <row r="16126" spans="7:39">
      <c r="G16126" s="17"/>
      <c r="AM16126" s="17"/>
    </row>
    <row r="16127" spans="7:39">
      <c r="G16127" s="17"/>
      <c r="AM16127" s="17"/>
    </row>
    <row r="16128" spans="7:39">
      <c r="G16128" s="17"/>
      <c r="AM16128" s="17"/>
    </row>
    <row r="16129" spans="7:39">
      <c r="G16129" s="17"/>
      <c r="AM16129" s="17"/>
    </row>
    <row r="16130" spans="7:39">
      <c r="G16130" s="17"/>
      <c r="AM16130" s="17"/>
    </row>
    <row r="16131" spans="7:39">
      <c r="G16131" s="17"/>
      <c r="AM16131" s="17"/>
    </row>
    <row r="16132" spans="7:39">
      <c r="G16132" s="17"/>
      <c r="AM16132" s="17"/>
    </row>
    <row r="16133" spans="7:39">
      <c r="G16133" s="17"/>
      <c r="AM16133" s="17"/>
    </row>
    <row r="16134" spans="7:39">
      <c r="G16134" s="17"/>
      <c r="AM16134" s="17"/>
    </row>
    <row r="16135" spans="7:39">
      <c r="G16135" s="17"/>
      <c r="AM16135" s="17"/>
    </row>
    <row r="16136" spans="7:39">
      <c r="G16136" s="17"/>
      <c r="AM16136" s="17"/>
    </row>
    <row r="16137" spans="7:39">
      <c r="G16137" s="17"/>
      <c r="AM16137" s="17"/>
    </row>
    <row r="16138" spans="7:39">
      <c r="G16138" s="17"/>
      <c r="AM16138" s="17"/>
    </row>
    <row r="16139" spans="7:39">
      <c r="G16139" s="17"/>
      <c r="AM16139" s="17"/>
    </row>
    <row r="16140" spans="7:39">
      <c r="G16140" s="17"/>
      <c r="AM16140" s="17"/>
    </row>
    <row r="16141" spans="7:39">
      <c r="G16141" s="17"/>
      <c r="AM16141" s="17"/>
    </row>
    <row r="16142" spans="7:39">
      <c r="G16142" s="17"/>
      <c r="AM16142" s="17"/>
    </row>
    <row r="16143" spans="7:39">
      <c r="G16143" s="17"/>
      <c r="AM16143" s="17"/>
    </row>
    <row r="16144" spans="7:39">
      <c r="G16144" s="17"/>
      <c r="AM16144" s="17"/>
    </row>
    <row r="16145" spans="7:39">
      <c r="G16145" s="17"/>
      <c r="AM16145" s="17"/>
    </row>
    <row r="16146" spans="7:39">
      <c r="G16146" s="17"/>
      <c r="AM16146" s="17"/>
    </row>
    <row r="16147" spans="7:39">
      <c r="G16147" s="17"/>
      <c r="AM16147" s="17"/>
    </row>
    <row r="16148" spans="7:39">
      <c r="G16148" s="17"/>
      <c r="AM16148" s="17"/>
    </row>
    <row r="16149" spans="7:39">
      <c r="G16149" s="17"/>
      <c r="AM16149" s="17"/>
    </row>
    <row r="16150" spans="7:39">
      <c r="G16150" s="17"/>
      <c r="AM16150" s="17"/>
    </row>
    <row r="16151" spans="7:39">
      <c r="G16151" s="17"/>
      <c r="AM16151" s="17"/>
    </row>
    <row r="16152" spans="7:39">
      <c r="G16152" s="17"/>
      <c r="AM16152" s="17"/>
    </row>
    <row r="16153" spans="7:39">
      <c r="G16153" s="17"/>
      <c r="AM16153" s="17"/>
    </row>
    <row r="16154" spans="7:39">
      <c r="G16154" s="17"/>
      <c r="AM16154" s="17"/>
    </row>
    <row r="16155" spans="7:39">
      <c r="G16155" s="17"/>
      <c r="AM16155" s="17"/>
    </row>
    <row r="16156" spans="7:39">
      <c r="G16156" s="17"/>
      <c r="AM16156" s="17"/>
    </row>
    <row r="16157" spans="7:39">
      <c r="G16157" s="17"/>
      <c r="AM16157" s="17"/>
    </row>
    <row r="16158" spans="7:39">
      <c r="G16158" s="17"/>
      <c r="AM16158" s="17"/>
    </row>
    <row r="16159" spans="7:39">
      <c r="G16159" s="17"/>
      <c r="AM16159" s="17"/>
    </row>
    <row r="16160" spans="7:39">
      <c r="G16160" s="17"/>
      <c r="AM16160" s="17"/>
    </row>
    <row r="16161" spans="7:39">
      <c r="G16161" s="17"/>
      <c r="AM16161" s="17"/>
    </row>
    <row r="16162" spans="7:39">
      <c r="G16162" s="17"/>
      <c r="AM16162" s="17"/>
    </row>
    <row r="16163" spans="7:39">
      <c r="G16163" s="17"/>
      <c r="AM16163" s="17"/>
    </row>
    <row r="16164" spans="7:39">
      <c r="G16164" s="17"/>
      <c r="AM16164" s="17"/>
    </row>
    <row r="16165" spans="7:39">
      <c r="G16165" s="17"/>
      <c r="AM16165" s="17"/>
    </row>
    <row r="16166" spans="7:39">
      <c r="G16166" s="17"/>
      <c r="AM16166" s="17"/>
    </row>
    <row r="16167" spans="7:39">
      <c r="G16167" s="17"/>
      <c r="AM16167" s="17"/>
    </row>
    <row r="16168" spans="7:39">
      <c r="G16168" s="17"/>
      <c r="AM16168" s="17"/>
    </row>
    <row r="16169" spans="7:39">
      <c r="G16169" s="17"/>
      <c r="AM16169" s="17"/>
    </row>
    <row r="16170" spans="7:39">
      <c r="G16170" s="17"/>
      <c r="AM16170" s="17"/>
    </row>
    <row r="16171" spans="7:39">
      <c r="G16171" s="17"/>
      <c r="AM16171" s="17"/>
    </row>
    <row r="16172" spans="7:39">
      <c r="G16172" s="17"/>
      <c r="AM16172" s="17"/>
    </row>
    <row r="16173" spans="7:39">
      <c r="G16173" s="17"/>
      <c r="AM16173" s="17"/>
    </row>
    <row r="16174" spans="7:39">
      <c r="G16174" s="17"/>
      <c r="AM16174" s="17"/>
    </row>
    <row r="16175" spans="7:39">
      <c r="G16175" s="17"/>
      <c r="AM16175" s="17"/>
    </row>
    <row r="16176" spans="7:39">
      <c r="G16176" s="17"/>
      <c r="AM16176" s="17"/>
    </row>
    <row r="16177" spans="7:39">
      <c r="G16177" s="17"/>
      <c r="AM16177" s="17"/>
    </row>
    <row r="16178" spans="7:39">
      <c r="G16178" s="17"/>
      <c r="AM16178" s="17"/>
    </row>
    <row r="16179" spans="7:39">
      <c r="G16179" s="17"/>
      <c r="AM16179" s="17"/>
    </row>
    <row r="16180" spans="7:39">
      <c r="G16180" s="17"/>
      <c r="AM16180" s="17"/>
    </row>
    <row r="16181" spans="7:39">
      <c r="G16181" s="17"/>
      <c r="AM16181" s="17"/>
    </row>
    <row r="16182" spans="7:39">
      <c r="G16182" s="17"/>
      <c r="AM16182" s="17"/>
    </row>
    <row r="16183" spans="7:39">
      <c r="G16183" s="17"/>
      <c r="AM16183" s="17"/>
    </row>
    <row r="16184" spans="7:39">
      <c r="G16184" s="17"/>
      <c r="AM16184" s="17"/>
    </row>
    <row r="16185" spans="7:39">
      <c r="G16185" s="17"/>
      <c r="AM16185" s="17"/>
    </row>
    <row r="16186" spans="7:39">
      <c r="G16186" s="17"/>
      <c r="AM16186" s="17"/>
    </row>
    <row r="16187" spans="7:39">
      <c r="G16187" s="17"/>
      <c r="AM16187" s="17"/>
    </row>
    <row r="16188" spans="7:39">
      <c r="G16188" s="17"/>
      <c r="AM16188" s="17"/>
    </row>
    <row r="16189" spans="7:39">
      <c r="G16189" s="17"/>
      <c r="AM16189" s="17"/>
    </row>
    <row r="16190" spans="7:39">
      <c r="G16190" s="17"/>
      <c r="AM16190" s="17"/>
    </row>
    <row r="16191" spans="7:39">
      <c r="G16191" s="17"/>
      <c r="AM16191" s="17"/>
    </row>
    <row r="16192" spans="7:39">
      <c r="G16192" s="17"/>
      <c r="AM16192" s="17"/>
    </row>
    <row r="16193" spans="7:39">
      <c r="G16193" s="17"/>
      <c r="AM16193" s="17"/>
    </row>
    <row r="16194" spans="7:39">
      <c r="G16194" s="17"/>
      <c r="AM16194" s="17"/>
    </row>
    <row r="16195" spans="7:39">
      <c r="G16195" s="17"/>
      <c r="AM16195" s="17"/>
    </row>
    <row r="16196" spans="7:39">
      <c r="G16196" s="17"/>
      <c r="AM16196" s="17"/>
    </row>
    <row r="16197" spans="7:39">
      <c r="G16197" s="17"/>
      <c r="AM16197" s="17"/>
    </row>
    <row r="16198" spans="7:39">
      <c r="G16198" s="17"/>
      <c r="AM16198" s="17"/>
    </row>
    <row r="16199" spans="7:39">
      <c r="G16199" s="17"/>
      <c r="AM16199" s="17"/>
    </row>
    <row r="16200" spans="7:39">
      <c r="G16200" s="17"/>
      <c r="AM16200" s="17"/>
    </row>
    <row r="16201" spans="7:39">
      <c r="G16201" s="17"/>
      <c r="AM16201" s="17"/>
    </row>
    <row r="16202" spans="7:39">
      <c r="G16202" s="17"/>
      <c r="AM16202" s="17"/>
    </row>
    <row r="16203" spans="7:39">
      <c r="G16203" s="17"/>
      <c r="AM16203" s="17"/>
    </row>
    <row r="16204" spans="7:39">
      <c r="G16204" s="17"/>
      <c r="AM16204" s="17"/>
    </row>
    <row r="16205" spans="7:39">
      <c r="G16205" s="17"/>
      <c r="AM16205" s="17"/>
    </row>
    <row r="16206" spans="7:39">
      <c r="G16206" s="17"/>
      <c r="AM16206" s="17"/>
    </row>
    <row r="16207" spans="7:39">
      <c r="G16207" s="17"/>
      <c r="AM16207" s="17"/>
    </row>
    <row r="16208" spans="7:39">
      <c r="G16208" s="17"/>
      <c r="AM16208" s="17"/>
    </row>
    <row r="16209" spans="7:39">
      <c r="G16209" s="17"/>
      <c r="AM16209" s="17"/>
    </row>
    <row r="16210" spans="7:39">
      <c r="G16210" s="17"/>
      <c r="AM16210" s="17"/>
    </row>
    <row r="16211" spans="7:39">
      <c r="G16211" s="17"/>
      <c r="AM16211" s="17"/>
    </row>
    <row r="16212" spans="7:39">
      <c r="G16212" s="17"/>
      <c r="AM16212" s="17"/>
    </row>
    <row r="16213" spans="7:39">
      <c r="G16213" s="17"/>
      <c r="AM16213" s="17"/>
    </row>
    <row r="16214" spans="7:39">
      <c r="G16214" s="17"/>
      <c r="AM16214" s="17"/>
    </row>
    <row r="16215" spans="7:39">
      <c r="G16215" s="17"/>
      <c r="AM16215" s="17"/>
    </row>
    <row r="16216" spans="7:39">
      <c r="G16216" s="17"/>
      <c r="AM16216" s="17"/>
    </row>
    <row r="16217" spans="7:39">
      <c r="G16217" s="17"/>
      <c r="AM16217" s="17"/>
    </row>
    <row r="16218" spans="7:39">
      <c r="G16218" s="17"/>
      <c r="AM16218" s="17"/>
    </row>
    <row r="16219" spans="7:39">
      <c r="G16219" s="17"/>
      <c r="AM16219" s="17"/>
    </row>
    <row r="16220" spans="7:39">
      <c r="G16220" s="17"/>
      <c r="AM16220" s="17"/>
    </row>
    <row r="16221" spans="7:39">
      <c r="G16221" s="17"/>
      <c r="AM16221" s="17"/>
    </row>
    <row r="16222" spans="7:39">
      <c r="G16222" s="17"/>
      <c r="AM16222" s="17"/>
    </row>
    <row r="16223" spans="7:39">
      <c r="G16223" s="17"/>
      <c r="AM16223" s="17"/>
    </row>
    <row r="16224" spans="7:39">
      <c r="G16224" s="17"/>
      <c r="AM16224" s="17"/>
    </row>
    <row r="16225" spans="7:39">
      <c r="G16225" s="17"/>
      <c r="AM16225" s="17"/>
    </row>
    <row r="16226" spans="7:39">
      <c r="G16226" s="17"/>
      <c r="AM16226" s="17"/>
    </row>
    <row r="16227" spans="7:39">
      <c r="G16227" s="17"/>
      <c r="AM16227" s="17"/>
    </row>
    <row r="16228" spans="7:39">
      <c r="G16228" s="17"/>
      <c r="AM16228" s="17"/>
    </row>
    <row r="16229" spans="7:39">
      <c r="G16229" s="17"/>
      <c r="AM16229" s="17"/>
    </row>
    <row r="16230" spans="7:39">
      <c r="G16230" s="17"/>
      <c r="AM16230" s="17"/>
    </row>
    <row r="16231" spans="7:39">
      <c r="G16231" s="17"/>
      <c r="AM16231" s="17"/>
    </row>
    <row r="16232" spans="7:39">
      <c r="G16232" s="17"/>
      <c r="AM16232" s="17"/>
    </row>
    <row r="16233" spans="7:39">
      <c r="G16233" s="17"/>
      <c r="AM16233" s="17"/>
    </row>
    <row r="16234" spans="7:39">
      <c r="G16234" s="17"/>
      <c r="AM16234" s="17"/>
    </row>
    <row r="16235" spans="7:39">
      <c r="G16235" s="17"/>
      <c r="AM16235" s="17"/>
    </row>
    <row r="16236" spans="7:39">
      <c r="G16236" s="17"/>
      <c r="AM16236" s="17"/>
    </row>
    <row r="16237" spans="7:39">
      <c r="G16237" s="17"/>
      <c r="AM16237" s="17"/>
    </row>
    <row r="16238" spans="7:39">
      <c r="G16238" s="17"/>
      <c r="AM16238" s="17"/>
    </row>
    <row r="16239" spans="7:39">
      <c r="G16239" s="17"/>
      <c r="AM16239" s="17"/>
    </row>
    <row r="16240" spans="7:39">
      <c r="G16240" s="17"/>
      <c r="AM16240" s="17"/>
    </row>
    <row r="16241" spans="7:39">
      <c r="G16241" s="17"/>
      <c r="AM16241" s="17"/>
    </row>
    <row r="16242" spans="7:39">
      <c r="G16242" s="17"/>
      <c r="AM16242" s="17"/>
    </row>
    <row r="16243" spans="7:39">
      <c r="G16243" s="17"/>
      <c r="AM16243" s="17"/>
    </row>
    <row r="16244" spans="7:39">
      <c r="G16244" s="17"/>
      <c r="AM16244" s="17"/>
    </row>
    <row r="16245" spans="7:39">
      <c r="G16245" s="17"/>
      <c r="AM16245" s="17"/>
    </row>
    <row r="16246" spans="7:39">
      <c r="G16246" s="17"/>
      <c r="AM16246" s="17"/>
    </row>
    <row r="16247" spans="7:39">
      <c r="G16247" s="17"/>
      <c r="AM16247" s="17"/>
    </row>
    <row r="16248" spans="7:39">
      <c r="G16248" s="17"/>
      <c r="AM16248" s="17"/>
    </row>
    <row r="16249" spans="7:39">
      <c r="G16249" s="17"/>
      <c r="AM16249" s="17"/>
    </row>
    <row r="16250" spans="7:39">
      <c r="G16250" s="17"/>
      <c r="AM16250" s="17"/>
    </row>
    <row r="16251" spans="7:39">
      <c r="G16251" s="17"/>
      <c r="AM16251" s="17"/>
    </row>
    <row r="16252" spans="7:39">
      <c r="G16252" s="17"/>
      <c r="AM16252" s="17"/>
    </row>
    <row r="16253" spans="7:39">
      <c r="G16253" s="17"/>
      <c r="AM16253" s="17"/>
    </row>
    <row r="16254" spans="7:39">
      <c r="G16254" s="17"/>
      <c r="AM16254" s="17"/>
    </row>
    <row r="16255" spans="7:39">
      <c r="G16255" s="17"/>
      <c r="AM16255" s="17"/>
    </row>
    <row r="16256" spans="7:39">
      <c r="G16256" s="17"/>
      <c r="AM16256" s="17"/>
    </row>
    <row r="16257" spans="7:39">
      <c r="G16257" s="17"/>
      <c r="AM16257" s="17"/>
    </row>
    <row r="16258" spans="7:39">
      <c r="G16258" s="17"/>
      <c r="AM16258" s="17"/>
    </row>
    <row r="16259" spans="7:39">
      <c r="G16259" s="17"/>
      <c r="AM16259" s="17"/>
    </row>
    <row r="16260" spans="7:39">
      <c r="G16260" s="17"/>
      <c r="AM16260" s="17"/>
    </row>
    <row r="16261" spans="7:39">
      <c r="G16261" s="17"/>
      <c r="AM16261" s="17"/>
    </row>
    <row r="16262" spans="7:39">
      <c r="G16262" s="17"/>
      <c r="AM16262" s="17"/>
    </row>
    <row r="16263" spans="7:39">
      <c r="G16263" s="17"/>
      <c r="AM16263" s="17"/>
    </row>
    <row r="16264" spans="7:39">
      <c r="G16264" s="17"/>
      <c r="AM16264" s="17"/>
    </row>
    <row r="16265" spans="7:39">
      <c r="G16265" s="17"/>
      <c r="AM16265" s="17"/>
    </row>
    <row r="16266" spans="7:39">
      <c r="G16266" s="17"/>
      <c r="AM16266" s="17"/>
    </row>
    <row r="16267" spans="7:39">
      <c r="G16267" s="17"/>
      <c r="AM16267" s="17"/>
    </row>
    <row r="16268" spans="7:39">
      <c r="G16268" s="17"/>
      <c r="AM16268" s="17"/>
    </row>
    <row r="16269" spans="7:39">
      <c r="G16269" s="17"/>
      <c r="AM16269" s="17"/>
    </row>
    <row r="16270" spans="7:39">
      <c r="G16270" s="17"/>
      <c r="AM16270" s="17"/>
    </row>
    <row r="16271" spans="7:39">
      <c r="G16271" s="17"/>
      <c r="AM16271" s="17"/>
    </row>
    <row r="16272" spans="7:39">
      <c r="G16272" s="17"/>
      <c r="AM16272" s="17"/>
    </row>
    <row r="16273" spans="7:39">
      <c r="G16273" s="17"/>
      <c r="AM16273" s="17"/>
    </row>
    <row r="16274" spans="7:39">
      <c r="G16274" s="17"/>
      <c r="AM16274" s="17"/>
    </row>
    <row r="16275" spans="7:39">
      <c r="G16275" s="17"/>
      <c r="AM16275" s="17"/>
    </row>
    <row r="16276" spans="7:39">
      <c r="G16276" s="17"/>
      <c r="AM16276" s="17"/>
    </row>
    <row r="16277" spans="7:39">
      <c r="G16277" s="17"/>
      <c r="AM16277" s="17"/>
    </row>
    <row r="16278" spans="7:39">
      <c r="G16278" s="17"/>
      <c r="AM16278" s="17"/>
    </row>
    <row r="16279" spans="7:39">
      <c r="G16279" s="17"/>
      <c r="AM16279" s="17"/>
    </row>
    <row r="16280" spans="7:39">
      <c r="G16280" s="17"/>
      <c r="AM16280" s="17"/>
    </row>
    <row r="16281" spans="7:39">
      <c r="G16281" s="17"/>
      <c r="AM16281" s="17"/>
    </row>
    <row r="16282" spans="7:39">
      <c r="G16282" s="17"/>
      <c r="AM16282" s="17"/>
    </row>
    <row r="16283" spans="7:39">
      <c r="G16283" s="17"/>
      <c r="AM16283" s="17"/>
    </row>
    <row r="16284" spans="7:39">
      <c r="G16284" s="17"/>
      <c r="AM16284" s="17"/>
    </row>
    <row r="16285" spans="7:39">
      <c r="G16285" s="17"/>
      <c r="AM16285" s="17"/>
    </row>
    <row r="16286" spans="7:39">
      <c r="G16286" s="17"/>
      <c r="AM16286" s="17"/>
    </row>
    <row r="16287" spans="7:39">
      <c r="G16287" s="17"/>
      <c r="AM16287" s="17"/>
    </row>
    <row r="16288" spans="7:39">
      <c r="G16288" s="17"/>
      <c r="AM16288" s="17"/>
    </row>
    <row r="16289" spans="7:39">
      <c r="G16289" s="17"/>
      <c r="AM16289" s="17"/>
    </row>
    <row r="16290" spans="7:39">
      <c r="G16290" s="17"/>
      <c r="AM16290" s="17"/>
    </row>
    <row r="16291" spans="7:39">
      <c r="G16291" s="17"/>
      <c r="AM16291" s="17"/>
    </row>
    <row r="16292" spans="7:39">
      <c r="G16292" s="17"/>
      <c r="AM16292" s="17"/>
    </row>
    <row r="16293" spans="7:39">
      <c r="G16293" s="17"/>
      <c r="AM16293" s="17"/>
    </row>
    <row r="16294" spans="7:39">
      <c r="G16294" s="17"/>
      <c r="AM16294" s="17"/>
    </row>
    <row r="16295" spans="7:39">
      <c r="G16295" s="17"/>
      <c r="AM16295" s="17"/>
    </row>
    <row r="16296" spans="7:39">
      <c r="G16296" s="17"/>
      <c r="AM16296" s="17"/>
    </row>
    <row r="16297" spans="7:39">
      <c r="G16297" s="17"/>
      <c r="AM16297" s="17"/>
    </row>
    <row r="16298" spans="7:39">
      <c r="G16298" s="17"/>
      <c r="AM16298" s="17"/>
    </row>
    <row r="16299" spans="7:39">
      <c r="G16299" s="17"/>
      <c r="AM16299" s="17"/>
    </row>
    <row r="16300" spans="7:39">
      <c r="G16300" s="17"/>
      <c r="AM16300" s="17"/>
    </row>
    <row r="16301" spans="7:39">
      <c r="G16301" s="17"/>
      <c r="AM16301" s="17"/>
    </row>
    <row r="16302" spans="7:39">
      <c r="G16302" s="17"/>
      <c r="AM16302" s="17"/>
    </row>
    <row r="16303" spans="7:39">
      <c r="G16303" s="17"/>
      <c r="AM16303" s="17"/>
    </row>
    <row r="16304" spans="7:39">
      <c r="G16304" s="17"/>
      <c r="AM16304" s="17"/>
    </row>
    <row r="16305" spans="7:39">
      <c r="G16305" s="17"/>
      <c r="AM16305" s="17"/>
    </row>
    <row r="16306" spans="7:39">
      <c r="G16306" s="17"/>
      <c r="AM16306" s="17"/>
    </row>
    <row r="16307" spans="7:39">
      <c r="G16307" s="17"/>
      <c r="AM16307" s="17"/>
    </row>
    <row r="16308" spans="7:39">
      <c r="G16308" s="17"/>
      <c r="AM16308" s="17"/>
    </row>
    <row r="16309" spans="7:39">
      <c r="G16309" s="17"/>
      <c r="AM16309" s="17"/>
    </row>
    <row r="16310" spans="7:39">
      <c r="G16310" s="17"/>
      <c r="AM16310" s="17"/>
    </row>
    <row r="16311" spans="7:39">
      <c r="G16311" s="17"/>
      <c r="AM16311" s="17"/>
    </row>
    <row r="16312" spans="7:39">
      <c r="G16312" s="17"/>
      <c r="AM16312" s="17"/>
    </row>
    <row r="16313" spans="7:39">
      <c r="G16313" s="17"/>
      <c r="AM16313" s="17"/>
    </row>
    <row r="16314" spans="7:39">
      <c r="G16314" s="17"/>
      <c r="AM16314" s="17"/>
    </row>
    <row r="16315" spans="7:39">
      <c r="G16315" s="17"/>
      <c r="AM16315" s="17"/>
    </row>
    <row r="16316" spans="7:39">
      <c r="G16316" s="17"/>
      <c r="AM16316" s="17"/>
    </row>
    <row r="16317" spans="7:39">
      <c r="G16317" s="17"/>
      <c r="AM16317" s="17"/>
    </row>
    <row r="16318" spans="7:39">
      <c r="G16318" s="17"/>
      <c r="AM16318" s="17"/>
    </row>
    <row r="16319" spans="7:39">
      <c r="G16319" s="17"/>
      <c r="AM16319" s="17"/>
    </row>
    <row r="16320" spans="7:39">
      <c r="G16320" s="17"/>
      <c r="AM16320" s="17"/>
    </row>
    <row r="16321" spans="7:39">
      <c r="G16321" s="17"/>
      <c r="AM16321" s="17"/>
    </row>
    <row r="16322" spans="7:39">
      <c r="G16322" s="17"/>
      <c r="AM16322" s="17"/>
    </row>
    <row r="16323" spans="7:39">
      <c r="G16323" s="17"/>
      <c r="AM16323" s="17"/>
    </row>
    <row r="16324" spans="7:39">
      <c r="G16324" s="17"/>
      <c r="AM16324" s="17"/>
    </row>
    <row r="16325" spans="7:39">
      <c r="G16325" s="17"/>
      <c r="AM16325" s="17"/>
    </row>
    <row r="16326" spans="7:39">
      <c r="G16326" s="17"/>
      <c r="AM16326" s="17"/>
    </row>
    <row r="16327" spans="7:39">
      <c r="G16327" s="17"/>
      <c r="AM16327" s="17"/>
    </row>
    <row r="16328" spans="7:39">
      <c r="G16328" s="17"/>
      <c r="AM16328" s="17"/>
    </row>
    <row r="16329" spans="7:39">
      <c r="G16329" s="17"/>
      <c r="AM16329" s="17"/>
    </row>
    <row r="16330" spans="7:39">
      <c r="G16330" s="17"/>
      <c r="AM16330" s="17"/>
    </row>
    <row r="16331" spans="7:39">
      <c r="G16331" s="17"/>
      <c r="AM16331" s="17"/>
    </row>
    <row r="16332" spans="7:39">
      <c r="G16332" s="17"/>
      <c r="AM16332" s="17"/>
    </row>
    <row r="16333" spans="7:39">
      <c r="G16333" s="17"/>
      <c r="AM16333" s="17"/>
    </row>
    <row r="16334" spans="7:39">
      <c r="G16334" s="17"/>
      <c r="AM16334" s="17"/>
    </row>
    <row r="16335" spans="7:39">
      <c r="G16335" s="17"/>
      <c r="AM16335" s="17"/>
    </row>
    <row r="16336" spans="7:39">
      <c r="G16336" s="17"/>
      <c r="AM16336" s="17"/>
    </row>
    <row r="16337" spans="7:39">
      <c r="G16337" s="17"/>
      <c r="AM16337" s="17"/>
    </row>
    <row r="16338" spans="7:39">
      <c r="G16338" s="17"/>
      <c r="AM16338" s="17"/>
    </row>
    <row r="16339" spans="7:39">
      <c r="G16339" s="17"/>
      <c r="AM16339" s="17"/>
    </row>
    <row r="16340" spans="7:39">
      <c r="G16340" s="17"/>
      <c r="AM16340" s="17"/>
    </row>
    <row r="16341" spans="7:39">
      <c r="G16341" s="17"/>
      <c r="AM16341" s="17"/>
    </row>
    <row r="16342" spans="7:39">
      <c r="G16342" s="17"/>
      <c r="AM16342" s="17"/>
    </row>
    <row r="16343" spans="7:39">
      <c r="G16343" s="17"/>
      <c r="AM16343" s="17"/>
    </row>
    <row r="16344" spans="7:39">
      <c r="G16344" s="17"/>
      <c r="AM16344" s="17"/>
    </row>
    <row r="16345" spans="7:39">
      <c r="G16345" s="17"/>
      <c r="AM16345" s="17"/>
    </row>
    <row r="16346" spans="7:39">
      <c r="G16346" s="17"/>
      <c r="AM16346" s="17"/>
    </row>
    <row r="16347" spans="7:39">
      <c r="G16347" s="17"/>
      <c r="AM16347" s="17"/>
    </row>
    <row r="16348" spans="7:39">
      <c r="G16348" s="17"/>
      <c r="AM16348" s="17"/>
    </row>
    <row r="16349" spans="7:39">
      <c r="G16349" s="17"/>
      <c r="AM16349" s="17"/>
    </row>
    <row r="16350" spans="7:39">
      <c r="G16350" s="17"/>
      <c r="AM16350" s="17"/>
    </row>
    <row r="16351" spans="7:39">
      <c r="G16351" s="17"/>
      <c r="AM16351" s="17"/>
    </row>
    <row r="16352" spans="7:39">
      <c r="G16352" s="17"/>
      <c r="AM16352" s="17"/>
    </row>
    <row r="16353" spans="7:39">
      <c r="G16353" s="17"/>
      <c r="AM16353" s="17"/>
    </row>
    <row r="16354" spans="7:39">
      <c r="G16354" s="17"/>
      <c r="AM16354" s="17"/>
    </row>
    <row r="16355" spans="7:39">
      <c r="G16355" s="17"/>
      <c r="AM16355" s="17"/>
    </row>
    <row r="16356" spans="7:39">
      <c r="G16356" s="17"/>
      <c r="AM16356" s="17"/>
    </row>
    <row r="16357" spans="7:39">
      <c r="G16357" s="17"/>
      <c r="AM16357" s="17"/>
    </row>
    <row r="16358" spans="7:39">
      <c r="G16358" s="17"/>
      <c r="AM16358" s="17"/>
    </row>
    <row r="16359" spans="7:39">
      <c r="G16359" s="17"/>
      <c r="AM16359" s="17"/>
    </row>
    <row r="16360" spans="7:39">
      <c r="G16360" s="17"/>
      <c r="AM16360" s="17"/>
    </row>
    <row r="16361" spans="7:39">
      <c r="G16361" s="17"/>
      <c r="AM16361" s="17"/>
    </row>
    <row r="16362" spans="7:39">
      <c r="G16362" s="17"/>
      <c r="AM16362" s="17"/>
    </row>
    <row r="16363" spans="7:39">
      <c r="G16363" s="17"/>
      <c r="AM16363" s="17"/>
    </row>
    <row r="16364" spans="7:39">
      <c r="G16364" s="17"/>
      <c r="AM16364" s="17"/>
    </row>
    <row r="16365" spans="7:39">
      <c r="G16365" s="17"/>
      <c r="AM16365" s="17"/>
    </row>
    <row r="16366" spans="7:39">
      <c r="G16366" s="17"/>
      <c r="AM16366" s="17"/>
    </row>
    <row r="16367" spans="7:39">
      <c r="G16367" s="17"/>
      <c r="AM16367" s="17"/>
    </row>
    <row r="16368" spans="7:39">
      <c r="G16368" s="17"/>
      <c r="AM16368" s="17"/>
    </row>
    <row r="16369" spans="7:39">
      <c r="G16369" s="17"/>
      <c r="AM16369" s="17"/>
    </row>
    <row r="16370" spans="7:39">
      <c r="G16370" s="17"/>
      <c r="AM16370" s="17"/>
    </row>
    <row r="16371" spans="7:39">
      <c r="G16371" s="17"/>
      <c r="AM16371" s="17"/>
    </row>
    <row r="16372" spans="7:39">
      <c r="G16372" s="17"/>
      <c r="AM16372" s="17"/>
    </row>
    <row r="16373" spans="7:39">
      <c r="G16373" s="17"/>
      <c r="AM16373" s="17"/>
    </row>
    <row r="16374" spans="7:39">
      <c r="G16374" s="17"/>
      <c r="AM16374" s="17"/>
    </row>
    <row r="16375" spans="7:39">
      <c r="G16375" s="17"/>
      <c r="AM16375" s="17"/>
    </row>
    <row r="16376" spans="7:39">
      <c r="G16376" s="17"/>
      <c r="AM16376" s="17"/>
    </row>
    <row r="16377" spans="7:39">
      <c r="G16377" s="17"/>
      <c r="AM16377" s="17"/>
    </row>
    <row r="16378" spans="7:39">
      <c r="G16378" s="17"/>
      <c r="AM16378" s="17"/>
    </row>
    <row r="16379" spans="7:39">
      <c r="G16379" s="17"/>
      <c r="AM16379" s="17"/>
    </row>
    <row r="16380" spans="7:39">
      <c r="G16380" s="17"/>
      <c r="AM16380" s="17"/>
    </row>
    <row r="16381" spans="7:39">
      <c r="G16381" s="17"/>
      <c r="AM16381" s="17"/>
    </row>
    <row r="16382" spans="7:39">
      <c r="G16382" s="17"/>
      <c r="AM16382" s="17"/>
    </row>
    <row r="16383" spans="7:39">
      <c r="G16383" s="17"/>
      <c r="AM16383" s="17"/>
    </row>
    <row r="16384" spans="7:39">
      <c r="G16384" s="17"/>
      <c r="AM16384" s="17"/>
    </row>
    <row r="16385" spans="7:39">
      <c r="G16385" s="17"/>
      <c r="AM16385" s="17"/>
    </row>
    <row r="16386" spans="7:39">
      <c r="G16386" s="17"/>
      <c r="AM16386" s="17"/>
    </row>
    <row r="16387" spans="7:39">
      <c r="G16387" s="17"/>
      <c r="AM16387" s="17"/>
    </row>
    <row r="16388" spans="7:39">
      <c r="G16388" s="17"/>
      <c r="AM16388" s="17"/>
    </row>
    <row r="16389" spans="7:39">
      <c r="G16389" s="17"/>
      <c r="AM16389" s="17"/>
    </row>
    <row r="16390" spans="7:39">
      <c r="G16390" s="17"/>
      <c r="AM16390" s="17"/>
    </row>
    <row r="16391" spans="7:39">
      <c r="G16391" s="17"/>
      <c r="AM16391" s="17"/>
    </row>
    <row r="16392" spans="7:39">
      <c r="G16392" s="17"/>
      <c r="AM16392" s="17"/>
    </row>
    <row r="16393" spans="7:39">
      <c r="G16393" s="17"/>
      <c r="AM16393" s="17"/>
    </row>
    <row r="16394" spans="7:39">
      <c r="G16394" s="17"/>
      <c r="AM16394" s="17"/>
    </row>
    <row r="16395" spans="7:39">
      <c r="G16395" s="17"/>
      <c r="AM16395" s="17"/>
    </row>
    <row r="16396" spans="7:39">
      <c r="G16396" s="17"/>
      <c r="AM16396" s="17"/>
    </row>
    <row r="16397" spans="7:39">
      <c r="G16397" s="17"/>
      <c r="AM16397" s="17"/>
    </row>
    <row r="16398" spans="7:39">
      <c r="G16398" s="17"/>
      <c r="AM16398" s="17"/>
    </row>
    <row r="16399" spans="7:39">
      <c r="G16399" s="17"/>
      <c r="AM16399" s="17"/>
    </row>
    <row r="16400" spans="7:39">
      <c r="G16400" s="17"/>
      <c r="AM16400" s="17"/>
    </row>
    <row r="16401" spans="7:39">
      <c r="G16401" s="17"/>
      <c r="AM16401" s="17"/>
    </row>
    <row r="16402" spans="7:39">
      <c r="G16402" s="17"/>
      <c r="AM16402" s="17"/>
    </row>
    <row r="16403" spans="7:39">
      <c r="G16403" s="17"/>
      <c r="AM16403" s="17"/>
    </row>
    <row r="16404" spans="7:39">
      <c r="G16404" s="17"/>
      <c r="AM16404" s="17"/>
    </row>
    <row r="16405" spans="7:39">
      <c r="G16405" s="17"/>
      <c r="AM16405" s="17"/>
    </row>
    <row r="16406" spans="7:39">
      <c r="G16406" s="17"/>
      <c r="AM16406" s="17"/>
    </row>
    <row r="16407" spans="7:39">
      <c r="G16407" s="17"/>
      <c r="AM16407" s="17"/>
    </row>
    <row r="16408" spans="7:39">
      <c r="G16408" s="17"/>
      <c r="AM16408" s="17"/>
    </row>
    <row r="16409" spans="7:39">
      <c r="G16409" s="17"/>
      <c r="AM16409" s="17"/>
    </row>
    <row r="16410" spans="7:39">
      <c r="G16410" s="17"/>
      <c r="AM16410" s="17"/>
    </row>
    <row r="16411" spans="7:39">
      <c r="G16411" s="17"/>
      <c r="AM16411" s="17"/>
    </row>
    <row r="16412" spans="7:39">
      <c r="G16412" s="17"/>
      <c r="AM16412" s="17"/>
    </row>
  </sheetData>
  <phoneticPr fontId="30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F9254F916046D47805269FA44C28805" ma:contentTypeVersion="9" ma:contentTypeDescription="新建文档。" ma:contentTypeScope="" ma:versionID="60f3d356b4befabd0016384b0f54f677">
  <xsd:schema xmlns:xsd="http://www.w3.org/2001/XMLSchema" xmlns:xs="http://www.w3.org/2001/XMLSchema" xmlns:p="http://schemas.microsoft.com/office/2006/metadata/properties" xmlns:ns2="25a9b192-4ffd-45fe-9f9b-78d47ef7d08b" xmlns:ns3="887e1eb4-d705-45f4-998c-aa955aed8a7f" targetNamespace="http://schemas.microsoft.com/office/2006/metadata/properties" ma:root="true" ma:fieldsID="1bf6166623e2fe5fd47d744465eeb492" ns2:_="" ns3:_="">
    <xsd:import namespace="25a9b192-4ffd-45fe-9f9b-78d47ef7d08b"/>
    <xsd:import namespace="887e1eb4-d705-45f4-998c-aa955aed8a7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a9b192-4ffd-45fe-9f9b-78d47ef7d0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上次共享用户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上次共享时间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7e1eb4-d705-45f4-998c-aa955aed8a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789EEF-91FB-42B3-A3F2-5A53C39B2814}">
  <ds:schemaRefs>
    <ds:schemaRef ds:uri="http://purl.org/dc/dcmitype/"/>
    <ds:schemaRef ds:uri="http://purl.org/dc/elements/1.1/"/>
    <ds:schemaRef ds:uri="887e1eb4-d705-45f4-998c-aa955aed8a7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25a9b192-4ffd-45fe-9f9b-78d47ef7d08b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A49BC7-AA36-419F-9DE1-8096006FF6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a9b192-4ffd-45fe-9f9b-78d47ef7d08b"/>
    <ds:schemaRef ds:uri="887e1eb4-d705-45f4-998c-aa955aed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C80BEB-915D-43B1-9CAD-DCD3B95AF5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Revision comments</vt:lpstr>
      <vt:lpstr>DL_SLS_Para</vt:lpstr>
      <vt:lpstr>DL_LLS_Para</vt:lpstr>
      <vt:lpstr>UL_SLS_Para</vt:lpstr>
      <vt:lpstr>UL_LLS_Para</vt:lpstr>
      <vt:lpstr>5%SINR_700MHz_ModelA</vt:lpstr>
      <vt:lpstr>5%SINR_700MHz_ModelB</vt:lpstr>
      <vt:lpstr>Reliability_700MHz</vt:lpstr>
      <vt:lpstr>5%SINR_4GHz_ModelA</vt:lpstr>
      <vt:lpstr>5%SINR_4GHz_ModelB</vt:lpstr>
      <vt:lpstr>Reliability_4GHz</vt:lpstr>
    </vt:vector>
  </TitlesOfParts>
  <Company>Ericsson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erafura</dc:creator>
  <cp:keywords>CTPClassification=CTP_IC:VisualMarkings=, CTPClassification=CTP_IC</cp:keywords>
  <cp:lastModifiedBy>Samer Henry</cp:lastModifiedBy>
  <cp:revision/>
  <dcterms:created xsi:type="dcterms:W3CDTF">2009-04-02T17:18:32Z</dcterms:created>
  <dcterms:modified xsi:type="dcterms:W3CDTF">2019-11-27T15:16:44Z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level">
    <vt:lpwstr>5</vt:lpwstr>
  </property>
  <property fmtid="{D5CDD505-2E9C-101B-9397-08002B2CF9AE}" pid="3" name="slevelui">
    <vt:lpwstr>0</vt:lpwstr>
  </property>
  <property fmtid="{D5CDD505-2E9C-101B-9397-08002B2CF9AE}" pid="4" name="_NewReviewCycle">
    <vt:lpwstr/>
  </property>
  <property fmtid="{D5CDD505-2E9C-101B-9397-08002B2CF9AE}" pid="5" name="_ms_pID_725343">
    <vt:lpwstr>(3)ndg2hq9+vee9ZpH7NtmS+49bamYLNL7V3rHDIFvLz86GXp9LbdREafClwTNEMYP9z6o6SuU5_x000d_
riAauRvj5BB9BN2g+p0ZN+25KvgVK+sXmXpBkjC1K3xtKZ9dSdV4ubarm8JqGT3dAX33yrma_x000d_
00jB7Khe02XbVBs727JBFgoewPnCMADQuo86JbUuiKIrD96xvq4orXBS6TnzMH56sb+x9RdI_x000d_
s+XWGprl4Z/cH+R0+X</vt:lpwstr>
  </property>
  <property fmtid="{D5CDD505-2E9C-101B-9397-08002B2CF9AE}" pid="6" name="_ms_pID_7253432">
    <vt:lpwstr>5OJGb3f+mH1KzqZbnkYTVAeOjlSdIMeSlRi0_x000d_
T/acmNf7nIMFpuxj6DgIG5q3cKVhyUYcFSQiHVBrrxtrBHIJzns=</vt:lpwstr>
  </property>
  <property fmtid="{D5CDD505-2E9C-101B-9397-08002B2CF9AE}" pid="7" name="_ms_pID_7253431">
    <vt:lpwstr>JlkahCVCgBiAbbK2PRtN4TNI4Cf96TF9zAJtItSRPLOCiVFqgnXNQl_x000d_
0LnhEEKhALHOvwNRoXcsM2ckJ5D13XOkM8P1fLpGrFHRc0CQx1iCAp7/gi5Uz8nOixsjcCfI_x000d_
uoV6NsXdKtrq3EmqW2TT9jfetetwFR0R37eToZoHAhf5dSGLO3tteRe3/x8jUcBIZeKv29k5_x000d_
fPIkAJSS+OMNqGrmUpx/H+JDu4MZHHxAAMkB</vt:lpwstr>
  </property>
  <property fmtid="{D5CDD505-2E9C-101B-9397-08002B2CF9AE}" pid="8" name="_2015_ms_pID_725343">
    <vt:lpwstr>(3)ZfZe7Sm2ipgyxDqZEU9ZmKnQn5ZHAd2gvIwnD71ZgjdTW/UxKDznNYKp11v7XNMe9MHkrcrI
qmXQKKfvEOf/YER2EFVTCX/01dlrHe3ozxFA7hN36W6qIpeVBQiBMwk+tpz6OmEh03a3mRZL
Zif4fYRR1m+cMYSiFlLhXpRErsOpYN07FeFNGnKNpIGCvlwx/4o9q3APxOYHoLV+UmzLF4QA
045zTQFeYp7c15UUEi</vt:lpwstr>
  </property>
  <property fmtid="{D5CDD505-2E9C-101B-9397-08002B2CF9AE}" pid="9" name="_2015_ms_pID_7253431">
    <vt:lpwstr>C72knhpavfLOoewjgy/Y0GpIOA0BoUjczV1JY+12Mdz7yo4r59dpOa
0k37bggClvulyBtFhHOrHdgE4DyAyFA9YN7D73E4oUlhl/dx3u1yP2pvNeeabDpQs50TbX/X
NvlaAcEmQ8d9gn3hTT9rNbvfMh6thQYtMMV1tnvQVvEuciFRvLJlRr29QC9HJracW99sbyez
L4SDN2V40jxLsyfFRC3mw7KvxRCHRXlnnjHN</vt:lpwstr>
  </property>
  <property fmtid="{D5CDD505-2E9C-101B-9397-08002B2CF9AE}" pid="10" name="_2015_ms_pID_7253432">
    <vt:lpwstr>RXIud0GMsavJY2PyX8jjXjVfIICODEbujXGx
LHINpkDLUN7XUj5Xc2dUfJVnoR9YR51RX5Ar+3VogCJktlvxUOE=</vt:lpwstr>
  </property>
  <property fmtid="{D5CDD505-2E9C-101B-9397-08002B2CF9AE}" pid="11" name="ContentTypeId">
    <vt:lpwstr>0x010100AF9254F916046D47805269FA44C28805</vt:lpwstr>
  </property>
  <property fmtid="{D5CDD505-2E9C-101B-9397-08002B2CF9AE}" pid="12" name="TitusGUID">
    <vt:lpwstr>e93d40c2-b118-4576-94c6-ba5d09f6eaf4</vt:lpwstr>
  </property>
  <property fmtid="{D5CDD505-2E9C-101B-9397-08002B2CF9AE}" pid="13" name="CTP_BU">
    <vt:lpwstr/>
  </property>
  <property fmtid="{D5CDD505-2E9C-101B-9397-08002B2CF9AE}" pid="14" name="CTP_TimeStamp">
    <vt:lpwstr>2018-08-22 12:16:37Z</vt:lpwstr>
  </property>
  <property fmtid="{D5CDD505-2E9C-101B-9397-08002B2CF9AE}" pid="15" name="CTPClassification">
    <vt:lpwstr>CTP_IC</vt:lpwstr>
  </property>
  <property fmtid="{D5CDD505-2E9C-101B-9397-08002B2CF9AE}" pid="16" name="_readonly">
    <vt:lpwstr/>
  </property>
  <property fmtid="{D5CDD505-2E9C-101B-9397-08002B2CF9AE}" pid="17" name="_change">
    <vt:lpwstr/>
  </property>
  <property fmtid="{D5CDD505-2E9C-101B-9397-08002B2CF9AE}" pid="18" name="_full-control">
    <vt:lpwstr/>
  </property>
  <property fmtid="{D5CDD505-2E9C-101B-9397-08002B2CF9AE}" pid="19" name="sflag">
    <vt:lpwstr>1534964918</vt:lpwstr>
  </property>
</Properties>
</file>