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omas\Desktop\data\"/>
    </mc:Choice>
  </mc:AlternateContent>
  <xr:revisionPtr revIDLastSave="0" documentId="8_{C456278C-C2CE-4EC4-8874-F79B249EB1C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Ex1" sheetId="1" r:id="rId1"/>
    <sheet name="BasicRust" sheetId="5" r:id="rId2"/>
    <sheet name="LineRust" sheetId="7" r:id="rId3"/>
    <sheet name="LineC++" sheetId="8" r:id="rId4"/>
    <sheet name="basicC++1" sheetId="6" r:id="rId5"/>
    <sheet name="Ex2" sheetId="2" r:id="rId6"/>
    <sheet name="Ex3" sheetId="3" r:id="rId7"/>
    <sheet name="Parte2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2" i="2"/>
  <c r="P8" i="2"/>
  <c r="P9" i="2"/>
  <c r="P10" i="2"/>
  <c r="P11" i="2"/>
  <c r="P12" i="2"/>
  <c r="P13" i="2"/>
  <c r="P14" i="2"/>
  <c r="P15" i="2"/>
  <c r="P16" i="2"/>
  <c r="P17" i="2"/>
  <c r="O8" i="2"/>
  <c r="O9" i="2"/>
  <c r="O10" i="2"/>
  <c r="O11" i="2"/>
  <c r="O12" i="2"/>
  <c r="O13" i="2"/>
  <c r="O14" i="2"/>
  <c r="O15" i="2"/>
  <c r="O16" i="2"/>
  <c r="O17" i="2"/>
  <c r="O7" i="2"/>
  <c r="P7" i="2"/>
  <c r="N8" i="2"/>
  <c r="N9" i="2"/>
  <c r="N10" i="2"/>
  <c r="N11" i="2"/>
  <c r="N12" i="2"/>
  <c r="N13" i="2"/>
  <c r="N14" i="2"/>
  <c r="N15" i="2"/>
  <c r="N16" i="2"/>
  <c r="N17" i="2"/>
  <c r="N7" i="2"/>
  <c r="H17" i="1"/>
  <c r="H18" i="1"/>
  <c r="H19" i="1"/>
  <c r="H20" i="1"/>
  <c r="H21" i="1"/>
  <c r="H22" i="1"/>
  <c r="H16" i="1"/>
  <c r="P6" i="1"/>
  <c r="P7" i="1"/>
  <c r="P8" i="1"/>
  <c r="P9" i="1"/>
  <c r="P10" i="1"/>
  <c r="P11" i="1"/>
  <c r="O6" i="1"/>
  <c r="O7" i="1"/>
  <c r="O8" i="1"/>
  <c r="O9" i="1"/>
  <c r="O10" i="1"/>
  <c r="O11" i="1"/>
  <c r="O5" i="1"/>
  <c r="P5" i="1"/>
  <c r="N6" i="1"/>
  <c r="N7" i="1"/>
  <c r="N8" i="1"/>
  <c r="N9" i="1"/>
  <c r="N10" i="1"/>
  <c r="N11" i="1"/>
  <c r="N5" i="1"/>
</calcChain>
</file>

<file path=xl/sharedStrings.xml><?xml version="1.0" encoding="utf-8"?>
<sst xmlns="http://schemas.openxmlformats.org/spreadsheetml/2006/main" count="304" uniqueCount="26">
  <si>
    <t>c++</t>
  </si>
  <si>
    <t>Time</t>
  </si>
  <si>
    <t>L1</t>
  </si>
  <si>
    <t>L2</t>
  </si>
  <si>
    <t>600x600</t>
  </si>
  <si>
    <t>1000x1000</t>
  </si>
  <si>
    <t>1400x1400</t>
  </si>
  <si>
    <t>1800x1800</t>
  </si>
  <si>
    <t>2200x2200</t>
  </si>
  <si>
    <t>2600x2600</t>
  </si>
  <si>
    <t>3000x3000</t>
  </si>
  <si>
    <t>Rust</t>
  </si>
  <si>
    <t>4096x4096</t>
  </si>
  <si>
    <t>6144x6144</t>
  </si>
  <si>
    <t>8192x8192</t>
  </si>
  <si>
    <t>10240x10240</t>
  </si>
  <si>
    <t>Parallel 1</t>
  </si>
  <si>
    <t>MFLOPS</t>
  </si>
  <si>
    <t>Speedup</t>
  </si>
  <si>
    <t>efficiency</t>
  </si>
  <si>
    <t>Parallel 2</t>
  </si>
  <si>
    <t>Prog language</t>
  </si>
  <si>
    <t>Dimension</t>
  </si>
  <si>
    <t>Algorithm</t>
  </si>
  <si>
    <t>Basic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</si>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</sst>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0.000"/>
    <numFmt numFmtId="167" formatCode="0.0000"/>
    <numFmt numFmtId="168" formatCode="0.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" fontId="1" fillId="0" borderId="4" xfId="0" applyNumberFormat="1" applyFont="1" applyBorder="1"/>
    <xf numFmtId="165" fontId="1" fillId="0" borderId="4" xfId="0" applyNumberFormat="1" applyFont="1" applyBorder="1"/>
    <xf numFmtId="4" fontId="1" fillId="0" borderId="0" xfId="0" applyNumberFormat="1" applyFont="1"/>
    <xf numFmtId="1" fontId="1" fillId="0" borderId="5" xfId="0" applyNumberFormat="1" applyFont="1" applyBorder="1"/>
    <xf numFmtId="1" fontId="1" fillId="0" borderId="0" xfId="0" applyNumberFormat="1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3" borderId="9" xfId="0" applyFont="1" applyFill="1" applyBorder="1"/>
    <xf numFmtId="0" fontId="1" fillId="4" borderId="9" xfId="0" applyFont="1" applyFill="1" applyBorder="1"/>
    <xf numFmtId="166" fontId="1" fillId="2" borderId="11" xfId="0" applyNumberFormat="1" applyFont="1" applyFill="1" applyBorder="1"/>
    <xf numFmtId="0" fontId="1" fillId="2" borderId="5" xfId="0" applyFont="1" applyFill="1" applyBorder="1"/>
    <xf numFmtId="0" fontId="1" fillId="2" borderId="11" xfId="0" applyFont="1" applyFill="1" applyBorder="1"/>
    <xf numFmtId="167" fontId="1" fillId="3" borderId="11" xfId="0" applyNumberFormat="1" applyFont="1" applyFill="1" applyBorder="1"/>
    <xf numFmtId="0" fontId="1" fillId="3" borderId="11" xfId="0" applyFont="1" applyFill="1" applyBorder="1"/>
    <xf numFmtId="0" fontId="1" fillId="4" borderId="11" xfId="0" applyFont="1" applyFill="1" applyBorder="1"/>
    <xf numFmtId="4" fontId="1" fillId="2" borderId="11" xfId="0" applyNumberFormat="1" applyFont="1" applyFill="1" applyBorder="1"/>
    <xf numFmtId="166" fontId="1" fillId="3" borderId="11" xfId="0" applyNumberFormat="1" applyFont="1" applyFill="1" applyBorder="1"/>
    <xf numFmtId="4" fontId="1" fillId="3" borderId="11" xfId="0" applyNumberFormat="1" applyFont="1" applyFill="1" applyBorder="1"/>
    <xf numFmtId="4" fontId="1" fillId="4" borderId="11" xfId="0" applyNumberFormat="1" applyFont="1" applyFill="1" applyBorder="1"/>
    <xf numFmtId="0" fontId="1" fillId="2" borderId="0" xfId="0" applyFont="1" applyFill="1"/>
    <xf numFmtId="1" fontId="1" fillId="2" borderId="11" xfId="0" applyNumberFormat="1" applyFont="1" applyFill="1" applyBorder="1"/>
    <xf numFmtId="1" fontId="1" fillId="2" borderId="5" xfId="0" applyNumberFormat="1" applyFont="1" applyFill="1" applyBorder="1"/>
    <xf numFmtId="1" fontId="1" fillId="3" borderId="11" xfId="0" applyNumberFormat="1" applyFont="1" applyFill="1" applyBorder="1"/>
    <xf numFmtId="1" fontId="1" fillId="4" borderId="11" xfId="0" applyNumberFormat="1" applyFont="1" applyFill="1" applyBorder="1"/>
    <xf numFmtId="166" fontId="1" fillId="2" borderId="12" xfId="0" applyNumberFormat="1" applyFont="1" applyFill="1" applyBorder="1"/>
    <xf numFmtId="0" fontId="1" fillId="2" borderId="8" xfId="0" applyFont="1" applyFill="1" applyBorder="1"/>
    <xf numFmtId="0" fontId="1" fillId="2" borderId="12" xfId="0" applyFont="1" applyFill="1" applyBorder="1"/>
    <xf numFmtId="167" fontId="1" fillId="3" borderId="12" xfId="0" applyNumberFormat="1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166" fontId="1" fillId="0" borderId="0" xfId="0" applyNumberFormat="1" applyFont="1"/>
    <xf numFmtId="2" fontId="2" fillId="0" borderId="0" xfId="0" applyNumberFormat="1" applyFont="1" applyAlignment="1">
      <alignment horizontal="right"/>
    </xf>
    <xf numFmtId="0" fontId="3" fillId="0" borderId="0" xfId="0" applyFont="1"/>
    <xf numFmtId="167" fontId="1" fillId="0" borderId="4" xfId="0" applyNumberFormat="1" applyFont="1" applyBorder="1"/>
    <xf numFmtId="16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Q30"/>
  <sheetViews>
    <sheetView topLeftCell="D1" workbookViewId="0">
      <selection activeCell="G16" sqref="G16:H22"/>
    </sheetView>
  </sheetViews>
  <sheetFormatPr defaultColWidth="12.6640625" defaultRowHeight="15.75" customHeight="1" x14ac:dyDescent="0.25"/>
  <cols>
    <col min="4" max="4" width="16.44140625" customWidth="1"/>
    <col min="5" max="5" width="16.88671875" customWidth="1"/>
    <col min="15" max="16" width="16.33203125" bestFit="1" customWidth="1"/>
  </cols>
  <sheetData>
    <row r="4" spans="2:17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1</v>
      </c>
      <c r="G4" s="2" t="s">
        <v>2</v>
      </c>
      <c r="H4" s="2" t="s">
        <v>3</v>
      </c>
      <c r="I4" s="2" t="s">
        <v>1</v>
      </c>
      <c r="J4" s="2" t="s">
        <v>2</v>
      </c>
      <c r="K4" s="2" t="s">
        <v>3</v>
      </c>
      <c r="L4" s="2"/>
      <c r="M4" s="2" t="s">
        <v>0</v>
      </c>
      <c r="N4" s="2" t="s">
        <v>1</v>
      </c>
      <c r="O4" s="2" t="s">
        <v>2</v>
      </c>
      <c r="P4" s="2" t="s">
        <v>3</v>
      </c>
      <c r="Q4" s="2"/>
    </row>
    <row r="5" spans="2:17" x14ac:dyDescent="0.25">
      <c r="B5" s="1" t="s">
        <v>4</v>
      </c>
      <c r="C5" s="3">
        <v>0.183</v>
      </c>
      <c r="D5" s="4">
        <v>244738416</v>
      </c>
      <c r="E5" s="4">
        <v>39057407</v>
      </c>
      <c r="F5" s="4">
        <v>0.187</v>
      </c>
      <c r="G5" s="4">
        <v>244749118</v>
      </c>
      <c r="H5" s="4">
        <v>39994096</v>
      </c>
      <c r="I5" s="4">
        <v>0.187</v>
      </c>
      <c r="J5" s="4">
        <v>244752186</v>
      </c>
      <c r="K5" s="4">
        <v>39994096</v>
      </c>
      <c r="L5" s="4"/>
      <c r="M5" s="1" t="s">
        <v>4</v>
      </c>
      <c r="N5" s="3">
        <f>AVERAGE(C5,F5,I5)</f>
        <v>0.18566666666666665</v>
      </c>
      <c r="O5" s="47">
        <f>AVERAGE(D5,G5,J5)</f>
        <v>244746573.33333334</v>
      </c>
      <c r="P5" s="47">
        <f t="shared" ref="O5:P11" si="0">AVERAGE(E5,H5,K5)</f>
        <v>39681866.333333336</v>
      </c>
      <c r="Q5" s="4"/>
    </row>
    <row r="6" spans="2:17" x14ac:dyDescent="0.25">
      <c r="B6" s="1" t="s">
        <v>5</v>
      </c>
      <c r="C6" s="3">
        <v>1.03</v>
      </c>
      <c r="D6" s="4">
        <v>1230955751</v>
      </c>
      <c r="E6" s="4">
        <v>326861990</v>
      </c>
      <c r="F6" s="5">
        <v>1.131</v>
      </c>
      <c r="G6" s="4">
        <v>1215389361</v>
      </c>
      <c r="H6" s="4">
        <v>297667859</v>
      </c>
      <c r="I6" s="6">
        <v>1.196</v>
      </c>
      <c r="J6" s="4">
        <v>1229084084</v>
      </c>
      <c r="K6" s="4">
        <v>270123386</v>
      </c>
      <c r="L6" s="3"/>
      <c r="M6" s="1" t="s">
        <v>5</v>
      </c>
      <c r="N6" s="3">
        <f t="shared" ref="N6:N11" si="1">AVERAGE(C6,F6,I6)</f>
        <v>1.119</v>
      </c>
      <c r="O6" s="47">
        <f t="shared" ref="O6:O11" si="2">AVERAGE(D6,G6,J6)</f>
        <v>1225143065.3333333</v>
      </c>
      <c r="P6" s="47">
        <f t="shared" si="0"/>
        <v>298217745</v>
      </c>
      <c r="Q6" s="4"/>
    </row>
    <row r="7" spans="2:17" x14ac:dyDescent="0.25">
      <c r="B7" s="1" t="s">
        <v>6</v>
      </c>
      <c r="C7" s="4">
        <v>3.08</v>
      </c>
      <c r="D7" s="4">
        <v>3509935176</v>
      </c>
      <c r="E7" s="4">
        <v>1487392840</v>
      </c>
      <c r="F7" s="4">
        <v>3.3439999999999999</v>
      </c>
      <c r="G7" s="4">
        <v>3523015982</v>
      </c>
      <c r="H7" s="4">
        <v>115883221</v>
      </c>
      <c r="I7" s="4">
        <v>3.3719999999999999</v>
      </c>
      <c r="J7" s="4">
        <v>3529474268</v>
      </c>
      <c r="K7" s="4">
        <v>1265636214</v>
      </c>
      <c r="L7" s="4"/>
      <c r="M7" s="1" t="s">
        <v>6</v>
      </c>
      <c r="N7" s="3">
        <f t="shared" si="1"/>
        <v>3.265333333333333</v>
      </c>
      <c r="O7" s="47">
        <f t="shared" si="2"/>
        <v>3520808475.3333335</v>
      </c>
      <c r="P7" s="47">
        <f t="shared" si="0"/>
        <v>956304091.66666663</v>
      </c>
      <c r="Q7" s="4"/>
    </row>
    <row r="8" spans="2:17" x14ac:dyDescent="0.25">
      <c r="B8" s="1" t="s">
        <v>7</v>
      </c>
      <c r="C8" s="4">
        <v>17.684999999999999</v>
      </c>
      <c r="D8" s="4">
        <v>9036581415</v>
      </c>
      <c r="E8" s="4">
        <v>6905452636</v>
      </c>
      <c r="F8" s="4">
        <v>17.366</v>
      </c>
      <c r="G8" s="4">
        <v>9083593540</v>
      </c>
      <c r="H8" s="4">
        <v>5808053562</v>
      </c>
      <c r="I8" s="4">
        <v>18.242000000000001</v>
      </c>
      <c r="J8" s="4">
        <v>9094906859</v>
      </c>
      <c r="K8" s="4">
        <v>7546146450</v>
      </c>
      <c r="L8" s="4"/>
      <c r="M8" s="1" t="s">
        <v>7</v>
      </c>
      <c r="N8" s="3">
        <f t="shared" si="1"/>
        <v>17.764333333333337</v>
      </c>
      <c r="O8" s="47">
        <f t="shared" si="2"/>
        <v>9071693938</v>
      </c>
      <c r="P8" s="47">
        <f t="shared" si="0"/>
        <v>6753217549.333333</v>
      </c>
      <c r="Q8" s="4"/>
    </row>
    <row r="9" spans="2:17" x14ac:dyDescent="0.25">
      <c r="B9" s="1" t="s">
        <v>8</v>
      </c>
      <c r="C9" s="4">
        <v>38.896000000000001</v>
      </c>
      <c r="D9" s="4">
        <v>17638622850</v>
      </c>
      <c r="E9" s="4">
        <v>22471085379</v>
      </c>
      <c r="F9" s="4">
        <v>38.024000000000001</v>
      </c>
      <c r="G9" s="4">
        <v>17650910620</v>
      </c>
      <c r="H9" s="4">
        <v>21332945234</v>
      </c>
      <c r="I9" s="4">
        <v>38.406999999999996</v>
      </c>
      <c r="J9" s="4">
        <v>17650967967</v>
      </c>
      <c r="K9" s="4">
        <v>22709036839</v>
      </c>
      <c r="L9" s="4"/>
      <c r="M9" s="1" t="s">
        <v>8</v>
      </c>
      <c r="N9" s="3">
        <f t="shared" si="1"/>
        <v>38.44233333333333</v>
      </c>
      <c r="O9" s="47">
        <f t="shared" si="2"/>
        <v>17646833812.333332</v>
      </c>
      <c r="P9" s="47">
        <f t="shared" si="0"/>
        <v>22171022484</v>
      </c>
      <c r="Q9" s="4"/>
    </row>
    <row r="10" spans="2:17" x14ac:dyDescent="0.25">
      <c r="B10" s="1" t="s">
        <v>9</v>
      </c>
      <c r="C10" s="4">
        <v>69.117000000000004</v>
      </c>
      <c r="D10" s="4">
        <v>30897760924</v>
      </c>
      <c r="E10" s="7">
        <v>50022108648</v>
      </c>
      <c r="F10" s="4">
        <v>68.915999999999997</v>
      </c>
      <c r="G10" s="4">
        <v>30879631216</v>
      </c>
      <c r="H10" s="7">
        <v>50983219173</v>
      </c>
      <c r="I10" s="4">
        <v>68.382999999999996</v>
      </c>
      <c r="J10" s="4">
        <v>30881249831</v>
      </c>
      <c r="K10" s="7">
        <v>50516517458</v>
      </c>
      <c r="L10" s="4"/>
      <c r="M10" s="1" t="s">
        <v>9</v>
      </c>
      <c r="N10" s="3">
        <f t="shared" si="1"/>
        <v>68.805333333333337</v>
      </c>
      <c r="O10" s="47">
        <f t="shared" si="2"/>
        <v>30886213990.333332</v>
      </c>
      <c r="P10" s="47">
        <f t="shared" si="0"/>
        <v>50507281759.666664</v>
      </c>
      <c r="Q10" s="7"/>
    </row>
    <row r="11" spans="2:17" x14ac:dyDescent="0.25">
      <c r="B11" s="1" t="s">
        <v>10</v>
      </c>
      <c r="C11" s="4">
        <v>115.98699999999999</v>
      </c>
      <c r="D11" s="4">
        <v>50312268782</v>
      </c>
      <c r="E11" s="4">
        <v>96113296930</v>
      </c>
      <c r="F11" s="4">
        <v>115.437</v>
      </c>
      <c r="G11" s="4">
        <v>50302196982</v>
      </c>
      <c r="H11" s="4">
        <v>92159053986</v>
      </c>
      <c r="I11" s="4">
        <v>115.54900000000001</v>
      </c>
      <c r="J11" s="4">
        <v>50304031149</v>
      </c>
      <c r="K11" s="4">
        <v>95926107586</v>
      </c>
      <c r="L11" s="4"/>
      <c r="M11" s="1" t="s">
        <v>10</v>
      </c>
      <c r="N11" s="3">
        <f t="shared" si="1"/>
        <v>115.65766666666666</v>
      </c>
      <c r="O11" s="47">
        <f t="shared" si="2"/>
        <v>50306165637.666664</v>
      </c>
      <c r="P11" s="47">
        <f t="shared" si="0"/>
        <v>94732819500.666672</v>
      </c>
      <c r="Q11" s="4"/>
    </row>
    <row r="15" spans="2:17" x14ac:dyDescent="0.25">
      <c r="B15" s="1" t="s">
        <v>11</v>
      </c>
      <c r="C15" s="1" t="s">
        <v>1</v>
      </c>
      <c r="D15" s="1" t="s">
        <v>1</v>
      </c>
      <c r="E15" s="1" t="s">
        <v>1</v>
      </c>
      <c r="G15" s="1" t="s">
        <v>11</v>
      </c>
      <c r="H15" s="1" t="s">
        <v>1</v>
      </c>
    </row>
    <row r="16" spans="2:17" x14ac:dyDescent="0.25">
      <c r="B16" s="1" t="s">
        <v>4</v>
      </c>
      <c r="C16" s="1">
        <v>0.189</v>
      </c>
      <c r="D16" s="1">
        <v>0.192</v>
      </c>
      <c r="E16" s="1">
        <v>0.28499999999999998</v>
      </c>
      <c r="G16" s="1" t="s">
        <v>4</v>
      </c>
      <c r="H16" s="46">
        <f>AVERAGE(C16,D16,E16)</f>
        <v>0.22199999999999998</v>
      </c>
    </row>
    <row r="17" spans="2:8" x14ac:dyDescent="0.25">
      <c r="B17" s="1" t="s">
        <v>5</v>
      </c>
      <c r="C17" s="1">
        <v>1.1419999999999999</v>
      </c>
      <c r="D17" s="1">
        <v>1.2290000000000001</v>
      </c>
      <c r="E17" s="1">
        <v>1.6040000000000001</v>
      </c>
      <c r="G17" s="1" t="s">
        <v>5</v>
      </c>
      <c r="H17" s="46">
        <f t="shared" ref="H17:H22" si="3">AVERAGE(C17,D17,E17)</f>
        <v>1.325</v>
      </c>
    </row>
    <row r="18" spans="2:8" x14ac:dyDescent="0.25">
      <c r="B18" s="1" t="s">
        <v>6</v>
      </c>
      <c r="C18" s="1">
        <v>3.4569999999999999</v>
      </c>
      <c r="D18" s="1">
        <v>3.8929999999999998</v>
      </c>
      <c r="E18" s="1">
        <v>4.641</v>
      </c>
      <c r="G18" s="1" t="s">
        <v>6</v>
      </c>
      <c r="H18" s="46">
        <f t="shared" si="3"/>
        <v>3.9969999999999999</v>
      </c>
    </row>
    <row r="19" spans="2:8" x14ac:dyDescent="0.25">
      <c r="B19" s="1" t="s">
        <v>7</v>
      </c>
      <c r="C19" s="1">
        <v>17.547000000000001</v>
      </c>
      <c r="D19" s="1">
        <v>18.763999999999999</v>
      </c>
      <c r="E19" s="1">
        <v>18.41</v>
      </c>
      <c r="G19" s="1" t="s">
        <v>7</v>
      </c>
      <c r="H19" s="46">
        <f t="shared" si="3"/>
        <v>18.240333333333336</v>
      </c>
    </row>
    <row r="20" spans="2:8" x14ac:dyDescent="0.25">
      <c r="B20" s="1" t="s">
        <v>8</v>
      </c>
      <c r="C20" s="1">
        <v>37.843000000000004</v>
      </c>
      <c r="D20" s="1">
        <v>38.862000000000002</v>
      </c>
      <c r="E20" s="1">
        <v>38.576000000000001</v>
      </c>
      <c r="G20" s="1" t="s">
        <v>8</v>
      </c>
      <c r="H20" s="46">
        <f t="shared" si="3"/>
        <v>38.427</v>
      </c>
    </row>
    <row r="21" spans="2:8" x14ac:dyDescent="0.25">
      <c r="B21" s="1" t="s">
        <v>9</v>
      </c>
      <c r="C21" s="1">
        <v>69.137</v>
      </c>
      <c r="D21" s="1">
        <v>70.105999999999995</v>
      </c>
      <c r="E21" s="1">
        <v>69.47</v>
      </c>
      <c r="G21" s="1" t="s">
        <v>9</v>
      </c>
      <c r="H21" s="46">
        <f t="shared" si="3"/>
        <v>69.570999999999998</v>
      </c>
    </row>
    <row r="22" spans="2:8" x14ac:dyDescent="0.25">
      <c r="B22" s="1" t="s">
        <v>10</v>
      </c>
      <c r="C22" s="1">
        <v>115.92</v>
      </c>
      <c r="D22" s="1">
        <v>116.4</v>
      </c>
      <c r="E22" s="1">
        <v>113.82</v>
      </c>
      <c r="G22" s="1" t="s">
        <v>10</v>
      </c>
      <c r="H22" s="46">
        <f t="shared" si="3"/>
        <v>115.38</v>
      </c>
    </row>
    <row r="23" spans="2:8" x14ac:dyDescent="0.25">
      <c r="C23" s="2"/>
    </row>
    <row r="24" spans="2:8" x14ac:dyDescent="0.25">
      <c r="C24" s="3"/>
    </row>
    <row r="25" spans="2:8" x14ac:dyDescent="0.25">
      <c r="C25" s="3"/>
    </row>
    <row r="26" spans="2:8" x14ac:dyDescent="0.25">
      <c r="C26" s="4"/>
    </row>
    <row r="27" spans="2:8" x14ac:dyDescent="0.25">
      <c r="C27" s="4"/>
    </row>
    <row r="28" spans="2:8" x14ac:dyDescent="0.25">
      <c r="C28" s="4"/>
    </row>
    <row r="29" spans="2:8" x14ac:dyDescent="0.25">
      <c r="C29" s="4"/>
    </row>
    <row r="30" spans="2:8" x14ac:dyDescent="0.25">
      <c r="C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9AED-2546-4DEA-894C-A0A518A0B105}">
  <dimension ref="A1:D8"/>
  <sheetViews>
    <sheetView workbookViewId="0">
      <selection sqref="A1:D8"/>
    </sheetView>
  </sheetViews>
  <sheetFormatPr defaultRowHeight="13.2" x14ac:dyDescent="0.25"/>
  <cols>
    <col min="1" max="1" width="12.77734375" bestFit="1" customWidth="1"/>
    <col min="2" max="2" width="9.5546875" bestFit="1" customWidth="1"/>
  </cols>
  <sheetData>
    <row r="1" spans="1:4" x14ac:dyDescent="0.25">
      <c r="A1" s="2" t="s">
        <v>21</v>
      </c>
      <c r="B1" s="2" t="s">
        <v>22</v>
      </c>
      <c r="C1" s="48" t="s">
        <v>1</v>
      </c>
      <c r="D1" s="48" t="s">
        <v>23</v>
      </c>
    </row>
    <row r="2" spans="1:4" x14ac:dyDescent="0.25">
      <c r="A2" s="1" t="s">
        <v>11</v>
      </c>
      <c r="B2" s="3" t="s">
        <v>4</v>
      </c>
      <c r="C2">
        <v>0.22199999999999998</v>
      </c>
      <c r="D2" s="48" t="s">
        <v>24</v>
      </c>
    </row>
    <row r="3" spans="1:4" x14ac:dyDescent="0.25">
      <c r="A3" s="1" t="s">
        <v>11</v>
      </c>
      <c r="B3" s="3" t="s">
        <v>5</v>
      </c>
      <c r="C3">
        <v>1.325</v>
      </c>
      <c r="D3" s="48" t="s">
        <v>24</v>
      </c>
    </row>
    <row r="4" spans="1:4" x14ac:dyDescent="0.25">
      <c r="A4" s="1" t="s">
        <v>11</v>
      </c>
      <c r="B4" s="3" t="s">
        <v>6</v>
      </c>
      <c r="C4">
        <v>3.9969999999999999</v>
      </c>
      <c r="D4" s="48" t="s">
        <v>24</v>
      </c>
    </row>
    <row r="5" spans="1:4" x14ac:dyDescent="0.25">
      <c r="A5" s="1" t="s">
        <v>11</v>
      </c>
      <c r="B5" s="3" t="s">
        <v>7</v>
      </c>
      <c r="C5">
        <v>18.240333333333336</v>
      </c>
      <c r="D5" s="48" t="s">
        <v>24</v>
      </c>
    </row>
    <row r="6" spans="1:4" x14ac:dyDescent="0.25">
      <c r="A6" s="1" t="s">
        <v>11</v>
      </c>
      <c r="B6" s="3" t="s">
        <v>8</v>
      </c>
      <c r="C6">
        <v>38.427</v>
      </c>
      <c r="D6" s="48" t="s">
        <v>24</v>
      </c>
    </row>
    <row r="7" spans="1:4" x14ac:dyDescent="0.25">
      <c r="A7" s="1" t="s">
        <v>11</v>
      </c>
      <c r="B7" s="3" t="s">
        <v>9</v>
      </c>
      <c r="C7">
        <v>69.570999999999998</v>
      </c>
      <c r="D7" s="48" t="s">
        <v>24</v>
      </c>
    </row>
    <row r="8" spans="1:4" x14ac:dyDescent="0.25">
      <c r="A8" s="1" t="s">
        <v>11</v>
      </c>
      <c r="B8" s="3" t="s">
        <v>10</v>
      </c>
      <c r="C8">
        <v>115.38</v>
      </c>
      <c r="D8" s="4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26EC-60F1-4274-8A4A-A5747DF0FDD7}">
  <dimension ref="A1:D8"/>
  <sheetViews>
    <sheetView workbookViewId="0">
      <selection activeCell="E16" sqref="E16"/>
    </sheetView>
  </sheetViews>
  <sheetFormatPr defaultRowHeight="13.2" x14ac:dyDescent="0.25"/>
  <cols>
    <col min="1" max="1" width="12.77734375" bestFit="1" customWidth="1"/>
    <col min="2" max="2" width="9.77734375" bestFit="1" customWidth="1"/>
    <col min="3" max="3" width="12" bestFit="1" customWidth="1"/>
  </cols>
  <sheetData>
    <row r="1" spans="1:4" x14ac:dyDescent="0.25">
      <c r="A1" s="2" t="s">
        <v>21</v>
      </c>
      <c r="B1" s="2" t="s">
        <v>22</v>
      </c>
      <c r="C1" s="48" t="s">
        <v>1</v>
      </c>
      <c r="D1" s="48" t="s">
        <v>23</v>
      </c>
    </row>
    <row r="2" spans="1:4" x14ac:dyDescent="0.25">
      <c r="A2" s="1" t="s">
        <v>11</v>
      </c>
      <c r="B2" s="3" t="s">
        <v>4</v>
      </c>
      <c r="C2" s="51">
        <v>0.32300000000000001</v>
      </c>
      <c r="D2" s="48" t="s">
        <v>25</v>
      </c>
    </row>
    <row r="3" spans="1:4" x14ac:dyDescent="0.25">
      <c r="A3" s="1" t="s">
        <v>11</v>
      </c>
      <c r="B3" s="3" t="s">
        <v>5</v>
      </c>
      <c r="C3" s="51">
        <v>0.44166666666666665</v>
      </c>
      <c r="D3" s="48" t="s">
        <v>25</v>
      </c>
    </row>
    <row r="4" spans="1:4" x14ac:dyDescent="0.25">
      <c r="A4" s="1" t="s">
        <v>11</v>
      </c>
      <c r="B4" s="3" t="s">
        <v>6</v>
      </c>
      <c r="C4" s="51">
        <v>0.82933333333333348</v>
      </c>
      <c r="D4" s="48" t="s">
        <v>25</v>
      </c>
    </row>
    <row r="5" spans="1:4" x14ac:dyDescent="0.25">
      <c r="A5" s="1" t="s">
        <v>11</v>
      </c>
      <c r="B5" s="3" t="s">
        <v>7</v>
      </c>
      <c r="C5" s="51">
        <v>2.1276666666666668</v>
      </c>
      <c r="D5" s="48" t="s">
        <v>25</v>
      </c>
    </row>
    <row r="6" spans="1:4" x14ac:dyDescent="0.25">
      <c r="A6" s="1" t="s">
        <v>11</v>
      </c>
      <c r="B6" s="3" t="s">
        <v>8</v>
      </c>
      <c r="C6" s="51">
        <v>4.2679999999999998</v>
      </c>
      <c r="D6" s="48" t="s">
        <v>25</v>
      </c>
    </row>
    <row r="7" spans="1:4" x14ac:dyDescent="0.25">
      <c r="A7" s="1" t="s">
        <v>11</v>
      </c>
      <c r="B7" s="3" t="s">
        <v>9</v>
      </c>
      <c r="C7" s="51">
        <v>7.4722</v>
      </c>
      <c r="D7" s="48" t="s">
        <v>25</v>
      </c>
    </row>
    <row r="8" spans="1:4" x14ac:dyDescent="0.25">
      <c r="A8" s="1" t="s">
        <v>11</v>
      </c>
      <c r="B8" s="3" t="s">
        <v>10</v>
      </c>
      <c r="C8" s="51">
        <v>11.879333333333335</v>
      </c>
      <c r="D8" s="4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0BAA-55AB-42CE-9C83-0EB444EC1B89}">
  <dimension ref="A1:D8"/>
  <sheetViews>
    <sheetView workbookViewId="0">
      <selection activeCell="C2" sqref="C2:C8"/>
    </sheetView>
  </sheetViews>
  <sheetFormatPr defaultRowHeight="13.2" x14ac:dyDescent="0.25"/>
  <cols>
    <col min="1" max="1" width="12.77734375" bestFit="1" customWidth="1"/>
    <col min="2" max="2" width="9.77734375" bestFit="1" customWidth="1"/>
  </cols>
  <sheetData>
    <row r="1" spans="1:4" x14ac:dyDescent="0.25">
      <c r="A1" s="2" t="s">
        <v>21</v>
      </c>
      <c r="B1" s="2" t="s">
        <v>22</v>
      </c>
      <c r="C1" s="48" t="s">
        <v>1</v>
      </c>
      <c r="D1" s="48" t="s">
        <v>23</v>
      </c>
    </row>
    <row r="2" spans="1:4" x14ac:dyDescent="0.25">
      <c r="A2" s="1" t="s">
        <v>0</v>
      </c>
      <c r="B2" s="3" t="s">
        <v>4</v>
      </c>
      <c r="C2" s="51">
        <v>9.9000000000000019E-2</v>
      </c>
      <c r="D2" s="48" t="s">
        <v>25</v>
      </c>
    </row>
    <row r="3" spans="1:4" x14ac:dyDescent="0.25">
      <c r="A3" s="1" t="s">
        <v>0</v>
      </c>
      <c r="B3" s="3" t="s">
        <v>5</v>
      </c>
      <c r="C3" s="51">
        <v>0.45933333333333337</v>
      </c>
      <c r="D3" s="48" t="s">
        <v>25</v>
      </c>
    </row>
    <row r="4" spans="1:4" x14ac:dyDescent="0.25">
      <c r="A4" s="1" t="s">
        <v>0</v>
      </c>
      <c r="B4" s="3" t="s">
        <v>6</v>
      </c>
      <c r="C4" s="51">
        <v>1.5010000000000001</v>
      </c>
      <c r="D4" s="48" t="s">
        <v>25</v>
      </c>
    </row>
    <row r="5" spans="1:4" x14ac:dyDescent="0.25">
      <c r="A5" s="1" t="s">
        <v>0</v>
      </c>
      <c r="B5" s="3" t="s">
        <v>7</v>
      </c>
      <c r="C5" s="51">
        <v>3.3669999999999995</v>
      </c>
      <c r="D5" s="48" t="s">
        <v>25</v>
      </c>
    </row>
    <row r="6" spans="1:4" x14ac:dyDescent="0.25">
      <c r="A6" s="1" t="s">
        <v>0</v>
      </c>
      <c r="B6" s="3" t="s">
        <v>8</v>
      </c>
      <c r="C6" s="51">
        <v>6.2590000000000003</v>
      </c>
      <c r="D6" s="48" t="s">
        <v>25</v>
      </c>
    </row>
    <row r="7" spans="1:4" x14ac:dyDescent="0.25">
      <c r="A7" s="1" t="s">
        <v>0</v>
      </c>
      <c r="B7" s="3" t="s">
        <v>9</v>
      </c>
      <c r="C7" s="51">
        <v>10.449</v>
      </c>
      <c r="D7" s="48" t="s">
        <v>25</v>
      </c>
    </row>
    <row r="8" spans="1:4" x14ac:dyDescent="0.25">
      <c r="A8" s="1" t="s">
        <v>0</v>
      </c>
      <c r="B8" s="3" t="s">
        <v>10</v>
      </c>
      <c r="C8" s="51">
        <v>16.062000000000001</v>
      </c>
      <c r="D8" s="48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D21C-3AE4-4C23-BF8D-94F3BEE29C15}">
  <dimension ref="A1:D8"/>
  <sheetViews>
    <sheetView tabSelected="1" workbookViewId="0">
      <selection activeCell="D8" sqref="A1:D8"/>
    </sheetView>
  </sheetViews>
  <sheetFormatPr defaultRowHeight="13.2" x14ac:dyDescent="0.25"/>
  <cols>
    <col min="1" max="1" width="12.77734375" bestFit="1" customWidth="1"/>
    <col min="2" max="2" width="9.77734375" bestFit="1" customWidth="1"/>
    <col min="3" max="3" width="13.6640625" bestFit="1" customWidth="1"/>
    <col min="4" max="4" width="8.5546875" bestFit="1" customWidth="1"/>
  </cols>
  <sheetData>
    <row r="1" spans="1:4" x14ac:dyDescent="0.25">
      <c r="A1" s="2" t="s">
        <v>21</v>
      </c>
      <c r="B1" s="2" t="s">
        <v>22</v>
      </c>
      <c r="C1" s="48" t="s">
        <v>1</v>
      </c>
      <c r="D1" s="48" t="s">
        <v>23</v>
      </c>
    </row>
    <row r="2" spans="1:4" x14ac:dyDescent="0.25">
      <c r="A2" s="1" t="s">
        <v>0</v>
      </c>
      <c r="B2" s="3" t="s">
        <v>4</v>
      </c>
      <c r="C2" s="50">
        <v>0.18566666666666665</v>
      </c>
      <c r="D2" s="48" t="s">
        <v>24</v>
      </c>
    </row>
    <row r="3" spans="1:4" x14ac:dyDescent="0.25">
      <c r="A3" s="1" t="s">
        <v>0</v>
      </c>
      <c r="B3" s="3" t="s">
        <v>5</v>
      </c>
      <c r="C3" s="50">
        <v>1.119</v>
      </c>
      <c r="D3" s="48" t="s">
        <v>24</v>
      </c>
    </row>
    <row r="4" spans="1:4" x14ac:dyDescent="0.25">
      <c r="A4" s="1" t="s">
        <v>0</v>
      </c>
      <c r="B4" s="3" t="s">
        <v>6</v>
      </c>
      <c r="C4" s="50">
        <v>3.265333333333333</v>
      </c>
      <c r="D4" s="48" t="s">
        <v>24</v>
      </c>
    </row>
    <row r="5" spans="1:4" x14ac:dyDescent="0.25">
      <c r="A5" s="1" t="s">
        <v>0</v>
      </c>
      <c r="B5" s="3" t="s">
        <v>7</v>
      </c>
      <c r="C5" s="50">
        <v>17.764333333333337</v>
      </c>
      <c r="D5" s="48" t="s">
        <v>24</v>
      </c>
    </row>
    <row r="6" spans="1:4" x14ac:dyDescent="0.25">
      <c r="A6" s="1" t="s">
        <v>0</v>
      </c>
      <c r="B6" s="3" t="s">
        <v>8</v>
      </c>
      <c r="C6" s="50">
        <v>38.44233333333333</v>
      </c>
      <c r="D6" s="48" t="s">
        <v>24</v>
      </c>
    </row>
    <row r="7" spans="1:4" x14ac:dyDescent="0.25">
      <c r="A7" s="1" t="s">
        <v>0</v>
      </c>
      <c r="B7" s="3" t="s">
        <v>9</v>
      </c>
      <c r="C7" s="50">
        <v>68.805333333333337</v>
      </c>
      <c r="D7" s="48" t="s">
        <v>24</v>
      </c>
    </row>
    <row r="8" spans="1:4" x14ac:dyDescent="0.25">
      <c r="A8" s="1" t="s">
        <v>0</v>
      </c>
      <c r="B8" s="3" t="s">
        <v>10</v>
      </c>
      <c r="C8" s="50">
        <v>115.65766666666666</v>
      </c>
      <c r="D8" s="48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6:Q28"/>
  <sheetViews>
    <sheetView topLeftCell="B4" workbookViewId="0">
      <selection activeCell="G22" sqref="G22:H28"/>
    </sheetView>
  </sheetViews>
  <sheetFormatPr defaultColWidth="12.6640625" defaultRowHeight="15.75" customHeight="1" x14ac:dyDescent="0.25"/>
  <cols>
    <col min="3" max="3" width="10.6640625" customWidth="1"/>
    <col min="4" max="4" width="14.33203125" customWidth="1"/>
    <col min="5" max="5" width="14" customWidth="1"/>
    <col min="15" max="16" width="17.77734375" bestFit="1" customWidth="1"/>
  </cols>
  <sheetData>
    <row r="6" spans="2:17" x14ac:dyDescent="0.25">
      <c r="B6" s="1" t="s">
        <v>0</v>
      </c>
      <c r="C6" s="8" t="s">
        <v>1</v>
      </c>
      <c r="D6" s="9" t="s">
        <v>2</v>
      </c>
      <c r="E6" s="10" t="s">
        <v>3</v>
      </c>
      <c r="F6" s="8" t="s">
        <v>1</v>
      </c>
      <c r="G6" s="9" t="s">
        <v>2</v>
      </c>
      <c r="H6" s="10" t="s">
        <v>3</v>
      </c>
      <c r="I6" s="8" t="s">
        <v>1</v>
      </c>
      <c r="J6" s="9" t="s">
        <v>2</v>
      </c>
      <c r="K6" s="10" t="s">
        <v>3</v>
      </c>
      <c r="L6" s="1"/>
      <c r="M6" s="1" t="s">
        <v>0</v>
      </c>
      <c r="N6" s="8" t="s">
        <v>1</v>
      </c>
      <c r="O6" s="9" t="s">
        <v>2</v>
      </c>
      <c r="P6" s="10" t="s">
        <v>3</v>
      </c>
      <c r="Q6" s="1"/>
    </row>
    <row r="7" spans="2:17" x14ac:dyDescent="0.25">
      <c r="B7" s="1" t="s">
        <v>4</v>
      </c>
      <c r="C7" s="11">
        <v>0.1</v>
      </c>
      <c r="D7" s="1">
        <v>27067045</v>
      </c>
      <c r="E7" s="12">
        <v>59819128</v>
      </c>
      <c r="F7" s="11">
        <v>9.8000000000000004E-2</v>
      </c>
      <c r="G7" s="1">
        <v>27109416</v>
      </c>
      <c r="H7" s="12">
        <v>58223358</v>
      </c>
      <c r="I7" s="11">
        <v>9.9000000000000005E-2</v>
      </c>
      <c r="J7" s="1">
        <v>27107070</v>
      </c>
      <c r="K7" s="12">
        <v>57420668</v>
      </c>
      <c r="M7" s="1" t="s">
        <v>4</v>
      </c>
      <c r="N7" s="49">
        <f>AVERAGE(C7,F7,I7)</f>
        <v>9.9000000000000019E-2</v>
      </c>
      <c r="O7" s="49">
        <f>AVERAGE(D7,G7,J7)</f>
        <v>27094510.333333332</v>
      </c>
      <c r="P7" s="49">
        <f t="shared" ref="O7:P17" si="0">AVERAGE(E7,H7,K7)</f>
        <v>58487718</v>
      </c>
    </row>
    <row r="8" spans="2:17" x14ac:dyDescent="0.25">
      <c r="B8" s="1" t="s">
        <v>5</v>
      </c>
      <c r="C8" s="13">
        <v>0.46200000000000002</v>
      </c>
      <c r="D8" s="1">
        <v>125620805</v>
      </c>
      <c r="E8" s="12">
        <v>274457290</v>
      </c>
      <c r="F8" s="13">
        <v>0.45300000000000001</v>
      </c>
      <c r="G8" s="1">
        <v>125644226</v>
      </c>
      <c r="H8" s="12">
        <v>269080207</v>
      </c>
      <c r="I8" s="14">
        <v>0.46300000000000002</v>
      </c>
      <c r="J8" s="1">
        <v>125648497</v>
      </c>
      <c r="K8" s="12">
        <v>261754131</v>
      </c>
      <c r="L8" s="15"/>
      <c r="M8" s="1" t="s">
        <v>5</v>
      </c>
      <c r="N8" s="49">
        <f t="shared" ref="N8:N17" si="1">AVERAGE(C8,F8,I8)</f>
        <v>0.45933333333333337</v>
      </c>
      <c r="O8" s="49">
        <f t="shared" ref="O8:O17" si="2">AVERAGE(D8,G8,J8)</f>
        <v>125637842.66666667</v>
      </c>
      <c r="P8" s="49">
        <f t="shared" si="0"/>
        <v>268430542.66666666</v>
      </c>
    </row>
    <row r="9" spans="2:17" x14ac:dyDescent="0.25">
      <c r="B9" s="1" t="s">
        <v>6</v>
      </c>
      <c r="C9" s="11">
        <v>1.4259999999999999</v>
      </c>
      <c r="D9" s="1">
        <v>346088699</v>
      </c>
      <c r="E9" s="12">
        <v>739926534</v>
      </c>
      <c r="F9" s="11">
        <v>1.5309999999999999</v>
      </c>
      <c r="G9" s="1">
        <v>345992837</v>
      </c>
      <c r="H9" s="12">
        <v>700342358</v>
      </c>
      <c r="I9" s="11">
        <v>1.546</v>
      </c>
      <c r="J9" s="1">
        <v>346006322</v>
      </c>
      <c r="K9" s="12">
        <v>710969976</v>
      </c>
      <c r="M9" s="1" t="s">
        <v>6</v>
      </c>
      <c r="N9" s="49">
        <f t="shared" si="1"/>
        <v>1.5010000000000001</v>
      </c>
      <c r="O9" s="49">
        <f t="shared" si="2"/>
        <v>346029286</v>
      </c>
      <c r="P9" s="49">
        <f t="shared" si="0"/>
        <v>717079622.66666663</v>
      </c>
    </row>
    <row r="10" spans="2:17" x14ac:dyDescent="0.25">
      <c r="B10" s="1" t="s">
        <v>7</v>
      </c>
      <c r="C10" s="11">
        <v>3.3420000000000001</v>
      </c>
      <c r="D10" s="1">
        <v>745370783</v>
      </c>
      <c r="E10" s="12">
        <v>1518731436</v>
      </c>
      <c r="F10" s="11">
        <v>3.371</v>
      </c>
      <c r="G10" s="1">
        <v>745295493</v>
      </c>
      <c r="H10" s="12">
        <v>1450483988</v>
      </c>
      <c r="I10" s="11">
        <v>3.3879999999999999</v>
      </c>
      <c r="J10" s="1">
        <v>745309570</v>
      </c>
      <c r="K10" s="12">
        <v>1446836404</v>
      </c>
      <c r="M10" s="1" t="s">
        <v>7</v>
      </c>
      <c r="N10" s="49">
        <f t="shared" si="1"/>
        <v>3.3669999999999995</v>
      </c>
      <c r="O10" s="49">
        <f t="shared" si="2"/>
        <v>745325282</v>
      </c>
      <c r="P10" s="49">
        <f t="shared" si="0"/>
        <v>1472017276</v>
      </c>
    </row>
    <row r="11" spans="2:17" x14ac:dyDescent="0.25">
      <c r="B11" s="1" t="s">
        <v>8</v>
      </c>
      <c r="C11" s="11">
        <v>6.274</v>
      </c>
      <c r="D11" s="1">
        <v>2076394868</v>
      </c>
      <c r="E11" s="12">
        <v>2729513655</v>
      </c>
      <c r="F11" s="11">
        <v>6.2149999999999999</v>
      </c>
      <c r="G11" s="1">
        <v>2075711527</v>
      </c>
      <c r="H11" s="12">
        <v>2572457415</v>
      </c>
      <c r="I11" s="11">
        <v>6.2880000000000003</v>
      </c>
      <c r="J11" s="1">
        <v>2075151947</v>
      </c>
      <c r="K11" s="12">
        <v>2574385296</v>
      </c>
      <c r="M11" s="1" t="s">
        <v>8</v>
      </c>
      <c r="N11" s="49">
        <f t="shared" si="1"/>
        <v>6.2590000000000003</v>
      </c>
      <c r="O11" s="49">
        <f t="shared" si="2"/>
        <v>2075752780.6666667</v>
      </c>
      <c r="P11" s="49">
        <f t="shared" si="0"/>
        <v>2625452122</v>
      </c>
    </row>
    <row r="12" spans="2:17" x14ac:dyDescent="0.25">
      <c r="B12" s="1" t="s">
        <v>9</v>
      </c>
      <c r="C12" s="11">
        <v>10.455</v>
      </c>
      <c r="D12" s="1">
        <v>4412842712</v>
      </c>
      <c r="E12" s="16">
        <v>4457641523</v>
      </c>
      <c r="F12" s="11">
        <v>10.454000000000001</v>
      </c>
      <c r="G12" s="1">
        <v>4413418138</v>
      </c>
      <c r="H12" s="16">
        <v>4189709622</v>
      </c>
      <c r="I12" s="11">
        <v>10.438000000000001</v>
      </c>
      <c r="J12" s="1">
        <v>4413361808</v>
      </c>
      <c r="K12" s="16">
        <v>4189833063</v>
      </c>
      <c r="M12" s="1" t="s">
        <v>9</v>
      </c>
      <c r="N12" s="49">
        <f t="shared" si="1"/>
        <v>10.449</v>
      </c>
      <c r="O12" s="49">
        <f t="shared" si="2"/>
        <v>4413207552.666667</v>
      </c>
      <c r="P12" s="49">
        <f t="shared" si="0"/>
        <v>4279061402.6666665</v>
      </c>
      <c r="Q12" s="17"/>
    </row>
    <row r="13" spans="2:17" x14ac:dyDescent="0.25">
      <c r="B13" s="1" t="s">
        <v>10</v>
      </c>
      <c r="C13" s="11">
        <v>16.138000000000002</v>
      </c>
      <c r="D13" s="1">
        <v>6780188416</v>
      </c>
      <c r="E13" s="12">
        <v>6788872025</v>
      </c>
      <c r="F13" s="11">
        <v>16.103999999999999</v>
      </c>
      <c r="G13" s="1">
        <v>6780926238</v>
      </c>
      <c r="H13" s="12">
        <v>6366559363</v>
      </c>
      <c r="I13" s="11">
        <v>15.944000000000001</v>
      </c>
      <c r="J13" s="1">
        <v>6781119916</v>
      </c>
      <c r="K13" s="12">
        <v>6377593179</v>
      </c>
      <c r="M13" s="1" t="s">
        <v>10</v>
      </c>
      <c r="N13" s="49">
        <f t="shared" si="1"/>
        <v>16.062000000000001</v>
      </c>
      <c r="O13" s="49">
        <f t="shared" si="2"/>
        <v>6780744856.666667</v>
      </c>
      <c r="P13" s="49">
        <f t="shared" si="0"/>
        <v>6511008189</v>
      </c>
    </row>
    <row r="14" spans="2:17" x14ac:dyDescent="0.25">
      <c r="B14" s="1" t="s">
        <v>12</v>
      </c>
      <c r="C14" s="11">
        <v>42.014000000000003</v>
      </c>
      <c r="D14" s="1">
        <v>17618099707</v>
      </c>
      <c r="E14" s="12">
        <v>17180388350</v>
      </c>
      <c r="F14" s="11">
        <v>41.228999999999999</v>
      </c>
      <c r="G14" s="1">
        <v>17534076593</v>
      </c>
      <c r="H14" s="12">
        <v>16020017383</v>
      </c>
      <c r="I14" s="11">
        <v>41.277000000000001</v>
      </c>
      <c r="J14" s="1">
        <v>17544634992</v>
      </c>
      <c r="K14" s="12">
        <v>16238172056</v>
      </c>
      <c r="M14" s="1" t="s">
        <v>12</v>
      </c>
      <c r="N14" s="49">
        <f t="shared" si="1"/>
        <v>41.506666666666668</v>
      </c>
      <c r="O14" s="49">
        <f t="shared" si="2"/>
        <v>17565603764</v>
      </c>
      <c r="P14" s="49">
        <f t="shared" si="0"/>
        <v>16479525929.666666</v>
      </c>
    </row>
    <row r="15" spans="2:17" x14ac:dyDescent="0.25">
      <c r="B15" s="1" t="s">
        <v>13</v>
      </c>
      <c r="C15" s="11">
        <v>141.26599999999999</v>
      </c>
      <c r="D15" s="1">
        <v>59375020197</v>
      </c>
      <c r="E15" s="12">
        <v>57569836387</v>
      </c>
      <c r="F15" s="11">
        <v>137.77199999999999</v>
      </c>
      <c r="G15" s="1">
        <v>59117987459</v>
      </c>
      <c r="H15" s="12">
        <v>54283366581</v>
      </c>
      <c r="I15" s="11">
        <v>138.08799999999999</v>
      </c>
      <c r="J15" s="1">
        <v>59081401118</v>
      </c>
      <c r="K15" s="12">
        <v>53076737015</v>
      </c>
      <c r="M15" s="1" t="s">
        <v>13</v>
      </c>
      <c r="N15" s="49">
        <f t="shared" si="1"/>
        <v>139.042</v>
      </c>
      <c r="O15" s="49">
        <f t="shared" si="2"/>
        <v>59191469591.333336</v>
      </c>
      <c r="P15" s="49">
        <f t="shared" si="0"/>
        <v>54976646661</v>
      </c>
    </row>
    <row r="16" spans="2:17" x14ac:dyDescent="0.25">
      <c r="B16" s="1" t="s">
        <v>14</v>
      </c>
      <c r="C16" s="11">
        <v>336.935</v>
      </c>
      <c r="D16" s="1">
        <v>140806740246</v>
      </c>
      <c r="E16" s="12">
        <v>135792884916</v>
      </c>
      <c r="F16" s="11">
        <v>335.29500000000002</v>
      </c>
      <c r="G16" s="1">
        <v>140188073227</v>
      </c>
      <c r="H16" s="12">
        <v>130301988742</v>
      </c>
      <c r="I16" s="11">
        <v>335.97399999999999</v>
      </c>
      <c r="J16" s="1">
        <v>140184887261</v>
      </c>
      <c r="K16" s="12">
        <v>130291762629</v>
      </c>
      <c r="M16" s="1" t="s">
        <v>14</v>
      </c>
      <c r="N16" s="49">
        <f t="shared" si="1"/>
        <v>336.06799999999998</v>
      </c>
      <c r="O16" s="49">
        <f t="shared" si="2"/>
        <v>140393233578</v>
      </c>
      <c r="P16" s="49">
        <f t="shared" si="0"/>
        <v>132128878762.33333</v>
      </c>
    </row>
    <row r="17" spans="2:16" x14ac:dyDescent="0.25">
      <c r="B17" s="1" t="s">
        <v>15</v>
      </c>
      <c r="C17" s="18">
        <v>646.45899999999995</v>
      </c>
      <c r="D17" s="19">
        <v>274584516486</v>
      </c>
      <c r="E17" s="20">
        <v>265897869529</v>
      </c>
      <c r="F17" s="18">
        <v>641.20399999999995</v>
      </c>
      <c r="G17" s="19">
        <v>273576020624</v>
      </c>
      <c r="H17" s="20">
        <v>251853815676</v>
      </c>
      <c r="I17" s="18">
        <v>641.279</v>
      </c>
      <c r="J17" s="19">
        <v>273572021605</v>
      </c>
      <c r="K17" s="20">
        <v>251953049457</v>
      </c>
      <c r="M17" s="1" t="s">
        <v>15</v>
      </c>
      <c r="N17" s="49">
        <f t="shared" si="1"/>
        <v>642.98066666666671</v>
      </c>
      <c r="O17" s="49">
        <f t="shared" si="2"/>
        <v>273910852905</v>
      </c>
      <c r="P17" s="49">
        <f t="shared" si="0"/>
        <v>256568244887.33334</v>
      </c>
    </row>
    <row r="21" spans="2:16" x14ac:dyDescent="0.25">
      <c r="B21" s="1" t="s">
        <v>11</v>
      </c>
      <c r="C21" s="1" t="s">
        <v>1</v>
      </c>
      <c r="D21" s="1" t="s">
        <v>1</v>
      </c>
      <c r="E21" s="2" t="s">
        <v>1</v>
      </c>
      <c r="G21" s="1" t="s">
        <v>11</v>
      </c>
      <c r="H21" s="1" t="s">
        <v>1</v>
      </c>
    </row>
    <row r="22" spans="2:16" x14ac:dyDescent="0.25">
      <c r="B22" s="1" t="s">
        <v>4</v>
      </c>
      <c r="C22" s="1">
        <v>5.6000000000000001E-2</v>
      </c>
      <c r="D22" s="1">
        <v>0.59</v>
      </c>
      <c r="E22" s="4">
        <v>0.76</v>
      </c>
      <c r="G22" s="1" t="s">
        <v>4</v>
      </c>
      <c r="H22" s="46">
        <f>AVERAGE(C22,D22,E21)</f>
        <v>0.32300000000000001</v>
      </c>
    </row>
    <row r="23" spans="2:16" x14ac:dyDescent="0.25">
      <c r="B23" s="1" t="s">
        <v>5</v>
      </c>
      <c r="C23" s="1">
        <v>0.27200000000000002</v>
      </c>
      <c r="D23" s="1">
        <v>0.29299999999999998</v>
      </c>
      <c r="E23" s="4">
        <v>0.36099999999999999</v>
      </c>
      <c r="G23" s="1" t="s">
        <v>5</v>
      </c>
      <c r="H23" s="46">
        <f t="shared" ref="H23:H28" si="3">AVERAGE(C23,D23,E22)</f>
        <v>0.44166666666666665</v>
      </c>
    </row>
    <row r="24" spans="2:16" x14ac:dyDescent="0.25">
      <c r="B24" s="1" t="s">
        <v>6</v>
      </c>
      <c r="C24" s="1">
        <v>0.92400000000000004</v>
      </c>
      <c r="D24" s="1">
        <v>1.2030000000000001</v>
      </c>
      <c r="E24" s="4">
        <v>1.2150000000000001</v>
      </c>
      <c r="G24" s="1" t="s">
        <v>6</v>
      </c>
      <c r="H24" s="46">
        <f t="shared" si="3"/>
        <v>0.82933333333333348</v>
      </c>
    </row>
    <row r="25" spans="2:16" x14ac:dyDescent="0.25">
      <c r="B25" s="1" t="s">
        <v>7</v>
      </c>
      <c r="C25" s="1">
        <v>2.4260000000000002</v>
      </c>
      <c r="D25" s="1">
        <v>2.742</v>
      </c>
      <c r="E25" s="4">
        <v>2.754</v>
      </c>
      <c r="G25" s="1" t="s">
        <v>7</v>
      </c>
      <c r="H25" s="46">
        <f t="shared" si="3"/>
        <v>2.1276666666666668</v>
      </c>
    </row>
    <row r="26" spans="2:16" x14ac:dyDescent="0.25">
      <c r="B26" s="1" t="s">
        <v>8</v>
      </c>
      <c r="C26" s="1">
        <v>4.8179999999999996</v>
      </c>
      <c r="D26" s="1">
        <v>5.2320000000000002</v>
      </c>
      <c r="E26" s="4">
        <v>5.2149999999999999</v>
      </c>
      <c r="G26" s="1" t="s">
        <v>8</v>
      </c>
      <c r="H26" s="46">
        <f t="shared" si="3"/>
        <v>4.2679999999999998</v>
      </c>
    </row>
    <row r="27" spans="2:16" x14ac:dyDescent="0.25">
      <c r="B27" s="1" t="s">
        <v>9</v>
      </c>
      <c r="C27" s="1">
        <v>8.3109999999999999</v>
      </c>
      <c r="D27" s="1">
        <v>8.8905999999999992</v>
      </c>
      <c r="E27" s="4">
        <v>8.84</v>
      </c>
      <c r="G27" s="1" t="s">
        <v>9</v>
      </c>
      <c r="H27" s="46">
        <f t="shared" si="3"/>
        <v>7.4722</v>
      </c>
    </row>
    <row r="28" spans="2:16" x14ac:dyDescent="0.25">
      <c r="B28" s="1" t="s">
        <v>10</v>
      </c>
      <c r="C28" s="1">
        <v>13.048999999999999</v>
      </c>
      <c r="D28" s="1">
        <v>13.749000000000001</v>
      </c>
      <c r="E28" s="4">
        <v>13.752000000000001</v>
      </c>
      <c r="G28" s="1" t="s">
        <v>10</v>
      </c>
      <c r="H28" s="46">
        <f t="shared" si="3"/>
        <v>11.879333333333335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Q21"/>
  <sheetViews>
    <sheetView workbookViewId="0"/>
  </sheetViews>
  <sheetFormatPr defaultColWidth="12.6640625" defaultRowHeight="15.75" customHeight="1" x14ac:dyDescent="0.25"/>
  <cols>
    <col min="4" max="4" width="16.21875" customWidth="1"/>
    <col min="5" max="5" width="15.109375" customWidth="1"/>
    <col min="10" max="10" width="17.109375" customWidth="1"/>
    <col min="11" max="11" width="16.6640625" customWidth="1"/>
  </cols>
  <sheetData>
    <row r="3" spans="2:17" x14ac:dyDescent="0.25">
      <c r="B3" s="1" t="s">
        <v>12</v>
      </c>
      <c r="C3" s="8" t="s">
        <v>1</v>
      </c>
      <c r="D3" s="9" t="s">
        <v>2</v>
      </c>
      <c r="E3" s="10" t="s">
        <v>3</v>
      </c>
      <c r="F3" s="8" t="s">
        <v>1</v>
      </c>
      <c r="G3" s="9" t="s">
        <v>2</v>
      </c>
      <c r="H3" s="10" t="s">
        <v>3</v>
      </c>
      <c r="I3" s="8" t="s">
        <v>1</v>
      </c>
      <c r="J3" s="9" t="s">
        <v>2</v>
      </c>
      <c r="K3" s="10" t="s">
        <v>3</v>
      </c>
      <c r="L3" s="1"/>
      <c r="M3" s="1"/>
      <c r="N3" s="1"/>
      <c r="O3" s="1"/>
      <c r="P3" s="1"/>
      <c r="Q3" s="1"/>
    </row>
    <row r="4" spans="2:17" x14ac:dyDescent="0.25">
      <c r="B4" s="1">
        <v>128</v>
      </c>
      <c r="C4" s="11">
        <v>32.223999999999997</v>
      </c>
      <c r="D4" s="1">
        <v>9520743615</v>
      </c>
      <c r="E4" s="12">
        <v>32171385688</v>
      </c>
      <c r="F4" s="11">
        <v>32.905999999999999</v>
      </c>
      <c r="G4" s="1">
        <v>9517798638</v>
      </c>
      <c r="H4" s="12">
        <v>32811243773</v>
      </c>
      <c r="I4" s="11">
        <v>32.566000000000003</v>
      </c>
      <c r="J4" s="1">
        <v>9518722391</v>
      </c>
      <c r="K4" s="12">
        <v>32396341208</v>
      </c>
      <c r="L4" s="1"/>
      <c r="N4" s="1"/>
      <c r="O4" s="1"/>
      <c r="Q4" s="1"/>
    </row>
    <row r="5" spans="2:17" x14ac:dyDescent="0.25">
      <c r="B5" s="1">
        <v>256</v>
      </c>
      <c r="C5" s="13">
        <v>28.004000000000001</v>
      </c>
      <c r="D5" s="1">
        <v>9024579678</v>
      </c>
      <c r="E5" s="12">
        <v>228229259906</v>
      </c>
      <c r="F5" s="13">
        <v>28.314</v>
      </c>
      <c r="G5" s="1">
        <v>9020938567</v>
      </c>
      <c r="H5" s="12">
        <v>22781287181</v>
      </c>
      <c r="I5" s="13">
        <v>30.602</v>
      </c>
      <c r="J5" s="1">
        <v>9037305964</v>
      </c>
      <c r="K5" s="12">
        <v>23608336078</v>
      </c>
      <c r="L5" s="15"/>
      <c r="N5" s="1"/>
      <c r="O5" s="15"/>
      <c r="Q5" s="1"/>
    </row>
    <row r="6" spans="2:17" x14ac:dyDescent="0.25">
      <c r="B6" s="1">
        <v>512</v>
      </c>
      <c r="C6" s="18">
        <v>33.063000000000002</v>
      </c>
      <c r="D6" s="19">
        <v>8797320366</v>
      </c>
      <c r="E6" s="20">
        <v>20056022099</v>
      </c>
      <c r="F6" s="18">
        <v>29.957999999999998</v>
      </c>
      <c r="G6" s="19">
        <v>8798822969</v>
      </c>
      <c r="H6" s="20">
        <v>20196333842</v>
      </c>
      <c r="I6" s="18">
        <v>36.648000000000003</v>
      </c>
      <c r="J6" s="19">
        <v>8807242813</v>
      </c>
      <c r="K6" s="20">
        <v>19376318674</v>
      </c>
      <c r="L6" s="1"/>
      <c r="M6" s="1"/>
      <c r="N6" s="1"/>
      <c r="O6" s="1"/>
      <c r="P6" s="1"/>
      <c r="Q6" s="1"/>
    </row>
    <row r="7" spans="2:17" x14ac:dyDescent="0.25">
      <c r="K7" s="12"/>
    </row>
    <row r="8" spans="2:17" x14ac:dyDescent="0.25">
      <c r="B8" s="1" t="s">
        <v>13</v>
      </c>
      <c r="C8" s="8" t="s">
        <v>1</v>
      </c>
      <c r="D8" s="9" t="s">
        <v>2</v>
      </c>
      <c r="E8" s="10" t="s">
        <v>3</v>
      </c>
      <c r="F8" s="8" t="s">
        <v>1</v>
      </c>
      <c r="G8" s="9" t="s">
        <v>2</v>
      </c>
      <c r="H8" s="10" t="s">
        <v>3</v>
      </c>
      <c r="I8" s="8" t="s">
        <v>1</v>
      </c>
      <c r="J8" s="9" t="s">
        <v>2</v>
      </c>
      <c r="K8" s="10" t="s">
        <v>3</v>
      </c>
      <c r="L8" s="1"/>
      <c r="M8" s="1"/>
      <c r="N8" s="1"/>
      <c r="O8" s="1"/>
      <c r="P8" s="1"/>
      <c r="Q8" s="1"/>
    </row>
    <row r="9" spans="2:17" x14ac:dyDescent="0.25">
      <c r="B9" s="1">
        <v>128</v>
      </c>
      <c r="C9" s="11">
        <v>104.746</v>
      </c>
      <c r="D9" s="1">
        <v>32616840283</v>
      </c>
      <c r="E9" s="12">
        <v>108937473205</v>
      </c>
      <c r="F9" s="11">
        <v>106.807</v>
      </c>
      <c r="G9" s="1">
        <v>32631984031</v>
      </c>
      <c r="H9" s="12">
        <v>108671929740</v>
      </c>
      <c r="I9" s="11">
        <v>105.64</v>
      </c>
      <c r="J9" s="1">
        <v>32628234860</v>
      </c>
      <c r="K9" s="12">
        <v>111273811110</v>
      </c>
      <c r="L9" s="1"/>
      <c r="N9" s="1"/>
      <c r="O9" s="1"/>
      <c r="Q9" s="1"/>
    </row>
    <row r="10" spans="2:17" x14ac:dyDescent="0.25">
      <c r="B10" s="1">
        <v>256</v>
      </c>
      <c r="C10" s="13">
        <v>90.748999999999995</v>
      </c>
      <c r="D10" s="1">
        <v>30666134503</v>
      </c>
      <c r="E10" s="12">
        <v>75706662016</v>
      </c>
      <c r="F10" s="13">
        <v>93.167000000000002</v>
      </c>
      <c r="G10" s="1">
        <v>30564459952</v>
      </c>
      <c r="H10" s="12">
        <v>76212968502</v>
      </c>
      <c r="I10" s="13">
        <v>92.465000000000003</v>
      </c>
      <c r="J10" s="1">
        <v>30614198116</v>
      </c>
      <c r="K10" s="12">
        <v>78709033711</v>
      </c>
      <c r="L10" s="15"/>
      <c r="N10" s="1"/>
      <c r="O10" s="15"/>
      <c r="Q10" s="1"/>
    </row>
    <row r="11" spans="2:17" x14ac:dyDescent="0.25">
      <c r="B11" s="1">
        <v>512</v>
      </c>
      <c r="C11" s="18">
        <v>89.311999999999998</v>
      </c>
      <c r="D11" s="19">
        <v>29649392041</v>
      </c>
      <c r="E11" s="20">
        <v>68019608519</v>
      </c>
      <c r="F11" s="18">
        <v>90.498999999999995</v>
      </c>
      <c r="G11" s="19">
        <v>29658284425</v>
      </c>
      <c r="H11" s="20">
        <v>67858538352</v>
      </c>
      <c r="I11" s="18">
        <v>93.837000000000003</v>
      </c>
      <c r="J11" s="19">
        <v>29678418161</v>
      </c>
      <c r="K11" s="20">
        <v>6666364855</v>
      </c>
      <c r="L11" s="1"/>
      <c r="M11" s="1"/>
      <c r="N11" s="1"/>
      <c r="O11" s="1"/>
      <c r="P11" s="1"/>
      <c r="Q11" s="1"/>
    </row>
    <row r="12" spans="2:17" x14ac:dyDescent="0.25">
      <c r="K12" s="12"/>
    </row>
    <row r="13" spans="2:17" x14ac:dyDescent="0.25">
      <c r="B13" s="1" t="s">
        <v>14</v>
      </c>
      <c r="C13" s="8" t="s">
        <v>1</v>
      </c>
      <c r="D13" s="9" t="s">
        <v>2</v>
      </c>
      <c r="E13" s="10" t="s">
        <v>3</v>
      </c>
      <c r="F13" s="8" t="s">
        <v>1</v>
      </c>
      <c r="G13" s="9" t="s">
        <v>2</v>
      </c>
      <c r="H13" s="10" t="s">
        <v>3</v>
      </c>
      <c r="I13" s="8" t="s">
        <v>1</v>
      </c>
      <c r="J13" s="9" t="s">
        <v>2</v>
      </c>
      <c r="K13" s="10" t="s">
        <v>3</v>
      </c>
      <c r="L13" s="1"/>
      <c r="M13" s="1"/>
      <c r="N13" s="1"/>
      <c r="O13" s="1"/>
      <c r="P13" s="1"/>
      <c r="Q13" s="1"/>
    </row>
    <row r="14" spans="2:17" x14ac:dyDescent="0.25">
      <c r="B14" s="1">
        <v>128</v>
      </c>
      <c r="C14" s="11">
        <v>266.13900000000001</v>
      </c>
      <c r="D14" s="1">
        <v>74099372208</v>
      </c>
      <c r="E14" s="12">
        <v>256472208992</v>
      </c>
      <c r="F14" s="11">
        <v>266.69099999999997</v>
      </c>
      <c r="G14" s="1">
        <v>73965166990</v>
      </c>
      <c r="H14" s="12">
        <v>255968343783</v>
      </c>
      <c r="I14" s="11">
        <v>279.37400000000002</v>
      </c>
      <c r="J14" s="1">
        <v>75497370990</v>
      </c>
      <c r="K14" s="12">
        <v>260688920645</v>
      </c>
      <c r="L14" s="1"/>
      <c r="N14" s="1"/>
      <c r="O14" s="1"/>
      <c r="Q14" s="1"/>
    </row>
    <row r="15" spans="2:17" x14ac:dyDescent="0.25">
      <c r="B15" s="1">
        <v>256</v>
      </c>
      <c r="C15" s="13">
        <v>300.30900000000003</v>
      </c>
      <c r="D15" s="1">
        <v>71901825243</v>
      </c>
      <c r="E15" s="12">
        <v>180096709693</v>
      </c>
      <c r="F15" s="13">
        <v>295.642</v>
      </c>
      <c r="G15" s="1">
        <v>71847168363</v>
      </c>
      <c r="H15" s="12">
        <v>181254831598</v>
      </c>
      <c r="I15" s="13">
        <v>297.33999999999997</v>
      </c>
      <c r="J15" s="1">
        <v>71862738294</v>
      </c>
      <c r="K15" s="12">
        <v>180782746278</v>
      </c>
      <c r="L15" s="15"/>
      <c r="N15" s="1"/>
      <c r="O15" s="15"/>
      <c r="Q15" s="1"/>
    </row>
    <row r="16" spans="2:17" x14ac:dyDescent="0.25">
      <c r="B16" s="1">
        <v>512</v>
      </c>
      <c r="C16" s="18">
        <v>338.947</v>
      </c>
      <c r="D16" s="19">
        <v>70702490899</v>
      </c>
      <c r="E16" s="20">
        <v>151667973188</v>
      </c>
      <c r="F16" s="18">
        <v>332.07799999999997</v>
      </c>
      <c r="G16" s="19">
        <v>70594079530</v>
      </c>
      <c r="H16" s="20">
        <v>148347289051</v>
      </c>
      <c r="I16" s="18">
        <v>343.65100000000001</v>
      </c>
      <c r="J16" s="19">
        <v>70727507233</v>
      </c>
      <c r="K16" s="20">
        <v>144775238133</v>
      </c>
      <c r="L16" s="1"/>
      <c r="M16" s="1"/>
      <c r="N16" s="1"/>
      <c r="O16" s="1"/>
      <c r="P16" s="1"/>
      <c r="Q16" s="1"/>
    </row>
    <row r="17" spans="2:17" x14ac:dyDescent="0.25">
      <c r="K17" s="12"/>
    </row>
    <row r="18" spans="2:17" x14ac:dyDescent="0.25">
      <c r="B18" s="1" t="s">
        <v>15</v>
      </c>
      <c r="C18" s="8" t="s">
        <v>1</v>
      </c>
      <c r="D18" s="9" t="s">
        <v>2</v>
      </c>
      <c r="E18" s="10" t="s">
        <v>3</v>
      </c>
      <c r="F18" s="8" t="s">
        <v>1</v>
      </c>
      <c r="G18" s="9" t="s">
        <v>2</v>
      </c>
      <c r="H18" s="10" t="s">
        <v>3</v>
      </c>
      <c r="I18" s="8" t="s">
        <v>1</v>
      </c>
      <c r="J18" s="9" t="s">
        <v>2</v>
      </c>
      <c r="K18" s="10" t="s">
        <v>3</v>
      </c>
      <c r="L18" s="1"/>
      <c r="M18" s="1"/>
      <c r="N18" s="1"/>
      <c r="O18" s="1"/>
      <c r="P18" s="1"/>
      <c r="Q18" s="1"/>
    </row>
    <row r="19" spans="2:17" x14ac:dyDescent="0.25">
      <c r="B19" s="1">
        <v>128</v>
      </c>
      <c r="C19" s="11">
        <v>483.084</v>
      </c>
      <c r="D19" s="1">
        <v>151946018704</v>
      </c>
      <c r="E19" s="12">
        <v>502826311382</v>
      </c>
      <c r="F19" s="11">
        <v>494.83600000000001</v>
      </c>
      <c r="G19" s="1">
        <v>1511661774339</v>
      </c>
      <c r="H19" s="12">
        <v>503221752409</v>
      </c>
      <c r="I19" s="11">
        <v>495.31</v>
      </c>
      <c r="J19" s="1">
        <v>151062961723</v>
      </c>
      <c r="K19" s="12">
        <v>506671526368</v>
      </c>
      <c r="L19" s="1"/>
      <c r="N19" s="1"/>
      <c r="O19" s="1"/>
      <c r="Q19" s="1"/>
    </row>
    <row r="20" spans="2:17" x14ac:dyDescent="0.25">
      <c r="B20" s="1">
        <v>256</v>
      </c>
      <c r="C20" s="13">
        <v>429.70499999999998</v>
      </c>
      <c r="D20" s="1">
        <v>141526286921</v>
      </c>
      <c r="E20" s="12">
        <v>352309081446</v>
      </c>
      <c r="F20" s="13">
        <v>431.99900000000002</v>
      </c>
      <c r="G20" s="1">
        <v>141471445770</v>
      </c>
      <c r="H20" s="12">
        <v>352948875743</v>
      </c>
      <c r="I20" s="13">
        <v>428.23700000000002</v>
      </c>
      <c r="J20" s="1">
        <v>141708781169</v>
      </c>
      <c r="K20" s="12">
        <v>362301644289</v>
      </c>
      <c r="L20" s="15"/>
      <c r="N20" s="1"/>
      <c r="O20" s="15"/>
      <c r="Q20" s="1"/>
    </row>
    <row r="21" spans="2:17" x14ac:dyDescent="0.25">
      <c r="B21" s="1">
        <v>512</v>
      </c>
      <c r="C21" s="18">
        <v>419.62400000000002</v>
      </c>
      <c r="D21" s="19">
        <v>137247182757</v>
      </c>
      <c r="E21" s="20">
        <v>315249804808</v>
      </c>
      <c r="F21" s="18">
        <v>418.36700000000002</v>
      </c>
      <c r="G21" s="19">
        <v>137206815046</v>
      </c>
      <c r="H21" s="20">
        <v>314333498029</v>
      </c>
      <c r="I21" s="18">
        <v>439.16800000000001</v>
      </c>
      <c r="J21" s="19">
        <v>137292117804</v>
      </c>
      <c r="K21" s="20">
        <v>306726957077</v>
      </c>
      <c r="L21" s="1"/>
      <c r="M21" s="1"/>
      <c r="N21" s="1"/>
      <c r="O21" s="1"/>
      <c r="P21" s="1"/>
      <c r="Q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T28"/>
  <sheetViews>
    <sheetView workbookViewId="0"/>
  </sheetViews>
  <sheetFormatPr defaultColWidth="12.6640625" defaultRowHeight="15.75" customHeight="1" x14ac:dyDescent="0.25"/>
  <sheetData>
    <row r="3" spans="2:20" x14ac:dyDescent="0.25">
      <c r="B3" s="1" t="s">
        <v>16</v>
      </c>
      <c r="C3" s="21" t="s">
        <v>1</v>
      </c>
      <c r="D3" s="22" t="s">
        <v>2</v>
      </c>
      <c r="E3" s="21" t="s">
        <v>3</v>
      </c>
      <c r="F3" s="21" t="s">
        <v>17</v>
      </c>
      <c r="G3" s="21" t="s">
        <v>18</v>
      </c>
      <c r="H3" s="22" t="s">
        <v>19</v>
      </c>
      <c r="I3" s="23" t="s">
        <v>1</v>
      </c>
      <c r="J3" s="23" t="s">
        <v>2</v>
      </c>
      <c r="K3" s="23" t="s">
        <v>3</v>
      </c>
      <c r="L3" s="23" t="s">
        <v>17</v>
      </c>
      <c r="M3" s="23" t="s">
        <v>18</v>
      </c>
      <c r="N3" s="23" t="s">
        <v>19</v>
      </c>
      <c r="O3" s="24" t="s">
        <v>1</v>
      </c>
      <c r="P3" s="24" t="s">
        <v>2</v>
      </c>
      <c r="Q3" s="24" t="s">
        <v>3</v>
      </c>
      <c r="R3" s="24" t="s">
        <v>17</v>
      </c>
      <c r="S3" s="24" t="s">
        <v>18</v>
      </c>
      <c r="T3" s="24" t="s">
        <v>19</v>
      </c>
    </row>
    <row r="4" spans="2:20" x14ac:dyDescent="0.25">
      <c r="B4" s="1" t="s">
        <v>4</v>
      </c>
      <c r="C4" s="25">
        <v>9.6000000000000002E-2</v>
      </c>
      <c r="D4" s="26">
        <v>27109292</v>
      </c>
      <c r="E4" s="27">
        <v>58513145</v>
      </c>
      <c r="F4" s="27">
        <v>44790.046000000002</v>
      </c>
      <c r="G4" s="27"/>
      <c r="H4" s="26"/>
      <c r="I4" s="28">
        <v>9.7000000000000003E-2</v>
      </c>
      <c r="J4" s="29">
        <v>27107595</v>
      </c>
      <c r="K4" s="29">
        <v>58472547</v>
      </c>
      <c r="L4" s="29">
        <v>44718.644999999997</v>
      </c>
      <c r="M4" s="29"/>
      <c r="N4" s="29"/>
      <c r="O4" s="30">
        <v>0.10100000000000001</v>
      </c>
      <c r="P4" s="30">
        <v>27066009</v>
      </c>
      <c r="Q4" s="30">
        <v>59491919</v>
      </c>
      <c r="R4" s="30">
        <v>42963.271999999997</v>
      </c>
      <c r="S4" s="30"/>
      <c r="T4" s="30"/>
    </row>
    <row r="5" spans="2:20" x14ac:dyDescent="0.25">
      <c r="B5" s="1" t="s">
        <v>5</v>
      </c>
      <c r="C5" s="25">
        <v>0.45600000000000002</v>
      </c>
      <c r="D5" s="26">
        <v>125716636</v>
      </c>
      <c r="E5" s="26">
        <v>270162216</v>
      </c>
      <c r="F5" s="31">
        <v>43862.438000000002</v>
      </c>
      <c r="G5" s="27"/>
      <c r="H5" s="26"/>
      <c r="I5" s="32">
        <v>0.45600000000000002</v>
      </c>
      <c r="J5" s="29">
        <v>125732289</v>
      </c>
      <c r="K5" s="29">
        <v>269984026</v>
      </c>
      <c r="L5" s="33">
        <v>43873.502999999997</v>
      </c>
      <c r="M5" s="29"/>
      <c r="N5" s="29"/>
      <c r="O5" s="34">
        <v>0.45800000000000002</v>
      </c>
      <c r="P5" s="30">
        <v>125726899</v>
      </c>
      <c r="Q5" s="30">
        <v>270012765</v>
      </c>
      <c r="R5" s="34">
        <v>43707.535000000003</v>
      </c>
      <c r="S5" s="30"/>
      <c r="T5" s="30"/>
    </row>
    <row r="6" spans="2:20" x14ac:dyDescent="0.25">
      <c r="B6" s="1" t="s">
        <v>6</v>
      </c>
      <c r="C6" s="25">
        <v>1.4419999999999999</v>
      </c>
      <c r="D6" s="35">
        <v>346847509</v>
      </c>
      <c r="E6" s="27">
        <v>744079478</v>
      </c>
      <c r="F6" s="27">
        <v>38066.065999999999</v>
      </c>
      <c r="G6" s="27"/>
      <c r="H6" s="26"/>
      <c r="I6" s="28">
        <v>1.405</v>
      </c>
      <c r="J6" s="29">
        <v>346090970</v>
      </c>
      <c r="K6" s="29">
        <v>736683038</v>
      </c>
      <c r="L6" s="29">
        <v>39063.917999999998</v>
      </c>
      <c r="M6" s="29"/>
      <c r="N6" s="29"/>
      <c r="O6" s="30">
        <v>1.429</v>
      </c>
      <c r="P6" s="30">
        <v>346085622</v>
      </c>
      <c r="Q6" s="30">
        <v>738370967</v>
      </c>
      <c r="R6" s="30">
        <v>38400.608999999997</v>
      </c>
      <c r="S6" s="30"/>
      <c r="T6" s="30"/>
    </row>
    <row r="7" spans="2:20" x14ac:dyDescent="0.25">
      <c r="B7" s="1" t="s">
        <v>7</v>
      </c>
      <c r="C7" s="25">
        <v>3.3879999999999999</v>
      </c>
      <c r="D7" s="26">
        <v>745219126</v>
      </c>
      <c r="E7" s="27">
        <v>1537650600</v>
      </c>
      <c r="F7" s="27">
        <v>34422.868999999999</v>
      </c>
      <c r="G7" s="27"/>
      <c r="H7" s="26"/>
      <c r="I7" s="28">
        <v>3.4009999999999998</v>
      </c>
      <c r="J7" s="29">
        <v>745323580</v>
      </c>
      <c r="K7" s="29">
        <v>1541069581</v>
      </c>
      <c r="L7" s="29">
        <v>34298.730000000003</v>
      </c>
      <c r="M7" s="29"/>
      <c r="N7" s="29"/>
      <c r="O7" s="30">
        <v>3.3290000000000002</v>
      </c>
      <c r="P7" s="30">
        <v>745320738</v>
      </c>
      <c r="Q7" s="30">
        <v>1521917404</v>
      </c>
      <c r="R7" s="30">
        <v>35037.39</v>
      </c>
      <c r="S7" s="30"/>
      <c r="T7" s="30"/>
    </row>
    <row r="8" spans="2:20" x14ac:dyDescent="0.25">
      <c r="B8" s="1" t="s">
        <v>8</v>
      </c>
      <c r="C8" s="25">
        <v>6.25</v>
      </c>
      <c r="D8" s="26">
        <v>2076662391</v>
      </c>
      <c r="E8" s="27">
        <v>2728366912</v>
      </c>
      <c r="F8" s="27">
        <v>34074.112000000001</v>
      </c>
      <c r="G8" s="27"/>
      <c r="H8" s="26"/>
      <c r="I8" s="28">
        <v>6.1070000000000002</v>
      </c>
      <c r="J8" s="29">
        <v>2076020710</v>
      </c>
      <c r="K8" s="29">
        <v>2677744773</v>
      </c>
      <c r="L8" s="29">
        <v>34869.625999999997</v>
      </c>
      <c r="M8" s="29"/>
      <c r="N8" s="29"/>
      <c r="O8" s="30">
        <v>6.2549999999999999</v>
      </c>
      <c r="P8" s="30">
        <v>2076545727</v>
      </c>
      <c r="Q8" s="30">
        <v>2724102837</v>
      </c>
      <c r="R8" s="30">
        <v>34043.951000000001</v>
      </c>
      <c r="S8" s="30"/>
      <c r="T8" s="30"/>
    </row>
    <row r="9" spans="2:20" x14ac:dyDescent="0.25">
      <c r="B9" s="1" t="s">
        <v>9</v>
      </c>
      <c r="C9" s="25">
        <v>10.413</v>
      </c>
      <c r="D9" s="26">
        <v>4413275355</v>
      </c>
      <c r="E9" s="36">
        <v>4456109004</v>
      </c>
      <c r="F9" s="27">
        <v>33756.822999999997</v>
      </c>
      <c r="G9" s="27"/>
      <c r="H9" s="37"/>
      <c r="I9" s="28">
        <v>10.39</v>
      </c>
      <c r="J9" s="29">
        <v>4413298554</v>
      </c>
      <c r="K9" s="38">
        <v>4446922322</v>
      </c>
      <c r="L9" s="29">
        <v>33833.82</v>
      </c>
      <c r="M9" s="29"/>
      <c r="N9" s="38"/>
      <c r="O9" s="30">
        <v>10.430999999999999</v>
      </c>
      <c r="P9" s="30">
        <v>4413323080</v>
      </c>
      <c r="Q9" s="39">
        <v>4451753522</v>
      </c>
      <c r="R9" s="30">
        <v>33699.396999999997</v>
      </c>
      <c r="S9" s="30"/>
      <c r="T9" s="39"/>
    </row>
    <row r="10" spans="2:20" x14ac:dyDescent="0.25">
      <c r="B10" s="1" t="s">
        <v>10</v>
      </c>
      <c r="C10" s="25">
        <v>16.071000000000002</v>
      </c>
      <c r="D10" s="26">
        <v>6780344419</v>
      </c>
      <c r="E10" s="27">
        <v>6801896939</v>
      </c>
      <c r="F10" s="27">
        <v>33600.925000000003</v>
      </c>
      <c r="G10" s="27"/>
      <c r="H10" s="26"/>
      <c r="I10" s="28">
        <v>16.081</v>
      </c>
      <c r="J10" s="29">
        <v>6779977334</v>
      </c>
      <c r="K10" s="29">
        <v>6813175472</v>
      </c>
      <c r="L10" s="29">
        <v>33580.453999999998</v>
      </c>
      <c r="M10" s="29"/>
      <c r="N10" s="29"/>
      <c r="O10" s="30">
        <v>15.679</v>
      </c>
      <c r="P10" s="30">
        <v>6780729377</v>
      </c>
      <c r="Q10" s="30">
        <v>6616345765</v>
      </c>
      <c r="R10" s="30">
        <v>34440.404999999999</v>
      </c>
      <c r="S10" s="30"/>
      <c r="T10" s="30"/>
    </row>
    <row r="11" spans="2:20" x14ac:dyDescent="0.25">
      <c r="B11" s="1" t="s">
        <v>12</v>
      </c>
      <c r="C11" s="25">
        <v>41.771000000000001</v>
      </c>
      <c r="D11" s="26">
        <v>17571321086</v>
      </c>
      <c r="E11" s="27">
        <v>16487675988</v>
      </c>
      <c r="F11" s="27">
        <v>32903.053999999996</v>
      </c>
      <c r="G11" s="27"/>
      <c r="H11" s="26"/>
      <c r="I11" s="28">
        <v>41.771000000000001</v>
      </c>
      <c r="J11" s="29">
        <v>17567857115</v>
      </c>
      <c r="K11" s="29">
        <v>16498911639</v>
      </c>
      <c r="L11" s="29">
        <v>32902.610999999997</v>
      </c>
      <c r="M11" s="29"/>
      <c r="N11" s="29"/>
      <c r="O11" s="30">
        <v>41.78</v>
      </c>
      <c r="P11" s="30">
        <v>17608752358</v>
      </c>
      <c r="Q11" s="30">
        <v>17179130176</v>
      </c>
      <c r="R11" s="30">
        <v>32895.671000000002</v>
      </c>
      <c r="S11" s="30"/>
      <c r="T11" s="30"/>
    </row>
    <row r="12" spans="2:20" x14ac:dyDescent="0.25">
      <c r="B12" s="1" t="s">
        <v>13</v>
      </c>
      <c r="C12" s="25">
        <v>140.76400000000001</v>
      </c>
      <c r="D12" s="26">
        <v>59370781140</v>
      </c>
      <c r="E12" s="27">
        <v>57562581978</v>
      </c>
      <c r="F12" s="27">
        <v>32952.688999999998</v>
      </c>
      <c r="G12" s="27"/>
      <c r="H12" s="26"/>
      <c r="I12" s="28">
        <v>140.15100000000001</v>
      </c>
      <c r="J12" s="29">
        <v>59381593984</v>
      </c>
      <c r="K12" s="29">
        <v>57333434220</v>
      </c>
      <c r="L12" s="29">
        <v>33096.92</v>
      </c>
      <c r="M12" s="29"/>
      <c r="N12" s="29"/>
      <c r="O12" s="30">
        <v>140.738</v>
      </c>
      <c r="P12" s="30">
        <v>59376107398</v>
      </c>
      <c r="Q12" s="30">
        <v>57604544054</v>
      </c>
      <c r="R12" s="30">
        <v>32958.851999999999</v>
      </c>
      <c r="S12" s="30"/>
      <c r="T12" s="30"/>
    </row>
    <row r="13" spans="2:20" x14ac:dyDescent="0.25">
      <c r="B13" s="1" t="s">
        <v>14</v>
      </c>
      <c r="C13" s="25">
        <v>343.14</v>
      </c>
      <c r="D13" s="26">
        <v>140788613145</v>
      </c>
      <c r="E13" s="27">
        <v>136394802508</v>
      </c>
      <c r="F13" s="27">
        <v>32042.618999999999</v>
      </c>
      <c r="G13" s="27"/>
      <c r="H13" s="26"/>
      <c r="I13" s="28">
        <v>342.48200000000003</v>
      </c>
      <c r="J13" s="29">
        <v>140790257502</v>
      </c>
      <c r="K13" s="29">
        <v>136436910990</v>
      </c>
      <c r="L13" s="29">
        <v>32104.257000000001</v>
      </c>
      <c r="M13" s="29"/>
      <c r="N13" s="29"/>
      <c r="O13" s="30">
        <v>336.21899999999999</v>
      </c>
      <c r="P13" s="30">
        <v>140619446774</v>
      </c>
      <c r="Q13" s="30">
        <v>136117781866</v>
      </c>
      <c r="R13" s="30">
        <v>32702.274000000001</v>
      </c>
      <c r="S13" s="30"/>
      <c r="T13" s="30"/>
    </row>
    <row r="14" spans="2:20" x14ac:dyDescent="0.25">
      <c r="B14" s="1" t="s">
        <v>15</v>
      </c>
      <c r="C14" s="40"/>
      <c r="D14" s="41"/>
      <c r="E14" s="42"/>
      <c r="F14" s="42"/>
      <c r="G14" s="42"/>
      <c r="H14" s="41"/>
      <c r="I14" s="43"/>
      <c r="J14" s="44"/>
      <c r="K14" s="44"/>
      <c r="L14" s="44"/>
      <c r="M14" s="44"/>
      <c r="N14" s="44"/>
      <c r="O14" s="45"/>
      <c r="P14" s="45"/>
      <c r="Q14" s="45"/>
      <c r="R14" s="45"/>
      <c r="S14" s="45"/>
      <c r="T14" s="45"/>
    </row>
    <row r="17" spans="2:20" x14ac:dyDescent="0.25">
      <c r="B17" s="1" t="s">
        <v>20</v>
      </c>
      <c r="C17" s="21" t="s">
        <v>1</v>
      </c>
      <c r="D17" s="21" t="s">
        <v>2</v>
      </c>
      <c r="E17" s="21" t="s">
        <v>3</v>
      </c>
      <c r="F17" s="21" t="s">
        <v>17</v>
      </c>
      <c r="G17" s="21" t="s">
        <v>18</v>
      </c>
      <c r="H17" s="21" t="s">
        <v>19</v>
      </c>
      <c r="I17" s="23" t="s">
        <v>1</v>
      </c>
      <c r="J17" s="23" t="s">
        <v>2</v>
      </c>
      <c r="K17" s="23" t="s">
        <v>3</v>
      </c>
      <c r="L17" s="23" t="s">
        <v>17</v>
      </c>
      <c r="M17" s="23" t="s">
        <v>18</v>
      </c>
      <c r="N17" s="23" t="s">
        <v>19</v>
      </c>
      <c r="O17" s="24" t="s">
        <v>1</v>
      </c>
      <c r="P17" s="24" t="s">
        <v>2</v>
      </c>
      <c r="Q17" s="24" t="s">
        <v>3</v>
      </c>
      <c r="R17" s="24" t="s">
        <v>17</v>
      </c>
      <c r="S17" s="24" t="s">
        <v>18</v>
      </c>
      <c r="T17" s="24" t="s">
        <v>19</v>
      </c>
    </row>
    <row r="18" spans="2:20" x14ac:dyDescent="0.25">
      <c r="B18" s="1" t="s">
        <v>4</v>
      </c>
      <c r="C18" s="27"/>
      <c r="D18" s="27"/>
      <c r="E18" s="27"/>
      <c r="F18" s="27"/>
      <c r="G18" s="27"/>
      <c r="H18" s="27"/>
      <c r="I18" s="29"/>
      <c r="J18" s="29"/>
      <c r="K18" s="29"/>
      <c r="L18" s="29"/>
      <c r="M18" s="29"/>
      <c r="N18" s="29"/>
      <c r="O18" s="30"/>
      <c r="P18" s="30"/>
      <c r="Q18" s="30"/>
      <c r="R18" s="30"/>
      <c r="S18" s="30"/>
      <c r="T18" s="30"/>
    </row>
    <row r="19" spans="2:20" x14ac:dyDescent="0.25">
      <c r="B19" s="1" t="s">
        <v>5</v>
      </c>
      <c r="C19" s="31"/>
      <c r="D19" s="27"/>
      <c r="E19" s="27"/>
      <c r="F19" s="31"/>
      <c r="G19" s="27"/>
      <c r="H19" s="27"/>
      <c r="I19" s="33"/>
      <c r="J19" s="29"/>
      <c r="K19" s="29"/>
      <c r="L19" s="33"/>
      <c r="M19" s="29"/>
      <c r="N19" s="29"/>
      <c r="O19" s="34"/>
      <c r="P19" s="30"/>
      <c r="Q19" s="30"/>
      <c r="R19" s="34"/>
      <c r="S19" s="30"/>
      <c r="T19" s="30"/>
    </row>
    <row r="20" spans="2:20" x14ac:dyDescent="0.25">
      <c r="B20" s="1" t="s">
        <v>6</v>
      </c>
      <c r="C20" s="27"/>
      <c r="D20" s="27"/>
      <c r="E20" s="27"/>
      <c r="F20" s="27"/>
      <c r="G20" s="27"/>
      <c r="H20" s="27"/>
      <c r="I20" s="29"/>
      <c r="J20" s="29"/>
      <c r="K20" s="29"/>
      <c r="L20" s="29"/>
      <c r="M20" s="29"/>
      <c r="N20" s="29"/>
      <c r="O20" s="30"/>
      <c r="P20" s="30"/>
      <c r="Q20" s="30"/>
      <c r="R20" s="30"/>
      <c r="S20" s="30"/>
      <c r="T20" s="30"/>
    </row>
    <row r="21" spans="2:20" x14ac:dyDescent="0.25">
      <c r="B21" s="1" t="s">
        <v>7</v>
      </c>
      <c r="C21" s="27"/>
      <c r="D21" s="27"/>
      <c r="E21" s="27"/>
      <c r="F21" s="27"/>
      <c r="G21" s="27"/>
      <c r="H21" s="27"/>
      <c r="I21" s="29"/>
      <c r="J21" s="29"/>
      <c r="K21" s="29"/>
      <c r="L21" s="29"/>
      <c r="M21" s="29"/>
      <c r="N21" s="29"/>
      <c r="O21" s="30"/>
      <c r="P21" s="30"/>
      <c r="Q21" s="30"/>
      <c r="R21" s="30"/>
      <c r="S21" s="30"/>
      <c r="T21" s="30"/>
    </row>
    <row r="22" spans="2:20" x14ac:dyDescent="0.25">
      <c r="B22" s="1" t="s">
        <v>8</v>
      </c>
      <c r="C22" s="27"/>
      <c r="D22" s="27"/>
      <c r="E22" s="27"/>
      <c r="F22" s="27"/>
      <c r="G22" s="27"/>
      <c r="H22" s="27"/>
      <c r="I22" s="29"/>
      <c r="J22" s="29"/>
      <c r="K22" s="29"/>
      <c r="L22" s="29"/>
      <c r="M22" s="29"/>
      <c r="N22" s="29"/>
      <c r="O22" s="30"/>
      <c r="P22" s="30"/>
      <c r="Q22" s="30"/>
      <c r="R22" s="30"/>
      <c r="S22" s="30"/>
      <c r="T22" s="30"/>
    </row>
    <row r="23" spans="2:20" x14ac:dyDescent="0.25">
      <c r="B23" s="1" t="s">
        <v>9</v>
      </c>
      <c r="C23" s="27"/>
      <c r="D23" s="27"/>
      <c r="E23" s="36"/>
      <c r="F23" s="27"/>
      <c r="G23" s="27"/>
      <c r="H23" s="36"/>
      <c r="I23" s="29"/>
      <c r="J23" s="29"/>
      <c r="K23" s="38"/>
      <c r="L23" s="29"/>
      <c r="M23" s="29"/>
      <c r="N23" s="38"/>
      <c r="O23" s="30"/>
      <c r="P23" s="30"/>
      <c r="Q23" s="39"/>
      <c r="R23" s="30"/>
      <c r="S23" s="30"/>
      <c r="T23" s="39"/>
    </row>
    <row r="24" spans="2:20" x14ac:dyDescent="0.25">
      <c r="B24" s="1" t="s">
        <v>10</v>
      </c>
      <c r="C24" s="27"/>
      <c r="D24" s="27"/>
      <c r="E24" s="27"/>
      <c r="F24" s="27"/>
      <c r="G24" s="27"/>
      <c r="H24" s="27"/>
      <c r="I24" s="29"/>
      <c r="J24" s="29"/>
      <c r="K24" s="29"/>
      <c r="L24" s="29"/>
      <c r="M24" s="29"/>
      <c r="N24" s="29"/>
      <c r="O24" s="30"/>
      <c r="P24" s="30"/>
      <c r="Q24" s="30"/>
      <c r="R24" s="30"/>
      <c r="S24" s="30"/>
      <c r="T24" s="30"/>
    </row>
    <row r="25" spans="2:20" x14ac:dyDescent="0.25">
      <c r="B25" s="1" t="s">
        <v>12</v>
      </c>
      <c r="C25" s="27"/>
      <c r="D25" s="27"/>
      <c r="E25" s="27"/>
      <c r="F25" s="27"/>
      <c r="G25" s="27"/>
      <c r="H25" s="27"/>
      <c r="I25" s="29"/>
      <c r="J25" s="29"/>
      <c r="K25" s="29"/>
      <c r="L25" s="29"/>
      <c r="M25" s="29"/>
      <c r="N25" s="29"/>
      <c r="O25" s="30"/>
      <c r="P25" s="30"/>
      <c r="Q25" s="30"/>
      <c r="R25" s="30"/>
      <c r="S25" s="30"/>
      <c r="T25" s="30"/>
    </row>
    <row r="26" spans="2:20" x14ac:dyDescent="0.25">
      <c r="B26" s="1" t="s">
        <v>13</v>
      </c>
      <c r="C26" s="27"/>
      <c r="D26" s="27"/>
      <c r="E26" s="27"/>
      <c r="F26" s="27"/>
      <c r="G26" s="27"/>
      <c r="H26" s="27"/>
      <c r="I26" s="29"/>
      <c r="J26" s="29"/>
      <c r="K26" s="29"/>
      <c r="L26" s="29"/>
      <c r="M26" s="29"/>
      <c r="N26" s="29"/>
      <c r="O26" s="30"/>
      <c r="P26" s="30"/>
      <c r="Q26" s="30"/>
      <c r="R26" s="30"/>
      <c r="S26" s="30"/>
      <c r="T26" s="30"/>
    </row>
    <row r="27" spans="2:20" x14ac:dyDescent="0.25">
      <c r="B27" s="1" t="s">
        <v>14</v>
      </c>
      <c r="C27" s="27"/>
      <c r="D27" s="27"/>
      <c r="E27" s="27"/>
      <c r="F27" s="27"/>
      <c r="G27" s="27"/>
      <c r="H27" s="27"/>
      <c r="I27" s="29"/>
      <c r="J27" s="29"/>
      <c r="K27" s="29"/>
      <c r="L27" s="29"/>
      <c r="M27" s="29"/>
      <c r="N27" s="29"/>
      <c r="O27" s="30"/>
      <c r="P27" s="30"/>
      <c r="Q27" s="30"/>
      <c r="R27" s="30"/>
      <c r="S27" s="30"/>
      <c r="T27" s="30"/>
    </row>
    <row r="28" spans="2:20" x14ac:dyDescent="0.25">
      <c r="B28" s="1" t="s">
        <v>15</v>
      </c>
      <c r="C28" s="42"/>
      <c r="D28" s="42"/>
      <c r="E28" s="42"/>
      <c r="F28" s="42"/>
      <c r="G28" s="42"/>
      <c r="H28" s="42"/>
      <c r="I28" s="44"/>
      <c r="J28" s="44"/>
      <c r="K28" s="44"/>
      <c r="L28" s="44"/>
      <c r="M28" s="44"/>
      <c r="N28" s="44"/>
      <c r="O28" s="45"/>
      <c r="P28" s="45"/>
      <c r="Q28" s="45"/>
      <c r="R28" s="45"/>
      <c r="S28" s="45"/>
      <c r="T28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Ex1</vt:lpstr>
      <vt:lpstr>BasicRust</vt:lpstr>
      <vt:lpstr>LineRust</vt:lpstr>
      <vt:lpstr>LineC++</vt:lpstr>
      <vt:lpstr>basicC++1</vt:lpstr>
      <vt:lpstr>Ex2</vt:lpstr>
      <vt:lpstr>Ex3</vt:lpstr>
      <vt:lpstr>Parte2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martins</dc:creator>
  <cp:lastModifiedBy>tomás martins</cp:lastModifiedBy>
  <dcterms:created xsi:type="dcterms:W3CDTF">2024-03-12T16:59:47Z</dcterms:created>
  <dcterms:modified xsi:type="dcterms:W3CDTF">2024-03-12T17:26:27Z</dcterms:modified>
</cp:coreProperties>
</file>