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1" sheetId="1" r:id="rId4"/>
    <sheet state="visible" name="Ex2" sheetId="2" r:id="rId5"/>
    <sheet state="visible" name="Ex3" sheetId="3" r:id="rId6"/>
    <sheet state="visible" name="Parte2" sheetId="4" r:id="rId7"/>
  </sheets>
  <definedNames/>
  <calcPr/>
</workbook>
</file>

<file path=xl/sharedStrings.xml><?xml version="1.0" encoding="utf-8"?>
<sst xmlns="http://schemas.openxmlformats.org/spreadsheetml/2006/main" count="160" uniqueCount="21">
  <si>
    <t>c++</t>
  </si>
  <si>
    <t>Time</t>
  </si>
  <si>
    <t>L1</t>
  </si>
  <si>
    <t>L2</t>
  </si>
  <si>
    <t>600x600</t>
  </si>
  <si>
    <t>1000x1000</t>
  </si>
  <si>
    <t>1400x1400</t>
  </si>
  <si>
    <t>1800x1800</t>
  </si>
  <si>
    <t>2200x2200</t>
  </si>
  <si>
    <t>2600x2600</t>
  </si>
  <si>
    <t>3000x3000</t>
  </si>
  <si>
    <t>Rust</t>
  </si>
  <si>
    <t>4096x4096</t>
  </si>
  <si>
    <t>6144x6144</t>
  </si>
  <si>
    <t>8192x8192</t>
  </si>
  <si>
    <t>10240x10240</t>
  </si>
  <si>
    <t>Parallel 1</t>
  </si>
  <si>
    <t>GFLOPS</t>
  </si>
  <si>
    <t>Speedup</t>
  </si>
  <si>
    <t>efficiency</t>
  </si>
  <si>
    <t>Parallel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</si>
</sst>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"/>
    <numFmt numFmtId="165" formatCode="#,##0.000"/>
    <numFmt numFmtId="166" formatCode="0.000"/>
    <numFmt numFmtId="167" formatCode="0.0000"/>
    <numFmt numFmtId="168" formatCode="#,##0.0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4" fillId="0" fontId="1" numFmtId="4" xfId="0" applyAlignment="1" applyBorder="1" applyFont="1" applyNumberFormat="1">
      <alignment readingOrder="0"/>
    </xf>
    <xf borderId="4" fillId="0" fontId="1" numFmtId="165" xfId="0" applyAlignment="1" applyBorder="1" applyFont="1" applyNumberFormat="1">
      <alignment readingOrder="0"/>
    </xf>
    <xf borderId="0" fillId="0" fontId="1" numFmtId="4" xfId="0" applyAlignment="1" applyFont="1" applyNumberFormat="1">
      <alignment readingOrder="0"/>
    </xf>
    <xf borderId="5" fillId="0" fontId="1" numFmtId="1" xfId="0" applyAlignment="1" applyBorder="1" applyFont="1" applyNumberFormat="1">
      <alignment readingOrder="0"/>
    </xf>
    <xf borderId="0" fillId="0" fontId="1" numFmtId="1" xfId="0" applyAlignment="1" applyFont="1" applyNumberForma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5" fillId="0" fontId="1" numFmtId="0" xfId="0" applyBorder="1" applyFont="1"/>
    <xf borderId="9" fillId="2" fontId="1" numFmtId="0" xfId="0" applyAlignment="1" applyBorder="1" applyFill="1" applyFont="1">
      <alignment readingOrder="0"/>
    </xf>
    <xf borderId="10" fillId="2" fontId="1" numFmtId="0" xfId="0" applyAlignment="1" applyBorder="1" applyFont="1">
      <alignment readingOrder="0"/>
    </xf>
    <xf borderId="9" fillId="3" fontId="1" numFmtId="0" xfId="0" applyAlignment="1" applyBorder="1" applyFill="1" applyFont="1">
      <alignment readingOrder="0"/>
    </xf>
    <xf borderId="9" fillId="4" fontId="1" numFmtId="0" xfId="0" applyAlignment="1" applyBorder="1" applyFill="1" applyFont="1">
      <alignment readingOrder="0"/>
    </xf>
    <xf borderId="11" fillId="2" fontId="1" numFmtId="166" xfId="0" applyAlignment="1" applyBorder="1" applyFont="1" applyNumberFormat="1">
      <alignment readingOrder="0"/>
    </xf>
    <xf borderId="5" fillId="2" fontId="1" numFmtId="0" xfId="0" applyAlignment="1" applyBorder="1" applyFont="1">
      <alignment readingOrder="0"/>
    </xf>
    <xf borderId="11" fillId="2" fontId="1" numFmtId="0" xfId="0" applyAlignment="1" applyBorder="1" applyFont="1">
      <alignment readingOrder="0"/>
    </xf>
    <xf borderId="11" fillId="2" fontId="1" numFmtId="0" xfId="0" applyBorder="1" applyFont="1"/>
    <xf borderId="5" fillId="2" fontId="1" numFmtId="0" xfId="0" applyBorder="1" applyFont="1"/>
    <xf borderId="11" fillId="3" fontId="1" numFmtId="167" xfId="0" applyAlignment="1" applyBorder="1" applyFont="1" applyNumberFormat="1">
      <alignment readingOrder="0"/>
    </xf>
    <xf borderId="11" fillId="3" fontId="1" numFmtId="0" xfId="0" applyAlignment="1" applyBorder="1" applyFont="1">
      <alignment readingOrder="0"/>
    </xf>
    <xf borderId="0" fillId="5" fontId="3" numFmtId="0" xfId="0" applyFill="1" applyFont="1"/>
    <xf borderId="11" fillId="3" fontId="1" numFmtId="0" xfId="0" applyBorder="1" applyFont="1"/>
    <xf borderId="11" fillId="4" fontId="1" numFmtId="0" xfId="0" applyAlignment="1" applyBorder="1" applyFont="1">
      <alignment readingOrder="0"/>
    </xf>
    <xf borderId="0" fillId="4" fontId="3" numFmtId="0" xfId="0" applyFont="1"/>
    <xf borderId="11" fillId="4" fontId="1" numFmtId="0" xfId="0" applyBorder="1" applyFont="1"/>
    <xf borderId="11" fillId="3" fontId="1" numFmtId="166" xfId="0" applyAlignment="1" applyBorder="1" applyFont="1" applyNumberFormat="1">
      <alignment readingOrder="0"/>
    </xf>
    <xf borderId="11" fillId="4" fontId="1" numFmtId="168" xfId="0" applyAlignment="1" applyBorder="1" applyFont="1" applyNumberFormat="1">
      <alignment readingOrder="0"/>
    </xf>
    <xf borderId="0" fillId="2" fontId="1" numFmtId="0" xfId="0" applyAlignment="1" applyFont="1">
      <alignment readingOrder="0"/>
    </xf>
    <xf borderId="11" fillId="2" fontId="1" numFmtId="1" xfId="0" applyAlignment="1" applyBorder="1" applyFont="1" applyNumberFormat="1">
      <alignment readingOrder="0"/>
    </xf>
    <xf borderId="5" fillId="2" fontId="1" numFmtId="1" xfId="0" applyAlignment="1" applyBorder="1" applyFont="1" applyNumberFormat="1">
      <alignment readingOrder="0"/>
    </xf>
    <xf borderId="11" fillId="3" fontId="1" numFmtId="1" xfId="0" applyAlignment="1" applyBorder="1" applyFont="1" applyNumberFormat="1">
      <alignment readingOrder="0"/>
    </xf>
    <xf borderId="11" fillId="4" fontId="1" numFmtId="1" xfId="0" applyAlignment="1" applyBorder="1" applyFont="1" applyNumberFormat="1">
      <alignment readingOrder="0"/>
    </xf>
    <xf borderId="12" fillId="2" fontId="1" numFmtId="166" xfId="0" applyAlignment="1" applyBorder="1" applyFont="1" applyNumberFormat="1">
      <alignment readingOrder="0"/>
    </xf>
    <xf borderId="8" fillId="2" fontId="1" numFmtId="0" xfId="0" applyAlignment="1" applyBorder="1" applyFont="1">
      <alignment readingOrder="0"/>
    </xf>
    <xf borderId="12" fillId="2" fontId="1" numFmtId="0" xfId="0" applyAlignment="1" applyBorder="1" applyFont="1">
      <alignment readingOrder="0"/>
    </xf>
    <xf borderId="12" fillId="2" fontId="1" numFmtId="0" xfId="0" applyBorder="1" applyFont="1"/>
    <xf borderId="8" fillId="2" fontId="1" numFmtId="0" xfId="0" applyBorder="1" applyFont="1"/>
    <xf borderId="12" fillId="3" fontId="1" numFmtId="167" xfId="0" applyAlignment="1" applyBorder="1" applyFont="1" applyNumberFormat="1">
      <alignment readingOrder="0"/>
    </xf>
    <xf borderId="12" fillId="3" fontId="1" numFmtId="0" xfId="0" applyAlignment="1" applyBorder="1" applyFont="1">
      <alignment readingOrder="0"/>
    </xf>
    <xf borderId="12" fillId="3" fontId="1" numFmtId="0" xfId="0" applyBorder="1" applyFont="1"/>
    <xf borderId="12" fillId="4" fontId="1" numFmtId="0" xfId="0" applyAlignment="1" applyBorder="1" applyFont="1">
      <alignment readingOrder="0"/>
    </xf>
    <xf borderId="12" fillId="4" fontId="1" numFmtId="0" xfId="0" applyBorder="1" applyFont="1"/>
    <xf borderId="11" fillId="2" fontId="1" numFmtId="4" xfId="0" applyAlignment="1" applyBorder="1" applyFont="1" applyNumberFormat="1">
      <alignment readingOrder="0"/>
    </xf>
    <xf borderId="11" fillId="3" fontId="1" numFmtId="4" xfId="0" applyAlignment="1" applyBorder="1" applyFont="1" applyNumberFormat="1">
      <alignment readingOrder="0"/>
    </xf>
    <xf borderId="11" fillId="4" fontId="1" numFmtId="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5"/>
    <col customWidth="1" min="5" max="5" width="16.88"/>
  </cols>
  <sheetData>
    <row r="4">
      <c r="B4" s="1" t="s">
        <v>0</v>
      </c>
      <c r="C4" s="2" t="s">
        <v>1</v>
      </c>
      <c r="D4" s="3" t="s">
        <v>2</v>
      </c>
      <c r="E4" s="3" t="s">
        <v>3</v>
      </c>
      <c r="F4" s="3" t="s">
        <v>1</v>
      </c>
      <c r="G4" s="3" t="s">
        <v>2</v>
      </c>
      <c r="H4" s="3" t="s">
        <v>3</v>
      </c>
      <c r="I4" s="3" t="s">
        <v>1</v>
      </c>
      <c r="J4" s="3" t="s">
        <v>2</v>
      </c>
      <c r="K4" s="3" t="s">
        <v>3</v>
      </c>
      <c r="L4" s="3"/>
      <c r="M4" s="3"/>
      <c r="N4" s="3"/>
      <c r="O4" s="3"/>
      <c r="P4" s="3"/>
      <c r="Q4" s="3"/>
    </row>
    <row r="5">
      <c r="B5" s="1" t="s">
        <v>4</v>
      </c>
      <c r="C5" s="4">
        <v>0.183</v>
      </c>
      <c r="D5" s="5">
        <v>2.44738416E8</v>
      </c>
      <c r="E5" s="5">
        <v>3.9057407E7</v>
      </c>
      <c r="F5" s="6">
        <v>0.187</v>
      </c>
      <c r="G5" s="6">
        <v>2.44749118E8</v>
      </c>
      <c r="H5" s="6">
        <v>3.9994096E7</v>
      </c>
      <c r="I5" s="6">
        <v>0.187</v>
      </c>
      <c r="J5" s="6">
        <v>2.44752186E8</v>
      </c>
      <c r="K5" s="6">
        <v>3.9994096E7</v>
      </c>
      <c r="L5" s="5"/>
      <c r="M5" s="5"/>
      <c r="N5" s="5"/>
      <c r="O5" s="5"/>
      <c r="P5" s="5"/>
      <c r="Q5" s="5"/>
    </row>
    <row r="6">
      <c r="B6" s="1" t="s">
        <v>5</v>
      </c>
      <c r="C6" s="4">
        <v>1.03</v>
      </c>
      <c r="D6" s="5">
        <v>1.230955751E9</v>
      </c>
      <c r="E6" s="5">
        <v>3.2686199E8</v>
      </c>
      <c r="F6" s="7">
        <v>1.131</v>
      </c>
      <c r="G6" s="6">
        <v>1.215389361E9</v>
      </c>
      <c r="H6" s="6">
        <v>2.97667859E8</v>
      </c>
      <c r="I6" s="8">
        <v>1.196</v>
      </c>
      <c r="J6" s="6">
        <v>1.229084084E9</v>
      </c>
      <c r="K6" s="6">
        <v>2.70123386E8</v>
      </c>
      <c r="L6" s="4"/>
      <c r="M6" s="5"/>
      <c r="N6" s="5"/>
      <c r="O6" s="4"/>
      <c r="P6" s="5"/>
      <c r="Q6" s="5"/>
    </row>
    <row r="7">
      <c r="B7" s="1" t="s">
        <v>6</v>
      </c>
      <c r="C7" s="9">
        <v>3.08</v>
      </c>
      <c r="D7" s="5">
        <v>3.509935176E9</v>
      </c>
      <c r="E7" s="5">
        <v>1.48739284E9</v>
      </c>
      <c r="F7" s="6">
        <v>3.344</v>
      </c>
      <c r="G7" s="6">
        <v>3.523015982E9</v>
      </c>
      <c r="H7" s="6">
        <v>1.15883221E8</v>
      </c>
      <c r="I7" s="6">
        <v>3.372</v>
      </c>
      <c r="J7" s="6">
        <v>3.529474268E9</v>
      </c>
      <c r="K7" s="6">
        <v>1.265636214E9</v>
      </c>
      <c r="L7" s="5"/>
      <c r="M7" s="5"/>
      <c r="N7" s="5"/>
      <c r="O7" s="5"/>
      <c r="P7" s="5"/>
      <c r="Q7" s="5"/>
    </row>
    <row r="8">
      <c r="B8" s="1" t="s">
        <v>7</v>
      </c>
      <c r="C8" s="9">
        <v>17.685</v>
      </c>
      <c r="D8" s="5">
        <v>9.036581415E9</v>
      </c>
      <c r="E8" s="5">
        <v>6.905452636E9</v>
      </c>
      <c r="F8" s="6">
        <v>17.366</v>
      </c>
      <c r="G8" s="6">
        <v>9.08359354E9</v>
      </c>
      <c r="H8" s="6">
        <v>5.808053562E9</v>
      </c>
      <c r="I8" s="6">
        <v>18.242</v>
      </c>
      <c r="J8" s="6">
        <v>9.094906859E9</v>
      </c>
      <c r="K8" s="6">
        <v>7.54614645E9</v>
      </c>
      <c r="L8" s="5"/>
      <c r="M8" s="5"/>
      <c r="N8" s="5"/>
      <c r="O8" s="5"/>
      <c r="P8" s="5"/>
      <c r="Q8" s="5"/>
    </row>
    <row r="9">
      <c r="B9" s="1" t="s">
        <v>8</v>
      </c>
      <c r="C9" s="9">
        <v>38.896</v>
      </c>
      <c r="D9" s="5">
        <v>1.763862285E10</v>
      </c>
      <c r="E9" s="5">
        <v>2.2471085379E10</v>
      </c>
      <c r="F9" s="6">
        <v>38.024</v>
      </c>
      <c r="G9" s="6">
        <v>1.765091062E10</v>
      </c>
      <c r="H9" s="6">
        <v>2.1332945234E10</v>
      </c>
      <c r="I9" s="6">
        <v>38.407</v>
      </c>
      <c r="J9" s="6">
        <v>1.7650967967E10</v>
      </c>
      <c r="K9" s="6">
        <v>2.2709036839E10</v>
      </c>
      <c r="L9" s="5"/>
      <c r="M9" s="5"/>
      <c r="N9" s="5"/>
      <c r="O9" s="5"/>
      <c r="P9" s="5"/>
      <c r="Q9" s="5"/>
    </row>
    <row r="10">
      <c r="B10" s="1" t="s">
        <v>9</v>
      </c>
      <c r="C10" s="9">
        <v>69.117</v>
      </c>
      <c r="D10" s="5">
        <v>3.0897760924E10</v>
      </c>
      <c r="E10" s="10">
        <v>5.0022108648E10</v>
      </c>
      <c r="F10" s="6">
        <v>68.916</v>
      </c>
      <c r="G10" s="6">
        <v>3.0879631216E10</v>
      </c>
      <c r="H10" s="11">
        <v>5.0983219173E10</v>
      </c>
      <c r="I10" s="6">
        <v>68.383</v>
      </c>
      <c r="J10" s="6">
        <v>3.0881249831E10</v>
      </c>
      <c r="K10" s="11">
        <v>5.0516517458E10</v>
      </c>
      <c r="L10" s="5"/>
      <c r="M10" s="5"/>
      <c r="N10" s="10"/>
      <c r="O10" s="5"/>
      <c r="P10" s="5"/>
      <c r="Q10" s="10"/>
    </row>
    <row r="11">
      <c r="B11" s="1" t="s">
        <v>10</v>
      </c>
      <c r="C11" s="5">
        <v>115.987</v>
      </c>
      <c r="D11" s="5">
        <v>5.0312268782E10</v>
      </c>
      <c r="E11" s="5">
        <v>9.611329693E10</v>
      </c>
      <c r="F11" s="6">
        <v>115.437</v>
      </c>
      <c r="G11" s="6">
        <v>5.0302196982E10</v>
      </c>
      <c r="H11" s="6">
        <v>9.2159053986E10</v>
      </c>
      <c r="I11" s="6">
        <v>115.549</v>
      </c>
      <c r="J11" s="6">
        <v>5.0304031149E10</v>
      </c>
      <c r="K11" s="6">
        <v>9.5926107586E10</v>
      </c>
      <c r="L11" s="5"/>
      <c r="M11" s="5"/>
      <c r="N11" s="5"/>
      <c r="O11" s="5"/>
      <c r="P11" s="5"/>
      <c r="Q11" s="5"/>
    </row>
    <row r="15">
      <c r="B15" s="1" t="s">
        <v>11</v>
      </c>
      <c r="C15" s="1" t="s">
        <v>1</v>
      </c>
      <c r="D15" s="1" t="s">
        <v>1</v>
      </c>
      <c r="E15" s="1" t="s">
        <v>1</v>
      </c>
    </row>
    <row r="16">
      <c r="B16" s="1" t="s">
        <v>4</v>
      </c>
      <c r="C16" s="1">
        <v>0.189</v>
      </c>
      <c r="D16" s="1">
        <v>0.192</v>
      </c>
      <c r="E16" s="1">
        <v>0.285</v>
      </c>
    </row>
    <row r="17">
      <c r="B17" s="1" t="s">
        <v>5</v>
      </c>
      <c r="C17" s="1">
        <v>1.142</v>
      </c>
      <c r="D17" s="1">
        <v>1.229</v>
      </c>
      <c r="E17" s="1">
        <v>1.604</v>
      </c>
    </row>
    <row r="18">
      <c r="B18" s="1" t="s">
        <v>6</v>
      </c>
      <c r="C18" s="1">
        <v>3.457</v>
      </c>
      <c r="D18" s="1">
        <v>3.893</v>
      </c>
      <c r="E18" s="1">
        <v>4.641</v>
      </c>
    </row>
    <row r="19">
      <c r="B19" s="1" t="s">
        <v>7</v>
      </c>
      <c r="C19" s="1">
        <v>17.547</v>
      </c>
      <c r="D19" s="1">
        <v>18.764</v>
      </c>
      <c r="E19" s="1">
        <v>18.41</v>
      </c>
    </row>
    <row r="20">
      <c r="B20" s="1" t="s">
        <v>8</v>
      </c>
      <c r="C20" s="1">
        <v>37.843</v>
      </c>
      <c r="D20" s="1">
        <v>38.862</v>
      </c>
      <c r="E20" s="1">
        <v>38.576</v>
      </c>
    </row>
    <row r="21">
      <c r="B21" s="1" t="s">
        <v>9</v>
      </c>
      <c r="C21" s="1">
        <v>69.137</v>
      </c>
      <c r="D21" s="1">
        <v>70.106</v>
      </c>
      <c r="E21" s="1">
        <v>69.47</v>
      </c>
    </row>
    <row r="22">
      <c r="B22" s="1" t="s">
        <v>10</v>
      </c>
      <c r="C22" s="1">
        <v>115.92</v>
      </c>
      <c r="D22" s="1">
        <v>116.4</v>
      </c>
      <c r="E22" s="1">
        <v>113.82</v>
      </c>
    </row>
    <row r="23">
      <c r="C23" s="2"/>
    </row>
    <row r="24">
      <c r="C24" s="4"/>
    </row>
    <row r="25">
      <c r="C25" s="4"/>
    </row>
    <row r="26">
      <c r="C26" s="9"/>
    </row>
    <row r="27">
      <c r="C27" s="9"/>
    </row>
    <row r="28">
      <c r="C28" s="9"/>
    </row>
    <row r="29">
      <c r="C29" s="9"/>
    </row>
    <row r="30">
      <c r="C3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63"/>
    <col customWidth="1" min="4" max="4" width="14.38"/>
    <col customWidth="1" min="5" max="5" width="14.0"/>
  </cols>
  <sheetData>
    <row r="6">
      <c r="B6" s="1" t="s">
        <v>0</v>
      </c>
      <c r="C6" s="12" t="s">
        <v>1</v>
      </c>
      <c r="D6" s="13" t="s">
        <v>2</v>
      </c>
      <c r="E6" s="14" t="s">
        <v>3</v>
      </c>
      <c r="F6" s="12" t="s">
        <v>1</v>
      </c>
      <c r="G6" s="13" t="s">
        <v>2</v>
      </c>
      <c r="H6" s="14" t="s">
        <v>3</v>
      </c>
      <c r="I6" s="12" t="s">
        <v>1</v>
      </c>
      <c r="J6" s="13" t="s">
        <v>2</v>
      </c>
      <c r="K6" s="14" t="s">
        <v>3</v>
      </c>
      <c r="L6" s="1"/>
      <c r="M6" s="1"/>
      <c r="N6" s="1"/>
      <c r="O6" s="1"/>
      <c r="P6" s="1"/>
      <c r="Q6" s="1"/>
    </row>
    <row r="7">
      <c r="B7" s="1" t="s">
        <v>4</v>
      </c>
      <c r="C7" s="15">
        <v>0.1</v>
      </c>
      <c r="D7" s="1">
        <v>2.7067045E7</v>
      </c>
      <c r="E7" s="16">
        <v>5.9819128E7</v>
      </c>
      <c r="F7" s="15">
        <v>0.098</v>
      </c>
      <c r="G7" s="1">
        <v>2.7109416E7</v>
      </c>
      <c r="H7" s="16">
        <v>5.8223358E7</v>
      </c>
      <c r="I7" s="15">
        <v>0.099</v>
      </c>
      <c r="J7" s="1">
        <v>2.710707E7</v>
      </c>
      <c r="K7" s="16">
        <v>5.7420668E7</v>
      </c>
    </row>
    <row r="8">
      <c r="B8" s="1" t="s">
        <v>5</v>
      </c>
      <c r="C8" s="17">
        <v>0.462</v>
      </c>
      <c r="D8" s="1">
        <v>1.25620805E8</v>
      </c>
      <c r="E8" s="16">
        <v>2.7445729E8</v>
      </c>
      <c r="F8" s="17">
        <v>0.453</v>
      </c>
      <c r="G8" s="1">
        <v>1.25644226E8</v>
      </c>
      <c r="H8" s="16">
        <v>2.69080207E8</v>
      </c>
      <c r="I8" s="18">
        <v>0.463</v>
      </c>
      <c r="J8" s="1">
        <v>1.25648497E8</v>
      </c>
      <c r="K8" s="16">
        <v>2.61754131E8</v>
      </c>
      <c r="L8" s="19"/>
      <c r="O8" s="19"/>
    </row>
    <row r="9">
      <c r="B9" s="1" t="s">
        <v>6</v>
      </c>
      <c r="C9" s="15">
        <v>1.426</v>
      </c>
      <c r="D9" s="1">
        <v>3.46088699E8</v>
      </c>
      <c r="E9" s="16">
        <v>7.39926534E8</v>
      </c>
      <c r="F9" s="15">
        <v>1.531</v>
      </c>
      <c r="G9" s="1">
        <v>3.45992837E8</v>
      </c>
      <c r="H9" s="16">
        <v>7.00342358E8</v>
      </c>
      <c r="I9" s="15">
        <v>1.546</v>
      </c>
      <c r="J9" s="1">
        <v>3.46006322E8</v>
      </c>
      <c r="K9" s="16">
        <v>7.10969976E8</v>
      </c>
    </row>
    <row r="10">
      <c r="B10" s="1" t="s">
        <v>7</v>
      </c>
      <c r="C10" s="15">
        <v>3.342</v>
      </c>
      <c r="D10" s="1">
        <v>7.45370783E8</v>
      </c>
      <c r="E10" s="16">
        <v>1.518731436E9</v>
      </c>
      <c r="F10" s="15">
        <v>3.371</v>
      </c>
      <c r="G10" s="1">
        <v>7.45295493E8</v>
      </c>
      <c r="H10" s="16">
        <v>1.450483988E9</v>
      </c>
      <c r="I10" s="15">
        <v>3.388</v>
      </c>
      <c r="J10" s="1">
        <v>7.4530957E8</v>
      </c>
      <c r="K10" s="16">
        <v>1.446836404E9</v>
      </c>
    </row>
    <row r="11">
      <c r="B11" s="1" t="s">
        <v>8</v>
      </c>
      <c r="C11" s="15">
        <v>6.274</v>
      </c>
      <c r="D11" s="1">
        <v>2.076394868E9</v>
      </c>
      <c r="E11" s="16">
        <v>2.729513655E9</v>
      </c>
      <c r="F11" s="15">
        <v>6.215</v>
      </c>
      <c r="G11" s="1">
        <v>2.075711527E9</v>
      </c>
      <c r="H11" s="16">
        <v>2.572457415E9</v>
      </c>
      <c r="I11" s="15">
        <v>6.288</v>
      </c>
      <c r="J11" s="1">
        <v>2.075151947E9</v>
      </c>
      <c r="K11" s="16">
        <v>2.574385296E9</v>
      </c>
    </row>
    <row r="12">
      <c r="B12" s="1" t="s">
        <v>9</v>
      </c>
      <c r="C12" s="15">
        <v>10.455</v>
      </c>
      <c r="D12" s="1">
        <v>4.412842712E9</v>
      </c>
      <c r="E12" s="20">
        <v>4.457641523E9</v>
      </c>
      <c r="F12" s="15">
        <v>10.454</v>
      </c>
      <c r="G12" s="1">
        <v>4.413418138E9</v>
      </c>
      <c r="H12" s="20">
        <v>4.189709622E9</v>
      </c>
      <c r="I12" s="15">
        <v>10.438</v>
      </c>
      <c r="J12" s="1">
        <v>4.413361808E9</v>
      </c>
      <c r="K12" s="20">
        <v>4.189833063E9</v>
      </c>
      <c r="N12" s="21"/>
      <c r="Q12" s="21"/>
    </row>
    <row r="13">
      <c r="B13" s="1" t="s">
        <v>10</v>
      </c>
      <c r="C13" s="15">
        <v>16.138</v>
      </c>
      <c r="D13" s="1">
        <v>6.780188416E9</v>
      </c>
      <c r="E13" s="16">
        <v>6.788872025E9</v>
      </c>
      <c r="F13" s="15">
        <v>16.104</v>
      </c>
      <c r="G13" s="1">
        <v>6.780926238E9</v>
      </c>
      <c r="H13" s="16">
        <v>6.366559363E9</v>
      </c>
      <c r="I13" s="15">
        <v>15.944</v>
      </c>
      <c r="J13" s="1">
        <v>6.781119916E9</v>
      </c>
      <c r="K13" s="16">
        <v>6.377593179E9</v>
      </c>
    </row>
    <row r="14">
      <c r="B14" s="1" t="s">
        <v>12</v>
      </c>
      <c r="C14" s="15">
        <v>42.014</v>
      </c>
      <c r="D14" s="1">
        <v>1.7618099707E10</v>
      </c>
      <c r="E14" s="16">
        <v>1.718038835E10</v>
      </c>
      <c r="F14" s="15">
        <v>41.229</v>
      </c>
      <c r="G14" s="1">
        <v>1.7534076593E10</v>
      </c>
      <c r="H14" s="16">
        <v>1.6020017383E10</v>
      </c>
      <c r="I14" s="15">
        <v>41.277</v>
      </c>
      <c r="J14" s="1">
        <v>1.7544634992E10</v>
      </c>
      <c r="K14" s="16">
        <v>1.6238172056E10</v>
      </c>
    </row>
    <row r="15">
      <c r="B15" s="1" t="s">
        <v>13</v>
      </c>
      <c r="C15" s="15">
        <v>141.266</v>
      </c>
      <c r="D15" s="1">
        <v>5.9375020197E10</v>
      </c>
      <c r="E15" s="16">
        <v>5.7569836387E10</v>
      </c>
      <c r="F15" s="15">
        <v>137.772</v>
      </c>
      <c r="G15" s="1">
        <v>5.9117987459E10</v>
      </c>
      <c r="H15" s="16">
        <v>5.4283366581E10</v>
      </c>
      <c r="I15" s="15">
        <v>138.088</v>
      </c>
      <c r="J15" s="1">
        <v>5.9081401118E10</v>
      </c>
      <c r="K15" s="16">
        <v>5.3076737015E10</v>
      </c>
    </row>
    <row r="16">
      <c r="B16" s="1" t="s">
        <v>14</v>
      </c>
      <c r="C16" s="15">
        <v>336.935</v>
      </c>
      <c r="D16" s="1">
        <v>1.40806740246E11</v>
      </c>
      <c r="E16" s="16">
        <v>1.35792884916E11</v>
      </c>
      <c r="F16" s="15">
        <v>335.295</v>
      </c>
      <c r="G16" s="1">
        <v>1.40188073227E11</v>
      </c>
      <c r="H16" s="16">
        <v>1.30301988742E11</v>
      </c>
      <c r="I16" s="15">
        <v>335.974</v>
      </c>
      <c r="J16" s="1">
        <v>1.40184887261E11</v>
      </c>
      <c r="K16" s="16">
        <v>1.30291762629E11</v>
      </c>
    </row>
    <row r="17">
      <c r="B17" s="1" t="s">
        <v>15</v>
      </c>
      <c r="C17" s="22">
        <v>646.459</v>
      </c>
      <c r="D17" s="23">
        <v>2.74584516486E11</v>
      </c>
      <c r="E17" s="24">
        <v>2.65897869529E11</v>
      </c>
      <c r="F17" s="22">
        <v>641.204</v>
      </c>
      <c r="G17" s="23">
        <v>2.73576020624E11</v>
      </c>
      <c r="H17" s="24">
        <v>2.51853815676E11</v>
      </c>
      <c r="I17" s="22">
        <v>641.279</v>
      </c>
      <c r="J17" s="23">
        <v>2.73572021605E11</v>
      </c>
      <c r="K17" s="24">
        <v>2.51953049457E11</v>
      </c>
    </row>
    <row r="21">
      <c r="B21" s="1" t="s">
        <v>11</v>
      </c>
      <c r="C21" s="1" t="s">
        <v>1</v>
      </c>
      <c r="D21" s="1" t="s">
        <v>1</v>
      </c>
      <c r="E21" s="3" t="s">
        <v>1</v>
      </c>
    </row>
    <row r="22">
      <c r="B22" s="1" t="s">
        <v>4</v>
      </c>
      <c r="C22" s="1">
        <v>0.056</v>
      </c>
      <c r="D22" s="1">
        <v>0.59</v>
      </c>
      <c r="E22" s="6">
        <v>0.76</v>
      </c>
    </row>
    <row r="23">
      <c r="B23" s="1" t="s">
        <v>5</v>
      </c>
      <c r="C23" s="1">
        <v>0.272</v>
      </c>
      <c r="D23" s="1">
        <v>0.293</v>
      </c>
      <c r="E23" s="6">
        <v>0.361</v>
      </c>
    </row>
    <row r="24">
      <c r="B24" s="1" t="s">
        <v>6</v>
      </c>
      <c r="C24" s="1">
        <v>0.924</v>
      </c>
      <c r="D24" s="1">
        <v>1.203</v>
      </c>
      <c r="E24" s="6">
        <v>1.215</v>
      </c>
    </row>
    <row r="25">
      <c r="B25" s="1" t="s">
        <v>7</v>
      </c>
      <c r="C25" s="1">
        <v>2.426</v>
      </c>
      <c r="D25" s="1">
        <v>2.742</v>
      </c>
      <c r="E25" s="6">
        <v>2.754</v>
      </c>
    </row>
    <row r="26">
      <c r="B26" s="1" t="s">
        <v>8</v>
      </c>
      <c r="C26" s="1">
        <v>4.818</v>
      </c>
      <c r="D26" s="1">
        <v>5.232</v>
      </c>
      <c r="E26" s="6">
        <v>5.215</v>
      </c>
    </row>
    <row r="27">
      <c r="B27" s="1" t="s">
        <v>9</v>
      </c>
      <c r="C27" s="1">
        <v>8.311</v>
      </c>
      <c r="D27" s="1">
        <v>8.8906</v>
      </c>
      <c r="E27" s="6">
        <v>8.84</v>
      </c>
    </row>
    <row r="28">
      <c r="B28" s="1" t="s">
        <v>10</v>
      </c>
      <c r="C28" s="1">
        <v>13.049</v>
      </c>
      <c r="D28" s="1">
        <v>13.749</v>
      </c>
      <c r="E28" s="6">
        <v>13.752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25"/>
    <col customWidth="1" min="5" max="5" width="15.13"/>
    <col customWidth="1" min="10" max="10" width="17.13"/>
    <col customWidth="1" min="11" max="11" width="16.63"/>
  </cols>
  <sheetData>
    <row r="3">
      <c r="B3" s="1" t="s">
        <v>12</v>
      </c>
      <c r="C3" s="12" t="s">
        <v>1</v>
      </c>
      <c r="D3" s="13" t="s">
        <v>2</v>
      </c>
      <c r="E3" s="14" t="s">
        <v>3</v>
      </c>
      <c r="F3" s="12" t="s">
        <v>1</v>
      </c>
      <c r="G3" s="13" t="s">
        <v>2</v>
      </c>
      <c r="H3" s="14" t="s">
        <v>3</v>
      </c>
      <c r="I3" s="12" t="s">
        <v>1</v>
      </c>
      <c r="J3" s="13" t="s">
        <v>2</v>
      </c>
      <c r="K3" s="14" t="s">
        <v>3</v>
      </c>
      <c r="L3" s="1"/>
      <c r="M3" s="1"/>
      <c r="N3" s="1"/>
      <c r="O3" s="1"/>
      <c r="P3" s="1"/>
      <c r="Q3" s="1"/>
    </row>
    <row r="4">
      <c r="B4" s="1">
        <v>128.0</v>
      </c>
      <c r="C4" s="15">
        <v>32.224</v>
      </c>
      <c r="D4" s="1">
        <v>9.520743615E9</v>
      </c>
      <c r="E4" s="16">
        <v>3.2171385688E10</v>
      </c>
      <c r="F4" s="15">
        <v>32.906</v>
      </c>
      <c r="G4" s="1">
        <v>9.517798638E9</v>
      </c>
      <c r="H4" s="16">
        <v>3.2811243773E10</v>
      </c>
      <c r="I4" s="15">
        <v>32.566</v>
      </c>
      <c r="J4" s="1">
        <v>9.518722391E9</v>
      </c>
      <c r="K4" s="16">
        <v>3.2396341208E10</v>
      </c>
      <c r="L4" s="1"/>
      <c r="N4" s="1"/>
      <c r="O4" s="1"/>
      <c r="Q4" s="1"/>
    </row>
    <row r="5">
      <c r="B5" s="1">
        <v>256.0</v>
      </c>
      <c r="C5" s="17">
        <v>28.004</v>
      </c>
      <c r="D5" s="1">
        <v>9.024579678E9</v>
      </c>
      <c r="E5" s="16">
        <v>2.28229259906E11</v>
      </c>
      <c r="F5" s="17">
        <v>28.314</v>
      </c>
      <c r="G5" s="1">
        <v>9.020938567E9</v>
      </c>
      <c r="H5" s="16">
        <v>2.2781287181E10</v>
      </c>
      <c r="I5" s="17">
        <v>30.602</v>
      </c>
      <c r="J5" s="1">
        <v>9.037305964E9</v>
      </c>
      <c r="K5" s="16">
        <v>2.3608336078E10</v>
      </c>
      <c r="L5" s="19"/>
      <c r="N5" s="1"/>
      <c r="O5" s="19"/>
      <c r="Q5" s="1"/>
    </row>
    <row r="6">
      <c r="B6" s="1">
        <v>512.0</v>
      </c>
      <c r="C6" s="22">
        <v>33.063</v>
      </c>
      <c r="D6" s="23">
        <v>8.797320366E9</v>
      </c>
      <c r="E6" s="24">
        <v>2.0056022099E10</v>
      </c>
      <c r="F6" s="22">
        <v>29.958</v>
      </c>
      <c r="G6" s="23">
        <v>8.798822969E9</v>
      </c>
      <c r="H6" s="24">
        <v>2.0196333842E10</v>
      </c>
      <c r="I6" s="22">
        <v>36.648</v>
      </c>
      <c r="J6" s="23">
        <v>8.807242813E9</v>
      </c>
      <c r="K6" s="24">
        <v>1.9376318674E10</v>
      </c>
      <c r="L6" s="1"/>
      <c r="M6" s="1"/>
      <c r="N6" s="1"/>
      <c r="O6" s="1"/>
      <c r="P6" s="1"/>
      <c r="Q6" s="1"/>
    </row>
    <row r="7">
      <c r="K7" s="25"/>
    </row>
    <row r="8">
      <c r="B8" s="1" t="s">
        <v>13</v>
      </c>
      <c r="C8" s="12" t="s">
        <v>1</v>
      </c>
      <c r="D8" s="13" t="s">
        <v>2</v>
      </c>
      <c r="E8" s="14" t="s">
        <v>3</v>
      </c>
      <c r="F8" s="12" t="s">
        <v>1</v>
      </c>
      <c r="G8" s="13" t="s">
        <v>2</v>
      </c>
      <c r="H8" s="14" t="s">
        <v>3</v>
      </c>
      <c r="I8" s="12" t="s">
        <v>1</v>
      </c>
      <c r="J8" s="13" t="s">
        <v>2</v>
      </c>
      <c r="K8" s="14" t="s">
        <v>3</v>
      </c>
      <c r="L8" s="1"/>
      <c r="M8" s="1"/>
      <c r="N8" s="1"/>
      <c r="O8" s="1"/>
      <c r="P8" s="1"/>
      <c r="Q8" s="1"/>
    </row>
    <row r="9">
      <c r="B9" s="1">
        <v>128.0</v>
      </c>
      <c r="C9" s="15">
        <v>104.746</v>
      </c>
      <c r="D9" s="1">
        <v>3.2616840283E10</v>
      </c>
      <c r="E9" s="16">
        <v>1.08937473205E11</v>
      </c>
      <c r="F9" s="15">
        <v>106.807</v>
      </c>
      <c r="G9" s="1">
        <v>3.2631984031E10</v>
      </c>
      <c r="H9" s="16">
        <v>1.0867192974E11</v>
      </c>
      <c r="I9" s="15">
        <v>105.64</v>
      </c>
      <c r="J9" s="1">
        <v>3.262823486E10</v>
      </c>
      <c r="K9" s="16">
        <v>1.1127381111E11</v>
      </c>
      <c r="L9" s="1"/>
      <c r="N9" s="1"/>
      <c r="O9" s="1"/>
      <c r="Q9" s="1"/>
    </row>
    <row r="10">
      <c r="B10" s="1">
        <v>256.0</v>
      </c>
      <c r="C10" s="17">
        <v>90.749</v>
      </c>
      <c r="D10" s="1">
        <v>3.0666134503E10</v>
      </c>
      <c r="E10" s="16">
        <v>7.5706662016E10</v>
      </c>
      <c r="F10" s="17">
        <v>93.167</v>
      </c>
      <c r="G10" s="1">
        <v>3.0564459952E10</v>
      </c>
      <c r="H10" s="16">
        <v>7.6212968502E10</v>
      </c>
      <c r="I10" s="17">
        <v>92.465</v>
      </c>
      <c r="J10" s="1">
        <v>3.0614198116E10</v>
      </c>
      <c r="K10" s="16">
        <v>7.8709033711E10</v>
      </c>
      <c r="L10" s="19"/>
      <c r="N10" s="1"/>
      <c r="O10" s="19"/>
      <c r="Q10" s="1"/>
    </row>
    <row r="11">
      <c r="B11" s="1">
        <v>512.0</v>
      </c>
      <c r="C11" s="22">
        <v>89.312</v>
      </c>
      <c r="D11" s="23">
        <v>2.9649392041E10</v>
      </c>
      <c r="E11" s="24">
        <v>6.8019608519E10</v>
      </c>
      <c r="F11" s="22">
        <v>90.499</v>
      </c>
      <c r="G11" s="23">
        <v>2.9658284425E10</v>
      </c>
      <c r="H11" s="24">
        <v>6.7858538352E10</v>
      </c>
      <c r="I11" s="22">
        <v>93.837</v>
      </c>
      <c r="J11" s="23">
        <v>2.9678418161E10</v>
      </c>
      <c r="K11" s="24">
        <v>6.666364855E9</v>
      </c>
      <c r="L11" s="1"/>
      <c r="M11" s="1"/>
      <c r="N11" s="1"/>
      <c r="O11" s="1"/>
      <c r="P11" s="1"/>
      <c r="Q11" s="1"/>
    </row>
    <row r="12">
      <c r="K12" s="25"/>
    </row>
    <row r="13">
      <c r="B13" s="1" t="s">
        <v>14</v>
      </c>
      <c r="C13" s="12" t="s">
        <v>1</v>
      </c>
      <c r="D13" s="13" t="s">
        <v>2</v>
      </c>
      <c r="E13" s="14" t="s">
        <v>3</v>
      </c>
      <c r="F13" s="12" t="s">
        <v>1</v>
      </c>
      <c r="G13" s="13" t="s">
        <v>2</v>
      </c>
      <c r="H13" s="14" t="s">
        <v>3</v>
      </c>
      <c r="I13" s="12" t="s">
        <v>1</v>
      </c>
      <c r="J13" s="13" t="s">
        <v>2</v>
      </c>
      <c r="K13" s="14" t="s">
        <v>3</v>
      </c>
      <c r="L13" s="1"/>
      <c r="M13" s="1"/>
      <c r="N13" s="1"/>
      <c r="O13" s="1"/>
      <c r="P13" s="1"/>
      <c r="Q13" s="1"/>
    </row>
    <row r="14">
      <c r="B14" s="1">
        <v>128.0</v>
      </c>
      <c r="C14" s="15">
        <v>266.139</v>
      </c>
      <c r="D14" s="1">
        <v>7.4099372208E10</v>
      </c>
      <c r="E14" s="16">
        <v>2.56472208992E11</v>
      </c>
      <c r="F14" s="15">
        <v>266.691</v>
      </c>
      <c r="G14" s="1">
        <v>7.396516699E10</v>
      </c>
      <c r="H14" s="16">
        <v>2.55968343783E11</v>
      </c>
      <c r="I14" s="15">
        <v>279.374</v>
      </c>
      <c r="J14" s="1">
        <v>7.549737099E10</v>
      </c>
      <c r="K14" s="16">
        <v>2.60688920645E11</v>
      </c>
      <c r="L14" s="1"/>
      <c r="N14" s="1"/>
      <c r="O14" s="1"/>
      <c r="Q14" s="1"/>
    </row>
    <row r="15">
      <c r="B15" s="1">
        <v>256.0</v>
      </c>
      <c r="C15" s="17">
        <v>300.309</v>
      </c>
      <c r="D15" s="1">
        <v>7.1901825243E10</v>
      </c>
      <c r="E15" s="16">
        <v>1.80096709693E11</v>
      </c>
      <c r="F15" s="17">
        <v>295.642</v>
      </c>
      <c r="G15" s="1">
        <v>7.1847168363E10</v>
      </c>
      <c r="H15" s="16">
        <v>1.81254831598E11</v>
      </c>
      <c r="I15" s="17">
        <v>297.34</v>
      </c>
      <c r="J15" s="1">
        <v>7.1862738294E10</v>
      </c>
      <c r="K15" s="16">
        <v>1.80782746278E11</v>
      </c>
      <c r="L15" s="19"/>
      <c r="N15" s="1"/>
      <c r="O15" s="19"/>
      <c r="Q15" s="1"/>
    </row>
    <row r="16">
      <c r="B16" s="1">
        <v>512.0</v>
      </c>
      <c r="C16" s="22">
        <v>338.947</v>
      </c>
      <c r="D16" s="23">
        <v>7.0702490899E10</v>
      </c>
      <c r="E16" s="24">
        <v>1.51667973188E11</v>
      </c>
      <c r="F16" s="22">
        <v>332.078</v>
      </c>
      <c r="G16" s="23">
        <v>7.059407953E10</v>
      </c>
      <c r="H16" s="24">
        <v>1.48347289051E11</v>
      </c>
      <c r="I16" s="22">
        <v>343.651</v>
      </c>
      <c r="J16" s="23">
        <v>7.0727507233E10</v>
      </c>
      <c r="K16" s="24">
        <v>1.44775238133E11</v>
      </c>
      <c r="L16" s="1"/>
      <c r="M16" s="1"/>
      <c r="N16" s="1"/>
      <c r="O16" s="1"/>
      <c r="P16" s="1"/>
      <c r="Q16" s="1"/>
    </row>
    <row r="17">
      <c r="K17" s="25"/>
    </row>
    <row r="18">
      <c r="B18" s="1" t="s">
        <v>15</v>
      </c>
      <c r="C18" s="12" t="s">
        <v>1</v>
      </c>
      <c r="D18" s="13" t="s">
        <v>2</v>
      </c>
      <c r="E18" s="14" t="s">
        <v>3</v>
      </c>
      <c r="F18" s="12" t="s">
        <v>1</v>
      </c>
      <c r="G18" s="13" t="s">
        <v>2</v>
      </c>
      <c r="H18" s="14" t="s">
        <v>3</v>
      </c>
      <c r="I18" s="12" t="s">
        <v>1</v>
      </c>
      <c r="J18" s="13" t="s">
        <v>2</v>
      </c>
      <c r="K18" s="14" t="s">
        <v>3</v>
      </c>
      <c r="L18" s="1"/>
      <c r="M18" s="1"/>
      <c r="N18" s="1"/>
      <c r="O18" s="1"/>
      <c r="P18" s="1"/>
      <c r="Q18" s="1"/>
    </row>
    <row r="19">
      <c r="B19" s="1">
        <v>128.0</v>
      </c>
      <c r="C19" s="15">
        <v>483.084</v>
      </c>
      <c r="D19" s="1">
        <v>1.51946018704E11</v>
      </c>
      <c r="E19" s="16">
        <v>5.02826311382E11</v>
      </c>
      <c r="F19" s="15">
        <v>494.836</v>
      </c>
      <c r="G19" s="1">
        <v>1.511661774339E12</v>
      </c>
      <c r="H19" s="16">
        <v>5.03221752409E11</v>
      </c>
      <c r="I19" s="15">
        <v>495.31</v>
      </c>
      <c r="J19" s="1">
        <v>1.51062961723E11</v>
      </c>
      <c r="K19" s="16">
        <v>5.06671526368E11</v>
      </c>
      <c r="L19" s="1"/>
      <c r="N19" s="1"/>
      <c r="O19" s="1"/>
      <c r="Q19" s="1"/>
    </row>
    <row r="20">
      <c r="B20" s="1">
        <v>256.0</v>
      </c>
      <c r="C20" s="17">
        <v>429.705</v>
      </c>
      <c r="D20" s="1">
        <v>1.41526286921E11</v>
      </c>
      <c r="E20" s="16">
        <v>3.52309081446E11</v>
      </c>
      <c r="F20" s="17">
        <v>431.999</v>
      </c>
      <c r="G20" s="1">
        <v>1.4147144577E11</v>
      </c>
      <c r="H20" s="16">
        <v>3.52948875743E11</v>
      </c>
      <c r="I20" s="17">
        <v>428.237</v>
      </c>
      <c r="J20" s="1">
        <v>1.41708781169E11</v>
      </c>
      <c r="K20" s="16">
        <v>3.62301644289E11</v>
      </c>
      <c r="L20" s="19"/>
      <c r="N20" s="1"/>
      <c r="O20" s="19"/>
      <c r="Q20" s="1"/>
    </row>
    <row r="21">
      <c r="B21" s="1">
        <v>512.0</v>
      </c>
      <c r="C21" s="22">
        <v>419.624</v>
      </c>
      <c r="D21" s="23">
        <v>1.37247182757E11</v>
      </c>
      <c r="E21" s="24">
        <v>3.15249804808E11</v>
      </c>
      <c r="F21" s="22">
        <v>418.367</v>
      </c>
      <c r="G21" s="23">
        <v>1.37206815046E11</v>
      </c>
      <c r="H21" s="24">
        <v>3.14333498029E11</v>
      </c>
      <c r="I21" s="22">
        <v>439.168</v>
      </c>
      <c r="J21" s="23">
        <v>1.37292117804E11</v>
      </c>
      <c r="K21" s="24">
        <v>3.06726957077E11</v>
      </c>
      <c r="L21" s="1"/>
      <c r="M21" s="1"/>
      <c r="N21" s="1"/>
      <c r="O21" s="1"/>
      <c r="P21" s="1"/>
      <c r="Q2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16</v>
      </c>
      <c r="C3" s="26" t="s">
        <v>1</v>
      </c>
      <c r="D3" s="27" t="s">
        <v>2</v>
      </c>
      <c r="E3" s="26" t="s">
        <v>3</v>
      </c>
      <c r="F3" s="26" t="s">
        <v>17</v>
      </c>
      <c r="G3" s="26" t="s">
        <v>18</v>
      </c>
      <c r="H3" s="27" t="s">
        <v>19</v>
      </c>
      <c r="I3" s="28" t="s">
        <v>1</v>
      </c>
      <c r="J3" s="28" t="s">
        <v>2</v>
      </c>
      <c r="K3" s="28" t="s">
        <v>3</v>
      </c>
      <c r="L3" s="28" t="s">
        <v>17</v>
      </c>
      <c r="M3" s="28" t="s">
        <v>18</v>
      </c>
      <c r="N3" s="28" t="s">
        <v>19</v>
      </c>
      <c r="O3" s="29" t="s">
        <v>1</v>
      </c>
      <c r="P3" s="29" t="s">
        <v>2</v>
      </c>
      <c r="Q3" s="29" t="s">
        <v>3</v>
      </c>
      <c r="R3" s="29" t="s">
        <v>17</v>
      </c>
      <c r="S3" s="29" t="s">
        <v>18</v>
      </c>
      <c r="T3" s="29" t="s">
        <v>19</v>
      </c>
    </row>
    <row r="4">
      <c r="A4" s="1">
        <v>600.0</v>
      </c>
      <c r="B4" s="1" t="s">
        <v>4</v>
      </c>
      <c r="C4" s="30">
        <v>0.0162</v>
      </c>
      <c r="D4" s="31">
        <v>3390985.0</v>
      </c>
      <c r="E4" s="32">
        <v>7274335.0</v>
      </c>
      <c r="F4" s="32">
        <f>((2*($A4*$A4*$A4))/C4)/1000000000</f>
        <v>26.66666667</v>
      </c>
      <c r="G4" s="33"/>
      <c r="H4" s="34"/>
      <c r="I4" s="35">
        <v>0.016998</v>
      </c>
      <c r="J4" s="36">
        <v>3391700.0</v>
      </c>
      <c r="K4" s="36">
        <v>7262836.0</v>
      </c>
      <c r="L4" s="37">
        <f t="shared" ref="L4:L14" si="1">((2*($A4*$A4*$A4))/I4)/1000000000</f>
        <v>25.41475468</v>
      </c>
      <c r="M4" s="38"/>
      <c r="N4" s="38"/>
      <c r="O4" s="39">
        <v>0.015962</v>
      </c>
      <c r="P4" s="39">
        <v>3391335.0</v>
      </c>
      <c r="Q4" s="39">
        <v>7279915.0</v>
      </c>
      <c r="R4" s="40">
        <f t="shared" ref="R4:R14" si="2">((2*($A4*$A4*$A4))/O4)/1000000000</f>
        <v>27.06427766</v>
      </c>
      <c r="S4" s="41"/>
      <c r="T4" s="41"/>
    </row>
    <row r="5">
      <c r="A5" s="1">
        <v>1000.0</v>
      </c>
      <c r="B5" s="1" t="s">
        <v>5</v>
      </c>
      <c r="C5" s="30">
        <v>0.072465</v>
      </c>
      <c r="D5" s="31">
        <v>1.5718305E7</v>
      </c>
      <c r="E5" s="31">
        <v>3.27972E7</v>
      </c>
      <c r="F5" s="32">
        <f t="shared" ref="F5:F14" si="3">((2*($A5*A5*A5))/C5)/1000000000</f>
        <v>27.59953081</v>
      </c>
      <c r="G5" s="33"/>
      <c r="H5" s="34"/>
      <c r="I5" s="42">
        <v>0.073684</v>
      </c>
      <c r="J5" s="36">
        <v>1.5719398E7</v>
      </c>
      <c r="K5" s="36">
        <v>3.2825671E7</v>
      </c>
      <c r="L5" s="37">
        <f t="shared" si="1"/>
        <v>27.14293469</v>
      </c>
      <c r="M5" s="38"/>
      <c r="N5" s="38"/>
      <c r="O5" s="43">
        <v>0.075024</v>
      </c>
      <c r="P5" s="39">
        <v>1.5718352E7</v>
      </c>
      <c r="Q5" s="39">
        <v>3.3378964E7</v>
      </c>
      <c r="R5" s="40">
        <f t="shared" si="2"/>
        <v>26.65813606</v>
      </c>
      <c r="S5" s="41"/>
      <c r="T5" s="41"/>
    </row>
    <row r="6">
      <c r="A6" s="1">
        <v>1400.0</v>
      </c>
      <c r="B6" s="1" t="s">
        <v>6</v>
      </c>
      <c r="C6" s="30">
        <v>0.247979</v>
      </c>
      <c r="D6" s="44">
        <v>4.34633E7</v>
      </c>
      <c r="E6" s="32">
        <v>8.7499641E7</v>
      </c>
      <c r="F6" s="32">
        <f t="shared" si="3"/>
        <v>22.13090625</v>
      </c>
      <c r="G6" s="33"/>
      <c r="H6" s="34"/>
      <c r="I6" s="35">
        <v>0.240123</v>
      </c>
      <c r="J6" s="36">
        <v>4.3460074E7</v>
      </c>
      <c r="K6" s="36">
        <v>8.816434E7</v>
      </c>
      <c r="L6" s="37">
        <f t="shared" si="1"/>
        <v>22.8549535</v>
      </c>
      <c r="M6" s="38"/>
      <c r="N6" s="38"/>
      <c r="O6" s="39">
        <v>0.240475</v>
      </c>
      <c r="P6" s="39">
        <v>4.3472197E7</v>
      </c>
      <c r="Q6" s="39">
        <v>8.7482851E7</v>
      </c>
      <c r="R6" s="40">
        <f t="shared" si="2"/>
        <v>22.82149912</v>
      </c>
      <c r="S6" s="41"/>
      <c r="T6" s="41"/>
    </row>
    <row r="7">
      <c r="A7" s="1">
        <v>1800.0</v>
      </c>
      <c r="B7" s="1" t="s">
        <v>7</v>
      </c>
      <c r="C7" s="30">
        <v>0.562721</v>
      </c>
      <c r="D7" s="31">
        <v>9.3562854E7</v>
      </c>
      <c r="E7" s="32">
        <v>1.84350841E8</v>
      </c>
      <c r="F7" s="32">
        <f t="shared" si="3"/>
        <v>20.72785626</v>
      </c>
      <c r="G7" s="33"/>
      <c r="H7" s="34"/>
      <c r="I7" s="35">
        <v>0.558353</v>
      </c>
      <c r="J7" s="36">
        <v>9.3548686E7</v>
      </c>
      <c r="K7" s="36">
        <v>1.85586326E8</v>
      </c>
      <c r="L7" s="37">
        <f t="shared" si="1"/>
        <v>20.89001044</v>
      </c>
      <c r="M7" s="38"/>
      <c r="N7" s="38"/>
      <c r="O7" s="39">
        <v>0.558306</v>
      </c>
      <c r="P7" s="39">
        <v>9.3559838E7</v>
      </c>
      <c r="Q7" s="39">
        <v>1.84235287E8</v>
      </c>
      <c r="R7" s="40">
        <f t="shared" si="2"/>
        <v>20.89176903</v>
      </c>
      <c r="S7" s="41"/>
      <c r="T7" s="41"/>
    </row>
    <row r="8">
      <c r="A8" s="1">
        <v>2200.0</v>
      </c>
      <c r="B8" s="1" t="s">
        <v>8</v>
      </c>
      <c r="C8" s="30">
        <v>1.02737</v>
      </c>
      <c r="D8" s="31">
        <v>2.58636233E8</v>
      </c>
      <c r="E8" s="32">
        <v>3.37775081E8</v>
      </c>
      <c r="F8" s="32">
        <f t="shared" si="3"/>
        <v>20.72865667</v>
      </c>
      <c r="G8" s="33"/>
      <c r="H8" s="34"/>
      <c r="I8" s="35">
        <v>1.03092</v>
      </c>
      <c r="J8" s="36">
        <v>2.58630387E8</v>
      </c>
      <c r="K8" s="36">
        <v>3.36469299E8</v>
      </c>
      <c r="L8" s="37">
        <f t="shared" si="1"/>
        <v>20.657277</v>
      </c>
      <c r="M8" s="38"/>
      <c r="N8" s="38"/>
      <c r="O8" s="39">
        <v>1.07967</v>
      </c>
      <c r="P8" s="39">
        <v>2.5857669E8</v>
      </c>
      <c r="Q8" s="39">
        <v>3.32827511E8</v>
      </c>
      <c r="R8" s="40">
        <f t="shared" si="2"/>
        <v>19.72454546</v>
      </c>
      <c r="S8" s="41"/>
      <c r="T8" s="41"/>
    </row>
    <row r="9">
      <c r="A9" s="1">
        <v>2600.0</v>
      </c>
      <c r="B9" s="1" t="s">
        <v>9</v>
      </c>
      <c r="C9" s="30">
        <v>1.716</v>
      </c>
      <c r="D9" s="31">
        <v>5.49715779E8</v>
      </c>
      <c r="E9" s="45">
        <v>5.54213856E8</v>
      </c>
      <c r="F9" s="32">
        <f t="shared" si="3"/>
        <v>20.48484848</v>
      </c>
      <c r="G9" s="33"/>
      <c r="H9" s="46"/>
      <c r="I9" s="35">
        <v>1.74135</v>
      </c>
      <c r="J9" s="36">
        <v>5.49695849E8</v>
      </c>
      <c r="K9" s="47">
        <v>5.5490913E8</v>
      </c>
      <c r="L9" s="37">
        <f t="shared" si="1"/>
        <v>20.1866368</v>
      </c>
      <c r="M9" s="38"/>
      <c r="N9" s="47"/>
      <c r="O9" s="39">
        <v>1.70441</v>
      </c>
      <c r="P9" s="39">
        <v>5.49703656E8</v>
      </c>
      <c r="Q9" s="48">
        <v>5.56919493E8</v>
      </c>
      <c r="R9" s="40">
        <f t="shared" si="2"/>
        <v>20.6241456</v>
      </c>
      <c r="S9" s="41"/>
      <c r="T9" s="48"/>
    </row>
    <row r="10">
      <c r="A10" s="1">
        <v>3000.0</v>
      </c>
      <c r="B10" s="1" t="s">
        <v>10</v>
      </c>
      <c r="C10" s="30">
        <v>2.65104</v>
      </c>
      <c r="D10" s="31">
        <v>8.45169329E8</v>
      </c>
      <c r="E10" s="32">
        <v>8.46543697E8</v>
      </c>
      <c r="F10" s="32">
        <f t="shared" si="3"/>
        <v>20.36936448</v>
      </c>
      <c r="G10" s="33"/>
      <c r="H10" s="34"/>
      <c r="I10" s="35">
        <v>2.65487</v>
      </c>
      <c r="J10" s="36">
        <v>8.45163335E8</v>
      </c>
      <c r="K10" s="36">
        <v>8.47692629E8</v>
      </c>
      <c r="L10" s="37">
        <f t="shared" si="1"/>
        <v>20.33997898</v>
      </c>
      <c r="M10" s="38"/>
      <c r="N10" s="38"/>
      <c r="O10" s="39">
        <v>2.64108</v>
      </c>
      <c r="P10" s="39">
        <v>8.45150379E8</v>
      </c>
      <c r="Q10" s="39">
        <v>8.46635334E8</v>
      </c>
      <c r="R10" s="40">
        <f t="shared" si="2"/>
        <v>20.44618111</v>
      </c>
      <c r="S10" s="41"/>
      <c r="T10" s="41"/>
    </row>
    <row r="11">
      <c r="A11" s="1">
        <v>4096.0</v>
      </c>
      <c r="B11" s="1" t="s">
        <v>12</v>
      </c>
      <c r="C11" s="30">
        <v>7.08986</v>
      </c>
      <c r="D11" s="31">
        <v>2.198446708E9</v>
      </c>
      <c r="E11" s="32">
        <v>2.152226473E9</v>
      </c>
      <c r="F11" s="32">
        <f t="shared" si="3"/>
        <v>19.38528454</v>
      </c>
      <c r="G11" s="33"/>
      <c r="H11" s="34"/>
      <c r="I11" s="35">
        <v>7.29661</v>
      </c>
      <c r="J11" s="36">
        <v>2.195896418E9</v>
      </c>
      <c r="K11" s="36">
        <v>2.125263019E9</v>
      </c>
      <c r="L11" s="37">
        <f t="shared" si="1"/>
        <v>18.83600103</v>
      </c>
      <c r="M11" s="38"/>
      <c r="N11" s="38"/>
      <c r="O11" s="39">
        <v>7.02576</v>
      </c>
      <c r="P11" s="39">
        <v>2.193751873E9</v>
      </c>
      <c r="Q11" s="39">
        <v>2.158621077E9</v>
      </c>
      <c r="R11" s="40">
        <f t="shared" si="2"/>
        <v>19.56214751</v>
      </c>
      <c r="S11" s="41"/>
      <c r="T11" s="41"/>
    </row>
    <row r="12">
      <c r="A12" s="1">
        <v>6144.0</v>
      </c>
      <c r="B12" s="1" t="s">
        <v>13</v>
      </c>
      <c r="C12" s="30">
        <v>27.9446</v>
      </c>
      <c r="D12" s="31">
        <v>7.416034474E9</v>
      </c>
      <c r="E12" s="32">
        <v>6.979528434E9</v>
      </c>
      <c r="F12" s="32">
        <f t="shared" si="3"/>
        <v>16.59914502</v>
      </c>
      <c r="G12" s="33"/>
      <c r="H12" s="34"/>
      <c r="I12" s="35">
        <v>27.9255</v>
      </c>
      <c r="J12" s="36">
        <v>7.417456149E9</v>
      </c>
      <c r="K12" s="36">
        <v>7.056323343E9</v>
      </c>
      <c r="L12" s="37">
        <f t="shared" si="1"/>
        <v>16.61049822</v>
      </c>
      <c r="M12" s="38"/>
      <c r="N12" s="38"/>
      <c r="O12" s="39">
        <v>27.9737</v>
      </c>
      <c r="P12" s="39">
        <v>7.416541542E9</v>
      </c>
      <c r="Q12" s="39">
        <v>7.09468684E9</v>
      </c>
      <c r="R12" s="40">
        <f t="shared" si="2"/>
        <v>16.58187755</v>
      </c>
      <c r="S12" s="41"/>
      <c r="T12" s="41"/>
    </row>
    <row r="13">
      <c r="A13" s="1">
        <v>8192.0</v>
      </c>
      <c r="B13" s="1" t="s">
        <v>14</v>
      </c>
      <c r="C13" s="30">
        <v>73.449</v>
      </c>
      <c r="D13" s="31">
        <v>1.747281884E10</v>
      </c>
      <c r="E13" s="32">
        <v>1.7002782377E10</v>
      </c>
      <c r="F13" s="32">
        <f t="shared" si="3"/>
        <v>14.96972903</v>
      </c>
      <c r="G13" s="33"/>
      <c r="H13" s="34"/>
      <c r="I13" s="35">
        <v>76.3323</v>
      </c>
      <c r="J13" s="36">
        <v>1.747229202E10</v>
      </c>
      <c r="K13" s="36">
        <v>1.6948661976E10</v>
      </c>
      <c r="L13" s="37">
        <f t="shared" si="1"/>
        <v>14.40427745</v>
      </c>
      <c r="M13" s="38"/>
      <c r="N13" s="38"/>
      <c r="O13" s="39">
        <v>78.1063</v>
      </c>
      <c r="P13" s="39">
        <v>1.7471854065E10</v>
      </c>
      <c r="Q13" s="39">
        <v>1.6929080762E10</v>
      </c>
      <c r="R13" s="40">
        <f t="shared" si="2"/>
        <v>14.07711833</v>
      </c>
      <c r="S13" s="41"/>
      <c r="T13" s="41"/>
    </row>
    <row r="14">
      <c r="A14" s="1">
        <v>10240.0</v>
      </c>
      <c r="B14" s="1" t="s">
        <v>15</v>
      </c>
      <c r="C14" s="49">
        <v>156.055</v>
      </c>
      <c r="D14" s="50">
        <v>3.4319598464E10</v>
      </c>
      <c r="E14" s="51">
        <v>3.2537675626E10</v>
      </c>
      <c r="F14" s="32">
        <f t="shared" si="3"/>
        <v>13.76106916</v>
      </c>
      <c r="G14" s="52"/>
      <c r="H14" s="53"/>
      <c r="I14" s="54">
        <v>150.117</v>
      </c>
      <c r="J14" s="55">
        <v>3.4338182394E10</v>
      </c>
      <c r="K14" s="55">
        <v>3.3014707481E10</v>
      </c>
      <c r="L14" s="37">
        <f t="shared" si="1"/>
        <v>14.30539944</v>
      </c>
      <c r="M14" s="56"/>
      <c r="N14" s="56"/>
      <c r="O14" s="57">
        <v>156.209</v>
      </c>
      <c r="P14" s="57">
        <v>3.4329885101E10</v>
      </c>
      <c r="Q14" s="57">
        <v>3.2751351275E10</v>
      </c>
      <c r="R14" s="40">
        <f t="shared" si="2"/>
        <v>13.74750269</v>
      </c>
      <c r="S14" s="58"/>
      <c r="T14" s="58"/>
    </row>
    <row r="17">
      <c r="B17" s="1" t="s">
        <v>20</v>
      </c>
      <c r="C17" s="26" t="s">
        <v>1</v>
      </c>
      <c r="D17" s="26" t="s">
        <v>2</v>
      </c>
      <c r="E17" s="26" t="s">
        <v>3</v>
      </c>
      <c r="F17" s="26" t="s">
        <v>17</v>
      </c>
      <c r="G17" s="26" t="s">
        <v>18</v>
      </c>
      <c r="H17" s="26" t="s">
        <v>19</v>
      </c>
      <c r="I17" s="28" t="s">
        <v>1</v>
      </c>
      <c r="J17" s="28" t="s">
        <v>2</v>
      </c>
      <c r="K17" s="28" t="s">
        <v>3</v>
      </c>
      <c r="L17" s="28" t="s">
        <v>17</v>
      </c>
      <c r="M17" s="28" t="s">
        <v>18</v>
      </c>
      <c r="N17" s="28" t="s">
        <v>19</v>
      </c>
      <c r="O17" s="29" t="s">
        <v>1</v>
      </c>
      <c r="P17" s="29" t="s">
        <v>2</v>
      </c>
      <c r="Q17" s="29" t="s">
        <v>3</v>
      </c>
      <c r="R17" s="29" t="s">
        <v>17</v>
      </c>
      <c r="S17" s="29" t="s">
        <v>18</v>
      </c>
      <c r="T17" s="29" t="s">
        <v>19</v>
      </c>
    </row>
    <row r="18">
      <c r="A18" s="1">
        <v>600.0</v>
      </c>
      <c r="B18" s="1" t="s">
        <v>4</v>
      </c>
      <c r="C18" s="32">
        <v>0.15</v>
      </c>
      <c r="D18" s="32">
        <v>8087193.0</v>
      </c>
      <c r="E18" s="32">
        <v>3.3226944E7</v>
      </c>
      <c r="F18" s="32">
        <f t="shared" ref="F18:F28" si="4">((2*($A18*$A18*$A18))/C18)/1000000000</f>
        <v>2.88</v>
      </c>
      <c r="G18" s="33"/>
      <c r="H18" s="33"/>
      <c r="I18" s="36">
        <v>0.15</v>
      </c>
      <c r="J18" s="36">
        <v>8162728.0</v>
      </c>
      <c r="K18" s="36">
        <v>3.2655654E7</v>
      </c>
      <c r="L18" s="36">
        <f t="shared" ref="L18:L28" si="5">((2*($A18*$A18*$A18))/I18)/1000000000</f>
        <v>2.88</v>
      </c>
      <c r="M18" s="38"/>
      <c r="N18" s="38"/>
      <c r="O18" s="39">
        <v>0.15</v>
      </c>
      <c r="P18" s="39">
        <v>8073085.0</v>
      </c>
      <c r="Q18" s="39">
        <v>3.3267887E7</v>
      </c>
      <c r="R18" s="39">
        <f t="shared" ref="R18:R28" si="6">((2*($A18*$A18*$A18))/O18)/1000000000</f>
        <v>2.88</v>
      </c>
      <c r="S18" s="41"/>
      <c r="T18" s="41"/>
    </row>
    <row r="19">
      <c r="A19" s="1">
        <v>1000.0</v>
      </c>
      <c r="B19" s="1" t="s">
        <v>5</v>
      </c>
      <c r="C19" s="59">
        <v>0.469</v>
      </c>
      <c r="D19" s="32">
        <v>2.9422821E7</v>
      </c>
      <c r="E19" s="32">
        <v>1.12169045E8</v>
      </c>
      <c r="F19" s="32">
        <f t="shared" si="4"/>
        <v>4.264392324</v>
      </c>
      <c r="G19" s="33"/>
      <c r="H19" s="33"/>
      <c r="I19" s="60">
        <v>0.474</v>
      </c>
      <c r="J19" s="36">
        <v>2.9168935E7</v>
      </c>
      <c r="K19" s="36">
        <v>1.12302192E8</v>
      </c>
      <c r="L19" s="36">
        <f t="shared" si="5"/>
        <v>4.219409283</v>
      </c>
      <c r="M19" s="38"/>
      <c r="N19" s="38"/>
      <c r="O19" s="61">
        <v>0.454</v>
      </c>
      <c r="P19" s="39">
        <v>2.9281466E7</v>
      </c>
      <c r="Q19" s="39">
        <v>1.12839373E8</v>
      </c>
      <c r="R19" s="39">
        <f t="shared" si="6"/>
        <v>4.405286344</v>
      </c>
      <c r="S19" s="41"/>
      <c r="T19" s="41"/>
    </row>
    <row r="20">
      <c r="A20" s="1">
        <v>1400.0</v>
      </c>
      <c r="B20" s="1" t="s">
        <v>6</v>
      </c>
      <c r="C20" s="32">
        <v>1.29</v>
      </c>
      <c r="D20" s="32">
        <v>7.0206451E7</v>
      </c>
      <c r="E20" s="32">
        <v>2.35498597E8</v>
      </c>
      <c r="F20" s="32">
        <f t="shared" si="4"/>
        <v>4.254263566</v>
      </c>
      <c r="G20" s="33"/>
      <c r="H20" s="33"/>
      <c r="I20" s="36">
        <v>1.27</v>
      </c>
      <c r="J20" s="36">
        <v>6.9938155E7</v>
      </c>
      <c r="K20" s="36">
        <v>2.32944603E8</v>
      </c>
      <c r="L20" s="36">
        <f t="shared" si="5"/>
        <v>4.321259843</v>
      </c>
      <c r="M20" s="38"/>
      <c r="N20" s="38"/>
      <c r="O20" s="39">
        <v>1.32</v>
      </c>
      <c r="P20" s="39">
        <v>6.999484E7</v>
      </c>
      <c r="Q20" s="39">
        <v>2.34286039E8</v>
      </c>
      <c r="R20" s="39">
        <f t="shared" si="6"/>
        <v>4.157575758</v>
      </c>
      <c r="S20" s="41"/>
      <c r="T20" s="41"/>
    </row>
    <row r="21">
      <c r="A21" s="1">
        <v>1800.0</v>
      </c>
      <c r="B21" s="1" t="s">
        <v>7</v>
      </c>
      <c r="C21" s="32">
        <v>2.9</v>
      </c>
      <c r="D21" s="32">
        <v>1.35571237E8</v>
      </c>
      <c r="E21" s="32">
        <v>3.70057588E8</v>
      </c>
      <c r="F21" s="32">
        <f t="shared" si="4"/>
        <v>4.022068966</v>
      </c>
      <c r="G21" s="33"/>
      <c r="H21" s="33"/>
      <c r="I21" s="36">
        <v>2.90045</v>
      </c>
      <c r="J21" s="36">
        <v>1.3607894E8</v>
      </c>
      <c r="K21" s="36">
        <v>3.72459964E8</v>
      </c>
      <c r="L21" s="36">
        <f t="shared" si="5"/>
        <v>4.021444948</v>
      </c>
      <c r="M21" s="38"/>
      <c r="N21" s="38"/>
      <c r="O21" s="39">
        <v>2.965</v>
      </c>
      <c r="P21" s="39">
        <v>1.35306162E8</v>
      </c>
      <c r="Q21" s="39">
        <v>3.66164648E8</v>
      </c>
      <c r="R21" s="39">
        <f t="shared" si="6"/>
        <v>3.933895447</v>
      </c>
      <c r="S21" s="41"/>
      <c r="T21" s="41"/>
    </row>
    <row r="22">
      <c r="A22" s="1">
        <v>2200.0</v>
      </c>
      <c r="B22" s="1" t="s">
        <v>8</v>
      </c>
      <c r="C22" s="32">
        <v>3.91</v>
      </c>
      <c r="D22" s="32">
        <v>2.33149051E8</v>
      </c>
      <c r="E22" s="32">
        <v>5.86882175E8</v>
      </c>
      <c r="F22" s="32">
        <f t="shared" si="4"/>
        <v>5.446547315</v>
      </c>
      <c r="G22" s="33"/>
      <c r="H22" s="33"/>
      <c r="I22" s="36">
        <v>3.919</v>
      </c>
      <c r="J22" s="36">
        <v>2.32793151E8</v>
      </c>
      <c r="K22" s="36">
        <v>5.80557764E8</v>
      </c>
      <c r="L22" s="36">
        <f t="shared" si="5"/>
        <v>5.434039296</v>
      </c>
      <c r="M22" s="38"/>
      <c r="N22" s="38"/>
      <c r="O22" s="39">
        <v>3.745</v>
      </c>
      <c r="P22" s="39">
        <v>2.32610661E8</v>
      </c>
      <c r="Q22" s="39">
        <v>5.82685391E8</v>
      </c>
      <c r="R22" s="39">
        <f t="shared" si="6"/>
        <v>5.686515354</v>
      </c>
      <c r="S22" s="41"/>
      <c r="T22" s="41"/>
    </row>
    <row r="23">
      <c r="A23" s="1">
        <v>2600.0</v>
      </c>
      <c r="B23" s="1" t="s">
        <v>9</v>
      </c>
      <c r="C23" s="32">
        <v>8.978</v>
      </c>
      <c r="D23" s="32">
        <v>3.65702585E8</v>
      </c>
      <c r="E23" s="45">
        <v>8.57597229E8</v>
      </c>
      <c r="F23" s="32">
        <f t="shared" si="4"/>
        <v>3.91534863</v>
      </c>
      <c r="G23" s="33"/>
      <c r="H23" s="45"/>
      <c r="I23" s="36">
        <v>8.891</v>
      </c>
      <c r="J23" s="36">
        <v>3.6591794E8</v>
      </c>
      <c r="K23" s="47">
        <v>8.62919653E8</v>
      </c>
      <c r="L23" s="36">
        <f t="shared" si="5"/>
        <v>3.953661006</v>
      </c>
      <c r="M23" s="38"/>
      <c r="N23" s="47"/>
      <c r="O23" s="39">
        <v>9.319</v>
      </c>
      <c r="P23" s="39">
        <v>3.66344561E8</v>
      </c>
      <c r="Q23" s="48">
        <v>8.55758331E8</v>
      </c>
      <c r="R23" s="39">
        <f t="shared" si="6"/>
        <v>3.772078549</v>
      </c>
      <c r="S23" s="41"/>
      <c r="T23" s="48"/>
    </row>
    <row r="24">
      <c r="A24" s="1">
        <v>3000.0</v>
      </c>
      <c r="B24" s="1" t="s">
        <v>10</v>
      </c>
      <c r="C24" s="32">
        <v>13.742</v>
      </c>
      <c r="D24" s="32">
        <v>5.46121238E8</v>
      </c>
      <c r="E24" s="32">
        <v>1.220551416E9</v>
      </c>
      <c r="F24" s="32">
        <f t="shared" si="4"/>
        <v>3.929559016</v>
      </c>
      <c r="G24" s="33"/>
      <c r="H24" s="33"/>
      <c r="I24" s="36">
        <v>15.427</v>
      </c>
      <c r="J24" s="36">
        <v>5.45129846E8</v>
      </c>
      <c r="K24" s="36">
        <v>1.221573711E9</v>
      </c>
      <c r="L24" s="36">
        <f t="shared" si="5"/>
        <v>3.500356518</v>
      </c>
      <c r="M24" s="38"/>
      <c r="N24" s="38"/>
      <c r="O24" s="39">
        <v>14.496</v>
      </c>
      <c r="P24" s="39">
        <v>5.45824737E8</v>
      </c>
      <c r="Q24" s="39">
        <v>1.223738182E9</v>
      </c>
      <c r="R24" s="39">
        <f t="shared" si="6"/>
        <v>3.725165563</v>
      </c>
      <c r="S24" s="41"/>
      <c r="T24" s="41"/>
    </row>
    <row r="25">
      <c r="A25" s="1">
        <v>4096.0</v>
      </c>
      <c r="B25" s="1" t="s">
        <v>12</v>
      </c>
      <c r="C25" s="32">
        <v>33.938</v>
      </c>
      <c r="D25" s="32">
        <v>1.219747429E9</v>
      </c>
      <c r="E25" s="32">
        <v>2.403776997E9</v>
      </c>
      <c r="F25" s="32">
        <f t="shared" si="4"/>
        <v>4.049706921</v>
      </c>
      <c r="G25" s="33"/>
      <c r="H25" s="33"/>
      <c r="I25" s="36">
        <v>33.019</v>
      </c>
      <c r="J25" s="36">
        <v>1.218832468E9</v>
      </c>
      <c r="K25" s="36">
        <v>2.379594415E9</v>
      </c>
      <c r="L25" s="36">
        <f t="shared" si="5"/>
        <v>4.162420227</v>
      </c>
      <c r="M25" s="38"/>
      <c r="N25" s="38"/>
      <c r="O25" s="39">
        <v>35.407</v>
      </c>
      <c r="P25" s="39">
        <v>1.213674486E9</v>
      </c>
      <c r="Q25" s="39">
        <v>2.29204453E9</v>
      </c>
      <c r="R25" s="39">
        <f t="shared" si="6"/>
        <v>3.881688747</v>
      </c>
      <c r="S25" s="41"/>
      <c r="T25" s="41"/>
    </row>
    <row r="26">
      <c r="A26" s="1">
        <v>6144.0</v>
      </c>
      <c r="B26" s="1" t="s">
        <v>13</v>
      </c>
      <c r="C26" s="32">
        <v>105.831</v>
      </c>
      <c r="D26" s="32">
        <v>4.065088493E9</v>
      </c>
      <c r="E26" s="32">
        <v>7.836004216E9</v>
      </c>
      <c r="F26" s="32">
        <f t="shared" si="4"/>
        <v>4.382992393</v>
      </c>
      <c r="G26" s="33"/>
      <c r="H26" s="33"/>
      <c r="I26" s="36">
        <v>106.507</v>
      </c>
      <c r="J26" s="36">
        <v>4.066331193E9</v>
      </c>
      <c r="K26" s="36">
        <v>7.885842402E9</v>
      </c>
      <c r="L26" s="36">
        <f t="shared" si="5"/>
        <v>4.355173538</v>
      </c>
      <c r="M26" s="38"/>
      <c r="N26" s="38"/>
      <c r="O26" s="39">
        <v>113.476</v>
      </c>
      <c r="P26" s="39">
        <v>4.050961231E9</v>
      </c>
      <c r="Q26" s="39">
        <v>7.884367462E9</v>
      </c>
      <c r="R26" s="39">
        <f t="shared" si="6"/>
        <v>4.087705488</v>
      </c>
      <c r="S26" s="41"/>
      <c r="T26" s="41"/>
    </row>
    <row r="27">
      <c r="A27" s="1">
        <v>8192.0</v>
      </c>
      <c r="B27" s="1" t="s">
        <v>14</v>
      </c>
      <c r="C27" s="32">
        <v>248.504</v>
      </c>
      <c r="D27" s="32">
        <v>9.270120216E9</v>
      </c>
      <c r="E27" s="32">
        <v>1.5710853443E10</v>
      </c>
      <c r="F27" s="32">
        <f t="shared" si="4"/>
        <v>4.424522856</v>
      </c>
      <c r="G27" s="33"/>
      <c r="H27" s="33"/>
      <c r="I27" s="36">
        <v>250.337</v>
      </c>
      <c r="J27" s="36">
        <v>9.266233675E9</v>
      </c>
      <c r="K27" s="36">
        <v>1.5806373697E10</v>
      </c>
      <c r="L27" s="36">
        <f t="shared" si="5"/>
        <v>4.392125925</v>
      </c>
      <c r="M27" s="38"/>
      <c r="N27" s="38"/>
      <c r="O27" s="39">
        <v>251.593</v>
      </c>
      <c r="P27" s="39">
        <v>9.251646903E9</v>
      </c>
      <c r="Q27" s="39">
        <v>1.5697368752E10</v>
      </c>
      <c r="R27" s="39">
        <f t="shared" si="6"/>
        <v>4.370199599</v>
      </c>
      <c r="S27" s="41"/>
      <c r="T27" s="41"/>
    </row>
    <row r="28">
      <c r="A28" s="1">
        <v>10240.0</v>
      </c>
      <c r="B28" s="1" t="s">
        <v>15</v>
      </c>
      <c r="C28" s="51">
        <v>474.931</v>
      </c>
      <c r="D28" s="51">
        <v>1.8269356545E10</v>
      </c>
      <c r="E28" s="51">
        <v>2.9806931171E10</v>
      </c>
      <c r="F28" s="32">
        <f t="shared" si="4"/>
        <v>4.521675039</v>
      </c>
      <c r="G28" s="52"/>
      <c r="H28" s="52"/>
      <c r="I28" s="55">
        <v>479.968</v>
      </c>
      <c r="J28" s="55">
        <v>1.8279885785E10</v>
      </c>
      <c r="K28" s="55">
        <v>2.9264733967E10</v>
      </c>
      <c r="L28" s="36">
        <f t="shared" si="5"/>
        <v>4.474222548</v>
      </c>
      <c r="M28" s="56"/>
      <c r="N28" s="56"/>
      <c r="O28" s="57">
        <v>473.933</v>
      </c>
      <c r="P28" s="57">
        <v>1.8317848673E10</v>
      </c>
      <c r="Q28" s="57">
        <v>2.8799890556E10</v>
      </c>
      <c r="R28" s="39">
        <f t="shared" si="6"/>
        <v>4.531196705</v>
      </c>
      <c r="S28" s="58"/>
      <c r="T28" s="58"/>
    </row>
  </sheetData>
  <drawing r:id="rId1"/>
</worksheet>
</file>