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gaa\"/>
    </mc:Choice>
  </mc:AlternateContent>
  <xr:revisionPtr revIDLastSave="0" documentId="13_ncr:1_{82C4A281-3761-4F5A-8005-6930CB793D73}" xr6:coauthVersionLast="47" xr6:coauthVersionMax="47" xr10:uidLastSave="{00000000-0000-0000-0000-000000000000}"/>
  <bookViews>
    <workbookView xWindow="-108" yWindow="-108" windowWidth="23256" windowHeight="12456" activeTab="6" xr2:uid="{0E30F91D-AD68-4FF2-9F6E-C89738B24D8B}"/>
  </bookViews>
  <sheets>
    <sheet name="odds_pts_listing" sheetId="1" r:id="rId1"/>
    <sheet name="week_5" sheetId="8" r:id="rId2"/>
    <sheet name="week_4" sheetId="7" r:id="rId3"/>
    <sheet name="check_totals" sheetId="5" r:id="rId4"/>
    <sheet name="week_3" sheetId="6" r:id="rId5"/>
    <sheet name="week_2" sheetId="4" r:id="rId6"/>
    <sheet name="week_1" sheetId="3" r:id="rId7"/>
    <sheet name="Sheet2" sheetId="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I83" i="1"/>
  <c r="J83" i="1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6"/>
  <c r="E1" i="6" s="1"/>
  <c r="F1" i="6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S9" i="2"/>
  <c r="U9" i="2" s="1"/>
  <c r="S6" i="2"/>
  <c r="U6" i="2" s="1"/>
  <c r="S4" i="2"/>
  <c r="U4" i="2" s="1"/>
  <c r="S1" i="2"/>
  <c r="U1" i="2" s="1"/>
  <c r="G1" i="6" l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</calcChain>
</file>

<file path=xl/sharedStrings.xml><?xml version="1.0" encoding="utf-8"?>
<sst xmlns="http://schemas.openxmlformats.org/spreadsheetml/2006/main" count="1293" uniqueCount="89">
  <si>
    <t>Date</t>
  </si>
  <si>
    <t>Home Team</t>
  </si>
  <si>
    <t>Away Team</t>
  </si>
  <si>
    <t>Closing Spread</t>
  </si>
  <si>
    <t>Mayo</t>
  </si>
  <si>
    <t>Dublin</t>
  </si>
  <si>
    <t>Home_odds</t>
  </si>
  <si>
    <t>Away_odds</t>
  </si>
  <si>
    <t>Monaghan</t>
  </si>
  <si>
    <t>Kerry</t>
  </si>
  <si>
    <t>Roscommon</t>
  </si>
  <si>
    <t>Galway</t>
  </si>
  <si>
    <t>Derry</t>
  </si>
  <si>
    <t>Tyrone</t>
  </si>
  <si>
    <t>Armagh</t>
  </si>
  <si>
    <t>Meath</t>
  </si>
  <si>
    <t>Fermanagh</t>
  </si>
  <si>
    <t>Kildare</t>
  </si>
  <si>
    <t>Louth</t>
  </si>
  <si>
    <t>Cork</t>
  </si>
  <si>
    <t>Cavan</t>
  </si>
  <si>
    <t>Donegal</t>
  </si>
  <si>
    <t>Down</t>
  </si>
  <si>
    <t>Limerick</t>
  </si>
  <si>
    <t>Sligo</t>
  </si>
  <si>
    <t>Wicklow</t>
  </si>
  <si>
    <t>Antrim</t>
  </si>
  <si>
    <t>Offaly</t>
  </si>
  <si>
    <t>Westmeath</t>
  </si>
  <si>
    <t>Clare</t>
  </si>
  <si>
    <t>Carlow</t>
  </si>
  <si>
    <t>Waterford</t>
  </si>
  <si>
    <t>Wexford</t>
  </si>
  <si>
    <t>Laois</t>
  </si>
  <si>
    <t>Leitrim</t>
  </si>
  <si>
    <t>London</t>
  </si>
  <si>
    <t>Longford</t>
  </si>
  <si>
    <t>Tipperary</t>
  </si>
  <si>
    <t>Mark Forde</t>
  </si>
  <si>
    <t>Brian Cowler</t>
  </si>
  <si>
    <t>Mayo_Dublin</t>
  </si>
  <si>
    <t>Draw</t>
  </si>
  <si>
    <t>Monaghan_Kerry</t>
  </si>
  <si>
    <t>Roscommon_Galway</t>
  </si>
  <si>
    <t>Darragh Noonan</t>
  </si>
  <si>
    <t>Rob Griffin</t>
  </si>
  <si>
    <t>Shane Russell</t>
  </si>
  <si>
    <t>David Burke</t>
  </si>
  <si>
    <t>Brian O Callaghan</t>
  </si>
  <si>
    <t>Week 2</t>
  </si>
  <si>
    <t>Week 1</t>
  </si>
  <si>
    <t>Kerry_Derry</t>
  </si>
  <si>
    <t>Shane Guckian</t>
  </si>
  <si>
    <t>Noel O Callaghan</t>
  </si>
  <si>
    <t>Dublin_Monaghan</t>
  </si>
  <si>
    <t>Galway_Mayo</t>
  </si>
  <si>
    <t>Thomas Garvey</t>
  </si>
  <si>
    <t>Shane Garvey</t>
  </si>
  <si>
    <t>Tyrone_Roscommon</t>
  </si>
  <si>
    <t>Meath_Fermanagh</t>
  </si>
  <si>
    <t>Kildare_Cavan</t>
  </si>
  <si>
    <t>Armagh_Louth</t>
  </si>
  <si>
    <t>Donegal_Cork</t>
  </si>
  <si>
    <t>Limerick_Antrim</t>
  </si>
  <si>
    <t>Wicklow_Down</t>
  </si>
  <si>
    <t>Offaly_Westmeath</t>
  </si>
  <si>
    <t>Clare_Sligo</t>
  </si>
  <si>
    <t>Laois_Longford</t>
  </si>
  <si>
    <t>London_Wexford</t>
  </si>
  <si>
    <t>Waterford_Leitrim</t>
  </si>
  <si>
    <t>Name</t>
  </si>
  <si>
    <t>Home_comp_pts</t>
  </si>
  <si>
    <t>Away_comp_pts</t>
  </si>
  <si>
    <t>Draw_comp_pts</t>
  </si>
  <si>
    <t>Week</t>
  </si>
  <si>
    <t>Tipperary_Carlow</t>
  </si>
  <si>
    <t>match_ID</t>
  </si>
  <si>
    <t>total</t>
  </si>
  <si>
    <t>favourites</t>
  </si>
  <si>
    <t>draw</t>
  </si>
  <si>
    <t>underdog</t>
  </si>
  <si>
    <t>Winner</t>
  </si>
  <si>
    <t>Winner_Joint</t>
  </si>
  <si>
    <t>Joint_Winner</t>
  </si>
  <si>
    <t>Opening Closing Spread</t>
  </si>
  <si>
    <t>Opening_Home_odds</t>
  </si>
  <si>
    <t>Opening_Away_odds</t>
  </si>
  <si>
    <t>Joint_Winner (MF)</t>
  </si>
  <si>
    <t>Joint_Winner (PB)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</si>
</sst>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&quot;/&quot;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0C86-4410-48AE-A4A4-F69FF596F28B}">
  <dimension ref="A1:M83"/>
  <sheetViews>
    <sheetView workbookViewId="0">
      <pane xSplit="4" ySplit="1" topLeftCell="E56" activePane="bottomRight" state="frozen"/>
      <selection pane="topRight" activeCell="E1" sqref="E1"/>
      <selection pane="bottomLeft" activeCell="A2" sqref="A2"/>
      <selection pane="bottomRight" activeCell="G81" sqref="G81"/>
    </sheetView>
  </sheetViews>
  <sheetFormatPr defaultRowHeight="14.4" x14ac:dyDescent="0.3"/>
  <cols>
    <col min="1" max="1" width="9.5546875" bestFit="1" customWidth="1"/>
    <col min="2" max="2" width="9.5546875" customWidth="1"/>
    <col min="8" max="8" width="15" bestFit="1" customWidth="1"/>
    <col min="9" max="9" width="14.5546875" bestFit="1" customWidth="1"/>
    <col min="10" max="10" width="14.44140625" bestFit="1" customWidth="1"/>
  </cols>
  <sheetData>
    <row r="1" spans="1:13" x14ac:dyDescent="0.3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71</v>
      </c>
      <c r="I1" t="s">
        <v>72</v>
      </c>
      <c r="J1" t="s">
        <v>73</v>
      </c>
      <c r="K1" t="s">
        <v>84</v>
      </c>
      <c r="L1" t="s">
        <v>85</v>
      </c>
      <c r="M1" t="s">
        <v>86</v>
      </c>
    </row>
    <row r="2" spans="1:13" x14ac:dyDescent="0.3">
      <c r="A2" s="4">
        <v>45318</v>
      </c>
      <c r="B2">
        <v>1</v>
      </c>
      <c r="C2" t="s">
        <v>9</v>
      </c>
      <c r="D2" t="s">
        <v>12</v>
      </c>
      <c r="E2">
        <v>-1.5</v>
      </c>
      <c r="F2">
        <v>1.44</v>
      </c>
      <c r="G2">
        <v>2.62</v>
      </c>
      <c r="H2">
        <v>2</v>
      </c>
      <c r="I2">
        <v>3</v>
      </c>
      <c r="J2">
        <v>5</v>
      </c>
    </row>
    <row r="3" spans="1:13" x14ac:dyDescent="0.3">
      <c r="A3" s="4">
        <v>45318</v>
      </c>
      <c r="B3">
        <f>B2+1</f>
        <v>2</v>
      </c>
      <c r="C3" t="s">
        <v>5</v>
      </c>
      <c r="D3" t="s">
        <v>8</v>
      </c>
      <c r="E3">
        <v>-4.5</v>
      </c>
      <c r="F3">
        <v>1.2</v>
      </c>
      <c r="G3">
        <v>4.33</v>
      </c>
      <c r="H3">
        <v>1</v>
      </c>
      <c r="I3">
        <v>4</v>
      </c>
      <c r="J3">
        <v>5</v>
      </c>
    </row>
    <row r="4" spans="1:13" x14ac:dyDescent="0.3">
      <c r="A4" s="4">
        <v>45319</v>
      </c>
      <c r="B4">
        <f t="shared" ref="B4:B67" si="0">B3+1</f>
        <v>3</v>
      </c>
      <c r="C4" t="s">
        <v>11</v>
      </c>
      <c r="D4" t="s">
        <v>4</v>
      </c>
      <c r="E4">
        <v>-0.5</v>
      </c>
      <c r="F4">
        <v>1.66</v>
      </c>
      <c r="G4">
        <v>2.1</v>
      </c>
      <c r="H4">
        <v>2</v>
      </c>
      <c r="I4">
        <v>3</v>
      </c>
      <c r="J4">
        <v>5</v>
      </c>
    </row>
    <row r="5" spans="1:13" x14ac:dyDescent="0.3">
      <c r="A5" s="4">
        <v>45319</v>
      </c>
      <c r="B5">
        <f t="shared" si="0"/>
        <v>4</v>
      </c>
      <c r="C5" t="s">
        <v>13</v>
      </c>
      <c r="D5" t="s">
        <v>10</v>
      </c>
      <c r="E5">
        <v>-1.5</v>
      </c>
      <c r="F5">
        <v>1.44</v>
      </c>
      <c r="G5">
        <v>2.62</v>
      </c>
      <c r="H5">
        <v>2</v>
      </c>
      <c r="I5">
        <v>3</v>
      </c>
      <c r="J5">
        <v>5</v>
      </c>
    </row>
    <row r="6" spans="1:13" x14ac:dyDescent="0.3">
      <c r="A6" s="4">
        <v>45318</v>
      </c>
      <c r="B6">
        <f t="shared" si="0"/>
        <v>5</v>
      </c>
      <c r="C6" t="s">
        <v>15</v>
      </c>
      <c r="D6" t="s">
        <v>16</v>
      </c>
      <c r="E6">
        <v>-4.5</v>
      </c>
      <c r="F6">
        <v>1.18</v>
      </c>
      <c r="G6">
        <v>4.5</v>
      </c>
      <c r="H6">
        <v>1</v>
      </c>
      <c r="I6">
        <v>4</v>
      </c>
      <c r="J6">
        <v>5</v>
      </c>
    </row>
    <row r="7" spans="1:13" x14ac:dyDescent="0.3">
      <c r="A7" s="4">
        <v>45318</v>
      </c>
      <c r="B7">
        <f t="shared" si="0"/>
        <v>6</v>
      </c>
      <c r="C7" t="s">
        <v>17</v>
      </c>
      <c r="D7" t="s">
        <v>20</v>
      </c>
      <c r="E7">
        <v>-2.5</v>
      </c>
      <c r="F7">
        <v>1.4</v>
      </c>
      <c r="G7">
        <v>2.75</v>
      </c>
      <c r="H7">
        <v>2</v>
      </c>
      <c r="I7">
        <v>3</v>
      </c>
      <c r="J7">
        <v>5</v>
      </c>
    </row>
    <row r="8" spans="1:13" x14ac:dyDescent="0.3">
      <c r="A8" s="4">
        <v>45318</v>
      </c>
      <c r="B8">
        <f t="shared" si="0"/>
        <v>7</v>
      </c>
      <c r="C8" t="s">
        <v>14</v>
      </c>
      <c r="D8" t="s">
        <v>18</v>
      </c>
      <c r="E8">
        <v>-6.5</v>
      </c>
      <c r="F8">
        <v>1.1000000000000001</v>
      </c>
      <c r="G8">
        <v>6.5</v>
      </c>
      <c r="H8">
        <v>4</v>
      </c>
      <c r="I8">
        <v>1</v>
      </c>
      <c r="J8">
        <v>5</v>
      </c>
    </row>
    <row r="9" spans="1:13" x14ac:dyDescent="0.3">
      <c r="A9" s="4">
        <v>45319</v>
      </c>
      <c r="B9">
        <f t="shared" si="0"/>
        <v>8</v>
      </c>
      <c r="C9" t="s">
        <v>21</v>
      </c>
      <c r="D9" t="s">
        <v>19</v>
      </c>
      <c r="E9">
        <v>-2.5</v>
      </c>
      <c r="F9">
        <v>1.4</v>
      </c>
      <c r="G9">
        <v>2.75</v>
      </c>
      <c r="H9">
        <v>3</v>
      </c>
      <c r="I9">
        <v>2</v>
      </c>
      <c r="J9">
        <v>5</v>
      </c>
    </row>
    <row r="10" spans="1:13" x14ac:dyDescent="0.3">
      <c r="A10" s="4">
        <v>45319</v>
      </c>
      <c r="B10">
        <f t="shared" si="0"/>
        <v>9</v>
      </c>
      <c r="C10" t="s">
        <v>23</v>
      </c>
      <c r="D10" t="s">
        <v>26</v>
      </c>
      <c r="E10">
        <v>0.5</v>
      </c>
      <c r="F10">
        <v>2.25</v>
      </c>
      <c r="G10">
        <v>1.57</v>
      </c>
      <c r="H10">
        <v>3</v>
      </c>
      <c r="I10">
        <v>2</v>
      </c>
      <c r="J10">
        <v>5</v>
      </c>
    </row>
    <row r="11" spans="1:13" x14ac:dyDescent="0.3">
      <c r="A11" s="4">
        <v>45319</v>
      </c>
      <c r="B11">
        <f t="shared" si="0"/>
        <v>10</v>
      </c>
      <c r="C11" t="s">
        <v>29</v>
      </c>
      <c r="D11" t="s">
        <v>24</v>
      </c>
      <c r="E11">
        <v>-1.5</v>
      </c>
      <c r="F11">
        <v>1.53</v>
      </c>
      <c r="G11">
        <v>2.37</v>
      </c>
      <c r="H11">
        <v>3</v>
      </c>
      <c r="I11">
        <v>2</v>
      </c>
      <c r="J11">
        <v>5</v>
      </c>
    </row>
    <row r="12" spans="1:13" x14ac:dyDescent="0.3">
      <c r="A12" s="4">
        <v>45319</v>
      </c>
      <c r="B12">
        <f t="shared" si="0"/>
        <v>11</v>
      </c>
      <c r="C12" t="s">
        <v>27</v>
      </c>
      <c r="D12" t="s">
        <v>28</v>
      </c>
      <c r="E12">
        <v>1.5</v>
      </c>
      <c r="F12">
        <v>2.62</v>
      </c>
      <c r="G12">
        <v>1.44</v>
      </c>
      <c r="H12">
        <v>3</v>
      </c>
      <c r="I12">
        <v>2</v>
      </c>
      <c r="J12">
        <v>5</v>
      </c>
    </row>
    <row r="13" spans="1:13" x14ac:dyDescent="0.3">
      <c r="A13" s="4">
        <v>45319</v>
      </c>
      <c r="B13">
        <f t="shared" si="0"/>
        <v>12</v>
      </c>
      <c r="C13" t="s">
        <v>25</v>
      </c>
      <c r="D13" t="s">
        <v>22</v>
      </c>
      <c r="E13">
        <v>6.5</v>
      </c>
      <c r="F13">
        <v>6.5</v>
      </c>
      <c r="G13">
        <v>1.1000000000000001</v>
      </c>
      <c r="H13">
        <v>3</v>
      </c>
      <c r="I13">
        <v>2</v>
      </c>
      <c r="J13">
        <v>5</v>
      </c>
    </row>
    <row r="14" spans="1:13" x14ac:dyDescent="0.3">
      <c r="A14" s="4">
        <v>45318</v>
      </c>
      <c r="B14">
        <f t="shared" si="0"/>
        <v>13</v>
      </c>
      <c r="C14" t="s">
        <v>33</v>
      </c>
      <c r="D14" t="s">
        <v>36</v>
      </c>
      <c r="E14">
        <v>-1.5</v>
      </c>
      <c r="F14">
        <v>1.5</v>
      </c>
      <c r="G14">
        <v>2.5</v>
      </c>
      <c r="H14">
        <v>3</v>
      </c>
      <c r="I14">
        <v>2</v>
      </c>
      <c r="J14">
        <v>5</v>
      </c>
    </row>
    <row r="15" spans="1:13" x14ac:dyDescent="0.3">
      <c r="A15" s="4">
        <v>45318</v>
      </c>
      <c r="B15">
        <f t="shared" si="0"/>
        <v>14</v>
      </c>
      <c r="C15" t="s">
        <v>37</v>
      </c>
      <c r="D15" t="s">
        <v>30</v>
      </c>
      <c r="E15">
        <v>-3.5</v>
      </c>
      <c r="F15">
        <v>1.22</v>
      </c>
      <c r="G15">
        <v>4</v>
      </c>
      <c r="H15">
        <v>3</v>
      </c>
      <c r="I15">
        <v>2</v>
      </c>
      <c r="J15">
        <v>5</v>
      </c>
    </row>
    <row r="16" spans="1:13" x14ac:dyDescent="0.3">
      <c r="A16" s="4">
        <v>45319</v>
      </c>
      <c r="B16">
        <f t="shared" si="0"/>
        <v>15</v>
      </c>
      <c r="C16" t="s">
        <v>35</v>
      </c>
      <c r="D16" t="s">
        <v>32</v>
      </c>
      <c r="E16">
        <v>2.5</v>
      </c>
      <c r="F16">
        <v>3</v>
      </c>
      <c r="G16">
        <v>1.36</v>
      </c>
      <c r="H16">
        <v>4</v>
      </c>
      <c r="I16">
        <v>1</v>
      </c>
      <c r="J16">
        <v>5</v>
      </c>
    </row>
    <row r="17" spans="1:13" x14ac:dyDescent="0.3">
      <c r="A17" s="4">
        <v>45319</v>
      </c>
      <c r="B17">
        <f t="shared" si="0"/>
        <v>16</v>
      </c>
      <c r="C17" t="s">
        <v>31</v>
      </c>
      <c r="D17" t="s">
        <v>34</v>
      </c>
      <c r="E17">
        <v>6.5</v>
      </c>
      <c r="F17">
        <v>6.5</v>
      </c>
      <c r="G17">
        <v>1.1000000000000001</v>
      </c>
      <c r="H17">
        <v>2</v>
      </c>
      <c r="I17">
        <v>3</v>
      </c>
      <c r="J17">
        <v>5</v>
      </c>
    </row>
    <row r="18" spans="1:13" x14ac:dyDescent="0.3">
      <c r="A18" s="1">
        <v>45325</v>
      </c>
      <c r="B18">
        <f t="shared" si="0"/>
        <v>17</v>
      </c>
      <c r="C18" t="s">
        <v>4</v>
      </c>
      <c r="D18" t="s">
        <v>5</v>
      </c>
      <c r="E18">
        <v>0.5</v>
      </c>
      <c r="F18" s="2">
        <v>1.83</v>
      </c>
      <c r="G18" s="2">
        <v>1.83</v>
      </c>
      <c r="H18">
        <v>3</v>
      </c>
      <c r="I18">
        <v>2</v>
      </c>
      <c r="J18">
        <v>5</v>
      </c>
    </row>
    <row r="19" spans="1:13" x14ac:dyDescent="0.3">
      <c r="A19" s="1">
        <v>45326</v>
      </c>
      <c r="B19">
        <f t="shared" si="0"/>
        <v>18</v>
      </c>
      <c r="C19" t="s">
        <v>8</v>
      </c>
      <c r="D19" t="s">
        <v>9</v>
      </c>
      <c r="E19">
        <v>1.5</v>
      </c>
      <c r="F19" s="2">
        <v>2.75</v>
      </c>
      <c r="G19" s="2">
        <v>1.4</v>
      </c>
      <c r="H19">
        <v>2</v>
      </c>
      <c r="I19">
        <v>3</v>
      </c>
      <c r="J19">
        <v>5</v>
      </c>
    </row>
    <row r="20" spans="1:13" x14ac:dyDescent="0.3">
      <c r="A20" s="1">
        <v>45326</v>
      </c>
      <c r="B20">
        <f t="shared" si="0"/>
        <v>19</v>
      </c>
      <c r="C20" t="s">
        <v>10</v>
      </c>
      <c r="D20" t="s">
        <v>11</v>
      </c>
      <c r="E20">
        <v>0.5</v>
      </c>
      <c r="F20" s="2">
        <v>2</v>
      </c>
      <c r="G20" s="2">
        <v>1.72</v>
      </c>
      <c r="H20">
        <v>3</v>
      </c>
      <c r="I20">
        <v>2</v>
      </c>
      <c r="J20">
        <v>5</v>
      </c>
    </row>
    <row r="21" spans="1:13" x14ac:dyDescent="0.3">
      <c r="A21" s="1">
        <v>45326</v>
      </c>
      <c r="B21">
        <f t="shared" si="0"/>
        <v>20</v>
      </c>
      <c r="C21" t="s">
        <v>12</v>
      </c>
      <c r="D21" t="s">
        <v>13</v>
      </c>
      <c r="E21">
        <v>-2.5</v>
      </c>
      <c r="F21" s="2">
        <v>1.36</v>
      </c>
      <c r="G21" s="2">
        <v>3</v>
      </c>
      <c r="H21">
        <v>2</v>
      </c>
      <c r="I21">
        <v>3</v>
      </c>
      <c r="J21">
        <v>5</v>
      </c>
    </row>
    <row r="22" spans="1:13" x14ac:dyDescent="0.3">
      <c r="A22" s="1">
        <v>45325</v>
      </c>
      <c r="B22">
        <f t="shared" si="0"/>
        <v>21</v>
      </c>
      <c r="C22" t="s">
        <v>14</v>
      </c>
      <c r="D22" t="s">
        <v>15</v>
      </c>
      <c r="E22">
        <v>-3.5</v>
      </c>
      <c r="F22" s="2">
        <v>1.28</v>
      </c>
      <c r="G22" s="2">
        <v>3.5</v>
      </c>
      <c r="H22">
        <v>2</v>
      </c>
      <c r="I22">
        <v>3</v>
      </c>
      <c r="J22">
        <v>5</v>
      </c>
    </row>
    <row r="23" spans="1:13" x14ac:dyDescent="0.3">
      <c r="A23" s="1">
        <v>45325</v>
      </c>
      <c r="B23">
        <f t="shared" si="0"/>
        <v>22</v>
      </c>
      <c r="C23" t="s">
        <v>16</v>
      </c>
      <c r="D23" t="s">
        <v>17</v>
      </c>
      <c r="E23">
        <v>2.5</v>
      </c>
      <c r="F23" s="2">
        <v>2.75</v>
      </c>
      <c r="G23" s="2">
        <v>1.4</v>
      </c>
      <c r="H23">
        <v>2</v>
      </c>
      <c r="I23">
        <v>3</v>
      </c>
      <c r="J23">
        <v>5</v>
      </c>
    </row>
    <row r="24" spans="1:13" x14ac:dyDescent="0.3">
      <c r="A24" s="1">
        <v>45326</v>
      </c>
      <c r="B24">
        <f t="shared" si="0"/>
        <v>23</v>
      </c>
      <c r="C24" t="s">
        <v>18</v>
      </c>
      <c r="D24" t="s">
        <v>19</v>
      </c>
      <c r="E24">
        <v>2.5</v>
      </c>
      <c r="F24" s="2">
        <v>2.62</v>
      </c>
      <c r="G24" s="2">
        <v>1.44</v>
      </c>
      <c r="H24">
        <v>2</v>
      </c>
      <c r="I24">
        <v>3</v>
      </c>
      <c r="J24">
        <v>5</v>
      </c>
    </row>
    <row r="25" spans="1:13" x14ac:dyDescent="0.3">
      <c r="A25" s="1">
        <v>45326</v>
      </c>
      <c r="B25">
        <f t="shared" si="0"/>
        <v>24</v>
      </c>
      <c r="C25" t="s">
        <v>20</v>
      </c>
      <c r="D25" t="s">
        <v>21</v>
      </c>
      <c r="E25">
        <v>3.5</v>
      </c>
      <c r="F25" s="2">
        <v>3.5</v>
      </c>
      <c r="G25" s="2">
        <v>1.28</v>
      </c>
      <c r="H25">
        <v>3</v>
      </c>
      <c r="I25">
        <v>2</v>
      </c>
      <c r="J25">
        <v>5</v>
      </c>
    </row>
    <row r="26" spans="1:13" x14ac:dyDescent="0.3">
      <c r="A26" s="1">
        <v>45325</v>
      </c>
      <c r="B26">
        <f t="shared" si="0"/>
        <v>25</v>
      </c>
      <c r="C26" t="s">
        <v>22</v>
      </c>
      <c r="D26" t="s">
        <v>23</v>
      </c>
      <c r="E26">
        <v>-7.5</v>
      </c>
      <c r="F26" s="2">
        <v>1.071</v>
      </c>
      <c r="G26" s="2">
        <v>7</v>
      </c>
      <c r="H26">
        <v>1</v>
      </c>
      <c r="I26">
        <v>4</v>
      </c>
      <c r="J26">
        <v>5</v>
      </c>
    </row>
    <row r="27" spans="1:13" x14ac:dyDescent="0.3">
      <c r="A27" s="1">
        <v>45326</v>
      </c>
      <c r="B27">
        <f t="shared" si="0"/>
        <v>26</v>
      </c>
      <c r="C27" t="s">
        <v>24</v>
      </c>
      <c r="D27" t="s">
        <v>25</v>
      </c>
      <c r="E27">
        <v>-2.5</v>
      </c>
      <c r="F27" s="2">
        <v>1.36</v>
      </c>
      <c r="G27" s="2">
        <v>3</v>
      </c>
      <c r="H27">
        <v>3</v>
      </c>
      <c r="I27">
        <v>2</v>
      </c>
      <c r="J27">
        <v>5</v>
      </c>
    </row>
    <row r="28" spans="1:13" x14ac:dyDescent="0.3">
      <c r="A28" s="1">
        <v>45326</v>
      </c>
      <c r="B28">
        <f t="shared" si="0"/>
        <v>27</v>
      </c>
      <c r="C28" t="s">
        <v>26</v>
      </c>
      <c r="D28" t="s">
        <v>27</v>
      </c>
      <c r="E28">
        <v>-2.5</v>
      </c>
      <c r="F28" s="2">
        <v>1.4</v>
      </c>
      <c r="G28" s="2">
        <v>2.75</v>
      </c>
      <c r="H28">
        <v>2</v>
      </c>
      <c r="I28">
        <v>3</v>
      </c>
      <c r="J28">
        <v>5</v>
      </c>
    </row>
    <row r="29" spans="1:13" x14ac:dyDescent="0.3">
      <c r="A29" s="1">
        <v>45326</v>
      </c>
      <c r="B29">
        <f t="shared" si="0"/>
        <v>28</v>
      </c>
      <c r="C29" t="s">
        <v>28</v>
      </c>
      <c r="D29" t="s">
        <v>29</v>
      </c>
      <c r="E29">
        <v>-4.5</v>
      </c>
      <c r="F29" s="2">
        <v>1.18</v>
      </c>
      <c r="G29" s="2">
        <v>4.5</v>
      </c>
      <c r="H29">
        <v>2</v>
      </c>
      <c r="I29">
        <v>3</v>
      </c>
      <c r="J29">
        <v>5</v>
      </c>
    </row>
    <row r="30" spans="1:13" x14ac:dyDescent="0.3">
      <c r="A30" s="1">
        <v>45325</v>
      </c>
      <c r="B30">
        <f t="shared" si="0"/>
        <v>29</v>
      </c>
      <c r="C30" t="s">
        <v>30</v>
      </c>
      <c r="D30" t="s">
        <v>31</v>
      </c>
      <c r="E30">
        <v>-9.5</v>
      </c>
      <c r="F30" s="2">
        <v>1.03</v>
      </c>
      <c r="G30" s="2">
        <v>10</v>
      </c>
      <c r="H30">
        <v>2</v>
      </c>
      <c r="I30">
        <v>3</v>
      </c>
      <c r="J30">
        <v>5</v>
      </c>
    </row>
    <row r="31" spans="1:13" x14ac:dyDescent="0.3">
      <c r="A31" s="1">
        <v>45325</v>
      </c>
      <c r="B31">
        <f t="shared" si="0"/>
        <v>30</v>
      </c>
      <c r="C31" t="s">
        <v>32</v>
      </c>
      <c r="D31" t="s">
        <v>33</v>
      </c>
      <c r="E31">
        <v>1.5</v>
      </c>
      <c r="F31" s="2">
        <v>2.37</v>
      </c>
      <c r="G31" s="2">
        <v>1.53</v>
      </c>
      <c r="H31">
        <v>3</v>
      </c>
      <c r="I31">
        <v>2</v>
      </c>
      <c r="J31">
        <v>5</v>
      </c>
      <c r="M31" s="3"/>
    </row>
    <row r="32" spans="1:13" x14ac:dyDescent="0.3">
      <c r="A32" s="1">
        <v>45326</v>
      </c>
      <c r="B32">
        <f t="shared" si="0"/>
        <v>31</v>
      </c>
      <c r="C32" t="s">
        <v>34</v>
      </c>
      <c r="D32" t="s">
        <v>35</v>
      </c>
      <c r="E32">
        <v>-4.5</v>
      </c>
      <c r="F32" s="2">
        <v>1.18</v>
      </c>
      <c r="G32" s="2">
        <v>4.5</v>
      </c>
      <c r="H32">
        <v>2</v>
      </c>
      <c r="I32">
        <v>3</v>
      </c>
      <c r="J32">
        <v>5</v>
      </c>
    </row>
    <row r="33" spans="1:10" x14ac:dyDescent="0.3">
      <c r="A33" s="1">
        <v>45326</v>
      </c>
      <c r="B33">
        <f t="shared" si="0"/>
        <v>32</v>
      </c>
      <c r="C33" t="s">
        <v>36</v>
      </c>
      <c r="D33" t="s">
        <v>37</v>
      </c>
      <c r="E33">
        <v>-3.5</v>
      </c>
      <c r="F33" s="2">
        <v>1.28</v>
      </c>
      <c r="G33" s="2">
        <v>3.5</v>
      </c>
      <c r="H33">
        <v>2</v>
      </c>
      <c r="I33">
        <v>3</v>
      </c>
      <c r="J33">
        <v>5</v>
      </c>
    </row>
    <row r="34" spans="1:10" x14ac:dyDescent="0.3">
      <c r="A34" s="1">
        <v>45339</v>
      </c>
      <c r="B34">
        <f t="shared" si="0"/>
        <v>33</v>
      </c>
      <c r="C34" t="s">
        <v>21</v>
      </c>
      <c r="D34" t="s">
        <v>16</v>
      </c>
      <c r="E34">
        <v>-5.5</v>
      </c>
      <c r="F34" s="2">
        <v>1.1599999999999999</v>
      </c>
      <c r="G34" s="2">
        <v>5</v>
      </c>
      <c r="H34">
        <v>2</v>
      </c>
      <c r="I34">
        <v>3</v>
      </c>
      <c r="J34">
        <v>5</v>
      </c>
    </row>
    <row r="35" spans="1:10" x14ac:dyDescent="0.3">
      <c r="A35" s="1">
        <v>45339</v>
      </c>
      <c r="B35">
        <f t="shared" si="0"/>
        <v>34</v>
      </c>
      <c r="C35" t="s">
        <v>19</v>
      </c>
      <c r="D35" t="s">
        <v>20</v>
      </c>
      <c r="E35">
        <v>-1.5</v>
      </c>
      <c r="F35" s="2">
        <v>1.57</v>
      </c>
      <c r="G35" s="2">
        <v>2.25</v>
      </c>
      <c r="H35">
        <v>2</v>
      </c>
      <c r="I35">
        <v>3</v>
      </c>
      <c r="J35">
        <v>5</v>
      </c>
    </row>
    <row r="36" spans="1:10" x14ac:dyDescent="0.3">
      <c r="A36" s="1">
        <v>45339</v>
      </c>
      <c r="B36">
        <f t="shared" si="0"/>
        <v>35</v>
      </c>
      <c r="C36" t="s">
        <v>12</v>
      </c>
      <c r="D36" t="s">
        <v>8</v>
      </c>
      <c r="E36">
        <v>-5.5</v>
      </c>
      <c r="F36" s="2">
        <v>1.1599999999999999</v>
      </c>
      <c r="G36" s="2">
        <v>5</v>
      </c>
      <c r="H36">
        <v>1</v>
      </c>
      <c r="I36">
        <v>4</v>
      </c>
      <c r="J36">
        <v>5</v>
      </c>
    </row>
    <row r="37" spans="1:10" x14ac:dyDescent="0.3">
      <c r="A37" s="1">
        <v>45339</v>
      </c>
      <c r="B37">
        <f t="shared" si="0"/>
        <v>36</v>
      </c>
      <c r="C37" t="s">
        <v>5</v>
      </c>
      <c r="D37" t="s">
        <v>10</v>
      </c>
      <c r="E37">
        <v>-5.5</v>
      </c>
      <c r="F37" s="2">
        <v>1.1599999999999999</v>
      </c>
      <c r="G37" s="2">
        <v>5</v>
      </c>
      <c r="H37">
        <v>1</v>
      </c>
      <c r="I37">
        <v>4</v>
      </c>
      <c r="J37">
        <v>5</v>
      </c>
    </row>
    <row r="38" spans="1:10" x14ac:dyDescent="0.3">
      <c r="A38" s="1">
        <v>45339</v>
      </c>
      <c r="B38">
        <f t="shared" si="0"/>
        <v>37</v>
      </c>
      <c r="C38" t="s">
        <v>31</v>
      </c>
      <c r="D38" t="s">
        <v>36</v>
      </c>
      <c r="E38">
        <v>9.5</v>
      </c>
      <c r="F38" s="2">
        <v>10</v>
      </c>
      <c r="G38" s="2">
        <v>1.0249999999999999</v>
      </c>
      <c r="H38">
        <v>3</v>
      </c>
      <c r="I38">
        <v>2</v>
      </c>
      <c r="J38">
        <v>5</v>
      </c>
    </row>
    <row r="39" spans="1:10" x14ac:dyDescent="0.3">
      <c r="A39" s="1">
        <v>45339</v>
      </c>
      <c r="B39">
        <f t="shared" si="0"/>
        <v>38</v>
      </c>
      <c r="C39" t="s">
        <v>33</v>
      </c>
      <c r="D39" t="s">
        <v>30</v>
      </c>
      <c r="E39">
        <v>-5.5</v>
      </c>
      <c r="F39" s="2">
        <v>1.1399999999999999</v>
      </c>
      <c r="G39" s="2">
        <v>5.5</v>
      </c>
      <c r="H39">
        <v>2</v>
      </c>
      <c r="I39">
        <v>3</v>
      </c>
      <c r="J39">
        <v>5</v>
      </c>
    </row>
    <row r="40" spans="1:10" x14ac:dyDescent="0.3">
      <c r="A40" s="1">
        <v>45339</v>
      </c>
      <c r="B40">
        <f t="shared" si="0"/>
        <v>39</v>
      </c>
      <c r="C40" t="s">
        <v>9</v>
      </c>
      <c r="D40" t="s">
        <v>4</v>
      </c>
      <c r="E40">
        <v>-3.5</v>
      </c>
      <c r="F40" s="2">
        <v>1.25</v>
      </c>
      <c r="G40" s="2">
        <v>3.75</v>
      </c>
      <c r="H40">
        <v>2</v>
      </c>
      <c r="I40">
        <v>3</v>
      </c>
      <c r="J40">
        <v>5</v>
      </c>
    </row>
    <row r="41" spans="1:10" x14ac:dyDescent="0.3">
      <c r="A41" s="1">
        <v>45340</v>
      </c>
      <c r="B41">
        <f t="shared" si="0"/>
        <v>40</v>
      </c>
      <c r="C41" t="s">
        <v>35</v>
      </c>
      <c r="D41" t="s">
        <v>37</v>
      </c>
      <c r="E41">
        <v>4.5</v>
      </c>
      <c r="F41" s="2">
        <v>4.33</v>
      </c>
      <c r="G41" s="2">
        <v>1.2</v>
      </c>
      <c r="H41">
        <v>3</v>
      </c>
      <c r="I41">
        <v>2</v>
      </c>
      <c r="J41">
        <v>5</v>
      </c>
    </row>
    <row r="42" spans="1:10" x14ac:dyDescent="0.3">
      <c r="A42" s="1">
        <v>45340</v>
      </c>
      <c r="B42">
        <f t="shared" si="0"/>
        <v>41</v>
      </c>
      <c r="C42" t="s">
        <v>13</v>
      </c>
      <c r="D42" t="s">
        <v>11</v>
      </c>
      <c r="E42">
        <v>-0.5</v>
      </c>
      <c r="F42" s="2">
        <v>1.61</v>
      </c>
      <c r="G42" s="2">
        <v>2.2000000000000002</v>
      </c>
      <c r="H42">
        <v>2</v>
      </c>
      <c r="I42">
        <v>3</v>
      </c>
      <c r="J42">
        <v>5</v>
      </c>
    </row>
    <row r="43" spans="1:10" x14ac:dyDescent="0.3">
      <c r="A43" s="1">
        <v>45340</v>
      </c>
      <c r="B43">
        <f t="shared" si="0"/>
        <v>42</v>
      </c>
      <c r="C43" t="s">
        <v>15</v>
      </c>
      <c r="D43" t="s">
        <v>18</v>
      </c>
      <c r="E43">
        <v>-1.5</v>
      </c>
      <c r="F43" s="2">
        <v>1.53</v>
      </c>
      <c r="G43" s="2">
        <v>2.37</v>
      </c>
      <c r="H43">
        <v>2</v>
      </c>
      <c r="I43">
        <v>3</v>
      </c>
      <c r="J43">
        <v>5</v>
      </c>
    </row>
    <row r="44" spans="1:10" x14ac:dyDescent="0.3">
      <c r="A44" s="1">
        <v>45340</v>
      </c>
      <c r="B44">
        <f t="shared" si="0"/>
        <v>43</v>
      </c>
      <c r="C44" t="s">
        <v>26</v>
      </c>
      <c r="D44" t="s">
        <v>22</v>
      </c>
      <c r="E44">
        <v>3.5</v>
      </c>
      <c r="F44" s="2">
        <v>3.75</v>
      </c>
      <c r="G44" s="2">
        <v>1.25</v>
      </c>
      <c r="H44">
        <v>2</v>
      </c>
      <c r="I44">
        <v>3</v>
      </c>
      <c r="J44">
        <v>5</v>
      </c>
    </row>
    <row r="45" spans="1:10" x14ac:dyDescent="0.3">
      <c r="A45" s="1">
        <v>45340</v>
      </c>
      <c r="B45">
        <f t="shared" si="0"/>
        <v>44</v>
      </c>
      <c r="C45" t="s">
        <v>23</v>
      </c>
      <c r="D45" t="s">
        <v>24</v>
      </c>
      <c r="E45">
        <v>1.5</v>
      </c>
      <c r="F45" s="2">
        <v>2.62</v>
      </c>
      <c r="G45" s="2">
        <v>1.44</v>
      </c>
      <c r="H45">
        <v>3</v>
      </c>
      <c r="I45">
        <v>2</v>
      </c>
      <c r="J45">
        <v>5</v>
      </c>
    </row>
    <row r="46" spans="1:10" x14ac:dyDescent="0.3">
      <c r="A46" s="1">
        <v>45340</v>
      </c>
      <c r="B46">
        <f t="shared" si="0"/>
        <v>45</v>
      </c>
      <c r="C46" t="s">
        <v>27</v>
      </c>
      <c r="D46" t="s">
        <v>29</v>
      </c>
      <c r="E46">
        <v>-0.5</v>
      </c>
      <c r="F46" s="2">
        <v>1.83</v>
      </c>
      <c r="G46" s="2">
        <v>1.83</v>
      </c>
      <c r="H46">
        <v>2</v>
      </c>
      <c r="I46">
        <v>3</v>
      </c>
      <c r="J46">
        <v>5</v>
      </c>
    </row>
    <row r="47" spans="1:10" x14ac:dyDescent="0.3">
      <c r="A47" s="1">
        <v>45340</v>
      </c>
      <c r="B47">
        <f t="shared" si="0"/>
        <v>46</v>
      </c>
      <c r="C47" t="s">
        <v>25</v>
      </c>
      <c r="D47" t="s">
        <v>28</v>
      </c>
      <c r="E47">
        <v>3.5</v>
      </c>
      <c r="F47" s="2">
        <v>3.75</v>
      </c>
      <c r="G47" s="2">
        <v>1.25</v>
      </c>
      <c r="H47">
        <v>3</v>
      </c>
      <c r="I47">
        <v>2</v>
      </c>
      <c r="J47">
        <v>5</v>
      </c>
    </row>
    <row r="48" spans="1:10" x14ac:dyDescent="0.3">
      <c r="A48" s="1">
        <v>45340</v>
      </c>
      <c r="B48">
        <f t="shared" si="0"/>
        <v>47</v>
      </c>
      <c r="C48" t="s">
        <v>34</v>
      </c>
      <c r="D48" t="s">
        <v>32</v>
      </c>
      <c r="E48">
        <v>-0.5</v>
      </c>
      <c r="F48" s="2">
        <v>1.66</v>
      </c>
      <c r="G48" s="2">
        <v>2.1</v>
      </c>
      <c r="H48">
        <v>2</v>
      </c>
      <c r="I48">
        <v>3</v>
      </c>
      <c r="J48">
        <v>5</v>
      </c>
    </row>
    <row r="49" spans="1:10" x14ac:dyDescent="0.3">
      <c r="A49" s="1">
        <v>45340</v>
      </c>
      <c r="B49">
        <f t="shared" si="0"/>
        <v>48</v>
      </c>
      <c r="C49" t="s">
        <v>17</v>
      </c>
      <c r="D49" t="s">
        <v>14</v>
      </c>
      <c r="E49">
        <v>4.5</v>
      </c>
      <c r="F49" s="2">
        <v>4.33</v>
      </c>
      <c r="G49" s="2">
        <v>1.2</v>
      </c>
      <c r="H49">
        <v>3</v>
      </c>
      <c r="I49">
        <v>2</v>
      </c>
      <c r="J49">
        <v>5</v>
      </c>
    </row>
    <row r="50" spans="1:10" x14ac:dyDescent="0.3">
      <c r="A50" s="1">
        <v>45346</v>
      </c>
      <c r="B50">
        <f t="shared" si="0"/>
        <v>49</v>
      </c>
      <c r="C50" t="s">
        <v>32</v>
      </c>
      <c r="D50" t="s">
        <v>31</v>
      </c>
      <c r="E50">
        <v>-8.5</v>
      </c>
      <c r="F50" s="2">
        <v>1.04</v>
      </c>
      <c r="G50" s="2">
        <v>10</v>
      </c>
      <c r="H50">
        <v>1</v>
      </c>
      <c r="I50">
        <v>4</v>
      </c>
      <c r="J50">
        <v>5</v>
      </c>
    </row>
    <row r="51" spans="1:10" x14ac:dyDescent="0.3">
      <c r="A51" s="1">
        <v>45346</v>
      </c>
      <c r="B51">
        <f t="shared" si="0"/>
        <v>50</v>
      </c>
      <c r="C51" t="s">
        <v>13</v>
      </c>
      <c r="D51" t="s">
        <v>4</v>
      </c>
      <c r="E51">
        <v>1.5</v>
      </c>
      <c r="F51" s="2">
        <v>2.37</v>
      </c>
      <c r="G51" s="2">
        <v>1.53</v>
      </c>
      <c r="H51">
        <v>3</v>
      </c>
      <c r="I51">
        <v>2</v>
      </c>
      <c r="J51">
        <v>5</v>
      </c>
    </row>
    <row r="52" spans="1:10" x14ac:dyDescent="0.3">
      <c r="A52" s="1">
        <v>45346</v>
      </c>
      <c r="B52">
        <f t="shared" si="0"/>
        <v>51</v>
      </c>
      <c r="C52" t="s">
        <v>22</v>
      </c>
      <c r="D52" t="s">
        <v>27</v>
      </c>
      <c r="E52">
        <v>-6.5</v>
      </c>
      <c r="F52" s="2">
        <v>1.1100000000000001</v>
      </c>
      <c r="G52" s="2">
        <v>6.5</v>
      </c>
      <c r="H52">
        <v>1</v>
      </c>
      <c r="I52">
        <v>4</v>
      </c>
      <c r="J52">
        <v>5</v>
      </c>
    </row>
    <row r="53" spans="1:10" x14ac:dyDescent="0.3">
      <c r="A53" s="1">
        <v>45346</v>
      </c>
      <c r="B53">
        <f t="shared" si="0"/>
        <v>52</v>
      </c>
      <c r="C53" t="s">
        <v>5</v>
      </c>
      <c r="D53" t="s">
        <v>9</v>
      </c>
      <c r="E53">
        <v>0.5</v>
      </c>
      <c r="F53" s="2">
        <v>2.1</v>
      </c>
      <c r="G53" s="2">
        <v>1.66</v>
      </c>
      <c r="H53">
        <v>3</v>
      </c>
      <c r="I53">
        <v>2</v>
      </c>
      <c r="J53">
        <v>5</v>
      </c>
    </row>
    <row r="54" spans="1:10" x14ac:dyDescent="0.3">
      <c r="A54" s="1">
        <v>45347</v>
      </c>
      <c r="B54">
        <f t="shared" si="0"/>
        <v>53</v>
      </c>
      <c r="C54" t="s">
        <v>36</v>
      </c>
      <c r="D54" t="s">
        <v>35</v>
      </c>
      <c r="E54">
        <v>-3.5</v>
      </c>
      <c r="F54" s="2">
        <v>1.25</v>
      </c>
      <c r="G54" s="2">
        <v>3.75</v>
      </c>
      <c r="H54">
        <v>2</v>
      </c>
      <c r="I54">
        <v>3</v>
      </c>
      <c r="J54">
        <v>5</v>
      </c>
    </row>
    <row r="55" spans="1:10" x14ac:dyDescent="0.3">
      <c r="A55" s="1">
        <v>45347</v>
      </c>
      <c r="B55">
        <f t="shared" si="0"/>
        <v>54</v>
      </c>
      <c r="C55" t="s">
        <v>11</v>
      </c>
      <c r="D55" t="s">
        <v>12</v>
      </c>
      <c r="E55">
        <v>2.5</v>
      </c>
      <c r="F55" s="2">
        <v>3</v>
      </c>
      <c r="G55" s="2">
        <v>1.36</v>
      </c>
      <c r="H55">
        <v>3</v>
      </c>
      <c r="I55">
        <v>2</v>
      </c>
      <c r="J55">
        <v>5</v>
      </c>
    </row>
    <row r="56" spans="1:10" x14ac:dyDescent="0.3">
      <c r="A56" s="1">
        <v>45347</v>
      </c>
      <c r="B56">
        <f t="shared" si="0"/>
        <v>55</v>
      </c>
      <c r="C56" t="s">
        <v>10</v>
      </c>
      <c r="D56" t="s">
        <v>8</v>
      </c>
      <c r="E56">
        <v>-0.5</v>
      </c>
      <c r="F56" s="2">
        <v>1.61</v>
      </c>
      <c r="G56" s="2">
        <v>2.2000000000000002</v>
      </c>
      <c r="H56">
        <v>2</v>
      </c>
      <c r="I56">
        <v>3</v>
      </c>
      <c r="J56">
        <v>5</v>
      </c>
    </row>
    <row r="57" spans="1:10" x14ac:dyDescent="0.3">
      <c r="A57" s="1">
        <v>45347</v>
      </c>
      <c r="B57">
        <f t="shared" si="0"/>
        <v>56</v>
      </c>
      <c r="C57" t="s">
        <v>16</v>
      </c>
      <c r="D57" t="s">
        <v>19</v>
      </c>
      <c r="E57">
        <v>2.5</v>
      </c>
      <c r="F57" s="2">
        <v>2.75</v>
      </c>
      <c r="G57" s="2">
        <v>1.4</v>
      </c>
      <c r="H57">
        <v>3</v>
      </c>
      <c r="I57">
        <v>2</v>
      </c>
      <c r="J57">
        <v>5</v>
      </c>
    </row>
    <row r="58" spans="1:10" x14ac:dyDescent="0.3">
      <c r="A58" s="1">
        <v>45347</v>
      </c>
      <c r="B58">
        <f t="shared" si="0"/>
        <v>57</v>
      </c>
      <c r="C58" t="s">
        <v>18</v>
      </c>
      <c r="D58" t="s">
        <v>20</v>
      </c>
      <c r="E58">
        <v>0.5</v>
      </c>
      <c r="F58" s="2">
        <v>2.25</v>
      </c>
      <c r="G58" s="2">
        <v>1.57</v>
      </c>
      <c r="H58">
        <v>3</v>
      </c>
      <c r="I58">
        <v>2</v>
      </c>
      <c r="J58">
        <v>5</v>
      </c>
    </row>
    <row r="59" spans="1:10" x14ac:dyDescent="0.3">
      <c r="A59" s="1">
        <v>45347</v>
      </c>
      <c r="B59">
        <f t="shared" si="0"/>
        <v>58</v>
      </c>
      <c r="C59" t="s">
        <v>15</v>
      </c>
      <c r="D59" t="s">
        <v>17</v>
      </c>
      <c r="E59">
        <v>-2.5</v>
      </c>
      <c r="F59" s="2">
        <v>1.4</v>
      </c>
      <c r="G59" s="2">
        <v>2.75</v>
      </c>
      <c r="H59">
        <v>2</v>
      </c>
      <c r="I59">
        <v>3</v>
      </c>
      <c r="J59">
        <v>5</v>
      </c>
    </row>
    <row r="60" spans="1:10" x14ac:dyDescent="0.3">
      <c r="A60" s="1">
        <v>45347</v>
      </c>
      <c r="B60">
        <f t="shared" si="0"/>
        <v>59</v>
      </c>
      <c r="C60" t="s">
        <v>29</v>
      </c>
      <c r="D60" t="s">
        <v>25</v>
      </c>
      <c r="E60">
        <v>-3.5</v>
      </c>
      <c r="F60" s="2">
        <v>1.25</v>
      </c>
      <c r="G60" s="2">
        <v>3.75</v>
      </c>
      <c r="H60">
        <v>1</v>
      </c>
      <c r="I60">
        <v>4</v>
      </c>
      <c r="J60">
        <v>5</v>
      </c>
    </row>
    <row r="61" spans="1:10" x14ac:dyDescent="0.3">
      <c r="A61" s="1">
        <v>45347</v>
      </c>
      <c r="B61">
        <f t="shared" si="0"/>
        <v>60</v>
      </c>
      <c r="C61" t="s">
        <v>24</v>
      </c>
      <c r="D61" t="s">
        <v>26</v>
      </c>
      <c r="E61">
        <v>-0.5</v>
      </c>
      <c r="F61" s="2">
        <v>1.66</v>
      </c>
      <c r="G61" s="2">
        <v>2.1</v>
      </c>
      <c r="H61">
        <v>2</v>
      </c>
      <c r="I61">
        <v>3</v>
      </c>
      <c r="J61">
        <v>5</v>
      </c>
    </row>
    <row r="62" spans="1:10" x14ac:dyDescent="0.3">
      <c r="A62" s="1">
        <v>45347</v>
      </c>
      <c r="B62">
        <f t="shared" si="0"/>
        <v>61</v>
      </c>
      <c r="C62" t="s">
        <v>28</v>
      </c>
      <c r="D62" t="s">
        <v>23</v>
      </c>
      <c r="E62">
        <v>-8.5</v>
      </c>
      <c r="F62" s="2">
        <v>1.05</v>
      </c>
      <c r="G62" s="2">
        <v>9</v>
      </c>
      <c r="H62">
        <v>2</v>
      </c>
      <c r="I62">
        <v>3</v>
      </c>
      <c r="J62">
        <v>5</v>
      </c>
    </row>
    <row r="63" spans="1:10" x14ac:dyDescent="0.3">
      <c r="A63" s="1">
        <v>45347</v>
      </c>
      <c r="B63">
        <f t="shared" si="0"/>
        <v>62</v>
      </c>
      <c r="C63" t="s">
        <v>37</v>
      </c>
      <c r="D63" t="s">
        <v>33</v>
      </c>
      <c r="E63">
        <v>5.5</v>
      </c>
      <c r="F63" s="2">
        <v>5.5</v>
      </c>
      <c r="G63" s="2">
        <v>1.1399999999999999</v>
      </c>
      <c r="H63">
        <v>3</v>
      </c>
      <c r="I63">
        <v>2</v>
      </c>
      <c r="J63">
        <v>5</v>
      </c>
    </row>
    <row r="64" spans="1:10" x14ac:dyDescent="0.3">
      <c r="A64" s="1">
        <v>45347</v>
      </c>
      <c r="B64">
        <f t="shared" si="0"/>
        <v>63</v>
      </c>
      <c r="C64" t="s">
        <v>30</v>
      </c>
      <c r="D64" t="s">
        <v>34</v>
      </c>
      <c r="E64">
        <v>1.5</v>
      </c>
      <c r="F64" s="2">
        <v>2.37</v>
      </c>
      <c r="G64" s="2">
        <v>1.53</v>
      </c>
      <c r="H64">
        <v>3</v>
      </c>
      <c r="I64">
        <v>2</v>
      </c>
      <c r="J64">
        <v>5</v>
      </c>
    </row>
    <row r="65" spans="1:13" x14ac:dyDescent="0.3">
      <c r="A65" s="1">
        <v>45347</v>
      </c>
      <c r="B65">
        <f t="shared" si="0"/>
        <v>64</v>
      </c>
      <c r="C65" t="s">
        <v>14</v>
      </c>
      <c r="D65" t="s">
        <v>21</v>
      </c>
      <c r="E65">
        <v>-0.5</v>
      </c>
      <c r="F65" s="2">
        <v>1.8</v>
      </c>
      <c r="G65" s="2">
        <v>1.9</v>
      </c>
      <c r="H65">
        <v>3</v>
      </c>
      <c r="I65">
        <v>2</v>
      </c>
      <c r="J65">
        <v>5</v>
      </c>
    </row>
    <row r="66" spans="1:13" x14ac:dyDescent="0.3">
      <c r="A66" s="1">
        <v>45353</v>
      </c>
      <c r="B66">
        <f t="shared" si="0"/>
        <v>65</v>
      </c>
      <c r="C66" t="s">
        <v>12</v>
      </c>
      <c r="D66" t="s">
        <v>5</v>
      </c>
      <c r="E66">
        <v>1.5</v>
      </c>
      <c r="F66" s="2">
        <v>2.25</v>
      </c>
      <c r="G66" s="2">
        <v>1.57</v>
      </c>
      <c r="H66">
        <v>2</v>
      </c>
      <c r="I66">
        <v>3</v>
      </c>
      <c r="J66" s="6">
        <v>5</v>
      </c>
      <c r="K66">
        <v>-0.5</v>
      </c>
      <c r="L66">
        <v>1.72</v>
      </c>
      <c r="M66">
        <v>2</v>
      </c>
    </row>
    <row r="67" spans="1:13" x14ac:dyDescent="0.3">
      <c r="A67" s="1">
        <v>45353</v>
      </c>
      <c r="B67">
        <f t="shared" si="0"/>
        <v>66</v>
      </c>
      <c r="C67" t="s">
        <v>16</v>
      </c>
      <c r="D67" t="s">
        <v>14</v>
      </c>
      <c r="E67">
        <v>6.5</v>
      </c>
      <c r="F67" s="2">
        <v>6</v>
      </c>
      <c r="G67" s="2">
        <v>1.1100000000000001</v>
      </c>
      <c r="H67">
        <v>3</v>
      </c>
      <c r="I67" s="6">
        <v>2</v>
      </c>
      <c r="J67">
        <v>5</v>
      </c>
      <c r="K67">
        <v>6.5</v>
      </c>
      <c r="L67">
        <v>6</v>
      </c>
      <c r="M67">
        <v>1.1100000000000001</v>
      </c>
    </row>
    <row r="68" spans="1:13" x14ac:dyDescent="0.3">
      <c r="A68" s="1">
        <v>45353</v>
      </c>
      <c r="B68">
        <f t="shared" ref="B68:B81" si="1">B67+1</f>
        <v>67</v>
      </c>
      <c r="C68" t="s">
        <v>23</v>
      </c>
      <c r="D68" t="s">
        <v>29</v>
      </c>
      <c r="E68">
        <v>3.5</v>
      </c>
      <c r="F68" s="2">
        <v>3.75</v>
      </c>
      <c r="G68" s="2">
        <v>1.25</v>
      </c>
      <c r="H68">
        <v>4</v>
      </c>
      <c r="I68" s="6">
        <v>1</v>
      </c>
      <c r="J68">
        <v>5</v>
      </c>
      <c r="K68">
        <v>3.5</v>
      </c>
      <c r="L68">
        <v>3.75</v>
      </c>
      <c r="M68">
        <v>1.25</v>
      </c>
    </row>
    <row r="69" spans="1:13" x14ac:dyDescent="0.3">
      <c r="A69" s="1">
        <v>45353</v>
      </c>
      <c r="B69">
        <f t="shared" si="1"/>
        <v>68</v>
      </c>
      <c r="C69" t="s">
        <v>20</v>
      </c>
      <c r="D69" t="s">
        <v>15</v>
      </c>
      <c r="E69">
        <v>-1.5</v>
      </c>
      <c r="F69" s="2">
        <v>1.5</v>
      </c>
      <c r="G69" s="2">
        <v>2.5</v>
      </c>
      <c r="H69">
        <v>2</v>
      </c>
      <c r="I69" s="6">
        <v>3</v>
      </c>
      <c r="J69">
        <v>5</v>
      </c>
      <c r="K69">
        <v>-1.5</v>
      </c>
      <c r="L69">
        <v>1.5</v>
      </c>
      <c r="M69">
        <v>2.5</v>
      </c>
    </row>
    <row r="70" spans="1:13" x14ac:dyDescent="0.3">
      <c r="A70" s="1">
        <v>45353</v>
      </c>
      <c r="B70">
        <f t="shared" si="1"/>
        <v>69</v>
      </c>
      <c r="C70" t="s">
        <v>30</v>
      </c>
      <c r="D70" t="s">
        <v>32</v>
      </c>
      <c r="E70">
        <v>-0.5</v>
      </c>
      <c r="F70" s="2">
        <v>1.83</v>
      </c>
      <c r="G70" s="2">
        <v>1.83</v>
      </c>
      <c r="H70">
        <v>2</v>
      </c>
      <c r="I70">
        <v>3</v>
      </c>
      <c r="J70" s="6">
        <v>5</v>
      </c>
      <c r="K70">
        <v>-0.5</v>
      </c>
      <c r="L70">
        <v>1.83</v>
      </c>
      <c r="M70">
        <v>1.83</v>
      </c>
    </row>
    <row r="71" spans="1:13" x14ac:dyDescent="0.3">
      <c r="A71" s="1">
        <v>45353</v>
      </c>
      <c r="B71">
        <f t="shared" si="1"/>
        <v>70</v>
      </c>
      <c r="C71" t="s">
        <v>33</v>
      </c>
      <c r="D71" t="s">
        <v>35</v>
      </c>
      <c r="E71">
        <v>-8.5</v>
      </c>
      <c r="F71" s="2">
        <v>1.05</v>
      </c>
      <c r="G71" s="2">
        <v>9</v>
      </c>
      <c r="H71" s="6">
        <v>1</v>
      </c>
      <c r="I71">
        <v>4</v>
      </c>
      <c r="J71">
        <v>5</v>
      </c>
      <c r="K71">
        <v>-8.5</v>
      </c>
      <c r="L71">
        <v>1.05</v>
      </c>
      <c r="M71">
        <v>9</v>
      </c>
    </row>
    <row r="72" spans="1:13" x14ac:dyDescent="0.3">
      <c r="A72" s="1">
        <v>45353</v>
      </c>
      <c r="B72">
        <f t="shared" si="1"/>
        <v>71</v>
      </c>
      <c r="C72" t="s">
        <v>4</v>
      </c>
      <c r="D72" t="s">
        <v>10</v>
      </c>
      <c r="E72">
        <v>-2.5</v>
      </c>
      <c r="F72" s="2">
        <v>1.36</v>
      </c>
      <c r="G72" s="2">
        <v>3</v>
      </c>
      <c r="H72" s="6">
        <v>2</v>
      </c>
      <c r="I72">
        <v>3</v>
      </c>
      <c r="J72">
        <v>5</v>
      </c>
      <c r="K72">
        <v>-2.5</v>
      </c>
      <c r="L72">
        <v>1.36</v>
      </c>
      <c r="M72">
        <v>3</v>
      </c>
    </row>
    <row r="73" spans="1:13" x14ac:dyDescent="0.3">
      <c r="A73" s="1">
        <v>45354</v>
      </c>
      <c r="B73">
        <f t="shared" si="1"/>
        <v>72</v>
      </c>
      <c r="C73" t="s">
        <v>26</v>
      </c>
      <c r="D73" t="s">
        <v>28</v>
      </c>
      <c r="E73">
        <v>2.5</v>
      </c>
      <c r="F73" s="2">
        <v>3</v>
      </c>
      <c r="G73" s="2">
        <v>1.36</v>
      </c>
      <c r="H73">
        <v>3</v>
      </c>
      <c r="I73" s="6">
        <v>2</v>
      </c>
      <c r="J73">
        <v>5</v>
      </c>
      <c r="K73">
        <v>2.5</v>
      </c>
      <c r="L73">
        <v>3</v>
      </c>
      <c r="M73">
        <v>1.36</v>
      </c>
    </row>
    <row r="74" spans="1:13" x14ac:dyDescent="0.3">
      <c r="A74" s="1">
        <v>45354</v>
      </c>
      <c r="B74">
        <f t="shared" si="1"/>
        <v>73</v>
      </c>
      <c r="C74" t="s">
        <v>9</v>
      </c>
      <c r="D74" t="s">
        <v>13</v>
      </c>
      <c r="E74">
        <v>-3.5</v>
      </c>
      <c r="F74" s="2">
        <v>1.25</v>
      </c>
      <c r="G74" s="2">
        <v>3.75</v>
      </c>
      <c r="H74">
        <v>1</v>
      </c>
      <c r="I74">
        <v>4</v>
      </c>
      <c r="J74" s="6">
        <v>5</v>
      </c>
      <c r="K74">
        <v>-3.5</v>
      </c>
      <c r="L74">
        <v>1.25</v>
      </c>
      <c r="M74">
        <v>3.75</v>
      </c>
    </row>
    <row r="75" spans="1:13" x14ac:dyDescent="0.3">
      <c r="A75" s="1">
        <v>45354</v>
      </c>
      <c r="B75">
        <f t="shared" si="1"/>
        <v>74</v>
      </c>
      <c r="C75" t="s">
        <v>21</v>
      </c>
      <c r="D75" t="s">
        <v>18</v>
      </c>
      <c r="E75">
        <v>-6.5</v>
      </c>
      <c r="F75" s="2">
        <v>1.1100000000000001</v>
      </c>
      <c r="G75" s="2">
        <v>6</v>
      </c>
      <c r="H75" s="6">
        <v>1</v>
      </c>
      <c r="I75">
        <v>4</v>
      </c>
      <c r="J75">
        <v>5</v>
      </c>
      <c r="K75">
        <v>-6.5</v>
      </c>
      <c r="L75">
        <v>1.1100000000000001</v>
      </c>
      <c r="M75">
        <v>6</v>
      </c>
    </row>
    <row r="76" spans="1:13" x14ac:dyDescent="0.3">
      <c r="A76" s="1">
        <v>45354</v>
      </c>
      <c r="B76">
        <f t="shared" si="1"/>
        <v>75</v>
      </c>
      <c r="C76" t="s">
        <v>22</v>
      </c>
      <c r="D76" t="s">
        <v>24</v>
      </c>
      <c r="E76">
        <v>-5.5</v>
      </c>
      <c r="F76" s="2">
        <v>1.18</v>
      </c>
      <c r="G76" s="2">
        <v>4.5</v>
      </c>
      <c r="H76" s="6">
        <v>1</v>
      </c>
      <c r="I76">
        <v>4</v>
      </c>
      <c r="J76">
        <v>5</v>
      </c>
      <c r="K76">
        <v>-5.5</v>
      </c>
      <c r="L76">
        <v>1.18</v>
      </c>
      <c r="M76">
        <v>4.5</v>
      </c>
    </row>
    <row r="77" spans="1:13" x14ac:dyDescent="0.3">
      <c r="A77" s="1">
        <v>45354</v>
      </c>
      <c r="B77">
        <f t="shared" si="1"/>
        <v>76</v>
      </c>
      <c r="C77" t="s">
        <v>27</v>
      </c>
      <c r="D77" t="s">
        <v>25</v>
      </c>
      <c r="E77">
        <v>-4.5</v>
      </c>
      <c r="F77" s="2">
        <v>1.2</v>
      </c>
      <c r="G77" s="2">
        <v>4.33</v>
      </c>
      <c r="H77" s="6">
        <v>2</v>
      </c>
      <c r="I77">
        <v>3</v>
      </c>
      <c r="J77">
        <v>5</v>
      </c>
      <c r="K77">
        <v>-4.5</v>
      </c>
      <c r="L77">
        <v>1.2</v>
      </c>
      <c r="M77">
        <v>4.33</v>
      </c>
    </row>
    <row r="78" spans="1:13" x14ac:dyDescent="0.3">
      <c r="A78" s="1">
        <v>45354</v>
      </c>
      <c r="B78">
        <f t="shared" si="1"/>
        <v>77</v>
      </c>
      <c r="C78" t="s">
        <v>37</v>
      </c>
      <c r="D78" t="s">
        <v>31</v>
      </c>
      <c r="E78">
        <v>-7.5</v>
      </c>
      <c r="F78" s="2">
        <v>1.0620000000000001</v>
      </c>
      <c r="G78" s="2">
        <v>8</v>
      </c>
      <c r="H78" s="6">
        <v>1</v>
      </c>
      <c r="I78">
        <v>4</v>
      </c>
      <c r="J78">
        <v>5</v>
      </c>
      <c r="K78">
        <v>-7.5</v>
      </c>
      <c r="L78">
        <v>1.0620000000000001</v>
      </c>
      <c r="M78">
        <v>8</v>
      </c>
    </row>
    <row r="79" spans="1:13" x14ac:dyDescent="0.3">
      <c r="A79" s="1">
        <v>45354</v>
      </c>
      <c r="B79">
        <f t="shared" si="1"/>
        <v>78</v>
      </c>
      <c r="C79" t="s">
        <v>36</v>
      </c>
      <c r="D79" t="s">
        <v>34</v>
      </c>
      <c r="E79">
        <v>-0.5</v>
      </c>
      <c r="F79" s="2">
        <v>1.57</v>
      </c>
      <c r="G79" s="2">
        <v>2.25</v>
      </c>
      <c r="H79">
        <v>2</v>
      </c>
      <c r="I79" s="6">
        <v>3</v>
      </c>
      <c r="J79">
        <v>5</v>
      </c>
      <c r="K79">
        <v>-0.5</v>
      </c>
      <c r="L79">
        <v>1.57</v>
      </c>
      <c r="M79">
        <v>2.25</v>
      </c>
    </row>
    <row r="80" spans="1:13" x14ac:dyDescent="0.3">
      <c r="A80" s="1">
        <v>45354</v>
      </c>
      <c r="B80">
        <f t="shared" si="1"/>
        <v>79</v>
      </c>
      <c r="C80" t="s">
        <v>8</v>
      </c>
      <c r="D80" t="s">
        <v>11</v>
      </c>
      <c r="E80">
        <v>1.5</v>
      </c>
      <c r="F80" s="2">
        <v>2.62</v>
      </c>
      <c r="G80" s="2">
        <v>1.44</v>
      </c>
      <c r="H80">
        <v>3</v>
      </c>
      <c r="I80" s="6">
        <v>2</v>
      </c>
      <c r="J80">
        <v>5</v>
      </c>
      <c r="K80">
        <v>1.5</v>
      </c>
      <c r="L80">
        <v>2.62</v>
      </c>
      <c r="M80">
        <v>1.44</v>
      </c>
    </row>
    <row r="81" spans="1:13" x14ac:dyDescent="0.3">
      <c r="A81" s="1">
        <v>45354</v>
      </c>
      <c r="B81">
        <f t="shared" si="1"/>
        <v>80</v>
      </c>
      <c r="C81" t="s">
        <v>19</v>
      </c>
      <c r="D81" t="s">
        <v>17</v>
      </c>
      <c r="E81">
        <v>-2.5</v>
      </c>
      <c r="F81" s="2">
        <v>1.3</v>
      </c>
      <c r="G81" s="2">
        <v>3.4</v>
      </c>
      <c r="H81" s="6">
        <v>2</v>
      </c>
      <c r="I81">
        <v>3</v>
      </c>
      <c r="J81">
        <v>5</v>
      </c>
      <c r="K81">
        <v>-2.5</v>
      </c>
      <c r="L81">
        <v>1.3</v>
      </c>
      <c r="M81">
        <v>3.4</v>
      </c>
    </row>
    <row r="83" spans="1:13" x14ac:dyDescent="0.3">
      <c r="H83">
        <f>SUM(H81,H75:H78,H71:H72)</f>
        <v>10</v>
      </c>
      <c r="I83">
        <f>SUM(I79:I80,I73,I67:I69)</f>
        <v>13</v>
      </c>
      <c r="J83">
        <f>J74+J66+J70</f>
        <v>15</v>
      </c>
    </row>
  </sheetData>
  <conditionalFormatting sqref="F2:G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G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G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G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G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G35 F38:G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G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G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G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F1-382E-4B29-9FC3-218E072D5485}">
  <dimension ref="A1:R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4" x14ac:dyDescent="0.3"/>
  <cols>
    <col min="1" max="1" width="5.6640625" bestFit="1" customWidth="1"/>
    <col min="2" max="2" width="15.44140625" bestFit="1" customWidth="1"/>
    <col min="3" max="3" width="11.77734375" style="5" bestFit="1" customWidth="1"/>
    <col min="4" max="4" width="15.88671875" style="5" bestFit="1" customWidth="1"/>
    <col min="5" max="5" width="18.44140625" style="5" bestFit="1" customWidth="1"/>
    <col min="6" max="6" width="18.109375" style="5" bestFit="1" customWidth="1"/>
    <col min="7" max="7" width="16.44140625" style="5" bestFit="1" customWidth="1"/>
    <col min="8" max="8" width="12.5546875" style="5" bestFit="1" customWidth="1"/>
    <col min="9" max="9" width="12.88671875" style="5" bestFit="1" customWidth="1"/>
    <col min="10" max="10" width="12.44140625" style="5" bestFit="1" customWidth="1"/>
    <col min="11" max="11" width="14.33203125" style="5" bestFit="1" customWidth="1"/>
    <col min="12" max="12" width="13.88671875" style="5" bestFit="1" customWidth="1"/>
    <col min="13" max="13" width="16.5546875" style="5" bestFit="1" customWidth="1"/>
    <col min="14" max="14" width="10.44140625" style="5" bestFit="1" customWidth="1"/>
    <col min="15" max="15" width="13.6640625" style="5" bestFit="1" customWidth="1"/>
    <col min="16" max="16" width="11.21875" style="5" bestFit="1" customWidth="1"/>
    <col min="17" max="17" width="15.33203125" style="5" bestFit="1" customWidth="1"/>
    <col min="18" max="18" width="16.33203125" style="5" bestFit="1" customWidth="1"/>
  </cols>
  <sheetData>
    <row r="1" spans="1:18" x14ac:dyDescent="0.3">
      <c r="A1" t="s">
        <v>74</v>
      </c>
      <c r="B1" t="s">
        <v>70</v>
      </c>
      <c r="C1" s="5">
        <v>65</v>
      </c>
      <c r="D1" s="5">
        <f>C1+1</f>
        <v>66</v>
      </c>
      <c r="E1" s="5">
        <f t="shared" ref="E1:R1" si="0">D1+1</f>
        <v>67</v>
      </c>
      <c r="F1" s="5">
        <f t="shared" si="0"/>
        <v>68</v>
      </c>
      <c r="G1" s="5">
        <f t="shared" si="0"/>
        <v>69</v>
      </c>
      <c r="H1" s="5">
        <f t="shared" si="0"/>
        <v>70</v>
      </c>
      <c r="I1" s="5">
        <f t="shared" si="0"/>
        <v>71</v>
      </c>
      <c r="J1" s="5">
        <f t="shared" si="0"/>
        <v>72</v>
      </c>
      <c r="K1" s="5">
        <f t="shared" si="0"/>
        <v>73</v>
      </c>
      <c r="L1" s="5">
        <f t="shared" si="0"/>
        <v>74</v>
      </c>
      <c r="M1" s="5">
        <f t="shared" si="0"/>
        <v>75</v>
      </c>
      <c r="N1" s="5">
        <f t="shared" si="0"/>
        <v>76</v>
      </c>
      <c r="O1" s="5">
        <f t="shared" si="0"/>
        <v>77</v>
      </c>
      <c r="P1" s="5">
        <f t="shared" si="0"/>
        <v>78</v>
      </c>
      <c r="Q1" s="5">
        <f t="shared" si="0"/>
        <v>79</v>
      </c>
      <c r="R1" s="5">
        <f t="shared" si="0"/>
        <v>80</v>
      </c>
    </row>
    <row r="2" spans="1:18" x14ac:dyDescent="0.3">
      <c r="A2">
        <v>5</v>
      </c>
      <c r="B2" t="s">
        <v>44</v>
      </c>
      <c r="C2" s="5" t="s">
        <v>41</v>
      </c>
      <c r="D2" s="5" t="s">
        <v>14</v>
      </c>
      <c r="E2" s="5" t="s">
        <v>29</v>
      </c>
      <c r="F2" s="5" t="s">
        <v>15</v>
      </c>
      <c r="G2" s="5" t="s">
        <v>41</v>
      </c>
      <c r="H2" s="5" t="s">
        <v>33</v>
      </c>
      <c r="I2" s="5" t="s">
        <v>4</v>
      </c>
      <c r="J2" s="5" t="s">
        <v>28</v>
      </c>
      <c r="K2" s="5" t="s">
        <v>41</v>
      </c>
      <c r="L2" s="5" t="s">
        <v>21</v>
      </c>
      <c r="M2" s="5" t="s">
        <v>22</v>
      </c>
      <c r="N2" s="5" t="s">
        <v>27</v>
      </c>
      <c r="O2" s="5" t="s">
        <v>37</v>
      </c>
      <c r="P2" s="5" t="s">
        <v>34</v>
      </c>
      <c r="Q2" s="5" t="s">
        <v>11</v>
      </c>
      <c r="R2" s="5" t="s">
        <v>19</v>
      </c>
    </row>
    <row r="3" spans="1:18" x14ac:dyDescent="0.3">
      <c r="A3">
        <v>5</v>
      </c>
      <c r="B3" t="s">
        <v>39</v>
      </c>
      <c r="C3" s="5" t="s">
        <v>41</v>
      </c>
      <c r="D3" s="5" t="s">
        <v>14</v>
      </c>
      <c r="E3" s="5" t="s">
        <v>29</v>
      </c>
      <c r="F3" s="5" t="s">
        <v>20</v>
      </c>
      <c r="G3" s="5" t="s">
        <v>30</v>
      </c>
      <c r="H3" s="5" t="s">
        <v>33</v>
      </c>
      <c r="I3" s="5" t="s">
        <v>41</v>
      </c>
      <c r="J3" s="5" t="s">
        <v>28</v>
      </c>
      <c r="K3" s="5" t="s">
        <v>9</v>
      </c>
      <c r="L3" s="5" t="s">
        <v>21</v>
      </c>
      <c r="M3" s="5" t="s">
        <v>22</v>
      </c>
      <c r="N3" s="5" t="s">
        <v>27</v>
      </c>
      <c r="O3" s="5" t="s">
        <v>37</v>
      </c>
      <c r="P3" s="5" t="s">
        <v>36</v>
      </c>
      <c r="Q3" s="5" t="s">
        <v>11</v>
      </c>
      <c r="R3" s="5" t="s">
        <v>17</v>
      </c>
    </row>
    <row r="4" spans="1:18" x14ac:dyDescent="0.3">
      <c r="A4">
        <v>5</v>
      </c>
      <c r="B4" t="s">
        <v>38</v>
      </c>
      <c r="C4" s="5" t="s">
        <v>12</v>
      </c>
      <c r="D4" s="5" t="s">
        <v>14</v>
      </c>
      <c r="E4" s="5" t="s">
        <v>29</v>
      </c>
      <c r="F4" s="5" t="s">
        <v>20</v>
      </c>
      <c r="G4" s="5" t="s">
        <v>30</v>
      </c>
      <c r="H4" s="5" t="s">
        <v>33</v>
      </c>
      <c r="I4" s="5" t="s">
        <v>4</v>
      </c>
      <c r="J4" s="5" t="s">
        <v>28</v>
      </c>
      <c r="K4" s="5" t="s">
        <v>9</v>
      </c>
      <c r="L4" s="5" t="s">
        <v>21</v>
      </c>
      <c r="M4" s="5" t="s">
        <v>22</v>
      </c>
      <c r="N4" s="5" t="s">
        <v>27</v>
      </c>
      <c r="O4" s="5" t="s">
        <v>37</v>
      </c>
      <c r="P4" s="5" t="s">
        <v>34</v>
      </c>
      <c r="Q4" s="5" t="s">
        <v>11</v>
      </c>
      <c r="R4" s="5" t="s">
        <v>19</v>
      </c>
    </row>
    <row r="5" spans="1:18" x14ac:dyDescent="0.3">
      <c r="A5">
        <v>5</v>
      </c>
      <c r="B5" t="s">
        <v>57</v>
      </c>
      <c r="C5" s="5" t="s">
        <v>5</v>
      </c>
      <c r="D5" s="5" t="s">
        <v>14</v>
      </c>
      <c r="E5" s="5" t="s">
        <v>29</v>
      </c>
      <c r="F5" s="5" t="s">
        <v>15</v>
      </c>
      <c r="G5" s="5" t="s">
        <v>32</v>
      </c>
      <c r="H5" s="5" t="s">
        <v>33</v>
      </c>
      <c r="I5" s="5" t="s">
        <v>10</v>
      </c>
      <c r="J5" s="5" t="s">
        <v>26</v>
      </c>
      <c r="K5" s="5" t="s">
        <v>13</v>
      </c>
      <c r="L5" s="5" t="s">
        <v>21</v>
      </c>
      <c r="M5" s="5" t="s">
        <v>22</v>
      </c>
      <c r="N5" s="5" t="s">
        <v>27</v>
      </c>
      <c r="O5" s="5" t="s">
        <v>37</v>
      </c>
      <c r="P5" s="5" t="s">
        <v>34</v>
      </c>
      <c r="Q5" s="5" t="s">
        <v>11</v>
      </c>
      <c r="R5" s="5" t="s">
        <v>19</v>
      </c>
    </row>
    <row r="6" spans="1:18" x14ac:dyDescent="0.3">
      <c r="A6">
        <v>5</v>
      </c>
      <c r="B6" t="s">
        <v>56</v>
      </c>
      <c r="C6" s="5" t="s">
        <v>5</v>
      </c>
      <c r="D6" s="5" t="s">
        <v>14</v>
      </c>
      <c r="E6" s="5" t="s">
        <v>29</v>
      </c>
      <c r="F6" s="5" t="s">
        <v>15</v>
      </c>
      <c r="G6" s="5" t="s">
        <v>30</v>
      </c>
      <c r="H6" s="5" t="s">
        <v>33</v>
      </c>
      <c r="I6" s="5" t="s">
        <v>4</v>
      </c>
      <c r="J6" s="5" t="s">
        <v>28</v>
      </c>
      <c r="K6" s="5" t="s">
        <v>9</v>
      </c>
      <c r="L6" s="5" t="s">
        <v>21</v>
      </c>
      <c r="M6" s="5" t="s">
        <v>22</v>
      </c>
      <c r="N6" s="5" t="s">
        <v>27</v>
      </c>
      <c r="O6" s="5" t="s">
        <v>37</v>
      </c>
      <c r="P6" s="5" t="s">
        <v>36</v>
      </c>
      <c r="Q6" s="5" t="s">
        <v>8</v>
      </c>
      <c r="R6" s="5" t="s">
        <v>19</v>
      </c>
    </row>
    <row r="7" spans="1:18" x14ac:dyDescent="0.3">
      <c r="A7">
        <v>5</v>
      </c>
      <c r="B7" t="s">
        <v>47</v>
      </c>
      <c r="C7" s="5" t="s">
        <v>5</v>
      </c>
      <c r="D7" s="5" t="s">
        <v>14</v>
      </c>
      <c r="E7" s="5" t="s">
        <v>29</v>
      </c>
      <c r="F7" s="5" t="s">
        <v>15</v>
      </c>
      <c r="G7" s="5" t="s">
        <v>30</v>
      </c>
      <c r="H7" s="5" t="s">
        <v>33</v>
      </c>
      <c r="I7" s="5" t="s">
        <v>10</v>
      </c>
      <c r="J7" s="5" t="s">
        <v>26</v>
      </c>
      <c r="K7" s="5" t="s">
        <v>13</v>
      </c>
      <c r="L7" s="5" t="s">
        <v>21</v>
      </c>
      <c r="M7" s="5" t="s">
        <v>22</v>
      </c>
      <c r="N7" s="5" t="s">
        <v>27</v>
      </c>
      <c r="O7" s="5" t="s">
        <v>37</v>
      </c>
      <c r="P7" s="5" t="s">
        <v>36</v>
      </c>
      <c r="Q7" s="5" t="s">
        <v>11</v>
      </c>
      <c r="R7" s="5" t="s">
        <v>19</v>
      </c>
    </row>
    <row r="8" spans="1:18" x14ac:dyDescent="0.3">
      <c r="A8">
        <v>5</v>
      </c>
      <c r="B8" t="s">
        <v>48</v>
      </c>
      <c r="C8" s="5" t="s">
        <v>5</v>
      </c>
      <c r="D8" s="5" t="s">
        <v>16</v>
      </c>
      <c r="E8" s="5" t="s">
        <v>29</v>
      </c>
      <c r="F8" s="5" t="s">
        <v>20</v>
      </c>
      <c r="G8" s="5" t="s">
        <v>30</v>
      </c>
      <c r="H8" s="5" t="s">
        <v>33</v>
      </c>
      <c r="I8" s="5" t="s">
        <v>10</v>
      </c>
      <c r="J8" s="5" t="s">
        <v>26</v>
      </c>
      <c r="K8" s="5" t="s">
        <v>13</v>
      </c>
      <c r="L8" s="5" t="s">
        <v>21</v>
      </c>
      <c r="M8" s="5" t="s">
        <v>22</v>
      </c>
      <c r="N8" s="5" t="s">
        <v>27</v>
      </c>
      <c r="O8" s="5" t="s">
        <v>37</v>
      </c>
      <c r="P8" s="5" t="s">
        <v>36</v>
      </c>
      <c r="Q8" s="5" t="s">
        <v>11</v>
      </c>
      <c r="R8" s="5" t="s">
        <v>19</v>
      </c>
    </row>
    <row r="9" spans="1:18" x14ac:dyDescent="0.3">
      <c r="A9">
        <v>5</v>
      </c>
      <c r="B9" t="s">
        <v>45</v>
      </c>
      <c r="C9" s="5" t="s">
        <v>12</v>
      </c>
      <c r="D9" s="5" t="s">
        <v>14</v>
      </c>
      <c r="E9" s="5" t="s">
        <v>29</v>
      </c>
      <c r="F9" s="5" t="s">
        <v>20</v>
      </c>
      <c r="G9" s="5" t="s">
        <v>30</v>
      </c>
      <c r="H9" s="5" t="s">
        <v>33</v>
      </c>
      <c r="I9" s="5" t="s">
        <v>4</v>
      </c>
      <c r="J9" s="5" t="s">
        <v>28</v>
      </c>
      <c r="K9" s="5" t="s">
        <v>9</v>
      </c>
      <c r="L9" s="5" t="s">
        <v>21</v>
      </c>
      <c r="M9" s="5" t="s">
        <v>22</v>
      </c>
      <c r="N9" s="5" t="s">
        <v>27</v>
      </c>
      <c r="O9" s="5" t="s">
        <v>37</v>
      </c>
      <c r="P9" s="5" t="s">
        <v>36</v>
      </c>
      <c r="Q9" s="5" t="s">
        <v>8</v>
      </c>
      <c r="R9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CD58-07BC-424F-B7A6-4605A903D8A5}">
  <dimension ref="A1:R12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4.4" x14ac:dyDescent="0.3"/>
  <cols>
    <col min="1" max="1" width="5.6640625" bestFit="1" customWidth="1"/>
    <col min="2" max="2" width="15.44140625" bestFit="1" customWidth="1"/>
    <col min="3" max="3" width="11.77734375" style="5" bestFit="1" customWidth="1"/>
    <col min="4" max="4" width="15.88671875" style="5" bestFit="1" customWidth="1"/>
    <col min="5" max="5" width="18.44140625" style="5" bestFit="1" customWidth="1"/>
    <col min="6" max="6" width="18.109375" style="5" bestFit="1" customWidth="1"/>
    <col min="7" max="7" width="16.44140625" style="5" bestFit="1" customWidth="1"/>
    <col min="8" max="8" width="12.5546875" style="5" bestFit="1" customWidth="1"/>
    <col min="9" max="9" width="12.88671875" style="5" bestFit="1" customWidth="1"/>
    <col min="10" max="10" width="12.44140625" style="5" bestFit="1" customWidth="1"/>
    <col min="11" max="11" width="14.33203125" style="5" bestFit="1" customWidth="1"/>
    <col min="12" max="12" width="13.88671875" style="5" bestFit="1" customWidth="1"/>
    <col min="13" max="13" width="16.5546875" style="5" bestFit="1" customWidth="1"/>
    <col min="14" max="14" width="10.44140625" style="5" bestFit="1" customWidth="1"/>
    <col min="15" max="15" width="13.6640625" style="5" bestFit="1" customWidth="1"/>
    <col min="16" max="16" width="11.21875" style="5" bestFit="1" customWidth="1"/>
    <col min="17" max="17" width="15.33203125" style="5" bestFit="1" customWidth="1"/>
    <col min="18" max="18" width="16.33203125" style="5" bestFit="1" customWidth="1"/>
  </cols>
  <sheetData>
    <row r="1" spans="1:18" x14ac:dyDescent="0.3">
      <c r="A1" t="s">
        <v>74</v>
      </c>
      <c r="B1" t="s">
        <v>70</v>
      </c>
      <c r="C1" s="5">
        <v>49</v>
      </c>
      <c r="D1" s="5">
        <f>C1+1</f>
        <v>50</v>
      </c>
      <c r="E1" s="5">
        <f t="shared" ref="E1:R1" si="0">D1+1</f>
        <v>51</v>
      </c>
      <c r="F1" s="5">
        <f t="shared" si="0"/>
        <v>52</v>
      </c>
      <c r="G1" s="5">
        <f t="shared" si="0"/>
        <v>53</v>
      </c>
      <c r="H1" s="5">
        <f t="shared" si="0"/>
        <v>54</v>
      </c>
      <c r="I1" s="5">
        <f t="shared" si="0"/>
        <v>55</v>
      </c>
      <c r="J1" s="5">
        <f t="shared" si="0"/>
        <v>56</v>
      </c>
      <c r="K1" s="5">
        <f t="shared" si="0"/>
        <v>57</v>
      </c>
      <c r="L1" s="5">
        <f t="shared" si="0"/>
        <v>58</v>
      </c>
      <c r="M1" s="5">
        <f t="shared" si="0"/>
        <v>59</v>
      </c>
      <c r="N1" s="5">
        <f t="shared" si="0"/>
        <v>60</v>
      </c>
      <c r="O1" s="5">
        <f t="shared" si="0"/>
        <v>61</v>
      </c>
      <c r="P1" s="5">
        <f t="shared" si="0"/>
        <v>62</v>
      </c>
      <c r="Q1" s="5">
        <f t="shared" si="0"/>
        <v>63</v>
      </c>
      <c r="R1" s="5">
        <f t="shared" si="0"/>
        <v>64</v>
      </c>
    </row>
    <row r="2" spans="1:18" x14ac:dyDescent="0.3">
      <c r="A2">
        <v>4</v>
      </c>
      <c r="B2" t="s">
        <v>47</v>
      </c>
      <c r="C2" s="5" t="s">
        <v>32</v>
      </c>
      <c r="D2" s="5" t="s">
        <v>13</v>
      </c>
      <c r="E2" s="5" t="s">
        <v>22</v>
      </c>
      <c r="F2" s="5" t="s">
        <v>5</v>
      </c>
      <c r="G2" s="5" t="s">
        <v>36</v>
      </c>
      <c r="H2" s="5" t="s">
        <v>11</v>
      </c>
      <c r="I2" s="5" t="s">
        <v>10</v>
      </c>
      <c r="J2" s="5" t="s">
        <v>19</v>
      </c>
      <c r="K2" s="5" t="s">
        <v>18</v>
      </c>
      <c r="L2" s="5" t="s">
        <v>15</v>
      </c>
      <c r="M2" s="5" t="s">
        <v>29</v>
      </c>
      <c r="N2" s="5" t="s">
        <v>26</v>
      </c>
      <c r="O2" s="5" t="s">
        <v>28</v>
      </c>
      <c r="P2" s="5" t="s">
        <v>33</v>
      </c>
      <c r="Q2" s="5" t="s">
        <v>30</v>
      </c>
      <c r="R2" s="5" t="s">
        <v>14</v>
      </c>
    </row>
    <row r="3" spans="1:18" x14ac:dyDescent="0.3">
      <c r="A3">
        <v>4</v>
      </c>
      <c r="B3" t="s">
        <v>48</v>
      </c>
      <c r="C3" s="5" t="s">
        <v>32</v>
      </c>
      <c r="D3" s="5" t="s">
        <v>13</v>
      </c>
      <c r="E3" s="5" t="s">
        <v>22</v>
      </c>
      <c r="F3" s="5" t="s">
        <v>5</v>
      </c>
      <c r="G3" s="5" t="s">
        <v>36</v>
      </c>
      <c r="H3" s="5" t="s">
        <v>11</v>
      </c>
      <c r="I3" s="5" t="s">
        <v>10</v>
      </c>
      <c r="J3" s="5" t="s">
        <v>19</v>
      </c>
      <c r="K3" s="5" t="s">
        <v>18</v>
      </c>
      <c r="L3" s="5" t="s">
        <v>15</v>
      </c>
      <c r="M3" s="5" t="s">
        <v>29</v>
      </c>
      <c r="N3" s="5" t="s">
        <v>26</v>
      </c>
      <c r="O3" s="5" t="s">
        <v>28</v>
      </c>
      <c r="P3" s="5" t="s">
        <v>33</v>
      </c>
      <c r="Q3" s="5" t="s">
        <v>34</v>
      </c>
      <c r="R3" s="5" t="s">
        <v>14</v>
      </c>
    </row>
    <row r="4" spans="1:18" x14ac:dyDescent="0.3">
      <c r="A4">
        <v>4</v>
      </c>
      <c r="B4" t="s">
        <v>38</v>
      </c>
      <c r="C4" s="5" t="s">
        <v>32</v>
      </c>
      <c r="D4" s="5" t="s">
        <v>4</v>
      </c>
      <c r="E4" s="5" t="s">
        <v>22</v>
      </c>
      <c r="F4" s="5" t="s">
        <v>41</v>
      </c>
      <c r="G4" s="5" t="s">
        <v>36</v>
      </c>
      <c r="H4" s="5" t="s">
        <v>12</v>
      </c>
      <c r="I4" s="5" t="s">
        <v>8</v>
      </c>
      <c r="J4" s="5" t="s">
        <v>19</v>
      </c>
      <c r="K4" s="5" t="s">
        <v>20</v>
      </c>
      <c r="L4" s="5" t="s">
        <v>15</v>
      </c>
      <c r="M4" s="5" t="s">
        <v>29</v>
      </c>
      <c r="N4" s="5" t="s">
        <v>24</v>
      </c>
      <c r="O4" s="5" t="s">
        <v>28</v>
      </c>
      <c r="P4" s="5" t="s">
        <v>33</v>
      </c>
      <c r="Q4" s="5" t="s">
        <v>34</v>
      </c>
      <c r="R4" s="5" t="s">
        <v>41</v>
      </c>
    </row>
    <row r="5" spans="1:18" x14ac:dyDescent="0.3">
      <c r="A5">
        <v>4</v>
      </c>
      <c r="B5" t="s">
        <v>45</v>
      </c>
      <c r="C5" s="5" t="s">
        <v>32</v>
      </c>
      <c r="D5" s="5" t="s">
        <v>41</v>
      </c>
      <c r="E5" s="5" t="s">
        <v>22</v>
      </c>
      <c r="F5" s="5" t="s">
        <v>9</v>
      </c>
      <c r="G5" s="5" t="s">
        <v>36</v>
      </c>
      <c r="H5" s="5" t="s">
        <v>11</v>
      </c>
      <c r="I5" s="5" t="s">
        <v>10</v>
      </c>
      <c r="J5" s="5" t="s">
        <v>19</v>
      </c>
      <c r="K5" s="5" t="s">
        <v>20</v>
      </c>
      <c r="L5" s="5" t="s">
        <v>15</v>
      </c>
      <c r="M5" s="5" t="s">
        <v>29</v>
      </c>
      <c r="N5" s="5" t="s">
        <v>24</v>
      </c>
      <c r="O5" s="5" t="s">
        <v>28</v>
      </c>
      <c r="P5" s="5" t="s">
        <v>37</v>
      </c>
      <c r="Q5" s="5" t="s">
        <v>30</v>
      </c>
      <c r="R5" s="5" t="s">
        <v>41</v>
      </c>
    </row>
    <row r="6" spans="1:18" x14ac:dyDescent="0.3">
      <c r="A6">
        <v>4</v>
      </c>
      <c r="B6" t="s">
        <v>56</v>
      </c>
      <c r="C6" s="5" t="s">
        <v>32</v>
      </c>
      <c r="D6" s="5" t="s">
        <v>13</v>
      </c>
      <c r="E6" s="5" t="s">
        <v>22</v>
      </c>
      <c r="F6" s="5" t="s">
        <v>41</v>
      </c>
      <c r="G6" s="5" t="s">
        <v>36</v>
      </c>
      <c r="H6" s="5" t="s">
        <v>41</v>
      </c>
      <c r="I6" s="5" t="s">
        <v>8</v>
      </c>
      <c r="J6" s="5" t="s">
        <v>19</v>
      </c>
      <c r="K6" s="5" t="s">
        <v>20</v>
      </c>
      <c r="L6" s="5" t="s">
        <v>15</v>
      </c>
      <c r="M6" s="5" t="s">
        <v>29</v>
      </c>
      <c r="N6" s="5" t="s">
        <v>24</v>
      </c>
      <c r="O6" s="5" t="s">
        <v>28</v>
      </c>
      <c r="P6" s="5" t="s">
        <v>33</v>
      </c>
      <c r="Q6" s="5" t="s">
        <v>34</v>
      </c>
      <c r="R6" s="5" t="s">
        <v>14</v>
      </c>
    </row>
    <row r="7" spans="1:18" x14ac:dyDescent="0.3">
      <c r="A7">
        <v>4</v>
      </c>
      <c r="B7" t="s">
        <v>57</v>
      </c>
      <c r="C7" s="5" t="s">
        <v>32</v>
      </c>
      <c r="D7" s="5" t="s">
        <v>13</v>
      </c>
      <c r="E7" s="5" t="s">
        <v>22</v>
      </c>
      <c r="F7" s="5" t="s">
        <v>9</v>
      </c>
      <c r="G7" s="5" t="s">
        <v>36</v>
      </c>
      <c r="H7" s="5" t="s">
        <v>12</v>
      </c>
      <c r="I7" s="5" t="s">
        <v>8</v>
      </c>
      <c r="J7" s="5" t="s">
        <v>16</v>
      </c>
      <c r="K7" s="5" t="s">
        <v>20</v>
      </c>
      <c r="L7" s="5" t="s">
        <v>15</v>
      </c>
      <c r="M7" s="5" t="s">
        <v>29</v>
      </c>
      <c r="N7" s="5" t="s">
        <v>24</v>
      </c>
      <c r="O7" s="5" t="s">
        <v>28</v>
      </c>
      <c r="P7" s="5" t="s">
        <v>33</v>
      </c>
      <c r="Q7" s="5" t="s">
        <v>30</v>
      </c>
      <c r="R7" s="5" t="s">
        <v>21</v>
      </c>
    </row>
    <row r="8" spans="1:18" x14ac:dyDescent="0.3">
      <c r="A8">
        <v>4</v>
      </c>
      <c r="B8" t="s">
        <v>52</v>
      </c>
      <c r="C8" s="5" t="s">
        <v>32</v>
      </c>
      <c r="D8" s="5" t="s">
        <v>13</v>
      </c>
      <c r="E8" s="5" t="s">
        <v>22</v>
      </c>
      <c r="F8" s="5" t="s">
        <v>9</v>
      </c>
      <c r="G8" s="5" t="s">
        <v>36</v>
      </c>
      <c r="H8" s="5" t="s">
        <v>12</v>
      </c>
      <c r="I8" s="5" t="s">
        <v>41</v>
      </c>
      <c r="J8" s="5" t="s">
        <v>19</v>
      </c>
      <c r="K8" s="5" t="s">
        <v>18</v>
      </c>
      <c r="L8" s="5" t="s">
        <v>15</v>
      </c>
      <c r="M8" s="5" t="s">
        <v>29</v>
      </c>
      <c r="N8" s="5" t="s">
        <v>24</v>
      </c>
      <c r="O8" s="5" t="s">
        <v>28</v>
      </c>
      <c r="P8" s="5" t="s">
        <v>33</v>
      </c>
      <c r="Q8" s="5" t="s">
        <v>34</v>
      </c>
      <c r="R8" s="5" t="s">
        <v>21</v>
      </c>
    </row>
    <row r="9" spans="1:18" x14ac:dyDescent="0.3">
      <c r="A9">
        <v>4</v>
      </c>
      <c r="B9" t="s">
        <v>44</v>
      </c>
      <c r="C9" s="5" t="s">
        <v>32</v>
      </c>
      <c r="D9" s="5" t="s">
        <v>4</v>
      </c>
      <c r="E9" s="5" t="s">
        <v>22</v>
      </c>
      <c r="F9" s="5" t="s">
        <v>5</v>
      </c>
      <c r="G9" s="5" t="s">
        <v>36</v>
      </c>
      <c r="H9" s="5" t="s">
        <v>12</v>
      </c>
      <c r="I9" s="5" t="s">
        <v>10</v>
      </c>
      <c r="J9" s="5" t="s">
        <v>19</v>
      </c>
      <c r="K9" s="5" t="s">
        <v>20</v>
      </c>
      <c r="L9" s="5" t="s">
        <v>15</v>
      </c>
      <c r="M9" s="5" t="s">
        <v>29</v>
      </c>
      <c r="N9" s="5" t="s">
        <v>24</v>
      </c>
      <c r="O9" s="5" t="s">
        <v>28</v>
      </c>
      <c r="P9" s="5" t="s">
        <v>33</v>
      </c>
      <c r="Q9" s="5" t="s">
        <v>34</v>
      </c>
      <c r="R9" s="5" t="s">
        <v>14</v>
      </c>
    </row>
    <row r="10" spans="1:18" x14ac:dyDescent="0.3">
      <c r="A10">
        <v>4</v>
      </c>
      <c r="B10" t="s">
        <v>46</v>
      </c>
      <c r="C10" s="5" t="s">
        <v>32</v>
      </c>
      <c r="D10" s="5" t="s">
        <v>4</v>
      </c>
      <c r="E10" s="5" t="s">
        <v>22</v>
      </c>
      <c r="F10" s="5" t="s">
        <v>5</v>
      </c>
      <c r="G10" s="5" t="s">
        <v>36</v>
      </c>
      <c r="H10" s="5" t="s">
        <v>12</v>
      </c>
      <c r="I10" s="5" t="s">
        <v>10</v>
      </c>
      <c r="J10" s="5" t="s">
        <v>19</v>
      </c>
      <c r="K10" s="5" t="s">
        <v>20</v>
      </c>
      <c r="L10" s="5" t="s">
        <v>15</v>
      </c>
      <c r="M10" s="5" t="s">
        <v>29</v>
      </c>
      <c r="N10" s="5" t="s">
        <v>24</v>
      </c>
      <c r="O10" s="5" t="s">
        <v>28</v>
      </c>
      <c r="P10" s="5" t="s">
        <v>33</v>
      </c>
      <c r="Q10" s="5" t="s">
        <v>30</v>
      </c>
      <c r="R10" s="5" t="s">
        <v>21</v>
      </c>
    </row>
    <row r="11" spans="1:18" x14ac:dyDescent="0.3">
      <c r="A11">
        <v>4</v>
      </c>
      <c r="B11" t="s">
        <v>82</v>
      </c>
      <c r="C11" s="5" t="s">
        <v>32</v>
      </c>
      <c r="D11" s="5" t="s">
        <v>13</v>
      </c>
      <c r="E11" s="5" t="s">
        <v>22</v>
      </c>
      <c r="F11" s="5" t="s">
        <v>9</v>
      </c>
      <c r="G11" s="5" t="s">
        <v>36</v>
      </c>
      <c r="H11" s="5" t="s">
        <v>12</v>
      </c>
      <c r="I11" s="5" t="s">
        <v>8</v>
      </c>
      <c r="J11" s="5" t="s">
        <v>19</v>
      </c>
      <c r="K11" s="5" t="s">
        <v>20</v>
      </c>
      <c r="L11" s="5" t="s">
        <v>15</v>
      </c>
      <c r="M11" s="5" t="s">
        <v>29</v>
      </c>
      <c r="N11" s="5" t="s">
        <v>24</v>
      </c>
      <c r="O11" s="5" t="s">
        <v>28</v>
      </c>
      <c r="P11" s="5" t="s">
        <v>33</v>
      </c>
      <c r="Q11" s="5" t="s">
        <v>30</v>
      </c>
      <c r="R11" s="5" t="s">
        <v>41</v>
      </c>
    </row>
    <row r="12" spans="1:18" x14ac:dyDescent="0.3">
      <c r="A12">
        <v>4</v>
      </c>
      <c r="B12" t="s">
        <v>83</v>
      </c>
      <c r="C12" s="5" t="s">
        <v>32</v>
      </c>
      <c r="D12" s="5" t="s">
        <v>13</v>
      </c>
      <c r="E12" s="5" t="s">
        <v>22</v>
      </c>
      <c r="F12" s="5" t="s">
        <v>41</v>
      </c>
      <c r="G12" s="5" t="s">
        <v>36</v>
      </c>
      <c r="H12" s="5" t="s">
        <v>12</v>
      </c>
      <c r="I12" s="5" t="s">
        <v>41</v>
      </c>
      <c r="J12" s="5" t="s">
        <v>19</v>
      </c>
      <c r="K12" s="5" t="s">
        <v>20</v>
      </c>
      <c r="L12" s="5" t="s">
        <v>15</v>
      </c>
      <c r="M12" s="5" t="s">
        <v>29</v>
      </c>
      <c r="N12" s="5" t="s">
        <v>24</v>
      </c>
      <c r="O12" s="5" t="s">
        <v>28</v>
      </c>
      <c r="P12" s="5" t="s">
        <v>33</v>
      </c>
      <c r="Q12" s="5" t="s">
        <v>30</v>
      </c>
      <c r="R12" s="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3DD8-9C4F-4749-A918-17A102BE7661}">
  <dimension ref="A1:C37"/>
  <sheetViews>
    <sheetView workbookViewId="0">
      <selection activeCell="C11" sqref="C11"/>
    </sheetView>
  </sheetViews>
  <sheetFormatPr defaultRowHeight="14.4" x14ac:dyDescent="0.3"/>
  <cols>
    <col min="2" max="2" width="15.44140625" bestFit="1" customWidth="1"/>
  </cols>
  <sheetData>
    <row r="1" spans="1:3" x14ac:dyDescent="0.3">
      <c r="A1" t="s">
        <v>74</v>
      </c>
      <c r="B1" t="s">
        <v>70</v>
      </c>
      <c r="C1" t="s">
        <v>77</v>
      </c>
    </row>
    <row r="2" spans="1:3" x14ac:dyDescent="0.3">
      <c r="A2">
        <v>1</v>
      </c>
      <c r="B2" t="s">
        <v>38</v>
      </c>
      <c r="C2">
        <v>29</v>
      </c>
    </row>
    <row r="3" spans="1:3" x14ac:dyDescent="0.3">
      <c r="A3">
        <v>1</v>
      </c>
      <c r="B3" t="s">
        <v>48</v>
      </c>
      <c r="C3">
        <v>26</v>
      </c>
    </row>
    <row r="4" spans="1:3" x14ac:dyDescent="0.3">
      <c r="A4">
        <v>1</v>
      </c>
      <c r="B4" t="s">
        <v>47</v>
      </c>
      <c r="C4">
        <v>24</v>
      </c>
    </row>
    <row r="5" spans="1:3" x14ac:dyDescent="0.3">
      <c r="A5">
        <v>1</v>
      </c>
      <c r="B5" t="s">
        <v>52</v>
      </c>
      <c r="C5">
        <v>22</v>
      </c>
    </row>
    <row r="6" spans="1:3" x14ac:dyDescent="0.3">
      <c r="A6">
        <v>1</v>
      </c>
      <c r="B6" t="s">
        <v>44</v>
      </c>
      <c r="C6">
        <v>22</v>
      </c>
    </row>
    <row r="7" spans="1:3" x14ac:dyDescent="0.3">
      <c r="A7">
        <v>1</v>
      </c>
      <c r="B7" t="s">
        <v>39</v>
      </c>
      <c r="C7">
        <v>21</v>
      </c>
    </row>
    <row r="8" spans="1:3" x14ac:dyDescent="0.3">
      <c r="A8">
        <v>1</v>
      </c>
      <c r="B8" t="s">
        <v>45</v>
      </c>
      <c r="C8">
        <v>16</v>
      </c>
    </row>
    <row r="9" spans="1:3" x14ac:dyDescent="0.3">
      <c r="A9">
        <v>1</v>
      </c>
      <c r="B9" t="s">
        <v>56</v>
      </c>
      <c r="C9">
        <v>18</v>
      </c>
    </row>
    <row r="10" spans="1:3" x14ac:dyDescent="0.3">
      <c r="A10">
        <v>1</v>
      </c>
      <c r="B10" t="s">
        <v>57</v>
      </c>
      <c r="C10">
        <v>17</v>
      </c>
    </row>
    <row r="11" spans="1:3" x14ac:dyDescent="0.3">
      <c r="A11">
        <v>1</v>
      </c>
      <c r="B11" t="s">
        <v>53</v>
      </c>
      <c r="C11">
        <v>12</v>
      </c>
    </row>
    <row r="12" spans="1:3" x14ac:dyDescent="0.3">
      <c r="A12">
        <v>2</v>
      </c>
      <c r="B12" t="s">
        <v>38</v>
      </c>
      <c r="C12">
        <v>28</v>
      </c>
    </row>
    <row r="13" spans="1:3" x14ac:dyDescent="0.3">
      <c r="A13">
        <v>2</v>
      </c>
      <c r="B13" t="s">
        <v>39</v>
      </c>
      <c r="C13">
        <v>28</v>
      </c>
    </row>
    <row r="14" spans="1:3" x14ac:dyDescent="0.3">
      <c r="A14">
        <v>2</v>
      </c>
      <c r="B14" t="s">
        <v>44</v>
      </c>
      <c r="C14">
        <v>24</v>
      </c>
    </row>
    <row r="15" spans="1:3" x14ac:dyDescent="0.3">
      <c r="A15">
        <v>2</v>
      </c>
      <c r="B15" t="s">
        <v>45</v>
      </c>
      <c r="C15">
        <v>19</v>
      </c>
    </row>
    <row r="16" spans="1:3" x14ac:dyDescent="0.3">
      <c r="A16">
        <v>2</v>
      </c>
      <c r="B16" t="s">
        <v>46</v>
      </c>
      <c r="C16">
        <v>22</v>
      </c>
    </row>
    <row r="17" spans="1:3" x14ac:dyDescent="0.3">
      <c r="A17">
        <v>2</v>
      </c>
      <c r="B17" t="s">
        <v>47</v>
      </c>
      <c r="C17">
        <v>30</v>
      </c>
    </row>
    <row r="18" spans="1:3" x14ac:dyDescent="0.3">
      <c r="A18">
        <v>2</v>
      </c>
      <c r="B18" t="s">
        <v>48</v>
      </c>
      <c r="C18">
        <v>28</v>
      </c>
    </row>
    <row r="19" spans="1:3" x14ac:dyDescent="0.3">
      <c r="A19">
        <v>3</v>
      </c>
      <c r="B19" t="s">
        <v>44</v>
      </c>
      <c r="C19">
        <v>29</v>
      </c>
    </row>
    <row r="20" spans="1:3" x14ac:dyDescent="0.3">
      <c r="A20">
        <v>3</v>
      </c>
      <c r="B20" t="s">
        <v>38</v>
      </c>
      <c r="C20">
        <v>27</v>
      </c>
    </row>
    <row r="21" spans="1:3" x14ac:dyDescent="0.3">
      <c r="A21">
        <v>3</v>
      </c>
      <c r="B21" t="s">
        <v>39</v>
      </c>
      <c r="C21">
        <v>22</v>
      </c>
    </row>
    <row r="22" spans="1:3" x14ac:dyDescent="0.3">
      <c r="A22">
        <v>3</v>
      </c>
      <c r="B22" t="s">
        <v>52</v>
      </c>
      <c r="C22">
        <v>21</v>
      </c>
    </row>
    <row r="23" spans="1:3" x14ac:dyDescent="0.3">
      <c r="A23">
        <v>3</v>
      </c>
      <c r="B23" t="s">
        <v>47</v>
      </c>
      <c r="C23">
        <v>21</v>
      </c>
    </row>
    <row r="24" spans="1:3" x14ac:dyDescent="0.3">
      <c r="A24">
        <v>3</v>
      </c>
      <c r="B24" t="s">
        <v>48</v>
      </c>
      <c r="C24">
        <v>19</v>
      </c>
    </row>
    <row r="25" spans="1:3" x14ac:dyDescent="0.3">
      <c r="A25">
        <v>3</v>
      </c>
      <c r="B25" t="s">
        <v>56</v>
      </c>
      <c r="C25">
        <v>19</v>
      </c>
    </row>
    <row r="26" spans="1:3" x14ac:dyDescent="0.3">
      <c r="A26">
        <v>3</v>
      </c>
      <c r="B26" t="s">
        <v>81</v>
      </c>
      <c r="C26">
        <v>32</v>
      </c>
    </row>
    <row r="27" spans="1:3" x14ac:dyDescent="0.3">
      <c r="A27">
        <v>4</v>
      </c>
      <c r="B27" t="s">
        <v>47</v>
      </c>
      <c r="C27">
        <v>24</v>
      </c>
    </row>
    <row r="28" spans="1:3" x14ac:dyDescent="0.3">
      <c r="A28">
        <v>4</v>
      </c>
      <c r="B28" t="s">
        <v>38</v>
      </c>
      <c r="C28">
        <v>24</v>
      </c>
    </row>
    <row r="29" spans="1:3" x14ac:dyDescent="0.3">
      <c r="A29">
        <v>4</v>
      </c>
      <c r="B29" t="s">
        <v>45</v>
      </c>
      <c r="C29">
        <v>25</v>
      </c>
    </row>
    <row r="30" spans="1:3" x14ac:dyDescent="0.3">
      <c r="A30">
        <v>4</v>
      </c>
      <c r="B30" t="s">
        <v>56</v>
      </c>
      <c r="C30">
        <v>20</v>
      </c>
    </row>
    <row r="31" spans="1:3" x14ac:dyDescent="0.3">
      <c r="A31">
        <v>4</v>
      </c>
      <c r="B31" t="s">
        <v>57</v>
      </c>
      <c r="C31">
        <v>23</v>
      </c>
    </row>
    <row r="32" spans="1:3" x14ac:dyDescent="0.3">
      <c r="A32">
        <v>4</v>
      </c>
      <c r="B32" t="s">
        <v>52</v>
      </c>
      <c r="C32">
        <v>20</v>
      </c>
    </row>
    <row r="33" spans="1:3" x14ac:dyDescent="0.3">
      <c r="A33">
        <v>4</v>
      </c>
      <c r="B33" t="s">
        <v>44</v>
      </c>
      <c r="C33">
        <v>24</v>
      </c>
    </row>
    <row r="34" spans="1:3" x14ac:dyDescent="0.3">
      <c r="A34">
        <v>4</v>
      </c>
      <c r="B34" t="s">
        <v>48</v>
      </c>
      <c r="C34">
        <v>21</v>
      </c>
    </row>
    <row r="35" spans="1:3" x14ac:dyDescent="0.3">
      <c r="A35">
        <v>4</v>
      </c>
      <c r="B35" t="s">
        <v>46</v>
      </c>
      <c r="C35">
        <v>27</v>
      </c>
    </row>
    <row r="36" spans="1:3" x14ac:dyDescent="0.3">
      <c r="A36">
        <v>4</v>
      </c>
      <c r="B36" t="s">
        <v>82</v>
      </c>
      <c r="C36">
        <v>30</v>
      </c>
    </row>
    <row r="37" spans="1:3" x14ac:dyDescent="0.3">
      <c r="A37">
        <v>4</v>
      </c>
      <c r="B37" t="s">
        <v>83</v>
      </c>
      <c r="C37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6F70-5DDC-40DF-B988-C35D08AF100D}">
  <dimension ref="A1:R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14.4" x14ac:dyDescent="0.3"/>
  <cols>
    <col min="1" max="1" width="5.6640625" bestFit="1" customWidth="1"/>
    <col min="2" max="2" width="15.44140625" bestFit="1" customWidth="1"/>
    <col min="3" max="3" width="11.77734375" style="5" bestFit="1" customWidth="1"/>
    <col min="4" max="4" width="15.88671875" style="5" bestFit="1" customWidth="1"/>
    <col min="5" max="5" width="18.44140625" style="5" bestFit="1" customWidth="1"/>
    <col min="6" max="6" width="18.109375" style="5" bestFit="1" customWidth="1"/>
    <col min="7" max="7" width="16.44140625" style="5" bestFit="1" customWidth="1"/>
    <col min="8" max="8" width="12.5546875" style="5" bestFit="1" customWidth="1"/>
    <col min="9" max="9" width="12.88671875" style="5" bestFit="1" customWidth="1"/>
    <col min="10" max="10" width="12.44140625" style="5" bestFit="1" customWidth="1"/>
    <col min="11" max="11" width="14.33203125" style="5" bestFit="1" customWidth="1"/>
    <col min="12" max="12" width="13.88671875" style="5" bestFit="1" customWidth="1"/>
    <col min="13" max="13" width="16.5546875" style="5" bestFit="1" customWidth="1"/>
    <col min="14" max="14" width="10.44140625" style="5" bestFit="1" customWidth="1"/>
    <col min="15" max="15" width="13.6640625" style="5" bestFit="1" customWidth="1"/>
    <col min="16" max="16" width="11.21875" style="5" bestFit="1" customWidth="1"/>
    <col min="17" max="17" width="15.33203125" style="5" bestFit="1" customWidth="1"/>
    <col min="18" max="18" width="16.33203125" style="5" bestFit="1" customWidth="1"/>
  </cols>
  <sheetData>
    <row r="1" spans="1:18" x14ac:dyDescent="0.3">
      <c r="A1" t="s">
        <v>74</v>
      </c>
      <c r="B1" t="s">
        <v>70</v>
      </c>
      <c r="C1" s="5">
        <v>33</v>
      </c>
      <c r="D1" s="5">
        <f>C1+1</f>
        <v>34</v>
      </c>
      <c r="E1" s="5">
        <f t="shared" ref="E1:R1" si="0">D1+1</f>
        <v>35</v>
      </c>
      <c r="F1" s="5">
        <f t="shared" si="0"/>
        <v>36</v>
      </c>
      <c r="G1" s="5">
        <f t="shared" si="0"/>
        <v>37</v>
      </c>
      <c r="H1" s="5">
        <f t="shared" si="0"/>
        <v>38</v>
      </c>
      <c r="I1" s="5">
        <f t="shared" si="0"/>
        <v>39</v>
      </c>
      <c r="J1" s="5">
        <f t="shared" si="0"/>
        <v>40</v>
      </c>
      <c r="K1" s="5">
        <f t="shared" si="0"/>
        <v>41</v>
      </c>
      <c r="L1" s="5">
        <f t="shared" si="0"/>
        <v>42</v>
      </c>
      <c r="M1" s="5">
        <f t="shared" si="0"/>
        <v>43</v>
      </c>
      <c r="N1" s="5">
        <f t="shared" si="0"/>
        <v>44</v>
      </c>
      <c r="O1" s="5">
        <f t="shared" si="0"/>
        <v>45</v>
      </c>
      <c r="P1" s="5">
        <f t="shared" si="0"/>
        <v>46</v>
      </c>
      <c r="Q1" s="5">
        <f t="shared" si="0"/>
        <v>47</v>
      </c>
      <c r="R1" s="5">
        <f t="shared" si="0"/>
        <v>48</v>
      </c>
    </row>
    <row r="2" spans="1:18" x14ac:dyDescent="0.3">
      <c r="A2">
        <v>3</v>
      </c>
      <c r="B2" t="s">
        <v>38</v>
      </c>
      <c r="C2" s="5" t="s">
        <v>21</v>
      </c>
      <c r="D2" s="5" t="s">
        <v>20</v>
      </c>
      <c r="E2" s="5" t="s">
        <v>12</v>
      </c>
      <c r="F2" s="5" t="s">
        <v>5</v>
      </c>
      <c r="G2" s="5" t="s">
        <v>36</v>
      </c>
      <c r="H2" s="5" t="s">
        <v>33</v>
      </c>
      <c r="I2" s="5" t="s">
        <v>9</v>
      </c>
      <c r="J2" s="5" t="s">
        <v>37</v>
      </c>
      <c r="K2" s="5" t="s">
        <v>13</v>
      </c>
      <c r="L2" s="5" t="s">
        <v>18</v>
      </c>
      <c r="M2" s="5" t="s">
        <v>22</v>
      </c>
      <c r="N2" s="5" t="s">
        <v>24</v>
      </c>
      <c r="O2" s="5" t="s">
        <v>29</v>
      </c>
      <c r="P2" s="5" t="s">
        <v>28</v>
      </c>
      <c r="Q2" s="5" t="s">
        <v>34</v>
      </c>
      <c r="R2" s="5" t="s">
        <v>14</v>
      </c>
    </row>
    <row r="3" spans="1:18" x14ac:dyDescent="0.3">
      <c r="A3">
        <v>3</v>
      </c>
      <c r="B3" t="s">
        <v>39</v>
      </c>
      <c r="C3" s="5" t="s">
        <v>21</v>
      </c>
      <c r="D3" s="5" t="s">
        <v>19</v>
      </c>
      <c r="E3" s="5" t="s">
        <v>12</v>
      </c>
      <c r="F3" s="5" t="s">
        <v>5</v>
      </c>
      <c r="G3" s="5" t="s">
        <v>36</v>
      </c>
      <c r="H3" s="5" t="s">
        <v>33</v>
      </c>
      <c r="I3" s="5" t="s">
        <v>9</v>
      </c>
      <c r="J3" s="5" t="s">
        <v>37</v>
      </c>
      <c r="K3" s="5" t="s">
        <v>41</v>
      </c>
      <c r="L3" s="5" t="s">
        <v>41</v>
      </c>
      <c r="M3" s="5" t="s">
        <v>22</v>
      </c>
      <c r="N3" s="5" t="s">
        <v>24</v>
      </c>
      <c r="O3" s="5" t="s">
        <v>29</v>
      </c>
      <c r="P3" s="5" t="s">
        <v>28</v>
      </c>
      <c r="Q3" s="5" t="s">
        <v>34</v>
      </c>
      <c r="R3" s="5" t="s">
        <v>17</v>
      </c>
    </row>
    <row r="4" spans="1:18" x14ac:dyDescent="0.3">
      <c r="A4">
        <v>3</v>
      </c>
      <c r="B4" t="s">
        <v>47</v>
      </c>
      <c r="C4" s="5" t="s">
        <v>21</v>
      </c>
      <c r="D4" s="5" t="s">
        <v>19</v>
      </c>
      <c r="E4" s="5" t="s">
        <v>12</v>
      </c>
      <c r="F4" s="5" t="s">
        <v>5</v>
      </c>
      <c r="G4" s="5" t="s">
        <v>36</v>
      </c>
      <c r="H4" s="5" t="s">
        <v>33</v>
      </c>
      <c r="I4" s="5" t="s">
        <v>9</v>
      </c>
      <c r="J4" s="5" t="s">
        <v>37</v>
      </c>
      <c r="K4" s="5" t="s">
        <v>13</v>
      </c>
      <c r="L4" s="5" t="s">
        <v>18</v>
      </c>
      <c r="M4" s="5" t="s">
        <v>22</v>
      </c>
      <c r="N4" s="5" t="s">
        <v>24</v>
      </c>
      <c r="O4" s="5" t="s">
        <v>27</v>
      </c>
      <c r="P4" s="5" t="s">
        <v>28</v>
      </c>
      <c r="Q4" s="5" t="s">
        <v>34</v>
      </c>
      <c r="R4" s="5" t="s">
        <v>14</v>
      </c>
    </row>
    <row r="5" spans="1:18" x14ac:dyDescent="0.3">
      <c r="A5">
        <v>3</v>
      </c>
      <c r="B5" t="s">
        <v>44</v>
      </c>
      <c r="C5" s="5" t="s">
        <v>21</v>
      </c>
      <c r="D5" s="5" t="s">
        <v>20</v>
      </c>
      <c r="E5" s="5" t="s">
        <v>12</v>
      </c>
      <c r="F5" s="5" t="s">
        <v>5</v>
      </c>
      <c r="G5" s="5" t="s">
        <v>36</v>
      </c>
      <c r="H5" s="5" t="s">
        <v>33</v>
      </c>
      <c r="I5" s="5" t="s">
        <v>9</v>
      </c>
      <c r="J5" s="5" t="s">
        <v>37</v>
      </c>
      <c r="K5" s="5" t="s">
        <v>13</v>
      </c>
      <c r="L5" s="5" t="s">
        <v>15</v>
      </c>
      <c r="M5" s="5" t="s">
        <v>22</v>
      </c>
      <c r="N5" s="5" t="s">
        <v>24</v>
      </c>
      <c r="O5" s="5" t="s">
        <v>29</v>
      </c>
      <c r="P5" s="5" t="s">
        <v>28</v>
      </c>
      <c r="Q5" s="5" t="s">
        <v>34</v>
      </c>
      <c r="R5" s="5" t="s">
        <v>14</v>
      </c>
    </row>
    <row r="6" spans="1:18" x14ac:dyDescent="0.3">
      <c r="A6">
        <v>3</v>
      </c>
      <c r="B6" t="s">
        <v>56</v>
      </c>
      <c r="C6" s="5" t="s">
        <v>21</v>
      </c>
      <c r="D6" s="5" t="s">
        <v>19</v>
      </c>
      <c r="E6" s="5" t="s">
        <v>12</v>
      </c>
      <c r="F6" s="5" t="s">
        <v>5</v>
      </c>
      <c r="G6" s="5" t="s">
        <v>36</v>
      </c>
      <c r="H6" s="5" t="s">
        <v>41</v>
      </c>
      <c r="I6" s="5" t="s">
        <v>9</v>
      </c>
      <c r="J6" s="5" t="s">
        <v>35</v>
      </c>
      <c r="K6" s="5" t="s">
        <v>11</v>
      </c>
      <c r="L6" s="5" t="s">
        <v>15</v>
      </c>
      <c r="M6" s="5" t="s">
        <v>22</v>
      </c>
      <c r="N6" s="5" t="s">
        <v>24</v>
      </c>
      <c r="O6" s="5" t="s">
        <v>27</v>
      </c>
      <c r="P6" s="5" t="s">
        <v>28</v>
      </c>
      <c r="Q6" s="5" t="s">
        <v>32</v>
      </c>
      <c r="R6" s="5" t="s">
        <v>17</v>
      </c>
    </row>
    <row r="7" spans="1:18" x14ac:dyDescent="0.3">
      <c r="A7">
        <v>3</v>
      </c>
      <c r="B7" t="s">
        <v>48</v>
      </c>
      <c r="C7" s="5" t="s">
        <v>21</v>
      </c>
      <c r="D7" s="5" t="s">
        <v>19</v>
      </c>
      <c r="E7" s="5" t="s">
        <v>12</v>
      </c>
      <c r="F7" s="5" t="s">
        <v>5</v>
      </c>
      <c r="G7" s="5" t="s">
        <v>36</v>
      </c>
      <c r="H7" s="5" t="s">
        <v>33</v>
      </c>
      <c r="I7" s="5" t="s">
        <v>9</v>
      </c>
      <c r="J7" s="5" t="s">
        <v>37</v>
      </c>
      <c r="K7" s="5" t="s">
        <v>13</v>
      </c>
      <c r="L7" s="5" t="s">
        <v>18</v>
      </c>
      <c r="M7" s="5" t="s">
        <v>22</v>
      </c>
      <c r="N7" s="5" t="s">
        <v>24</v>
      </c>
      <c r="O7" s="5" t="s">
        <v>27</v>
      </c>
      <c r="P7" s="5" t="s">
        <v>25</v>
      </c>
      <c r="Q7" s="5" t="s">
        <v>34</v>
      </c>
      <c r="R7" s="5" t="s">
        <v>14</v>
      </c>
    </row>
    <row r="8" spans="1:18" x14ac:dyDescent="0.3">
      <c r="A8">
        <v>3</v>
      </c>
      <c r="B8" t="s">
        <v>81</v>
      </c>
      <c r="C8" s="5" t="s">
        <v>21</v>
      </c>
      <c r="D8" s="5" t="s">
        <v>20</v>
      </c>
      <c r="E8" s="5" t="s">
        <v>12</v>
      </c>
      <c r="F8" s="5" t="s">
        <v>5</v>
      </c>
      <c r="G8" s="5" t="s">
        <v>36</v>
      </c>
      <c r="H8" s="5" t="s">
        <v>33</v>
      </c>
      <c r="I8" s="5" t="s">
        <v>9</v>
      </c>
      <c r="J8" s="5" t="s">
        <v>37</v>
      </c>
      <c r="K8" s="5" t="s">
        <v>11</v>
      </c>
      <c r="L8" s="5" t="s">
        <v>15</v>
      </c>
      <c r="M8" s="5" t="s">
        <v>22</v>
      </c>
      <c r="N8" s="5" t="s">
        <v>24</v>
      </c>
      <c r="O8" s="5" t="s">
        <v>29</v>
      </c>
      <c r="P8" s="5" t="s">
        <v>28</v>
      </c>
      <c r="Q8" s="5" t="s">
        <v>34</v>
      </c>
      <c r="R8" s="5" t="s">
        <v>14</v>
      </c>
    </row>
    <row r="9" spans="1:18" x14ac:dyDescent="0.3">
      <c r="A9">
        <v>3</v>
      </c>
      <c r="B9" t="s">
        <v>52</v>
      </c>
      <c r="C9" s="5" t="s">
        <v>21</v>
      </c>
      <c r="D9" s="5" t="s">
        <v>19</v>
      </c>
      <c r="E9" s="5" t="s">
        <v>41</v>
      </c>
      <c r="F9" s="5" t="s">
        <v>5</v>
      </c>
      <c r="G9" s="5" t="s">
        <v>36</v>
      </c>
      <c r="H9" s="5" t="s">
        <v>33</v>
      </c>
      <c r="I9" s="5" t="s">
        <v>41</v>
      </c>
      <c r="J9" s="5" t="s">
        <v>41</v>
      </c>
      <c r="K9" s="5" t="s">
        <v>13</v>
      </c>
      <c r="L9" s="5" t="s">
        <v>15</v>
      </c>
      <c r="M9" s="5" t="s">
        <v>22</v>
      </c>
      <c r="N9" s="5" t="s">
        <v>24</v>
      </c>
      <c r="O9" s="5" t="s">
        <v>27</v>
      </c>
      <c r="P9" s="5" t="s">
        <v>41</v>
      </c>
      <c r="Q9" s="5" t="s">
        <v>34</v>
      </c>
      <c r="R9" s="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E569-B183-4E8F-8F07-1D5369D9ED73}">
  <dimension ref="A1:R8"/>
  <sheetViews>
    <sheetView workbookViewId="0">
      <selection activeCell="A2" sqref="A2:B8"/>
    </sheetView>
  </sheetViews>
  <sheetFormatPr defaultRowHeight="14.4" x14ac:dyDescent="0.3"/>
  <cols>
    <col min="1" max="1" width="5.6640625" bestFit="1" customWidth="1"/>
    <col min="2" max="2" width="15.44140625" bestFit="1" customWidth="1"/>
    <col min="3" max="3" width="11.77734375" style="5" bestFit="1" customWidth="1"/>
    <col min="4" max="4" width="15.88671875" style="5" bestFit="1" customWidth="1"/>
    <col min="5" max="5" width="18.44140625" style="5" bestFit="1" customWidth="1"/>
    <col min="6" max="6" width="18.109375" style="5" bestFit="1" customWidth="1"/>
    <col min="7" max="7" width="16.44140625" style="5" bestFit="1" customWidth="1"/>
    <col min="8" max="8" width="12.5546875" style="5" bestFit="1" customWidth="1"/>
    <col min="9" max="9" width="12.88671875" style="5" bestFit="1" customWidth="1"/>
    <col min="10" max="10" width="12.44140625" style="5" bestFit="1" customWidth="1"/>
    <col min="11" max="11" width="14.33203125" style="5" bestFit="1" customWidth="1"/>
    <col min="12" max="12" width="13.88671875" style="5" bestFit="1" customWidth="1"/>
    <col min="13" max="13" width="16.5546875" style="5" bestFit="1" customWidth="1"/>
    <col min="14" max="14" width="10.44140625" style="5" bestFit="1" customWidth="1"/>
    <col min="15" max="15" width="13.6640625" style="5" bestFit="1" customWidth="1"/>
    <col min="16" max="16" width="11.21875" style="5" bestFit="1" customWidth="1"/>
    <col min="17" max="17" width="15.33203125" style="5" bestFit="1" customWidth="1"/>
    <col min="18" max="18" width="16.33203125" style="5" bestFit="1" customWidth="1"/>
  </cols>
  <sheetData>
    <row r="1" spans="1:18" x14ac:dyDescent="0.3">
      <c r="A1" t="s">
        <v>74</v>
      </c>
      <c r="B1" t="s">
        <v>70</v>
      </c>
      <c r="C1" s="5">
        <v>17</v>
      </c>
      <c r="D1" s="5">
        <v>18</v>
      </c>
      <c r="E1" s="5">
        <v>19</v>
      </c>
      <c r="F1" s="5">
        <v>20</v>
      </c>
      <c r="G1" s="5">
        <v>21</v>
      </c>
      <c r="H1" s="5">
        <v>22</v>
      </c>
      <c r="I1" s="5">
        <v>23</v>
      </c>
      <c r="J1" s="5">
        <v>24</v>
      </c>
      <c r="K1" s="5">
        <v>25</v>
      </c>
      <c r="L1" s="5">
        <v>27</v>
      </c>
      <c r="M1" s="5">
        <v>26</v>
      </c>
      <c r="N1" s="5">
        <v>28</v>
      </c>
      <c r="O1" s="5">
        <v>29</v>
      </c>
      <c r="P1" s="5">
        <v>30</v>
      </c>
      <c r="Q1" s="5">
        <v>31</v>
      </c>
      <c r="R1" s="5">
        <v>32</v>
      </c>
    </row>
    <row r="2" spans="1:18" x14ac:dyDescent="0.3">
      <c r="A2">
        <v>2</v>
      </c>
      <c r="B2" t="s">
        <v>38</v>
      </c>
      <c r="C2" s="5" t="s">
        <v>41</v>
      </c>
      <c r="D2" s="5" t="s">
        <v>9</v>
      </c>
      <c r="E2" s="5" t="s">
        <v>41</v>
      </c>
      <c r="F2" s="5" t="s">
        <v>12</v>
      </c>
      <c r="G2" s="5" t="s">
        <v>14</v>
      </c>
      <c r="H2" s="5" t="s">
        <v>17</v>
      </c>
      <c r="I2" s="5" t="s">
        <v>19</v>
      </c>
      <c r="J2" s="5" t="s">
        <v>21</v>
      </c>
      <c r="K2" s="5" t="s">
        <v>22</v>
      </c>
      <c r="L2" s="5" t="s">
        <v>26</v>
      </c>
      <c r="M2" s="5" t="s">
        <v>24</v>
      </c>
      <c r="N2" s="5" t="s">
        <v>28</v>
      </c>
      <c r="O2" s="5" t="s">
        <v>30</v>
      </c>
      <c r="P2" s="5" t="s">
        <v>33</v>
      </c>
      <c r="Q2" s="5" t="s">
        <v>34</v>
      </c>
      <c r="R2" s="5" t="s">
        <v>36</v>
      </c>
    </row>
    <row r="3" spans="1:18" x14ac:dyDescent="0.3">
      <c r="A3">
        <v>2</v>
      </c>
      <c r="B3" t="s">
        <v>39</v>
      </c>
      <c r="C3" s="5" t="s">
        <v>4</v>
      </c>
      <c r="D3" s="5" t="s">
        <v>9</v>
      </c>
      <c r="E3" s="5" t="s">
        <v>10</v>
      </c>
      <c r="F3" s="5" t="s">
        <v>12</v>
      </c>
      <c r="G3" s="5" t="s">
        <v>14</v>
      </c>
      <c r="H3" s="5" t="s">
        <v>16</v>
      </c>
      <c r="I3" s="5" t="s">
        <v>19</v>
      </c>
      <c r="J3" s="5" t="s">
        <v>21</v>
      </c>
      <c r="K3" s="5" t="s">
        <v>22</v>
      </c>
      <c r="L3" s="5" t="s">
        <v>26</v>
      </c>
      <c r="M3" s="5" t="s">
        <v>24</v>
      </c>
      <c r="N3" s="5" t="s">
        <v>28</v>
      </c>
      <c r="O3" s="5" t="s">
        <v>30</v>
      </c>
      <c r="P3" s="5" t="s">
        <v>33</v>
      </c>
      <c r="Q3" s="5" t="s">
        <v>34</v>
      </c>
      <c r="R3" s="5" t="s">
        <v>36</v>
      </c>
    </row>
    <row r="4" spans="1:18" x14ac:dyDescent="0.3">
      <c r="A4">
        <v>2</v>
      </c>
      <c r="B4" t="s">
        <v>44</v>
      </c>
      <c r="C4" s="5" t="s">
        <v>4</v>
      </c>
      <c r="D4" s="5" t="s">
        <v>9</v>
      </c>
      <c r="E4" s="5" t="s">
        <v>10</v>
      </c>
      <c r="F4" s="5" t="s">
        <v>12</v>
      </c>
      <c r="G4" s="5" t="s">
        <v>14</v>
      </c>
      <c r="H4" s="5" t="s">
        <v>17</v>
      </c>
      <c r="I4" s="5" t="s">
        <v>19</v>
      </c>
      <c r="J4" s="5" t="s">
        <v>21</v>
      </c>
      <c r="K4" s="5" t="s">
        <v>22</v>
      </c>
      <c r="L4" s="5" t="s">
        <v>26</v>
      </c>
      <c r="M4" s="5" t="s">
        <v>24</v>
      </c>
      <c r="N4" s="5" t="s">
        <v>28</v>
      </c>
      <c r="O4" s="5" t="s">
        <v>30</v>
      </c>
      <c r="P4" s="5" t="s">
        <v>32</v>
      </c>
      <c r="Q4" s="5" t="s">
        <v>34</v>
      </c>
      <c r="R4" s="5" t="s">
        <v>36</v>
      </c>
    </row>
    <row r="5" spans="1:18" x14ac:dyDescent="0.3">
      <c r="A5">
        <v>2</v>
      </c>
      <c r="B5" t="s">
        <v>45</v>
      </c>
      <c r="C5" s="5" t="s">
        <v>4</v>
      </c>
      <c r="D5" s="5" t="s">
        <v>41</v>
      </c>
      <c r="E5" s="5" t="s">
        <v>10</v>
      </c>
      <c r="F5" s="5" t="s">
        <v>12</v>
      </c>
      <c r="G5" s="5" t="s">
        <v>14</v>
      </c>
      <c r="H5" s="5" t="s">
        <v>41</v>
      </c>
      <c r="I5" s="5" t="s">
        <v>19</v>
      </c>
      <c r="J5" s="5" t="s">
        <v>21</v>
      </c>
      <c r="K5" s="5" t="s">
        <v>22</v>
      </c>
      <c r="L5" s="5" t="s">
        <v>41</v>
      </c>
      <c r="M5" s="5" t="s">
        <v>24</v>
      </c>
      <c r="N5" s="5" t="s">
        <v>28</v>
      </c>
      <c r="O5" s="5" t="s">
        <v>30</v>
      </c>
      <c r="P5" s="5" t="s">
        <v>32</v>
      </c>
      <c r="Q5" s="5" t="s">
        <v>34</v>
      </c>
      <c r="R5" s="5" t="s">
        <v>36</v>
      </c>
    </row>
    <row r="6" spans="1:18" x14ac:dyDescent="0.3">
      <c r="A6">
        <v>2</v>
      </c>
      <c r="B6" t="s">
        <v>46</v>
      </c>
      <c r="C6" s="5" t="s">
        <v>4</v>
      </c>
      <c r="D6" s="5" t="s">
        <v>9</v>
      </c>
      <c r="E6" s="5" t="s">
        <v>11</v>
      </c>
      <c r="F6" s="5" t="s">
        <v>41</v>
      </c>
      <c r="G6" s="5" t="s">
        <v>14</v>
      </c>
      <c r="H6" s="5" t="s">
        <v>17</v>
      </c>
      <c r="I6" s="5" t="s">
        <v>19</v>
      </c>
      <c r="J6" s="5" t="s">
        <v>41</v>
      </c>
      <c r="K6" s="5" t="s">
        <v>22</v>
      </c>
      <c r="L6" s="5" t="s">
        <v>26</v>
      </c>
      <c r="M6" s="5" t="s">
        <v>24</v>
      </c>
      <c r="N6" s="5" t="s">
        <v>28</v>
      </c>
      <c r="O6" s="5" t="s">
        <v>30</v>
      </c>
      <c r="P6" s="5" t="s">
        <v>33</v>
      </c>
      <c r="Q6" s="5" t="s">
        <v>34</v>
      </c>
      <c r="R6" s="5" t="s">
        <v>36</v>
      </c>
    </row>
    <row r="7" spans="1:18" x14ac:dyDescent="0.3">
      <c r="A7">
        <v>2</v>
      </c>
      <c r="B7" t="s">
        <v>47</v>
      </c>
      <c r="C7" s="5" t="s">
        <v>4</v>
      </c>
      <c r="D7" s="5" t="s">
        <v>9</v>
      </c>
      <c r="E7" s="5" t="s">
        <v>11</v>
      </c>
      <c r="F7" s="5" t="s">
        <v>12</v>
      </c>
      <c r="G7" s="5" t="s">
        <v>14</v>
      </c>
      <c r="H7" s="5" t="s">
        <v>16</v>
      </c>
      <c r="I7" s="5" t="s">
        <v>18</v>
      </c>
      <c r="J7" s="5" t="s">
        <v>21</v>
      </c>
      <c r="K7" s="5" t="s">
        <v>22</v>
      </c>
      <c r="L7" s="5" t="s">
        <v>26</v>
      </c>
      <c r="M7" s="5" t="s">
        <v>24</v>
      </c>
      <c r="N7" s="5" t="s">
        <v>28</v>
      </c>
      <c r="O7" s="5" t="s">
        <v>30</v>
      </c>
      <c r="P7" s="5" t="s">
        <v>33</v>
      </c>
      <c r="Q7" s="5" t="s">
        <v>34</v>
      </c>
      <c r="R7" s="5" t="s">
        <v>36</v>
      </c>
    </row>
    <row r="8" spans="1:18" x14ac:dyDescent="0.3">
      <c r="A8">
        <v>2</v>
      </c>
      <c r="B8" t="s">
        <v>48</v>
      </c>
      <c r="C8" s="5" t="s">
        <v>4</v>
      </c>
      <c r="D8" s="5" t="s">
        <v>9</v>
      </c>
      <c r="E8" s="5" t="s">
        <v>11</v>
      </c>
      <c r="F8" s="5" t="s">
        <v>12</v>
      </c>
      <c r="G8" s="5" t="s">
        <v>14</v>
      </c>
      <c r="H8" s="5" t="s">
        <v>16</v>
      </c>
      <c r="I8" s="5" t="s">
        <v>19</v>
      </c>
      <c r="J8" s="5" t="s">
        <v>21</v>
      </c>
      <c r="K8" s="5" t="s">
        <v>22</v>
      </c>
      <c r="L8" s="5" t="s">
        <v>26</v>
      </c>
      <c r="M8" s="5" t="s">
        <v>24</v>
      </c>
      <c r="N8" s="5" t="s">
        <v>28</v>
      </c>
      <c r="O8" s="5" t="s">
        <v>30</v>
      </c>
      <c r="P8" s="5" t="s">
        <v>33</v>
      </c>
      <c r="Q8" s="5" t="s">
        <v>34</v>
      </c>
      <c r="R8" s="5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D17A-8A79-4478-8771-31BE0B056391}">
  <dimension ref="A1:R13"/>
  <sheetViews>
    <sheetView tabSelected="1" workbookViewId="0"/>
  </sheetViews>
  <sheetFormatPr defaultRowHeight="14.4" x14ac:dyDescent="0.3"/>
  <cols>
    <col min="1" max="1" width="5.6640625" bestFit="1" customWidth="1"/>
    <col min="2" max="2" width="15.44140625" bestFit="1" customWidth="1"/>
    <col min="3" max="3" width="11.77734375" style="5" bestFit="1" customWidth="1"/>
    <col min="4" max="4" width="15.88671875" style="5" bestFit="1" customWidth="1"/>
    <col min="5" max="5" width="18.44140625" style="5" bestFit="1" customWidth="1"/>
    <col min="6" max="6" width="18.109375" style="5" bestFit="1" customWidth="1"/>
    <col min="7" max="7" width="16.44140625" style="5" bestFit="1" customWidth="1"/>
    <col min="8" max="8" width="12.5546875" style="5" bestFit="1" customWidth="1"/>
    <col min="9" max="9" width="12.88671875" style="5" bestFit="1" customWidth="1"/>
    <col min="10" max="10" width="12.44140625" style="5" bestFit="1" customWidth="1"/>
    <col min="11" max="11" width="14.33203125" style="5" bestFit="1" customWidth="1"/>
    <col min="12" max="12" width="13.88671875" style="5" bestFit="1" customWidth="1"/>
    <col min="13" max="13" width="16.5546875" style="5" bestFit="1" customWidth="1"/>
    <col min="14" max="14" width="10.44140625" style="5" bestFit="1" customWidth="1"/>
    <col min="15" max="15" width="13.6640625" style="5" bestFit="1" customWidth="1"/>
    <col min="16" max="16" width="11.21875" style="5" bestFit="1" customWidth="1"/>
    <col min="17" max="17" width="15.33203125" style="5" bestFit="1" customWidth="1"/>
    <col min="18" max="18" width="16.33203125" style="5" bestFit="1" customWidth="1"/>
  </cols>
  <sheetData>
    <row r="1" spans="1:18" x14ac:dyDescent="0.3">
      <c r="A1" t="s">
        <v>74</v>
      </c>
      <c r="B1" t="s">
        <v>70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12</v>
      </c>
      <c r="M1" s="5">
        <v>11</v>
      </c>
      <c r="N1" s="5">
        <v>10</v>
      </c>
      <c r="O1" s="5">
        <v>13</v>
      </c>
      <c r="P1" s="5">
        <v>14</v>
      </c>
      <c r="Q1" s="5">
        <v>15</v>
      </c>
      <c r="R1" s="5">
        <v>16</v>
      </c>
    </row>
    <row r="2" spans="1:18" x14ac:dyDescent="0.3">
      <c r="A2">
        <v>1</v>
      </c>
      <c r="B2" t="s">
        <v>38</v>
      </c>
      <c r="C2" s="5" t="s">
        <v>12</v>
      </c>
      <c r="D2" s="5" t="s">
        <v>5</v>
      </c>
      <c r="E2" s="5" t="s">
        <v>4</v>
      </c>
      <c r="F2" s="5" t="s">
        <v>13</v>
      </c>
      <c r="G2" s="5" t="s">
        <v>15</v>
      </c>
      <c r="H2" s="5" t="s">
        <v>17</v>
      </c>
      <c r="I2" s="5" t="s">
        <v>14</v>
      </c>
      <c r="J2" s="5" t="s">
        <v>21</v>
      </c>
      <c r="K2" s="5" t="s">
        <v>41</v>
      </c>
      <c r="L2" s="5" t="s">
        <v>22</v>
      </c>
      <c r="M2" s="5" t="s">
        <v>28</v>
      </c>
      <c r="N2" s="5" t="s">
        <v>29</v>
      </c>
      <c r="O2" s="5" t="s">
        <v>33</v>
      </c>
      <c r="P2" s="5" t="s">
        <v>37</v>
      </c>
      <c r="Q2" s="5" t="s">
        <v>32</v>
      </c>
      <c r="R2" s="5" t="s">
        <v>34</v>
      </c>
    </row>
    <row r="3" spans="1:18" x14ac:dyDescent="0.3">
      <c r="A3">
        <v>1</v>
      </c>
      <c r="B3" t="s">
        <v>48</v>
      </c>
      <c r="C3" s="5" t="s">
        <v>12</v>
      </c>
      <c r="D3" s="5" t="s">
        <v>5</v>
      </c>
      <c r="E3" s="5" t="s">
        <v>4</v>
      </c>
      <c r="F3" s="5" t="s">
        <v>13</v>
      </c>
      <c r="G3" s="5" t="s">
        <v>16</v>
      </c>
      <c r="H3" s="5" t="s">
        <v>17</v>
      </c>
      <c r="I3" s="5" t="s">
        <v>14</v>
      </c>
      <c r="J3" s="5" t="s">
        <v>19</v>
      </c>
      <c r="K3" s="5" t="s">
        <v>26</v>
      </c>
      <c r="L3" s="5" t="s">
        <v>22</v>
      </c>
      <c r="M3" s="5" t="s">
        <v>28</v>
      </c>
      <c r="N3" s="5" t="s">
        <v>29</v>
      </c>
      <c r="O3" s="5" t="s">
        <v>36</v>
      </c>
      <c r="P3" s="5" t="s">
        <v>30</v>
      </c>
      <c r="Q3" s="5" t="s">
        <v>35</v>
      </c>
      <c r="R3" s="5" t="s">
        <v>34</v>
      </c>
    </row>
    <row r="4" spans="1:18" x14ac:dyDescent="0.3">
      <c r="A4">
        <v>1</v>
      </c>
      <c r="B4" t="s">
        <v>47</v>
      </c>
      <c r="C4" s="5" t="s">
        <v>12</v>
      </c>
      <c r="D4" s="5" t="s">
        <v>5</v>
      </c>
      <c r="E4" s="5" t="s">
        <v>4</v>
      </c>
      <c r="F4" s="5" t="s">
        <v>13</v>
      </c>
      <c r="G4" s="5" t="s">
        <v>16</v>
      </c>
      <c r="H4" s="5" t="s">
        <v>17</v>
      </c>
      <c r="I4" s="5" t="s">
        <v>14</v>
      </c>
      <c r="J4" s="5" t="s">
        <v>19</v>
      </c>
      <c r="K4" s="5" t="s">
        <v>26</v>
      </c>
      <c r="L4" s="5" t="s">
        <v>22</v>
      </c>
      <c r="M4" s="5" t="s">
        <v>28</v>
      </c>
      <c r="N4" s="5" t="s">
        <v>29</v>
      </c>
      <c r="O4" s="5" t="s">
        <v>36</v>
      </c>
      <c r="P4" s="5" t="s">
        <v>37</v>
      </c>
      <c r="Q4" s="5" t="s">
        <v>35</v>
      </c>
      <c r="R4" s="5" t="s">
        <v>34</v>
      </c>
    </row>
    <row r="5" spans="1:18" x14ac:dyDescent="0.3">
      <c r="A5">
        <v>1</v>
      </c>
      <c r="B5" t="s">
        <v>52</v>
      </c>
      <c r="C5" s="5" t="s">
        <v>12</v>
      </c>
      <c r="D5" s="5" t="s">
        <v>5</v>
      </c>
      <c r="E5" s="5" t="s">
        <v>41</v>
      </c>
      <c r="F5" s="5" t="s">
        <v>13</v>
      </c>
      <c r="G5" s="5" t="s">
        <v>15</v>
      </c>
      <c r="H5" s="5" t="s">
        <v>17</v>
      </c>
      <c r="I5" s="5" t="s">
        <v>14</v>
      </c>
      <c r="J5" s="5" t="s">
        <v>21</v>
      </c>
      <c r="K5" s="5" t="s">
        <v>23</v>
      </c>
      <c r="L5" s="5" t="s">
        <v>22</v>
      </c>
      <c r="M5" s="5" t="s">
        <v>28</v>
      </c>
      <c r="N5" s="5" t="s">
        <v>29</v>
      </c>
      <c r="O5" s="5" t="s">
        <v>36</v>
      </c>
      <c r="P5" s="5" t="s">
        <v>37</v>
      </c>
      <c r="Q5" s="5" t="s">
        <v>35</v>
      </c>
      <c r="R5" s="5" t="s">
        <v>34</v>
      </c>
    </row>
    <row r="6" spans="1:18" x14ac:dyDescent="0.3">
      <c r="A6">
        <v>1</v>
      </c>
      <c r="B6" t="s">
        <v>44</v>
      </c>
      <c r="C6" s="5" t="s">
        <v>9</v>
      </c>
      <c r="D6" s="5" t="s">
        <v>5</v>
      </c>
      <c r="E6" s="5" t="s">
        <v>4</v>
      </c>
      <c r="F6" s="5" t="s">
        <v>10</v>
      </c>
      <c r="G6" s="5" t="s">
        <v>15</v>
      </c>
      <c r="H6" s="5" t="s">
        <v>17</v>
      </c>
      <c r="I6" s="5" t="s">
        <v>14</v>
      </c>
      <c r="J6" s="5" t="s">
        <v>21</v>
      </c>
      <c r="K6" s="5" t="s">
        <v>26</v>
      </c>
      <c r="L6" s="5" t="s">
        <v>22</v>
      </c>
      <c r="M6" s="5" t="s">
        <v>28</v>
      </c>
      <c r="N6" s="5" t="s">
        <v>24</v>
      </c>
      <c r="O6" s="5" t="s">
        <v>36</v>
      </c>
      <c r="P6" s="5" t="s">
        <v>30</v>
      </c>
      <c r="Q6" s="5" t="s">
        <v>32</v>
      </c>
      <c r="R6" s="5" t="s">
        <v>34</v>
      </c>
    </row>
    <row r="7" spans="1:18" x14ac:dyDescent="0.3">
      <c r="A7">
        <v>1</v>
      </c>
      <c r="B7" t="s">
        <v>39</v>
      </c>
      <c r="C7" s="5" t="s">
        <v>12</v>
      </c>
      <c r="D7" s="5" t="s">
        <v>8</v>
      </c>
      <c r="E7" s="5" t="s">
        <v>11</v>
      </c>
      <c r="F7" s="5" t="s">
        <v>13</v>
      </c>
      <c r="G7" s="5" t="s">
        <v>15</v>
      </c>
      <c r="H7" s="5" t="s">
        <v>17</v>
      </c>
      <c r="I7" s="5" t="s">
        <v>14</v>
      </c>
      <c r="J7" s="5" t="s">
        <v>19</v>
      </c>
      <c r="K7" s="5" t="s">
        <v>23</v>
      </c>
      <c r="L7" s="5" t="s">
        <v>22</v>
      </c>
      <c r="M7" s="5" t="s">
        <v>27</v>
      </c>
      <c r="N7" s="5" t="s">
        <v>24</v>
      </c>
      <c r="O7" s="5" t="s">
        <v>33</v>
      </c>
      <c r="P7" s="5" t="s">
        <v>37</v>
      </c>
      <c r="Q7" s="5" t="s">
        <v>35</v>
      </c>
      <c r="R7" s="5" t="s">
        <v>34</v>
      </c>
    </row>
    <row r="8" spans="1:18" x14ac:dyDescent="0.3">
      <c r="A8">
        <v>1</v>
      </c>
      <c r="B8" t="s">
        <v>45</v>
      </c>
      <c r="C8" s="5" t="s">
        <v>9</v>
      </c>
      <c r="D8" s="5" t="s">
        <v>8</v>
      </c>
      <c r="E8" s="5" t="s">
        <v>11</v>
      </c>
      <c r="F8" s="5" t="s">
        <v>13</v>
      </c>
      <c r="G8" s="5" t="s">
        <v>15</v>
      </c>
      <c r="H8" s="5" t="s">
        <v>17</v>
      </c>
      <c r="I8" s="5" t="s">
        <v>14</v>
      </c>
      <c r="J8" s="5" t="s">
        <v>21</v>
      </c>
      <c r="K8" s="5" t="s">
        <v>23</v>
      </c>
      <c r="L8" s="5" t="s">
        <v>25</v>
      </c>
      <c r="M8" s="5" t="s">
        <v>27</v>
      </c>
      <c r="N8" s="5" t="s">
        <v>29</v>
      </c>
      <c r="O8" s="5" t="s">
        <v>36</v>
      </c>
      <c r="P8" s="5" t="s">
        <v>37</v>
      </c>
      <c r="Q8" s="5" t="s">
        <v>35</v>
      </c>
      <c r="R8" s="5" t="s">
        <v>31</v>
      </c>
    </row>
    <row r="9" spans="1:18" x14ac:dyDescent="0.3">
      <c r="A9">
        <v>1</v>
      </c>
      <c r="B9" t="s">
        <v>53</v>
      </c>
      <c r="C9" s="5" t="s">
        <v>9</v>
      </c>
      <c r="D9" s="5" t="s">
        <v>41</v>
      </c>
      <c r="E9" s="5" t="s">
        <v>11</v>
      </c>
      <c r="F9" s="5" t="s">
        <v>10</v>
      </c>
      <c r="G9" s="5" t="s">
        <v>15</v>
      </c>
      <c r="H9" s="5" t="s">
        <v>17</v>
      </c>
      <c r="I9" s="5" t="s">
        <v>14</v>
      </c>
      <c r="J9" s="5" t="s">
        <v>21</v>
      </c>
      <c r="K9" s="5" t="s">
        <v>23</v>
      </c>
      <c r="L9" s="5" t="s">
        <v>22</v>
      </c>
      <c r="M9" s="5" t="s">
        <v>28</v>
      </c>
      <c r="N9" s="5" t="s">
        <v>24</v>
      </c>
      <c r="O9" s="5" t="s">
        <v>36</v>
      </c>
      <c r="P9" s="5" t="s">
        <v>37</v>
      </c>
      <c r="Q9" s="5" t="s">
        <v>32</v>
      </c>
      <c r="R9" s="5" t="s">
        <v>41</v>
      </c>
    </row>
    <row r="10" spans="1:18" x14ac:dyDescent="0.3">
      <c r="A10">
        <v>1</v>
      </c>
      <c r="B10" t="s">
        <v>56</v>
      </c>
      <c r="C10" s="5" t="s">
        <v>12</v>
      </c>
      <c r="D10" s="5" t="s">
        <v>5</v>
      </c>
      <c r="E10" s="5" t="s">
        <v>4</v>
      </c>
      <c r="F10" s="5" t="s">
        <v>10</v>
      </c>
      <c r="G10" s="5" t="s">
        <v>15</v>
      </c>
      <c r="H10" s="5" t="s">
        <v>17</v>
      </c>
      <c r="I10" s="5" t="s">
        <v>14</v>
      </c>
      <c r="J10" s="5" t="s">
        <v>21</v>
      </c>
      <c r="K10" s="5" t="s">
        <v>23</v>
      </c>
      <c r="L10" s="5" t="s">
        <v>22</v>
      </c>
      <c r="M10" s="5" t="s">
        <v>27</v>
      </c>
      <c r="N10" s="5" t="s">
        <v>41</v>
      </c>
      <c r="O10" s="5" t="s">
        <v>36</v>
      </c>
      <c r="P10" s="5" t="s">
        <v>37</v>
      </c>
      <c r="Q10" s="5" t="s">
        <v>35</v>
      </c>
      <c r="R10" s="5" t="s">
        <v>34</v>
      </c>
    </row>
    <row r="11" spans="1:18" x14ac:dyDescent="0.3">
      <c r="A11">
        <v>1</v>
      </c>
      <c r="B11" t="s">
        <v>57</v>
      </c>
      <c r="C11" s="5" t="s">
        <v>12</v>
      </c>
      <c r="D11" s="5" t="s">
        <v>5</v>
      </c>
      <c r="E11" s="5" t="s">
        <v>11</v>
      </c>
      <c r="F11" s="5" t="s">
        <v>10</v>
      </c>
      <c r="G11" s="5" t="s">
        <v>16</v>
      </c>
      <c r="H11" s="5" t="s">
        <v>17</v>
      </c>
      <c r="I11" s="5" t="s">
        <v>14</v>
      </c>
      <c r="J11" s="5" t="s">
        <v>21</v>
      </c>
      <c r="K11" s="5" t="s">
        <v>23</v>
      </c>
      <c r="L11" s="5" t="s">
        <v>25</v>
      </c>
      <c r="M11" s="5" t="s">
        <v>41</v>
      </c>
      <c r="N11" s="5" t="s">
        <v>29</v>
      </c>
      <c r="O11" s="5" t="s">
        <v>36</v>
      </c>
      <c r="P11" s="5" t="s">
        <v>37</v>
      </c>
      <c r="Q11" s="5" t="s">
        <v>32</v>
      </c>
      <c r="R11" s="5" t="s">
        <v>34</v>
      </c>
    </row>
    <row r="12" spans="1:18" x14ac:dyDescent="0.3">
      <c r="A12">
        <v>1</v>
      </c>
      <c r="B12" t="s">
        <v>87</v>
      </c>
    </row>
    <row r="13" spans="1:18" x14ac:dyDescent="0.3">
      <c r="A13">
        <v>1</v>
      </c>
      <c r="B13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F85D-4099-427E-B782-C957CDC21CAE}">
  <dimension ref="A1:U31"/>
  <sheetViews>
    <sheetView topLeftCell="A12" workbookViewId="0">
      <selection activeCell="D31" sqref="D31"/>
    </sheetView>
  </sheetViews>
  <sheetFormatPr defaultRowHeight="14.4" x14ac:dyDescent="0.3"/>
  <cols>
    <col min="3" max="6" width="8.88671875" style="5"/>
    <col min="7" max="7" width="16.44140625" style="5" bestFit="1" customWidth="1"/>
    <col min="8" max="8" width="12.5546875" style="5" bestFit="1" customWidth="1"/>
    <col min="9" max="10" width="8.88671875" style="5"/>
    <col min="11" max="11" width="14.33203125" style="5" bestFit="1" customWidth="1"/>
    <col min="12" max="12" width="8.88671875" style="5"/>
    <col min="13" max="13" width="16.5546875" style="5" bestFit="1" customWidth="1"/>
    <col min="14" max="18" width="8.88671875" style="5"/>
  </cols>
  <sheetData>
    <row r="1" spans="1:21" x14ac:dyDescent="0.3">
      <c r="C1" s="5">
        <v>3</v>
      </c>
      <c r="E1" s="5">
        <v>3</v>
      </c>
      <c r="F1" s="5">
        <v>2</v>
      </c>
      <c r="I1" s="5">
        <v>4</v>
      </c>
      <c r="J1" s="5">
        <v>3</v>
      </c>
      <c r="L1" s="5">
        <v>2</v>
      </c>
      <c r="M1" s="5">
        <v>2</v>
      </c>
      <c r="N1" s="5">
        <v>3</v>
      </c>
      <c r="O1" s="5">
        <v>3</v>
      </c>
      <c r="Q1" s="5">
        <v>1</v>
      </c>
      <c r="R1" s="5">
        <v>3</v>
      </c>
      <c r="S1">
        <f>SUM(C1:R1)</f>
        <v>29</v>
      </c>
      <c r="T1">
        <v>29</v>
      </c>
      <c r="U1">
        <f>T1-S1</f>
        <v>0</v>
      </c>
    </row>
    <row r="2" spans="1:21" x14ac:dyDescent="0.3">
      <c r="B2" t="s">
        <v>70</v>
      </c>
      <c r="C2" s="5" t="s">
        <v>51</v>
      </c>
      <c r="D2" s="5" t="s">
        <v>54</v>
      </c>
      <c r="E2" s="5" t="s">
        <v>55</v>
      </c>
      <c r="F2" s="5" t="s">
        <v>58</v>
      </c>
      <c r="G2" s="5" t="s">
        <v>59</v>
      </c>
      <c r="H2" s="5" t="s">
        <v>60</v>
      </c>
      <c r="I2" s="5" t="s">
        <v>61</v>
      </c>
      <c r="J2" s="5" t="s">
        <v>62</v>
      </c>
      <c r="K2" s="5" t="s">
        <v>63</v>
      </c>
      <c r="L2" s="5" t="s">
        <v>64</v>
      </c>
      <c r="M2" s="5" t="s">
        <v>65</v>
      </c>
      <c r="N2" s="5" t="s">
        <v>66</v>
      </c>
      <c r="O2" s="5" t="s">
        <v>67</v>
      </c>
      <c r="P2" s="5" t="s">
        <v>75</v>
      </c>
      <c r="Q2" s="5" t="s">
        <v>68</v>
      </c>
      <c r="R2" s="5" t="s">
        <v>69</v>
      </c>
    </row>
    <row r="3" spans="1:21" x14ac:dyDescent="0.3">
      <c r="A3" t="s">
        <v>50</v>
      </c>
      <c r="B3" t="s">
        <v>38</v>
      </c>
      <c r="C3" s="5" t="s">
        <v>12</v>
      </c>
      <c r="D3" s="5" t="s">
        <v>5</v>
      </c>
      <c r="E3" s="5" t="s">
        <v>4</v>
      </c>
      <c r="F3" s="5" t="s">
        <v>13</v>
      </c>
      <c r="G3" s="5" t="s">
        <v>15</v>
      </c>
      <c r="H3" s="5" t="s">
        <v>17</v>
      </c>
      <c r="I3" s="5" t="s">
        <v>14</v>
      </c>
      <c r="J3" s="5" t="s">
        <v>21</v>
      </c>
      <c r="K3" s="5" t="s">
        <v>41</v>
      </c>
      <c r="L3" s="5" t="s">
        <v>22</v>
      </c>
      <c r="M3" s="5" t="s">
        <v>28</v>
      </c>
      <c r="N3" s="5" t="s">
        <v>29</v>
      </c>
      <c r="O3" s="5" t="s">
        <v>33</v>
      </c>
      <c r="P3" s="5" t="s">
        <v>37</v>
      </c>
      <c r="Q3" s="5" t="s">
        <v>32</v>
      </c>
      <c r="R3" s="5" t="s">
        <v>34</v>
      </c>
    </row>
    <row r="4" spans="1:21" x14ac:dyDescent="0.3">
      <c r="C4" s="5">
        <v>3</v>
      </c>
      <c r="E4" s="5">
        <v>3</v>
      </c>
      <c r="F4" s="5">
        <v>2</v>
      </c>
      <c r="I4" s="5">
        <v>4</v>
      </c>
      <c r="K4" s="5">
        <v>2</v>
      </c>
      <c r="L4" s="5">
        <v>2</v>
      </c>
      <c r="M4" s="5">
        <v>2</v>
      </c>
      <c r="N4" s="5">
        <v>3</v>
      </c>
      <c r="P4" s="5">
        <v>2</v>
      </c>
      <c r="R4" s="5">
        <v>3</v>
      </c>
      <c r="S4">
        <f>SUM(C4:R4)</f>
        <v>26</v>
      </c>
      <c r="T4">
        <v>26</v>
      </c>
      <c r="U4">
        <f>T4-S4</f>
        <v>0</v>
      </c>
    </row>
    <row r="5" spans="1:21" x14ac:dyDescent="0.3">
      <c r="A5" t="s">
        <v>50</v>
      </c>
      <c r="B5" t="s">
        <v>48</v>
      </c>
      <c r="C5" s="5" t="s">
        <v>12</v>
      </c>
      <c r="D5" s="5" t="s">
        <v>5</v>
      </c>
      <c r="E5" s="5" t="s">
        <v>4</v>
      </c>
      <c r="F5" s="5" t="s">
        <v>13</v>
      </c>
      <c r="G5" s="5" t="s">
        <v>16</v>
      </c>
      <c r="H5" s="5" t="s">
        <v>17</v>
      </c>
      <c r="I5" s="5" t="s">
        <v>14</v>
      </c>
      <c r="J5" s="5" t="s">
        <v>19</v>
      </c>
      <c r="K5" s="5" t="s">
        <v>26</v>
      </c>
      <c r="L5" s="5" t="s">
        <v>22</v>
      </c>
      <c r="M5" s="5" t="s">
        <v>28</v>
      </c>
      <c r="N5" s="5" t="s">
        <v>29</v>
      </c>
      <c r="O5" s="5" t="s">
        <v>36</v>
      </c>
      <c r="P5" s="5" t="s">
        <v>30</v>
      </c>
      <c r="Q5" s="5" t="s">
        <v>35</v>
      </c>
      <c r="R5" s="5" t="s">
        <v>34</v>
      </c>
    </row>
    <row r="6" spans="1:21" x14ac:dyDescent="0.3">
      <c r="C6" s="5">
        <v>3</v>
      </c>
      <c r="E6" s="5">
        <v>3</v>
      </c>
      <c r="F6" s="5">
        <v>2</v>
      </c>
      <c r="I6" s="5">
        <v>4</v>
      </c>
      <c r="K6" s="5">
        <v>2</v>
      </c>
      <c r="L6" s="5">
        <v>2</v>
      </c>
      <c r="M6" s="5">
        <v>2</v>
      </c>
      <c r="N6" s="5">
        <v>3</v>
      </c>
      <c r="R6" s="5">
        <v>3</v>
      </c>
      <c r="S6">
        <f>SUM(C6:R6)</f>
        <v>24</v>
      </c>
      <c r="T6">
        <v>24</v>
      </c>
      <c r="U6">
        <f>T6-S6</f>
        <v>0</v>
      </c>
    </row>
    <row r="7" spans="1:21" x14ac:dyDescent="0.3">
      <c r="A7" t="s">
        <v>50</v>
      </c>
      <c r="B7" t="s">
        <v>47</v>
      </c>
      <c r="C7" s="5" t="s">
        <v>12</v>
      </c>
      <c r="D7" s="5" t="s">
        <v>5</v>
      </c>
      <c r="E7" s="5" t="s">
        <v>4</v>
      </c>
      <c r="F7" s="5" t="s">
        <v>13</v>
      </c>
      <c r="G7" s="5" t="s">
        <v>16</v>
      </c>
      <c r="H7" s="5" t="s">
        <v>17</v>
      </c>
      <c r="I7" s="5" t="s">
        <v>14</v>
      </c>
      <c r="J7" s="5" t="s">
        <v>19</v>
      </c>
      <c r="K7" s="5" t="s">
        <v>26</v>
      </c>
      <c r="L7" s="5" t="s">
        <v>22</v>
      </c>
      <c r="M7" s="5" t="s">
        <v>28</v>
      </c>
      <c r="N7" s="5" t="s">
        <v>29</v>
      </c>
      <c r="O7" s="5" t="s">
        <v>36</v>
      </c>
      <c r="P7" s="5" t="s">
        <v>37</v>
      </c>
      <c r="Q7" s="5" t="s">
        <v>35</v>
      </c>
      <c r="R7" s="5" t="s">
        <v>34</v>
      </c>
    </row>
    <row r="8" spans="1:21" x14ac:dyDescent="0.3">
      <c r="A8" t="s">
        <v>50</v>
      </c>
      <c r="B8" t="s">
        <v>52</v>
      </c>
      <c r="C8" s="5" t="s">
        <v>12</v>
      </c>
      <c r="D8" s="5" t="s">
        <v>5</v>
      </c>
      <c r="E8" s="5" t="s">
        <v>41</v>
      </c>
      <c r="F8" s="5" t="s">
        <v>13</v>
      </c>
      <c r="G8" s="5" t="s">
        <v>15</v>
      </c>
      <c r="H8" s="5" t="s">
        <v>17</v>
      </c>
      <c r="I8" s="5" t="s">
        <v>14</v>
      </c>
      <c r="J8" s="5" t="s">
        <v>21</v>
      </c>
      <c r="K8" s="5" t="s">
        <v>23</v>
      </c>
      <c r="L8" s="5" t="s">
        <v>22</v>
      </c>
      <c r="M8" s="5" t="s">
        <v>28</v>
      </c>
      <c r="N8" s="5" t="s">
        <v>29</v>
      </c>
      <c r="O8" s="5" t="s">
        <v>36</v>
      </c>
      <c r="P8" s="5" t="s">
        <v>37</v>
      </c>
      <c r="Q8" s="5" t="s">
        <v>35</v>
      </c>
      <c r="R8" s="5" t="s">
        <v>34</v>
      </c>
    </row>
    <row r="9" spans="1:21" x14ac:dyDescent="0.3">
      <c r="E9" s="5">
        <v>3</v>
      </c>
      <c r="I9" s="5">
        <v>4</v>
      </c>
      <c r="J9" s="5">
        <v>3</v>
      </c>
      <c r="K9" s="5">
        <v>2</v>
      </c>
      <c r="L9" s="5">
        <v>2</v>
      </c>
      <c r="M9" s="5">
        <v>2</v>
      </c>
      <c r="P9" s="5">
        <v>2</v>
      </c>
      <c r="Q9" s="5">
        <v>1</v>
      </c>
      <c r="R9" s="5">
        <v>3</v>
      </c>
      <c r="S9">
        <f>SUM(C9:R9)</f>
        <v>22</v>
      </c>
      <c r="T9">
        <v>22</v>
      </c>
      <c r="U9">
        <f>T9-S9</f>
        <v>0</v>
      </c>
    </row>
    <row r="10" spans="1:21" x14ac:dyDescent="0.3">
      <c r="A10" t="s">
        <v>50</v>
      </c>
      <c r="B10" t="s">
        <v>44</v>
      </c>
      <c r="C10" s="5" t="s">
        <v>9</v>
      </c>
      <c r="D10" s="5" t="s">
        <v>5</v>
      </c>
      <c r="E10" s="5" t="s">
        <v>4</v>
      </c>
      <c r="F10" s="5" t="s">
        <v>10</v>
      </c>
      <c r="G10" s="5" t="s">
        <v>15</v>
      </c>
      <c r="H10" s="5" t="s">
        <v>17</v>
      </c>
      <c r="I10" s="5" t="s">
        <v>14</v>
      </c>
      <c r="J10" s="5" t="s">
        <v>21</v>
      </c>
      <c r="K10" s="5" t="s">
        <v>26</v>
      </c>
      <c r="L10" s="5" t="s">
        <v>22</v>
      </c>
      <c r="M10" s="5" t="s">
        <v>28</v>
      </c>
      <c r="N10" s="5" t="s">
        <v>24</v>
      </c>
      <c r="O10" s="5" t="s">
        <v>36</v>
      </c>
      <c r="P10" s="5" t="s">
        <v>30</v>
      </c>
      <c r="Q10" s="5" t="s">
        <v>32</v>
      </c>
      <c r="R10" s="5" t="s">
        <v>34</v>
      </c>
    </row>
    <row r="11" spans="1:21" x14ac:dyDescent="0.3">
      <c r="A11" t="s">
        <v>50</v>
      </c>
      <c r="B11" t="s">
        <v>39</v>
      </c>
      <c r="C11" s="5" t="s">
        <v>12</v>
      </c>
      <c r="D11" s="5" t="s">
        <v>8</v>
      </c>
      <c r="E11" s="5" t="s">
        <v>11</v>
      </c>
      <c r="F11" s="5" t="s">
        <v>13</v>
      </c>
      <c r="G11" s="5" t="s">
        <v>15</v>
      </c>
      <c r="H11" s="5" t="s">
        <v>17</v>
      </c>
      <c r="I11" s="5" t="s">
        <v>14</v>
      </c>
      <c r="J11" s="5" t="s">
        <v>19</v>
      </c>
      <c r="K11" s="5" t="s">
        <v>23</v>
      </c>
      <c r="L11" s="5" t="s">
        <v>22</v>
      </c>
      <c r="M11" s="5" t="s">
        <v>27</v>
      </c>
      <c r="N11" s="5" t="s">
        <v>24</v>
      </c>
      <c r="O11" s="5" t="s">
        <v>33</v>
      </c>
      <c r="P11" s="5" t="s">
        <v>37</v>
      </c>
      <c r="Q11" s="5" t="s">
        <v>35</v>
      </c>
      <c r="R11" s="5" t="s">
        <v>34</v>
      </c>
    </row>
    <row r="12" spans="1:21" x14ac:dyDescent="0.3">
      <c r="B12" t="s">
        <v>56</v>
      </c>
      <c r="E12" s="5" t="s">
        <v>4</v>
      </c>
      <c r="F12" s="5" t="s">
        <v>10</v>
      </c>
      <c r="H12" s="5" t="s">
        <v>17</v>
      </c>
      <c r="I12" s="5" t="s">
        <v>14</v>
      </c>
      <c r="J12" s="5" t="s">
        <v>21</v>
      </c>
      <c r="K12" s="5" t="s">
        <v>23</v>
      </c>
      <c r="L12" s="5" t="s">
        <v>22</v>
      </c>
      <c r="M12" s="5" t="s">
        <v>27</v>
      </c>
      <c r="N12" s="5" t="s">
        <v>41</v>
      </c>
      <c r="O12" s="5" t="s">
        <v>36</v>
      </c>
      <c r="P12" s="5" t="s">
        <v>37</v>
      </c>
      <c r="Q12" s="5" t="s">
        <v>35</v>
      </c>
      <c r="R12" s="5" t="s">
        <v>34</v>
      </c>
    </row>
    <row r="13" spans="1:21" x14ac:dyDescent="0.3">
      <c r="B13" t="s">
        <v>57</v>
      </c>
      <c r="E13" s="5" t="s">
        <v>11</v>
      </c>
      <c r="F13" s="5" t="s">
        <v>10</v>
      </c>
      <c r="H13" s="5" t="s">
        <v>17</v>
      </c>
      <c r="I13" s="5" t="s">
        <v>14</v>
      </c>
      <c r="J13" s="5" t="s">
        <v>21</v>
      </c>
      <c r="K13" s="5" t="s">
        <v>23</v>
      </c>
      <c r="L13" s="5" t="s">
        <v>25</v>
      </c>
      <c r="M13" s="5" t="s">
        <v>41</v>
      </c>
      <c r="N13" s="5" t="s">
        <v>29</v>
      </c>
      <c r="O13" s="5" t="s">
        <v>36</v>
      </c>
      <c r="P13" s="5" t="s">
        <v>37</v>
      </c>
      <c r="Q13" s="5" t="s">
        <v>32</v>
      </c>
      <c r="R13" s="5" t="s">
        <v>34</v>
      </c>
    </row>
    <row r="14" spans="1:21" x14ac:dyDescent="0.3">
      <c r="A14" t="s">
        <v>50</v>
      </c>
      <c r="B14" t="s">
        <v>45</v>
      </c>
      <c r="C14" s="5" t="s">
        <v>9</v>
      </c>
      <c r="D14" s="5" t="s">
        <v>8</v>
      </c>
      <c r="E14" s="5" t="s">
        <v>11</v>
      </c>
      <c r="F14" s="5" t="s">
        <v>13</v>
      </c>
      <c r="G14" s="5" t="s">
        <v>15</v>
      </c>
      <c r="H14" s="5" t="s">
        <v>17</v>
      </c>
      <c r="I14" s="5" t="s">
        <v>14</v>
      </c>
      <c r="J14" s="5" t="s">
        <v>21</v>
      </c>
      <c r="K14" s="5" t="s">
        <v>23</v>
      </c>
      <c r="L14" s="5" t="s">
        <v>25</v>
      </c>
      <c r="M14" s="5" t="s">
        <v>27</v>
      </c>
      <c r="N14" s="5" t="s">
        <v>29</v>
      </c>
      <c r="O14" s="5" t="s">
        <v>36</v>
      </c>
      <c r="P14" s="5" t="s">
        <v>37</v>
      </c>
      <c r="Q14" s="5" t="s">
        <v>35</v>
      </c>
      <c r="R14" s="5" t="s">
        <v>31</v>
      </c>
    </row>
    <row r="15" spans="1:21" x14ac:dyDescent="0.3">
      <c r="A15" t="s">
        <v>50</v>
      </c>
      <c r="B15" t="s">
        <v>53</v>
      </c>
      <c r="C15" s="5" t="s">
        <v>9</v>
      </c>
      <c r="D15" s="5" t="s">
        <v>41</v>
      </c>
      <c r="E15" s="5" t="s">
        <v>11</v>
      </c>
      <c r="F15" s="5" t="s">
        <v>10</v>
      </c>
      <c r="G15" s="5" t="s">
        <v>15</v>
      </c>
      <c r="H15" s="5" t="s">
        <v>17</v>
      </c>
      <c r="I15" s="5" t="s">
        <v>14</v>
      </c>
      <c r="J15" s="5" t="s">
        <v>21</v>
      </c>
      <c r="K15" s="5" t="s">
        <v>23</v>
      </c>
      <c r="L15" s="5" t="s">
        <v>22</v>
      </c>
      <c r="M15" s="5" t="s">
        <v>28</v>
      </c>
      <c r="N15" s="5" t="s">
        <v>24</v>
      </c>
      <c r="O15" s="5" t="s">
        <v>36</v>
      </c>
      <c r="P15" s="5" t="s">
        <v>37</v>
      </c>
      <c r="Q15" s="5" t="s">
        <v>32</v>
      </c>
      <c r="R15" s="5" t="s">
        <v>41</v>
      </c>
    </row>
    <row r="17" spans="1:18" x14ac:dyDescent="0.3">
      <c r="C17" s="5" t="s">
        <v>40</v>
      </c>
      <c r="D17" s="5" t="s">
        <v>42</v>
      </c>
      <c r="E17" s="5" t="s">
        <v>43</v>
      </c>
    </row>
    <row r="18" spans="1:18" x14ac:dyDescent="0.3">
      <c r="A18" t="s">
        <v>49</v>
      </c>
      <c r="B18" t="s">
        <v>38</v>
      </c>
      <c r="C18" s="5" t="s">
        <v>41</v>
      </c>
      <c r="D18" s="5" t="s">
        <v>9</v>
      </c>
      <c r="E18" s="5" t="s">
        <v>41</v>
      </c>
      <c r="F18" s="5" t="s">
        <v>12</v>
      </c>
      <c r="G18" s="5" t="s">
        <v>14</v>
      </c>
      <c r="H18" s="5" t="s">
        <v>17</v>
      </c>
      <c r="I18" s="5" t="s">
        <v>19</v>
      </c>
      <c r="J18" s="5" t="s">
        <v>21</v>
      </c>
      <c r="K18" s="5" t="s">
        <v>22</v>
      </c>
      <c r="L18" s="5" t="s">
        <v>26</v>
      </c>
      <c r="M18" s="5" t="s">
        <v>24</v>
      </c>
      <c r="N18" s="5" t="s">
        <v>28</v>
      </c>
      <c r="O18" s="5" t="s">
        <v>30</v>
      </c>
      <c r="P18" s="5" t="s">
        <v>33</v>
      </c>
      <c r="Q18" s="5" t="s">
        <v>34</v>
      </c>
      <c r="R18" s="5" t="s">
        <v>36</v>
      </c>
    </row>
    <row r="19" spans="1:18" x14ac:dyDescent="0.3">
      <c r="A19" t="s">
        <v>49</v>
      </c>
      <c r="B19" t="s">
        <v>39</v>
      </c>
      <c r="C19" s="5" t="s">
        <v>4</v>
      </c>
      <c r="D19" s="5" t="s">
        <v>9</v>
      </c>
      <c r="E19" s="5" t="s">
        <v>10</v>
      </c>
      <c r="F19" s="5" t="s">
        <v>12</v>
      </c>
      <c r="G19" s="5" t="s">
        <v>14</v>
      </c>
      <c r="H19" s="5" t="s">
        <v>16</v>
      </c>
      <c r="I19" s="5" t="s">
        <v>19</v>
      </c>
      <c r="J19" s="5" t="s">
        <v>21</v>
      </c>
      <c r="K19" s="5" t="s">
        <v>22</v>
      </c>
      <c r="L19" s="5" t="s">
        <v>26</v>
      </c>
      <c r="M19" s="5" t="s">
        <v>24</v>
      </c>
      <c r="N19" s="5" t="s">
        <v>28</v>
      </c>
      <c r="O19" s="5" t="s">
        <v>30</v>
      </c>
      <c r="P19" s="5" t="s">
        <v>33</v>
      </c>
      <c r="Q19" s="5" t="s">
        <v>34</v>
      </c>
      <c r="R19" s="5" t="s">
        <v>36</v>
      </c>
    </row>
    <row r="20" spans="1:18" x14ac:dyDescent="0.3">
      <c r="A20" t="s">
        <v>49</v>
      </c>
      <c r="B20" t="s">
        <v>44</v>
      </c>
      <c r="C20" s="5" t="s">
        <v>4</v>
      </c>
      <c r="D20" s="5" t="s">
        <v>9</v>
      </c>
      <c r="E20" s="5" t="s">
        <v>10</v>
      </c>
      <c r="F20" s="5" t="s">
        <v>12</v>
      </c>
      <c r="G20" s="5" t="s">
        <v>14</v>
      </c>
      <c r="H20" s="5" t="s">
        <v>17</v>
      </c>
      <c r="I20" s="5" t="s">
        <v>19</v>
      </c>
      <c r="J20" s="5" t="s">
        <v>21</v>
      </c>
      <c r="K20" s="5" t="s">
        <v>22</v>
      </c>
      <c r="L20" s="5" t="s">
        <v>26</v>
      </c>
      <c r="M20" s="5" t="s">
        <v>24</v>
      </c>
      <c r="N20" s="5" t="s">
        <v>28</v>
      </c>
      <c r="O20" s="5" t="s">
        <v>30</v>
      </c>
      <c r="P20" s="5" t="s">
        <v>32</v>
      </c>
      <c r="Q20" s="5" t="s">
        <v>34</v>
      </c>
      <c r="R20" s="5" t="s">
        <v>36</v>
      </c>
    </row>
    <row r="21" spans="1:18" x14ac:dyDescent="0.3">
      <c r="A21" t="s">
        <v>49</v>
      </c>
      <c r="B21" t="s">
        <v>45</v>
      </c>
      <c r="C21" s="5" t="s">
        <v>4</v>
      </c>
      <c r="D21" s="5" t="s">
        <v>41</v>
      </c>
      <c r="E21" s="5" t="s">
        <v>10</v>
      </c>
      <c r="F21" s="5" t="s">
        <v>12</v>
      </c>
      <c r="G21" s="5" t="s">
        <v>14</v>
      </c>
      <c r="H21" s="5" t="s">
        <v>41</v>
      </c>
      <c r="I21" s="5" t="s">
        <v>19</v>
      </c>
      <c r="J21" s="5" t="s">
        <v>21</v>
      </c>
      <c r="K21" s="5" t="s">
        <v>22</v>
      </c>
      <c r="L21" s="5" t="s">
        <v>41</v>
      </c>
      <c r="M21" s="5" t="s">
        <v>24</v>
      </c>
      <c r="N21" s="5" t="s">
        <v>28</v>
      </c>
      <c r="O21" s="5" t="s">
        <v>30</v>
      </c>
      <c r="P21" s="5" t="s">
        <v>32</v>
      </c>
      <c r="Q21" s="5" t="s">
        <v>34</v>
      </c>
      <c r="R21" s="5" t="s">
        <v>36</v>
      </c>
    </row>
    <row r="22" spans="1:18" x14ac:dyDescent="0.3">
      <c r="A22" t="s">
        <v>49</v>
      </c>
      <c r="B22" t="s">
        <v>46</v>
      </c>
      <c r="C22" s="5" t="s">
        <v>4</v>
      </c>
      <c r="D22" s="5" t="s">
        <v>9</v>
      </c>
      <c r="E22" s="5" t="s">
        <v>11</v>
      </c>
      <c r="F22" s="5" t="s">
        <v>41</v>
      </c>
      <c r="G22" s="5" t="s">
        <v>14</v>
      </c>
      <c r="H22" s="5" t="s">
        <v>17</v>
      </c>
      <c r="I22" s="5" t="s">
        <v>19</v>
      </c>
      <c r="J22" s="5" t="s">
        <v>41</v>
      </c>
      <c r="K22" s="5" t="s">
        <v>22</v>
      </c>
      <c r="L22" s="5" t="s">
        <v>26</v>
      </c>
      <c r="M22" s="5" t="s">
        <v>24</v>
      </c>
      <c r="N22" s="5" t="s">
        <v>28</v>
      </c>
      <c r="O22" s="5" t="s">
        <v>30</v>
      </c>
      <c r="P22" s="5" t="s">
        <v>33</v>
      </c>
      <c r="Q22" s="5" t="s">
        <v>34</v>
      </c>
      <c r="R22" s="5" t="s">
        <v>36</v>
      </c>
    </row>
    <row r="23" spans="1:18" x14ac:dyDescent="0.3">
      <c r="A23" t="s">
        <v>49</v>
      </c>
      <c r="B23" t="s">
        <v>47</v>
      </c>
      <c r="C23" s="5" t="s">
        <v>4</v>
      </c>
      <c r="D23" s="5" t="s">
        <v>9</v>
      </c>
      <c r="E23" s="5" t="s">
        <v>11</v>
      </c>
      <c r="F23" s="5" t="s">
        <v>12</v>
      </c>
      <c r="G23" s="5" t="s">
        <v>14</v>
      </c>
      <c r="H23" s="5" t="s">
        <v>16</v>
      </c>
      <c r="I23" s="5" t="s">
        <v>18</v>
      </c>
      <c r="J23" s="5" t="s">
        <v>21</v>
      </c>
      <c r="K23" s="5" t="s">
        <v>22</v>
      </c>
      <c r="L23" s="5" t="s">
        <v>26</v>
      </c>
      <c r="M23" s="5" t="s">
        <v>24</v>
      </c>
      <c r="N23" s="5" t="s">
        <v>28</v>
      </c>
      <c r="O23" s="5" t="s">
        <v>30</v>
      </c>
      <c r="P23" s="5" t="s">
        <v>33</v>
      </c>
      <c r="Q23" s="5" t="s">
        <v>34</v>
      </c>
      <c r="R23" s="5" t="s">
        <v>36</v>
      </c>
    </row>
    <row r="24" spans="1:18" x14ac:dyDescent="0.3">
      <c r="A24" t="s">
        <v>49</v>
      </c>
      <c r="B24" t="s">
        <v>48</v>
      </c>
      <c r="C24" s="5" t="s">
        <v>4</v>
      </c>
      <c r="D24" s="5" t="s">
        <v>9</v>
      </c>
      <c r="E24" s="5" t="s">
        <v>11</v>
      </c>
      <c r="F24" s="5" t="s">
        <v>12</v>
      </c>
      <c r="G24" s="5" t="s">
        <v>14</v>
      </c>
      <c r="H24" s="5" t="s">
        <v>16</v>
      </c>
      <c r="I24" s="5" t="s">
        <v>19</v>
      </c>
      <c r="J24" s="5" t="s">
        <v>21</v>
      </c>
      <c r="K24" s="5" t="s">
        <v>22</v>
      </c>
      <c r="L24" s="5" t="s">
        <v>26</v>
      </c>
      <c r="M24" s="5" t="s">
        <v>24</v>
      </c>
      <c r="N24" s="5" t="s">
        <v>28</v>
      </c>
      <c r="O24" s="5" t="s">
        <v>30</v>
      </c>
      <c r="P24" s="5" t="s">
        <v>33</v>
      </c>
      <c r="Q24" s="5" t="s">
        <v>34</v>
      </c>
      <c r="R24" s="5" t="s">
        <v>36</v>
      </c>
    </row>
    <row r="28" spans="1:18" x14ac:dyDescent="0.3">
      <c r="C28" s="5">
        <v>16</v>
      </c>
    </row>
    <row r="29" spans="1:18" x14ac:dyDescent="0.3">
      <c r="C29" s="5">
        <v>8</v>
      </c>
      <c r="D29" s="5" t="s">
        <v>78</v>
      </c>
    </row>
    <row r="30" spans="1:18" x14ac:dyDescent="0.3">
      <c r="C30" s="5">
        <v>7</v>
      </c>
      <c r="D30" s="5" t="s">
        <v>80</v>
      </c>
    </row>
    <row r="31" spans="1:18" x14ac:dyDescent="0.3">
      <c r="D31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odds_pts_listing</vt:lpstr>
      <vt:lpstr>week_5</vt:lpstr>
      <vt:lpstr>week_4</vt:lpstr>
      <vt:lpstr>check_totals</vt:lpstr>
      <vt:lpstr>week_3</vt:lpstr>
      <vt:lpstr>week_2</vt:lpstr>
      <vt:lpstr>week_1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2024-02-01T22:08:31Z</dcterms:created>
  <dcterms:modified xsi:type="dcterms:W3CDTF">2024-03-02T16:00:53Z</dcterms:modified>
</cp:coreProperties>
</file>