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Darragh\Documents\Python\Golf\"/>
    </mc:Choice>
  </mc:AlternateContent>
  <xr:revisionPtr revIDLastSave="0" documentId="13_ncr:1_{6218E22A-188A-4A2A-B22C-BA633EC17D6D}" xr6:coauthVersionLast="47" xr6:coauthVersionMax="47" xr10:uidLastSave="{00000000-0000-0000-0000-000000000000}"/>
  <bookViews>
    <workbookView xWindow="-108" yWindow="-108" windowWidth="23256" windowHeight="12456" tabRatio="672" activeTab="6" xr2:uid="{D49236A1-1612-44D7-9ABB-FAF75B907AEE}"/>
  </bookViews>
  <sheets>
    <sheet name="Historical" sheetId="1" r:id="rId1"/>
    <sheet name="Current" sheetId="2" r:id="rId2"/>
    <sheet name="Tournament_Listing_Chrono" sheetId="6" r:id="rId3"/>
    <sheet name="Charlotte_Betting" sheetId="12" r:id="rId4"/>
    <sheet name="Sheet1" sheetId="15" r:id="rId5"/>
    <sheet name="Canada" sheetId="16" r:id="rId6"/>
    <sheet name="betting_data" sheetId="14" r:id="rId7"/>
    <sheet name="Hilton_Head_Betting" sheetId="9" r:id="rId8"/>
    <sheet name="Dallas_Betting" sheetId="11" r:id="rId9"/>
    <sheet name="Valhalla_Betting" sheetId="13" r:id="rId10"/>
    <sheet name="San Antonio" sheetId="4" r:id="rId11"/>
    <sheet name="Workings" sheetId="5" r:id="rId12"/>
    <sheet name="Houston" sheetId="3" r:id="rId13"/>
    <sheet name="Masters" sheetId="7" r:id="rId14"/>
    <sheet name="Louisiana_Team_Betting" sheetId="10" r:id="rId15"/>
    <sheet name="Hilton_Head" sheetId="8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63" i="14" l="1"/>
  <c r="L3162" i="14"/>
  <c r="L3161" i="14"/>
  <c r="L3160" i="14"/>
  <c r="L3159" i="14"/>
  <c r="L3158" i="14"/>
  <c r="L3157" i="14"/>
  <c r="L3156" i="14"/>
  <c r="L3155" i="14"/>
  <c r="L3154" i="14"/>
  <c r="L3153" i="14"/>
  <c r="L3152" i="14"/>
  <c r="L3151" i="14"/>
  <c r="L3150" i="14"/>
  <c r="L3149" i="14"/>
  <c r="L3148" i="14"/>
  <c r="L3147" i="14"/>
  <c r="L3146" i="14"/>
  <c r="L3145" i="14"/>
  <c r="L3144" i="14"/>
  <c r="L3143" i="14"/>
  <c r="L3142" i="14"/>
  <c r="L3141" i="14"/>
  <c r="L3140" i="14"/>
  <c r="L3139" i="14"/>
  <c r="L3138" i="14"/>
  <c r="L3137" i="14"/>
  <c r="L3136" i="14"/>
  <c r="L3135" i="14"/>
  <c r="L3134" i="14"/>
  <c r="L3133" i="14"/>
  <c r="L3132" i="14"/>
  <c r="L3131" i="14"/>
  <c r="L3130" i="14"/>
  <c r="L3129" i="14"/>
  <c r="L3128" i="14"/>
  <c r="L3127" i="14"/>
  <c r="L3126" i="14"/>
  <c r="L3125" i="14"/>
  <c r="L3124" i="14"/>
  <c r="L3123" i="14"/>
  <c r="L3122" i="14"/>
  <c r="L3121" i="14"/>
  <c r="L3120" i="14"/>
  <c r="L3119" i="14"/>
  <c r="L3118" i="14"/>
  <c r="L3117" i="14"/>
  <c r="L3116" i="14"/>
  <c r="L3115" i="14"/>
  <c r="L3114" i="14"/>
  <c r="L3113" i="14"/>
  <c r="L3112" i="14"/>
  <c r="L3111" i="14"/>
  <c r="L3110" i="14"/>
  <c r="L3109" i="14"/>
  <c r="L3108" i="14"/>
  <c r="L3107" i="14"/>
  <c r="L3106" i="14"/>
  <c r="L3105" i="14"/>
  <c r="L3104" i="14"/>
  <c r="L3103" i="14"/>
  <c r="L3102" i="14"/>
  <c r="L3101" i="14"/>
  <c r="L3100" i="14"/>
  <c r="L3099" i="14"/>
  <c r="L3098" i="14"/>
  <c r="L3097" i="14"/>
  <c r="L3096" i="14"/>
  <c r="L3095" i="14"/>
  <c r="L3094" i="14"/>
  <c r="L3093" i="14"/>
  <c r="L3092" i="14"/>
  <c r="L3091" i="14"/>
  <c r="L3090" i="14"/>
  <c r="L3089" i="14"/>
  <c r="L3088" i="14"/>
  <c r="L3087" i="14"/>
  <c r="L3086" i="14"/>
  <c r="L3085" i="14"/>
  <c r="L3084" i="14"/>
  <c r="L3083" i="14"/>
  <c r="L3082" i="14"/>
  <c r="L3081" i="14"/>
  <c r="L3080" i="14"/>
  <c r="L3079" i="14"/>
  <c r="L3078" i="14"/>
  <c r="L3077" i="14"/>
  <c r="L3076" i="14"/>
  <c r="L3075" i="14"/>
  <c r="L3074" i="14"/>
  <c r="L3073" i="14"/>
  <c r="L3072" i="14"/>
  <c r="L3071" i="14"/>
  <c r="L3070" i="14"/>
  <c r="L3069" i="14"/>
  <c r="L3068" i="14"/>
  <c r="L3067" i="14"/>
  <c r="L3066" i="14"/>
  <c r="L3065" i="14"/>
  <c r="L3064" i="14"/>
  <c r="L3063" i="14"/>
  <c r="L3062" i="14"/>
  <c r="L3061" i="14"/>
  <c r="L3060" i="14"/>
  <c r="L3059" i="14"/>
  <c r="L3058" i="14"/>
  <c r="L3057" i="14"/>
  <c r="L3056" i="14"/>
  <c r="L3055" i="14"/>
  <c r="L3054" i="14"/>
  <c r="L3053" i="14"/>
  <c r="L3052" i="14"/>
  <c r="L3051" i="14"/>
  <c r="L3050" i="14"/>
  <c r="L3049" i="14"/>
  <c r="L3048" i="14"/>
  <c r="L3047" i="14"/>
  <c r="L3046" i="14"/>
  <c r="L3045" i="14"/>
  <c r="L3044" i="14"/>
  <c r="L3043" i="14"/>
  <c r="L3042" i="14"/>
  <c r="L3041" i="14"/>
  <c r="L3040" i="14"/>
  <c r="L3039" i="14"/>
  <c r="L3038" i="14"/>
  <c r="L3037" i="14"/>
  <c r="L3036" i="14"/>
  <c r="L3035" i="14"/>
  <c r="L3034" i="14"/>
  <c r="L3033" i="14"/>
  <c r="L3032" i="14"/>
  <c r="L3031" i="14"/>
  <c r="L3030" i="14"/>
  <c r="L3029" i="14"/>
  <c r="L3028" i="14"/>
  <c r="L3027" i="14"/>
  <c r="L3026" i="14"/>
  <c r="L3025" i="14"/>
  <c r="L3024" i="14"/>
  <c r="L3023" i="14"/>
  <c r="L3022" i="14"/>
  <c r="L3021" i="14"/>
  <c r="L3020" i="14"/>
  <c r="L3019" i="14"/>
  <c r="L3018" i="14"/>
  <c r="L3017" i="14"/>
  <c r="L3016" i="14"/>
  <c r="L3015" i="14"/>
  <c r="L3014" i="14"/>
  <c r="L3013" i="14"/>
  <c r="L3012" i="14"/>
  <c r="L3011" i="14"/>
  <c r="L3010" i="14"/>
  <c r="L3009" i="14"/>
  <c r="L3008" i="14"/>
  <c r="L3007" i="14"/>
  <c r="L3006" i="14"/>
  <c r="L3005" i="14"/>
  <c r="L3004" i="14"/>
  <c r="L3003" i="14"/>
  <c r="L3002" i="14"/>
  <c r="L3001" i="14"/>
  <c r="L3000" i="14"/>
  <c r="L2999" i="14"/>
  <c r="L2998" i="14"/>
  <c r="L2997" i="14"/>
  <c r="L2996" i="14"/>
  <c r="L2995" i="14"/>
  <c r="L2994" i="14"/>
  <c r="L2993" i="14"/>
  <c r="L2992" i="14"/>
  <c r="L2991" i="14"/>
  <c r="L2990" i="14"/>
  <c r="L2989" i="14"/>
  <c r="L2988" i="14"/>
  <c r="L2987" i="14"/>
  <c r="L2986" i="14"/>
  <c r="L2985" i="14"/>
  <c r="L2984" i="14"/>
  <c r="L2983" i="14"/>
  <c r="L2982" i="14"/>
  <c r="L2981" i="14"/>
  <c r="L2980" i="14"/>
  <c r="L2979" i="14"/>
  <c r="L2978" i="14"/>
  <c r="L2977" i="14"/>
  <c r="L2976" i="14"/>
  <c r="L2975" i="14"/>
  <c r="L2974" i="14"/>
  <c r="L2973" i="14"/>
  <c r="L2972" i="14"/>
  <c r="L2971" i="14"/>
  <c r="L2970" i="14"/>
  <c r="L2969" i="14"/>
  <c r="L2968" i="14"/>
  <c r="L2967" i="14"/>
  <c r="L2966" i="14"/>
  <c r="L2965" i="14"/>
  <c r="L2964" i="14"/>
  <c r="L2963" i="14"/>
  <c r="L2962" i="14"/>
  <c r="L2961" i="14"/>
  <c r="L2960" i="14"/>
  <c r="L2959" i="14"/>
  <c r="L2958" i="14"/>
  <c r="L2957" i="14"/>
  <c r="L2956" i="14"/>
  <c r="L2955" i="14"/>
  <c r="L2954" i="14"/>
  <c r="L2953" i="14"/>
  <c r="L2952" i="14"/>
  <c r="L2951" i="14"/>
  <c r="L2950" i="14"/>
  <c r="L2949" i="14"/>
  <c r="L2948" i="14"/>
  <c r="L2947" i="14"/>
  <c r="L2946" i="14"/>
  <c r="L2945" i="14"/>
  <c r="L2944" i="14"/>
  <c r="L2943" i="14"/>
  <c r="L2942" i="14"/>
  <c r="L2941" i="14"/>
  <c r="L2940" i="14"/>
  <c r="L2939" i="14"/>
  <c r="L2938" i="14"/>
  <c r="L2937" i="14"/>
  <c r="L2936" i="14"/>
  <c r="L2935" i="14"/>
  <c r="L2934" i="14"/>
  <c r="L2933" i="14"/>
  <c r="L2932" i="14"/>
  <c r="L2931" i="14"/>
  <c r="L2930" i="14"/>
  <c r="L2929" i="14"/>
  <c r="L2928" i="14"/>
  <c r="L2927" i="14"/>
  <c r="L2926" i="14"/>
  <c r="L2925" i="14"/>
  <c r="L2924" i="14"/>
  <c r="L2923" i="14"/>
  <c r="L2922" i="14"/>
  <c r="L2921" i="14"/>
  <c r="L2920" i="14"/>
  <c r="L2919" i="14"/>
  <c r="L2918" i="14"/>
  <c r="L2917" i="14"/>
  <c r="L2916" i="14"/>
  <c r="L2915" i="14"/>
  <c r="L2914" i="14"/>
  <c r="L2913" i="14"/>
  <c r="L2912" i="14"/>
  <c r="L2911" i="14"/>
  <c r="L2910" i="14"/>
  <c r="L2909" i="14"/>
  <c r="L2908" i="14"/>
  <c r="L2907" i="14"/>
  <c r="L2906" i="14"/>
  <c r="L2905" i="14"/>
  <c r="L2904" i="14"/>
  <c r="L2903" i="14"/>
  <c r="L2902" i="14"/>
  <c r="L2901" i="14"/>
  <c r="L2900" i="14"/>
  <c r="L2899" i="14"/>
  <c r="L2898" i="14"/>
  <c r="L2897" i="14"/>
  <c r="L2896" i="14"/>
  <c r="L2895" i="14"/>
  <c r="L2894" i="14"/>
  <c r="L2893" i="14"/>
  <c r="L2892" i="14"/>
  <c r="L2891" i="14"/>
  <c r="L2890" i="14"/>
  <c r="L2889" i="14"/>
  <c r="L2888" i="14"/>
  <c r="L2887" i="14"/>
  <c r="L2886" i="14"/>
  <c r="L2885" i="14"/>
  <c r="L2884" i="14"/>
  <c r="L2883" i="14"/>
  <c r="L2882" i="14"/>
  <c r="L2881" i="14"/>
  <c r="L2880" i="14"/>
  <c r="L2879" i="14"/>
  <c r="L2878" i="14"/>
  <c r="L2877" i="14"/>
  <c r="L2876" i="14"/>
  <c r="L2875" i="14"/>
  <c r="L2874" i="14"/>
  <c r="L2873" i="14"/>
  <c r="L2872" i="14"/>
  <c r="L2871" i="14"/>
  <c r="L2870" i="14"/>
  <c r="L2869" i="14"/>
  <c r="L2868" i="14"/>
  <c r="L2867" i="14"/>
  <c r="L2866" i="14"/>
  <c r="L2865" i="14"/>
  <c r="L2864" i="14"/>
  <c r="L2863" i="14"/>
  <c r="L2862" i="14"/>
  <c r="L2861" i="14"/>
  <c r="L2860" i="14"/>
  <c r="L2858" i="14"/>
  <c r="L2857" i="14"/>
  <c r="L2856" i="14"/>
  <c r="L2859" i="14"/>
  <c r="L2855" i="14"/>
  <c r="L2854" i="14"/>
  <c r="L2853" i="14"/>
  <c r="L2852" i="14"/>
  <c r="L2851" i="14"/>
  <c r="L2850" i="14"/>
  <c r="L2849" i="14"/>
  <c r="L2845" i="14"/>
  <c r="L2844" i="14"/>
  <c r="L2848" i="14"/>
  <c r="L2847" i="14"/>
  <c r="L2846" i="14"/>
  <c r="L2837" i="14"/>
  <c r="L2836" i="14"/>
  <c r="L2843" i="14"/>
  <c r="L2842" i="14"/>
  <c r="L2841" i="14"/>
  <c r="L2833" i="14"/>
  <c r="L2826" i="14"/>
  <c r="L2840" i="14"/>
  <c r="L2831" i="14"/>
  <c r="L2839" i="14"/>
  <c r="L2835" i="14"/>
  <c r="L2832" i="14"/>
  <c r="L2834" i="14"/>
  <c r="L2838" i="14"/>
  <c r="L2830" i="14"/>
  <c r="L2825" i="14"/>
  <c r="L2829" i="14"/>
  <c r="L2828" i="14"/>
  <c r="L2827" i="14"/>
  <c r="L2820" i="14"/>
  <c r="L2824" i="14"/>
  <c r="L2823" i="14"/>
  <c r="L2808" i="14"/>
  <c r="L2815" i="14"/>
  <c r="L2814" i="14"/>
  <c r="L2822" i="14"/>
  <c r="L2819" i="14"/>
  <c r="L2818" i="14"/>
  <c r="L2817" i="14"/>
  <c r="L2821" i="14"/>
  <c r="L2813" i="14"/>
  <c r="L2812" i="14"/>
  <c r="L2811" i="14"/>
  <c r="L2810" i="14"/>
  <c r="L2816" i="14"/>
  <c r="L2809" i="14"/>
  <c r="L2807" i="14"/>
  <c r="L2806" i="14"/>
  <c r="L2802" i="14"/>
  <c r="L2805" i="14"/>
  <c r="L2804" i="14"/>
  <c r="L2803" i="14"/>
  <c r="L2800" i="14"/>
  <c r="L2801" i="14"/>
  <c r="L2799" i="14"/>
  <c r="L2798" i="14"/>
  <c r="L2797" i="14"/>
  <c r="L2796" i="14"/>
  <c r="L2794" i="14"/>
  <c r="L2793" i="14"/>
  <c r="L2795" i="14"/>
  <c r="L2792" i="14"/>
  <c r="L2790" i="14"/>
  <c r="L2791" i="14"/>
  <c r="L2788" i="14"/>
  <c r="L2789" i="14"/>
  <c r="L2787" i="14"/>
  <c r="L2786" i="14"/>
  <c r="L2785" i="14"/>
  <c r="L2783" i="14"/>
  <c r="L2782" i="14"/>
  <c r="L2780" i="14"/>
  <c r="L2781" i="14"/>
  <c r="L2784" i="14"/>
  <c r="L2779" i="14"/>
  <c r="L2777" i="14"/>
  <c r="L2778" i="14"/>
  <c r="L2776" i="14"/>
  <c r="L2775" i="14"/>
  <c r="L2774" i="14"/>
  <c r="L2773" i="14"/>
  <c r="L2772" i="14"/>
  <c r="L2771" i="14"/>
  <c r="L2770" i="14"/>
  <c r="L2769" i="14"/>
  <c r="L2768" i="14"/>
  <c r="L2767" i="14"/>
  <c r="L2766" i="14"/>
  <c r="L2765" i="14"/>
  <c r="L2764" i="14"/>
  <c r="L2763" i="14"/>
  <c r="L2762" i="14"/>
  <c r="L2761" i="14"/>
  <c r="L2760" i="14"/>
  <c r="L2759" i="14"/>
  <c r="L2758" i="14"/>
  <c r="L2757" i="14"/>
  <c r="L2756" i="14"/>
  <c r="L2755" i="14"/>
  <c r="L2754" i="14"/>
  <c r="L2753" i="14"/>
  <c r="L2752" i="14"/>
  <c r="L2751" i="14"/>
  <c r="L2750" i="14"/>
  <c r="L2749" i="14"/>
  <c r="L2748" i="14"/>
  <c r="L2747" i="14"/>
  <c r="L2746" i="14"/>
  <c r="L2745" i="14"/>
  <c r="L2744" i="14"/>
  <c r="L2743" i="14"/>
  <c r="L2742" i="14"/>
  <c r="L2741" i="14"/>
  <c r="L2740" i="14"/>
  <c r="L2739" i="14"/>
  <c r="L2738" i="14"/>
  <c r="L2737" i="14"/>
  <c r="L2736" i="14"/>
  <c r="L2735" i="14"/>
  <c r="L2734" i="14"/>
  <c r="L2733" i="14"/>
  <c r="L2732" i="14"/>
  <c r="L2731" i="14"/>
  <c r="L2730" i="14"/>
  <c r="L2729" i="14"/>
  <c r="L2728" i="14"/>
  <c r="L2727" i="14"/>
  <c r="L2726" i="14"/>
  <c r="L2725" i="14"/>
  <c r="L2724" i="14"/>
  <c r="L2723" i="14"/>
  <c r="L2722" i="14"/>
  <c r="L2721" i="14"/>
  <c r="L2720" i="14"/>
  <c r="L2719" i="14"/>
  <c r="L2718" i="14"/>
  <c r="L2717" i="14"/>
  <c r="L2716" i="14"/>
  <c r="L2715" i="14"/>
  <c r="L2714" i="14"/>
  <c r="L2713" i="14"/>
  <c r="L2712" i="14"/>
  <c r="L2711" i="14"/>
  <c r="L2710" i="14"/>
  <c r="L2709" i="14"/>
  <c r="L2708" i="14"/>
  <c r="L2707" i="14"/>
  <c r="L2706" i="14"/>
  <c r="L2705" i="14"/>
  <c r="L2704" i="14"/>
  <c r="L2703" i="14"/>
  <c r="L2702" i="14"/>
  <c r="L2701" i="14"/>
  <c r="L2700" i="14"/>
  <c r="L2699" i="14"/>
  <c r="L2698" i="14"/>
  <c r="L2697" i="14"/>
  <c r="L2696" i="14"/>
  <c r="L2695" i="14"/>
  <c r="L2694" i="14"/>
  <c r="L2693" i="14"/>
  <c r="L2692" i="14"/>
  <c r="L2691" i="14"/>
  <c r="L2690" i="14"/>
  <c r="L2689" i="14"/>
  <c r="L2688" i="14"/>
  <c r="L2687" i="14"/>
  <c r="L2686" i="14"/>
  <c r="L2685" i="14"/>
  <c r="L2684" i="14"/>
  <c r="L2683" i="14"/>
  <c r="L2682" i="14"/>
  <c r="L2681" i="14"/>
  <c r="L2680" i="14"/>
  <c r="L2679" i="14"/>
  <c r="L2678" i="14"/>
  <c r="L2677" i="14"/>
  <c r="L2676" i="14"/>
  <c r="L2675" i="14"/>
  <c r="L2674" i="14"/>
  <c r="L2673" i="14"/>
  <c r="L2672" i="14"/>
  <c r="L2671" i="14"/>
  <c r="L2670" i="14"/>
  <c r="L2669" i="14"/>
  <c r="L2668" i="14"/>
  <c r="L2667" i="14"/>
  <c r="L2666" i="14"/>
  <c r="L2665" i="14"/>
  <c r="L2664" i="14"/>
  <c r="L2663" i="14"/>
  <c r="L2662" i="14"/>
  <c r="L2661" i="14"/>
  <c r="L2660" i="14"/>
  <c r="L2659" i="14"/>
  <c r="L2658" i="14"/>
  <c r="L2657" i="14"/>
  <c r="L2656" i="14"/>
  <c r="L2655" i="14"/>
  <c r="L2654" i="14"/>
  <c r="L2653" i="14"/>
  <c r="L2652" i="14"/>
  <c r="L2651" i="14"/>
  <c r="L2650" i="14"/>
  <c r="L2649" i="14"/>
  <c r="L2648" i="14"/>
  <c r="L2647" i="14"/>
  <c r="L2646" i="14"/>
  <c r="L2645" i="14"/>
  <c r="L2644" i="14"/>
  <c r="L2643" i="14"/>
  <c r="L2642" i="14"/>
  <c r="L2641" i="14"/>
  <c r="L2640" i="14"/>
  <c r="L2639" i="14"/>
  <c r="L2638" i="14"/>
  <c r="L2637" i="14"/>
  <c r="L2636" i="14"/>
  <c r="L2635" i="14"/>
  <c r="L2634" i="14"/>
  <c r="L2633" i="14"/>
  <c r="L2632" i="14"/>
  <c r="L2631" i="14"/>
  <c r="L2630" i="14"/>
  <c r="L2629" i="14"/>
  <c r="L2628" i="14"/>
  <c r="L2627" i="14"/>
  <c r="L2626" i="14"/>
  <c r="L2625" i="14"/>
  <c r="L2624" i="14"/>
  <c r="L2623" i="14"/>
  <c r="L2622" i="14"/>
  <c r="L2621" i="14"/>
  <c r="L2620" i="14"/>
  <c r="L2619" i="14"/>
  <c r="L2618" i="14"/>
  <c r="L2617" i="14"/>
  <c r="L2616" i="14"/>
  <c r="L2615" i="14"/>
  <c r="L2614" i="14"/>
  <c r="L2613" i="14"/>
  <c r="L2612" i="14"/>
  <c r="L2611" i="14"/>
  <c r="L2610" i="14"/>
  <c r="L2609" i="14"/>
  <c r="L2608" i="14"/>
  <c r="L2607" i="14"/>
  <c r="L2606" i="14"/>
  <c r="L2605" i="14"/>
  <c r="L2604" i="14"/>
  <c r="L2603" i="14"/>
  <c r="L2602" i="14"/>
  <c r="L2601" i="14"/>
  <c r="L2600" i="14"/>
  <c r="L2599" i="14"/>
  <c r="L2598" i="14"/>
  <c r="L2597" i="14"/>
  <c r="L2596" i="14"/>
  <c r="L2595" i="14"/>
  <c r="L2594" i="14"/>
  <c r="L2593" i="14"/>
  <c r="L2592" i="14"/>
  <c r="L2591" i="14"/>
  <c r="L2590" i="14"/>
  <c r="L2589" i="14"/>
  <c r="L2588" i="14"/>
  <c r="L2587" i="14"/>
  <c r="L2586" i="14"/>
  <c r="L2585" i="14"/>
  <c r="L2584" i="14"/>
  <c r="L2583" i="14"/>
  <c r="L2582" i="14"/>
  <c r="L2581" i="14"/>
  <c r="L2580" i="14"/>
  <c r="L2579" i="14"/>
  <c r="L2578" i="14"/>
  <c r="L2577" i="14"/>
  <c r="L2576" i="14"/>
  <c r="L2575" i="14"/>
  <c r="L2574" i="14"/>
  <c r="L2573" i="14"/>
  <c r="L2572" i="14"/>
  <c r="L2571" i="14"/>
  <c r="L2570" i="14"/>
  <c r="L2569" i="14"/>
  <c r="L2568" i="14"/>
  <c r="L2567" i="14"/>
  <c r="L2566" i="14"/>
  <c r="L2565" i="14"/>
  <c r="L2564" i="14"/>
  <c r="L2563" i="14"/>
  <c r="L2562" i="14"/>
  <c r="L2561" i="14"/>
  <c r="L2560" i="14"/>
  <c r="L2559" i="14"/>
  <c r="L2558" i="14"/>
  <c r="L2557" i="14"/>
  <c r="L2556" i="14"/>
  <c r="L2555" i="14"/>
  <c r="L2554" i="14"/>
  <c r="L2553" i="14"/>
  <c r="L2552" i="14"/>
  <c r="L2551" i="14"/>
  <c r="L2550" i="14"/>
  <c r="L2549" i="14"/>
  <c r="L2548" i="14"/>
  <c r="L2547" i="14"/>
  <c r="L2546" i="14"/>
  <c r="L2545" i="14"/>
  <c r="L2544" i="14"/>
  <c r="L2543" i="14"/>
  <c r="L2542" i="14"/>
  <c r="L2541" i="14"/>
  <c r="L2540" i="14"/>
  <c r="L2539" i="14"/>
  <c r="L2538" i="14"/>
  <c r="L2537" i="14"/>
  <c r="L2536" i="14"/>
  <c r="L2535" i="14"/>
  <c r="L2534" i="14"/>
  <c r="L2533" i="14"/>
  <c r="L2532" i="14"/>
  <c r="L2531" i="14"/>
  <c r="L2530" i="14"/>
  <c r="L2529" i="14"/>
  <c r="L2528" i="14"/>
  <c r="L2527" i="14"/>
  <c r="L2526" i="14"/>
  <c r="L2525" i="14"/>
  <c r="L2524" i="14"/>
  <c r="L2523" i="14"/>
  <c r="L2522" i="14"/>
  <c r="L2521" i="14"/>
  <c r="L2520" i="14"/>
  <c r="L2519" i="14"/>
  <c r="L2518" i="14"/>
  <c r="L2517" i="14"/>
  <c r="L2516" i="14"/>
  <c r="L2515" i="14"/>
  <c r="L2514" i="14"/>
  <c r="L2513" i="14"/>
  <c r="L2512" i="14"/>
  <c r="L2511" i="14"/>
  <c r="L2510" i="14"/>
  <c r="L2509" i="14"/>
  <c r="L2508" i="14"/>
  <c r="L2507" i="14"/>
  <c r="L2506" i="14"/>
  <c r="L2505" i="14"/>
  <c r="L2504" i="14"/>
  <c r="L2503" i="14"/>
  <c r="L2502" i="14"/>
  <c r="L2501" i="14"/>
  <c r="L2500" i="14"/>
  <c r="L2499" i="14"/>
  <c r="L2498" i="14"/>
  <c r="L2497" i="14"/>
  <c r="L2496" i="14"/>
  <c r="L2495" i="14"/>
  <c r="L2494" i="14"/>
  <c r="L2493" i="14"/>
  <c r="L2492" i="14"/>
  <c r="L2491" i="14"/>
  <c r="L2490" i="14"/>
  <c r="L2489" i="14"/>
  <c r="L2488" i="14"/>
  <c r="L2487" i="14"/>
  <c r="L2486" i="14"/>
  <c r="L2485" i="14"/>
  <c r="L2484" i="14"/>
  <c r="L2483" i="14"/>
  <c r="L2482" i="14"/>
  <c r="L2481" i="14"/>
  <c r="L2480" i="14"/>
  <c r="L2479" i="14"/>
  <c r="L2478" i="14"/>
  <c r="L2477" i="14"/>
  <c r="L2476" i="14"/>
  <c r="L2475" i="14"/>
  <c r="B11" i="1"/>
  <c r="B12" i="1" s="1"/>
  <c r="B13" i="1" s="1"/>
  <c r="B7" i="1"/>
  <c r="B8" i="1" s="1"/>
  <c r="B9" i="1" s="1"/>
  <c r="B3" i="1"/>
  <c r="B4" i="1" s="1"/>
  <c r="B5" i="1" s="1"/>
  <c r="L2474" i="14"/>
  <c r="L2473" i="14"/>
  <c r="L2472" i="14"/>
  <c r="L2471" i="14"/>
  <c r="L2470" i="14"/>
  <c r="L2469" i="14"/>
  <c r="L2468" i="14"/>
  <c r="L2467" i="14"/>
  <c r="L2466" i="14"/>
  <c r="L2465" i="14"/>
  <c r="L2464" i="14"/>
  <c r="L2463" i="14"/>
  <c r="L2462" i="14"/>
  <c r="L2461" i="14"/>
  <c r="L2460" i="14"/>
  <c r="L2459" i="14"/>
  <c r="L2458" i="14"/>
  <c r="L2457" i="14"/>
  <c r="L2456" i="14"/>
  <c r="L2455" i="14"/>
  <c r="L2454" i="14"/>
  <c r="L2453" i="14"/>
  <c r="L2452" i="14"/>
  <c r="L2451" i="14"/>
  <c r="L2450" i="14"/>
  <c r="L2449" i="14"/>
  <c r="L2448" i="14"/>
  <c r="L2447" i="14"/>
  <c r="L2446" i="14"/>
  <c r="L2445" i="14"/>
  <c r="L2444" i="14"/>
  <c r="L2443" i="14"/>
  <c r="L2442" i="14"/>
  <c r="L2441" i="14"/>
  <c r="L2440" i="14"/>
  <c r="L2439" i="14"/>
  <c r="L2438" i="14"/>
  <c r="L2437" i="14"/>
  <c r="L2436" i="14"/>
  <c r="L2435" i="14"/>
  <c r="L2434" i="14"/>
  <c r="L2433" i="14"/>
  <c r="L2432" i="14"/>
  <c r="L2431" i="14"/>
  <c r="L2430" i="14"/>
  <c r="L2429" i="14"/>
  <c r="L2428" i="14"/>
  <c r="L2427" i="14"/>
  <c r="L2426" i="14"/>
  <c r="L2425" i="14"/>
  <c r="L2424" i="14"/>
  <c r="L2423" i="14"/>
  <c r="L2422" i="14"/>
  <c r="L2421" i="14"/>
  <c r="L2420" i="14"/>
  <c r="L2419" i="14"/>
  <c r="L2418" i="14"/>
  <c r="L2417" i="14"/>
  <c r="L2416" i="14"/>
  <c r="L2415" i="14"/>
  <c r="L2414" i="14"/>
  <c r="L2413" i="14"/>
  <c r="L2412" i="14"/>
  <c r="L2411" i="14"/>
  <c r="L2410" i="14"/>
  <c r="L2409" i="14"/>
  <c r="L2408" i="14"/>
  <c r="L2407" i="14"/>
  <c r="L2406" i="14"/>
  <c r="L2405" i="14"/>
  <c r="L2404" i="14"/>
  <c r="L2403" i="14"/>
  <c r="L2402" i="14"/>
  <c r="L2401" i="14"/>
  <c r="L2400" i="14"/>
  <c r="L2399" i="14"/>
  <c r="L2398" i="14"/>
  <c r="L2397" i="14"/>
  <c r="L2396" i="14"/>
  <c r="L2395" i="14"/>
  <c r="L2394" i="14"/>
  <c r="L2393" i="14"/>
  <c r="L2392" i="14"/>
  <c r="L2391" i="14"/>
  <c r="L2390" i="14"/>
  <c r="L2389" i="14"/>
  <c r="L2388" i="14"/>
  <c r="L2387" i="14"/>
  <c r="L2386" i="14"/>
  <c r="L2385" i="14"/>
  <c r="L2384" i="14"/>
  <c r="L2383" i="14"/>
  <c r="L2382" i="14"/>
  <c r="L2381" i="14"/>
  <c r="L2380" i="14"/>
  <c r="L2379" i="14"/>
  <c r="L2378" i="14"/>
  <c r="L2377" i="14"/>
  <c r="L2376" i="14"/>
  <c r="L2375" i="14"/>
  <c r="L2374" i="14"/>
  <c r="L2373" i="14"/>
  <c r="L2372" i="14"/>
  <c r="L2371" i="14"/>
  <c r="L2370" i="14"/>
  <c r="L2369" i="14"/>
  <c r="L2368" i="14"/>
  <c r="L2367" i="14"/>
  <c r="L2366" i="14"/>
  <c r="L2365" i="14"/>
  <c r="L2364" i="14"/>
  <c r="L2363" i="14"/>
  <c r="L2362" i="14"/>
  <c r="L2361" i="14"/>
  <c r="L2360" i="14"/>
  <c r="L2359" i="14"/>
  <c r="L2358" i="14"/>
  <c r="L2357" i="14"/>
  <c r="L2356" i="14"/>
  <c r="L2355" i="14"/>
  <c r="L2354" i="14"/>
  <c r="L2353" i="14"/>
  <c r="L2352" i="14"/>
  <c r="L2351" i="14"/>
  <c r="L2350" i="14"/>
  <c r="L2349" i="14"/>
  <c r="L2348" i="14"/>
  <c r="L2347" i="14"/>
  <c r="L2346" i="14"/>
  <c r="L2345" i="14"/>
  <c r="L2344" i="14"/>
  <c r="L2343" i="14"/>
  <c r="L2342" i="14"/>
  <c r="L2341" i="14"/>
  <c r="L2340" i="14"/>
  <c r="L2339" i="14"/>
  <c r="L2338" i="14"/>
  <c r="L2337" i="14"/>
  <c r="L2336" i="14"/>
  <c r="L2335" i="14"/>
  <c r="L2334" i="14"/>
  <c r="L2333" i="14"/>
  <c r="L2332" i="14"/>
  <c r="L2331" i="14"/>
  <c r="L2330" i="14"/>
  <c r="L2329" i="14"/>
  <c r="L2328" i="14"/>
  <c r="L2327" i="14"/>
  <c r="L2326" i="14"/>
  <c r="L2325" i="14"/>
  <c r="L2324" i="14"/>
  <c r="L2323" i="14"/>
  <c r="L2322" i="14"/>
  <c r="L2321" i="14"/>
  <c r="L2320" i="14"/>
  <c r="L2319" i="14"/>
  <c r="L2318" i="14"/>
  <c r="L2317" i="14"/>
  <c r="L2316" i="14"/>
  <c r="L2315" i="14"/>
  <c r="L2314" i="14"/>
  <c r="L2313" i="14"/>
  <c r="L2312" i="14"/>
  <c r="L2311" i="14"/>
  <c r="L2310" i="14"/>
  <c r="L2309" i="14"/>
  <c r="L2308" i="14"/>
  <c r="L2307" i="14"/>
  <c r="L2306" i="14"/>
  <c r="L2305" i="14"/>
  <c r="L2304" i="14"/>
  <c r="L2303" i="14"/>
  <c r="L2302" i="14"/>
  <c r="L2301" i="14"/>
  <c r="L2300" i="14"/>
  <c r="L2299" i="14"/>
  <c r="L2298" i="14"/>
  <c r="L2297" i="14"/>
  <c r="L2296" i="14"/>
  <c r="L2295" i="14"/>
  <c r="L2294" i="14"/>
  <c r="L2293" i="14"/>
  <c r="L2292" i="14"/>
  <c r="L2291" i="14"/>
  <c r="L2290" i="14"/>
  <c r="L2289" i="14"/>
  <c r="L2288" i="14"/>
  <c r="L2287" i="14"/>
  <c r="L2286" i="14"/>
  <c r="L2285" i="14"/>
  <c r="L2284" i="14"/>
  <c r="L2283" i="14"/>
  <c r="L2282" i="14"/>
  <c r="L2281" i="14"/>
  <c r="L2280" i="14"/>
  <c r="L2279" i="14"/>
  <c r="L2278" i="14"/>
  <c r="L2277" i="14"/>
  <c r="L2276" i="14"/>
  <c r="L2275" i="14"/>
  <c r="L2274" i="14"/>
  <c r="L2273" i="14"/>
  <c r="L2272" i="14"/>
  <c r="L2271" i="14"/>
  <c r="L2270" i="14"/>
  <c r="L2269" i="14"/>
  <c r="L2268" i="14"/>
  <c r="L2267" i="14"/>
  <c r="L2266" i="14"/>
  <c r="L2265" i="14"/>
  <c r="L2264" i="14"/>
  <c r="L2263" i="14"/>
  <c r="L2262" i="14"/>
  <c r="L2261" i="14"/>
  <c r="L2260" i="14"/>
  <c r="L2259" i="14"/>
  <c r="L2258" i="14"/>
  <c r="L2257" i="14"/>
  <c r="L2256" i="14"/>
  <c r="L2255" i="14"/>
  <c r="L2254" i="14"/>
  <c r="L2253" i="14"/>
  <c r="L2252" i="14"/>
  <c r="L2251" i="14"/>
  <c r="L2250" i="14"/>
  <c r="L2249" i="14"/>
  <c r="L2248" i="14"/>
  <c r="L2247" i="14"/>
  <c r="L2246" i="14"/>
  <c r="L2245" i="14"/>
  <c r="L2244" i="14"/>
  <c r="L2243" i="14"/>
  <c r="L2242" i="14"/>
  <c r="L2241" i="14"/>
  <c r="L2240" i="14"/>
  <c r="L2239" i="14"/>
  <c r="L2238" i="14"/>
  <c r="L2237" i="14"/>
  <c r="L2236" i="14"/>
  <c r="L2235" i="14"/>
  <c r="L2234" i="14"/>
  <c r="L2233" i="14"/>
  <c r="L2232" i="14"/>
  <c r="L2231" i="14"/>
  <c r="L2230" i="14"/>
  <c r="L2229" i="14"/>
  <c r="L2228" i="14"/>
  <c r="L2227" i="14"/>
  <c r="L2226" i="14"/>
  <c r="L2225" i="14"/>
  <c r="L2224" i="14"/>
  <c r="L2223" i="14"/>
  <c r="L2222" i="14"/>
  <c r="L2221" i="14"/>
  <c r="L2220" i="14"/>
  <c r="L2219" i="14"/>
  <c r="L2218" i="14"/>
  <c r="L2217" i="14"/>
  <c r="L2216" i="14"/>
  <c r="L2215" i="14"/>
  <c r="L2214" i="14"/>
  <c r="L2213" i="14"/>
  <c r="L2212" i="14"/>
  <c r="L2211" i="14"/>
  <c r="L2210" i="14"/>
  <c r="L2209" i="14"/>
  <c r="L2208" i="14"/>
  <c r="L2207" i="14"/>
  <c r="L2206" i="14"/>
  <c r="L2205" i="14"/>
  <c r="L2204" i="14"/>
  <c r="L2202" i="14"/>
  <c r="L2201" i="14"/>
  <c r="L2200" i="14"/>
  <c r="L2199" i="14"/>
  <c r="L2198" i="14"/>
  <c r="L2197" i="14"/>
  <c r="L2195" i="14"/>
  <c r="L2191" i="14"/>
  <c r="L2188" i="14"/>
  <c r="L2203" i="14"/>
  <c r="L2196" i="14"/>
  <c r="L2194" i="14"/>
  <c r="L2193" i="14"/>
  <c r="L2192" i="14"/>
  <c r="L2190" i="14"/>
  <c r="L2189" i="14"/>
  <c r="L2187" i="14"/>
  <c r="L2186" i="14"/>
  <c r="L2185" i="14"/>
  <c r="L2184" i="14"/>
  <c r="L2183" i="14"/>
  <c r="L2182" i="14"/>
  <c r="L2181" i="14"/>
  <c r="L2180" i="14"/>
  <c r="L2179" i="14"/>
  <c r="L2178" i="14"/>
  <c r="L2177" i="14"/>
  <c r="L2176" i="14"/>
  <c r="L2175" i="14"/>
  <c r="L2174" i="14"/>
  <c r="L2173" i="14"/>
  <c r="L2172" i="14"/>
  <c r="L2171" i="14"/>
  <c r="L2170" i="14"/>
  <c r="L2169" i="14"/>
  <c r="L2168" i="14"/>
  <c r="L2167" i="14"/>
  <c r="L2166" i="14"/>
  <c r="L2165" i="14"/>
  <c r="L2164" i="14"/>
  <c r="L2163" i="14"/>
  <c r="L2162" i="14"/>
  <c r="L2161" i="14"/>
  <c r="L2160" i="14"/>
  <c r="L2159" i="14"/>
  <c r="L2158" i="14"/>
  <c r="L2157" i="14"/>
  <c r="L2156" i="14"/>
  <c r="L2155" i="14"/>
  <c r="L2154" i="14"/>
  <c r="L2153" i="14"/>
  <c r="L2152" i="14"/>
  <c r="L2151" i="14"/>
  <c r="L2150" i="14"/>
  <c r="L2149" i="14"/>
  <c r="L2148" i="14"/>
  <c r="L2147" i="14"/>
  <c r="L2146" i="14"/>
  <c r="L2145" i="14"/>
  <c r="L2144" i="14"/>
  <c r="L2143" i="14"/>
  <c r="L2142" i="14"/>
  <c r="L2141" i="14"/>
  <c r="L2140" i="14"/>
  <c r="L2139" i="14"/>
  <c r="L2138" i="14"/>
  <c r="L2137" i="14"/>
  <c r="L2136" i="14"/>
  <c r="L2135" i="14"/>
  <c r="L2134" i="14"/>
  <c r="L2133" i="14"/>
  <c r="L2132" i="14"/>
  <c r="L2131" i="14"/>
  <c r="L2130" i="14"/>
  <c r="L2129" i="14"/>
  <c r="L2128" i="14"/>
  <c r="L2127" i="14"/>
  <c r="L2126" i="14"/>
  <c r="L2125" i="14"/>
  <c r="L2124" i="14"/>
  <c r="L2123" i="14"/>
  <c r="L2122" i="14"/>
  <c r="L2121" i="14"/>
  <c r="L2120" i="14"/>
  <c r="L2119" i="14"/>
  <c r="L2118" i="14"/>
  <c r="L2117" i="14"/>
  <c r="L2116" i="14"/>
  <c r="L2115" i="14"/>
  <c r="L2114" i="14"/>
  <c r="L2113" i="14"/>
  <c r="L2112" i="14"/>
  <c r="L2111" i="14"/>
  <c r="L2110" i="14"/>
  <c r="L2109" i="14"/>
  <c r="L2108" i="14"/>
  <c r="L2107" i="14"/>
  <c r="L2106" i="14"/>
  <c r="L2105" i="14"/>
  <c r="L2104" i="14"/>
  <c r="L2103" i="14"/>
  <c r="L2102" i="14"/>
  <c r="L2101" i="14"/>
  <c r="L2100" i="14"/>
  <c r="L2099" i="14"/>
  <c r="L2098" i="14"/>
  <c r="L2097" i="14"/>
  <c r="L2096" i="14"/>
  <c r="L2095" i="14"/>
  <c r="L2094" i="14"/>
  <c r="L2093" i="14"/>
  <c r="L2092" i="14"/>
  <c r="L2091" i="14"/>
  <c r="L2090" i="14"/>
  <c r="L2089" i="14"/>
  <c r="L2088" i="14"/>
  <c r="L2087" i="14"/>
  <c r="L2086" i="14"/>
  <c r="L2085" i="14"/>
  <c r="L2084" i="14"/>
  <c r="L2083" i="14"/>
  <c r="L2082" i="14"/>
  <c r="L2081" i="14"/>
  <c r="L2080" i="14"/>
  <c r="L2079" i="14"/>
  <c r="L2078" i="14"/>
  <c r="L2077" i="14"/>
  <c r="L2076" i="14"/>
  <c r="L2075" i="14"/>
  <c r="L2074" i="14"/>
  <c r="L2073" i="14"/>
  <c r="L2072" i="14"/>
  <c r="L2071" i="14"/>
  <c r="L2070" i="14"/>
  <c r="L2069" i="14"/>
  <c r="L2068" i="14"/>
  <c r="L2067" i="14"/>
  <c r="L2066" i="14"/>
  <c r="L2065" i="14"/>
  <c r="L2064" i="14"/>
  <c r="L2063" i="14"/>
  <c r="L2062" i="14"/>
  <c r="L2061" i="14"/>
  <c r="L2060" i="14"/>
  <c r="L2059" i="14"/>
  <c r="L2058" i="14"/>
  <c r="L2057" i="14"/>
  <c r="L2056" i="14"/>
  <c r="L2055" i="14"/>
  <c r="L2054" i="14"/>
  <c r="L2053" i="14"/>
  <c r="L2052" i="14"/>
  <c r="L2051" i="14"/>
  <c r="L2050" i="14"/>
  <c r="L2049" i="14"/>
  <c r="L2048" i="14"/>
  <c r="L2047" i="14"/>
  <c r="L2046" i="14"/>
  <c r="L2045" i="14"/>
  <c r="L2044" i="14"/>
  <c r="L2043" i="14"/>
  <c r="L2042" i="14"/>
  <c r="L2041" i="14"/>
  <c r="L2040" i="14"/>
  <c r="L2039" i="14"/>
  <c r="L2038" i="14"/>
  <c r="L2037" i="14"/>
  <c r="L2036" i="14"/>
  <c r="L2035" i="14"/>
  <c r="L2034" i="14"/>
  <c r="L2033" i="14"/>
  <c r="L2032" i="14"/>
  <c r="L2031" i="14"/>
  <c r="L2030" i="14"/>
  <c r="L2029" i="14"/>
  <c r="L2028" i="14"/>
  <c r="L2027" i="14"/>
  <c r="L2026" i="14"/>
  <c r="L2025" i="14"/>
  <c r="L2024" i="14"/>
  <c r="L2023" i="14"/>
  <c r="L2022" i="14"/>
  <c r="L2021" i="14"/>
  <c r="L2020" i="14"/>
  <c r="L2019" i="14"/>
  <c r="L2018" i="14"/>
  <c r="L2017" i="14"/>
  <c r="L2016" i="14"/>
  <c r="L2015" i="14"/>
  <c r="L2014" i="14"/>
  <c r="L2013" i="14"/>
  <c r="L2012" i="14"/>
  <c r="L2011" i="14"/>
  <c r="L2010" i="14"/>
  <c r="L2009" i="14"/>
  <c r="L2008" i="14"/>
  <c r="L2007" i="14"/>
  <c r="L2006" i="14"/>
  <c r="L2005" i="14"/>
  <c r="L2004" i="14"/>
  <c r="L2003" i="14"/>
  <c r="L2002" i="14"/>
  <c r="L2001" i="14"/>
  <c r="L2000" i="14"/>
  <c r="L1999" i="14"/>
  <c r="L1998" i="14"/>
  <c r="L1997" i="14"/>
  <c r="L1996" i="14"/>
  <c r="L1995" i="14"/>
  <c r="L1994" i="14"/>
  <c r="L1993" i="14"/>
  <c r="L1992" i="14"/>
  <c r="L1991" i="14"/>
  <c r="L1990" i="14"/>
  <c r="L1989" i="14"/>
  <c r="L1988" i="14"/>
  <c r="L1987" i="14"/>
  <c r="L1986" i="14"/>
  <c r="L1985" i="14"/>
  <c r="L1984" i="14"/>
  <c r="L1983" i="14"/>
  <c r="L1982" i="14"/>
  <c r="L1981" i="14"/>
  <c r="L1980" i="14"/>
  <c r="L1979" i="14"/>
  <c r="L1978" i="14"/>
  <c r="L1977" i="14"/>
  <c r="L1976" i="14"/>
  <c r="L1975" i="14"/>
  <c r="L1974" i="14"/>
  <c r="L1973" i="14"/>
  <c r="L1972" i="14"/>
  <c r="L1971" i="14"/>
  <c r="L1970" i="14"/>
  <c r="L1969" i="14"/>
  <c r="L1968" i="14"/>
  <c r="L1967" i="14"/>
  <c r="L1966" i="14"/>
  <c r="L1965" i="14"/>
  <c r="L1964" i="14"/>
  <c r="L1963" i="14"/>
  <c r="L1962" i="14"/>
  <c r="L1961" i="14"/>
  <c r="L1960" i="14"/>
  <c r="L1959" i="14"/>
  <c r="L1958" i="14"/>
  <c r="L1957" i="14"/>
  <c r="L1956" i="14"/>
  <c r="L1955" i="14"/>
  <c r="L1954" i="14"/>
  <c r="L1953" i="14"/>
  <c r="L1952" i="14"/>
  <c r="L1951" i="14"/>
  <c r="L1950" i="14"/>
  <c r="L1949" i="14"/>
  <c r="L1948" i="14"/>
  <c r="L1947" i="14"/>
  <c r="L1946" i="14"/>
  <c r="L1945" i="14"/>
  <c r="L1944" i="14"/>
  <c r="L1943" i="14"/>
  <c r="L1942" i="14"/>
  <c r="L1941" i="14"/>
  <c r="L1940" i="14"/>
  <c r="L1939" i="14"/>
  <c r="L1938" i="14"/>
  <c r="L1937" i="14"/>
  <c r="L1936" i="14"/>
  <c r="L1935" i="14"/>
  <c r="L1934" i="14"/>
  <c r="L1933" i="14"/>
  <c r="L1932" i="14"/>
  <c r="L1931" i="14"/>
  <c r="L1930" i="14"/>
  <c r="L1929" i="14"/>
  <c r="L1928" i="14"/>
  <c r="L1927" i="14"/>
  <c r="L1926" i="14"/>
  <c r="L1925" i="14"/>
  <c r="L1924" i="14"/>
  <c r="L1923" i="14"/>
  <c r="L1922" i="14"/>
  <c r="L1921" i="14"/>
  <c r="L1920" i="14"/>
  <c r="L1919" i="14"/>
  <c r="L1918" i="14"/>
  <c r="L1917" i="14"/>
  <c r="L1916" i="14"/>
  <c r="L1915" i="14"/>
  <c r="L1914" i="14"/>
  <c r="L1913" i="14"/>
  <c r="L1912" i="14"/>
  <c r="L1911" i="14"/>
  <c r="L1910" i="14"/>
  <c r="L1909" i="14"/>
  <c r="L1908" i="14"/>
  <c r="L1907" i="14"/>
  <c r="L1906" i="14"/>
  <c r="L1905" i="14"/>
  <c r="L1904" i="14"/>
  <c r="L1903" i="14"/>
  <c r="L1902" i="14"/>
  <c r="L1901" i="14"/>
  <c r="L1900" i="14"/>
  <c r="L1899" i="14"/>
  <c r="L1898" i="14"/>
  <c r="L1897" i="14"/>
  <c r="L1896" i="14"/>
  <c r="L1895" i="14"/>
  <c r="L1894" i="14"/>
  <c r="L1893" i="14"/>
  <c r="L1892" i="14"/>
  <c r="L1891" i="14"/>
  <c r="L1890" i="14"/>
  <c r="L1889" i="14"/>
  <c r="L1888" i="14"/>
  <c r="L1887" i="14"/>
  <c r="L1886" i="14"/>
  <c r="L1885" i="14"/>
  <c r="L1884" i="14"/>
  <c r="L1883" i="14"/>
  <c r="L1882" i="14"/>
  <c r="L1881" i="14"/>
  <c r="L1880" i="14"/>
  <c r="L1879" i="14"/>
  <c r="L1878" i="14"/>
  <c r="L1877" i="14"/>
  <c r="L1876" i="14"/>
  <c r="L1875" i="14"/>
  <c r="L1874" i="14"/>
  <c r="L1873" i="14"/>
  <c r="L1872" i="14"/>
  <c r="L1871" i="14"/>
  <c r="L1870" i="14"/>
  <c r="L1869" i="14"/>
  <c r="L1868" i="14"/>
  <c r="L1867" i="14"/>
  <c r="L1866" i="14"/>
  <c r="L1865" i="14"/>
  <c r="L1864" i="14"/>
  <c r="L1863" i="14"/>
  <c r="L1862" i="14"/>
  <c r="L1861" i="14"/>
  <c r="L1860" i="14"/>
  <c r="L1859" i="14"/>
  <c r="L1858" i="14"/>
  <c r="L1857" i="14"/>
  <c r="L1856" i="14"/>
  <c r="L1855" i="14"/>
  <c r="L1854" i="14"/>
  <c r="L1853" i="14"/>
  <c r="L1852" i="14"/>
  <c r="L1851" i="14"/>
  <c r="L1850" i="14"/>
  <c r="L1849" i="14"/>
  <c r="L1848" i="14"/>
  <c r="L1847" i="14"/>
  <c r="L1846" i="14"/>
  <c r="L1845" i="14"/>
  <c r="L1844" i="14"/>
  <c r="L1843" i="14"/>
  <c r="L1842" i="14"/>
  <c r="L1841" i="14"/>
  <c r="L1840" i="14"/>
  <c r="L1839" i="14"/>
  <c r="L1838" i="14"/>
  <c r="L1837" i="14"/>
  <c r="L1836" i="14"/>
  <c r="L1835" i="14"/>
  <c r="L1834" i="14"/>
  <c r="L1833" i="14"/>
  <c r="L1832" i="14"/>
  <c r="L1831" i="14"/>
  <c r="L1830" i="14"/>
  <c r="L1829" i="14"/>
  <c r="L1828" i="14"/>
  <c r="L1827" i="14"/>
  <c r="L1826" i="14"/>
  <c r="L1825" i="14"/>
  <c r="L1824" i="14"/>
  <c r="L1823" i="14"/>
  <c r="L1822" i="14"/>
  <c r="L1821" i="14"/>
  <c r="L1820" i="14"/>
  <c r="L1819" i="14"/>
  <c r="L1818" i="14"/>
  <c r="L1817" i="14"/>
  <c r="L1816" i="14"/>
  <c r="L1815" i="14"/>
  <c r="L1814" i="14"/>
  <c r="L1813" i="14"/>
  <c r="L1812" i="14"/>
  <c r="L1811" i="14"/>
  <c r="L1810" i="14"/>
  <c r="L1809" i="14"/>
  <c r="L1808" i="14"/>
  <c r="L1807" i="14"/>
  <c r="L1806" i="14"/>
  <c r="L1805" i="14"/>
  <c r="L1804" i="14"/>
  <c r="L1803" i="14"/>
  <c r="L1802" i="14"/>
  <c r="L1801" i="14"/>
  <c r="L1800" i="14"/>
  <c r="L1799" i="14"/>
  <c r="L1798" i="14"/>
  <c r="L1797" i="14"/>
  <c r="L1796" i="14"/>
  <c r="L1795" i="14"/>
  <c r="L1794" i="14"/>
  <c r="L1793" i="14"/>
  <c r="L1792" i="14"/>
  <c r="L1791" i="14"/>
  <c r="L1790" i="14"/>
  <c r="L1789" i="14"/>
  <c r="L1788" i="14"/>
  <c r="L1787" i="14"/>
  <c r="L1786" i="14"/>
  <c r="L1785" i="14"/>
  <c r="L1784" i="14"/>
  <c r="L1783" i="14"/>
  <c r="L1782" i="14"/>
  <c r="L1781" i="14"/>
  <c r="L1780" i="14"/>
  <c r="L1779" i="14"/>
  <c r="L1778" i="14"/>
  <c r="L1777" i="14"/>
  <c r="L1776" i="14"/>
  <c r="L1775" i="14"/>
  <c r="L1774" i="14"/>
  <c r="L1773" i="14"/>
  <c r="L1772" i="14"/>
  <c r="L1771" i="14"/>
  <c r="L1770" i="14"/>
  <c r="L1769" i="14"/>
  <c r="L1768" i="14"/>
  <c r="L1767" i="14"/>
  <c r="L1766" i="14"/>
  <c r="L1765" i="14"/>
  <c r="L1764" i="14"/>
  <c r="L1763" i="14"/>
  <c r="L1762" i="14"/>
  <c r="L1761" i="14"/>
  <c r="L1760" i="14"/>
  <c r="L1759" i="14"/>
  <c r="L1758" i="14"/>
  <c r="L1757" i="14"/>
  <c r="L1756" i="14"/>
  <c r="L1755" i="14"/>
  <c r="L1754" i="14"/>
  <c r="L1753" i="14"/>
  <c r="L1752" i="14"/>
  <c r="L1751" i="14"/>
  <c r="L1750" i="14"/>
  <c r="L1749" i="14"/>
  <c r="L1748" i="14"/>
  <c r="L1747" i="14"/>
  <c r="L1746" i="14"/>
  <c r="L1745" i="14"/>
  <c r="L1744" i="14"/>
  <c r="L1743" i="14"/>
  <c r="L1742" i="14"/>
  <c r="L1741" i="14"/>
  <c r="L1740" i="14"/>
  <c r="L1739" i="14"/>
  <c r="L1738" i="14"/>
  <c r="L1737" i="14"/>
  <c r="L1736" i="14"/>
  <c r="L1735" i="14"/>
  <c r="L1734" i="14"/>
  <c r="L1733" i="14"/>
  <c r="L1732" i="14"/>
  <c r="L1731" i="14"/>
  <c r="L1730" i="14"/>
  <c r="L1729" i="14"/>
  <c r="L1728" i="14"/>
  <c r="L1727" i="14"/>
  <c r="L1726" i="14"/>
  <c r="L1725" i="14"/>
  <c r="L1724" i="14"/>
  <c r="L1723" i="14"/>
  <c r="L1722" i="14"/>
  <c r="L1721" i="14"/>
  <c r="L1720" i="14"/>
  <c r="L1719" i="14"/>
  <c r="L1718" i="14"/>
  <c r="L1717" i="14"/>
  <c r="L1716" i="14"/>
  <c r="L1715" i="14"/>
  <c r="L1714" i="14"/>
  <c r="L1713" i="14"/>
  <c r="L1712" i="14"/>
  <c r="L1711" i="14"/>
  <c r="L1710" i="14"/>
  <c r="L1709" i="14"/>
  <c r="L1708" i="14"/>
  <c r="L1707" i="14"/>
  <c r="L1706" i="14"/>
  <c r="L1705" i="14"/>
  <c r="L1704" i="14"/>
  <c r="L1703" i="14"/>
  <c r="L1702" i="14"/>
  <c r="L1701" i="14"/>
  <c r="L1700" i="14"/>
  <c r="L1699" i="14"/>
  <c r="L1698" i="14"/>
  <c r="L1697" i="14"/>
  <c r="L1696" i="14"/>
  <c r="L1695" i="14"/>
  <c r="L1694" i="14"/>
  <c r="L1693" i="14"/>
  <c r="L1692" i="14"/>
  <c r="L1691" i="14"/>
  <c r="L1690" i="14"/>
  <c r="L1689" i="14"/>
  <c r="L1688" i="14"/>
  <c r="L1687" i="14"/>
  <c r="L1686" i="14"/>
  <c r="L1685" i="14"/>
  <c r="L1684" i="14"/>
  <c r="L1683" i="14"/>
  <c r="L1682" i="14"/>
  <c r="L1681" i="14"/>
  <c r="L1680" i="14"/>
  <c r="L1679" i="14"/>
  <c r="L1678" i="14"/>
  <c r="L1677" i="14"/>
  <c r="L1676" i="14"/>
  <c r="L1675" i="14"/>
  <c r="L1674" i="14"/>
  <c r="L1673" i="14"/>
  <c r="L1672" i="14"/>
  <c r="L1671" i="14"/>
  <c r="L1670" i="14"/>
  <c r="L1669" i="14"/>
  <c r="L1668" i="14"/>
  <c r="L1667" i="14"/>
  <c r="L1666" i="14"/>
  <c r="L1665" i="14"/>
  <c r="L1664" i="14"/>
  <c r="L1663" i="14"/>
  <c r="L1662" i="14"/>
  <c r="L1661" i="14"/>
  <c r="L1660" i="14"/>
  <c r="L1659" i="14"/>
  <c r="L1658" i="14"/>
  <c r="L1657" i="14"/>
  <c r="L1656" i="14"/>
  <c r="L1655" i="14"/>
  <c r="L1654" i="14"/>
  <c r="L1653" i="14"/>
  <c r="L1652" i="14"/>
  <c r="L1651" i="14"/>
  <c r="L1650" i="14"/>
  <c r="L1649" i="14"/>
  <c r="L1648" i="14"/>
  <c r="L1647" i="14"/>
  <c r="L1646" i="14"/>
  <c r="L1645" i="14"/>
  <c r="L1644" i="14"/>
  <c r="L1643" i="14"/>
  <c r="L1642" i="14"/>
  <c r="L1641" i="14"/>
  <c r="L1640" i="14"/>
  <c r="L1639" i="14"/>
  <c r="L1638" i="14"/>
  <c r="L1637" i="14"/>
  <c r="L1636" i="14"/>
  <c r="L1635" i="14"/>
  <c r="L1634" i="14"/>
  <c r="L1633" i="14"/>
  <c r="L1632" i="14"/>
  <c r="L1631" i="14"/>
  <c r="L1630" i="14"/>
  <c r="L1629" i="14"/>
  <c r="L1628" i="14"/>
  <c r="L1627" i="14"/>
  <c r="L1626" i="14"/>
  <c r="L1625" i="14"/>
  <c r="L1624" i="14"/>
  <c r="L1623" i="14"/>
  <c r="L1622" i="14"/>
  <c r="L1621" i="14"/>
  <c r="L1620" i="14"/>
  <c r="L1619" i="14"/>
  <c r="L1618" i="14"/>
  <c r="L1617" i="14"/>
  <c r="L1616" i="14"/>
  <c r="L1615" i="14"/>
  <c r="L1614" i="14"/>
  <c r="L1613" i="14"/>
  <c r="L1612" i="14"/>
  <c r="L1611" i="14"/>
  <c r="L1610" i="14"/>
  <c r="L1609" i="14"/>
  <c r="L1608" i="14"/>
  <c r="L1607" i="14"/>
  <c r="L1606" i="14"/>
  <c r="L1605" i="14"/>
  <c r="L1604" i="14"/>
  <c r="L1603" i="14"/>
  <c r="L1602" i="14"/>
  <c r="L1601" i="14"/>
  <c r="L1600" i="14"/>
  <c r="L1599" i="14"/>
  <c r="L1598" i="14"/>
  <c r="L1597" i="14"/>
  <c r="L1596" i="14"/>
  <c r="L1595" i="14"/>
  <c r="L1594" i="14"/>
  <c r="L1593" i="14"/>
  <c r="L1592" i="14"/>
  <c r="L1591" i="14"/>
  <c r="L1590" i="14"/>
  <c r="L1589" i="14"/>
  <c r="L1588" i="14"/>
  <c r="L1587" i="14"/>
  <c r="L1586" i="14"/>
  <c r="L1585" i="14"/>
  <c r="L1584" i="14"/>
  <c r="L1583" i="14"/>
  <c r="L1582" i="14"/>
  <c r="L1581" i="14"/>
  <c r="L1580" i="14"/>
  <c r="L1579" i="14"/>
  <c r="L1578" i="14"/>
  <c r="L1577" i="14"/>
  <c r="L1576" i="14"/>
  <c r="L1575" i="14"/>
  <c r="L1574" i="14"/>
  <c r="L1573" i="14"/>
  <c r="L1572" i="14"/>
  <c r="L1571" i="14"/>
  <c r="L1570" i="14"/>
  <c r="L1569" i="14"/>
  <c r="L1568" i="14"/>
  <c r="L1567" i="14"/>
  <c r="L1566" i="14"/>
  <c r="L1565" i="14"/>
  <c r="L1564" i="14"/>
  <c r="L1563" i="14"/>
  <c r="L1562" i="14"/>
  <c r="L1561" i="14"/>
  <c r="L1560" i="14"/>
  <c r="L1559" i="14"/>
  <c r="L1558" i="14"/>
  <c r="L1557" i="14"/>
  <c r="L1556" i="14"/>
  <c r="L1555" i="14"/>
  <c r="L1554" i="14"/>
  <c r="L1553" i="14"/>
  <c r="L1552" i="14"/>
  <c r="L1551" i="14"/>
  <c r="L1550" i="14"/>
  <c r="L1549" i="14"/>
  <c r="L1548" i="14"/>
  <c r="L1547" i="14"/>
  <c r="L1546" i="14"/>
  <c r="L1545" i="14"/>
  <c r="L1544" i="14"/>
  <c r="L1543" i="14"/>
  <c r="L1542" i="14"/>
  <c r="L1541" i="14"/>
  <c r="L1540" i="14"/>
  <c r="L1539" i="14"/>
  <c r="L1538" i="14"/>
  <c r="L1537" i="14"/>
  <c r="L1536" i="14"/>
  <c r="L1535" i="14"/>
  <c r="L1534" i="14"/>
  <c r="L1533" i="14"/>
  <c r="L1532" i="14"/>
  <c r="L1531" i="14"/>
  <c r="L1530" i="14"/>
  <c r="L1529" i="14"/>
  <c r="L1528" i="14"/>
  <c r="L1527" i="14"/>
  <c r="L1526" i="14"/>
  <c r="L1525" i="14"/>
  <c r="L1524" i="14"/>
  <c r="L1523" i="14"/>
  <c r="L1522" i="14"/>
  <c r="L1521" i="14"/>
  <c r="L1520" i="14"/>
  <c r="L1519" i="14"/>
  <c r="L1518" i="14"/>
  <c r="L1517" i="14"/>
  <c r="L1516" i="14"/>
  <c r="L1515" i="14"/>
  <c r="L1514" i="14"/>
  <c r="L1513" i="14"/>
  <c r="L1512" i="14"/>
  <c r="L1511" i="14"/>
  <c r="L1510" i="14"/>
  <c r="L1509" i="14"/>
  <c r="L1508" i="14"/>
  <c r="L1507" i="14"/>
  <c r="L1506" i="14"/>
  <c r="L1505" i="14"/>
  <c r="L1504" i="14"/>
  <c r="L1503" i="14"/>
  <c r="L1502" i="14"/>
  <c r="L1501" i="14"/>
  <c r="L1500" i="14"/>
  <c r="L1499" i="14"/>
  <c r="L1498" i="14"/>
  <c r="L1497" i="14"/>
  <c r="L1496" i="14"/>
  <c r="L1495" i="14"/>
  <c r="L1494" i="14"/>
  <c r="L1493" i="14"/>
  <c r="L1492" i="14"/>
  <c r="L1491" i="14"/>
  <c r="L1490" i="14"/>
  <c r="L1489" i="14"/>
  <c r="L1488" i="14"/>
  <c r="L1487" i="14"/>
  <c r="L1486" i="14"/>
  <c r="L1485" i="14"/>
  <c r="L1484" i="14"/>
  <c r="L1483" i="14"/>
  <c r="L1482" i="14"/>
  <c r="L1481" i="14"/>
  <c r="L1480" i="14"/>
  <c r="L1479" i="14"/>
  <c r="L1478" i="14"/>
  <c r="L1477" i="14"/>
  <c r="L1476" i="14"/>
  <c r="L1475" i="14"/>
  <c r="L1474" i="14"/>
  <c r="L1473" i="14"/>
  <c r="L1472" i="14"/>
  <c r="L1471" i="14"/>
  <c r="L1470" i="14"/>
  <c r="L1469" i="14"/>
  <c r="L1468" i="14"/>
  <c r="L1467" i="14"/>
  <c r="L1466" i="14"/>
  <c r="L1465" i="14"/>
  <c r="L1464" i="14"/>
  <c r="L1463" i="14"/>
  <c r="L1462" i="14"/>
  <c r="L1461" i="14"/>
  <c r="L1460" i="14"/>
  <c r="L1459" i="14"/>
  <c r="L1458" i="14"/>
  <c r="L1457" i="14"/>
  <c r="L1456" i="14"/>
  <c r="L1455" i="14"/>
  <c r="L1454" i="14"/>
  <c r="L1453" i="14"/>
  <c r="L1452" i="14"/>
  <c r="L1451" i="14"/>
  <c r="L1450" i="14"/>
  <c r="L1449" i="14"/>
  <c r="L1448" i="14"/>
  <c r="L1447" i="14"/>
  <c r="L1446" i="14"/>
  <c r="L1445" i="14"/>
  <c r="L1444" i="14"/>
  <c r="L1443" i="14"/>
  <c r="L1442" i="14"/>
  <c r="L1441" i="14"/>
  <c r="L1440" i="14"/>
  <c r="L1439" i="14"/>
  <c r="L1438" i="14"/>
  <c r="L1437" i="14"/>
  <c r="L1436" i="14"/>
  <c r="L1435" i="14"/>
  <c r="L1434" i="14"/>
  <c r="L1433" i="14"/>
  <c r="L1432" i="14"/>
  <c r="L1431" i="14"/>
  <c r="L1430" i="14"/>
  <c r="L1429" i="14"/>
  <c r="L1428" i="14"/>
  <c r="L1427" i="14"/>
  <c r="L1426" i="14"/>
  <c r="L1425" i="14"/>
  <c r="L1424" i="14"/>
  <c r="L1423" i="14"/>
  <c r="L1422" i="14"/>
  <c r="L1421" i="14"/>
  <c r="L1420" i="14"/>
  <c r="L1419" i="14"/>
  <c r="L1418" i="14"/>
  <c r="L1417" i="14"/>
  <c r="L1416" i="14"/>
  <c r="L1415" i="14"/>
  <c r="L1414" i="14"/>
  <c r="L1413" i="14"/>
  <c r="L1412" i="14"/>
  <c r="L1411" i="14"/>
  <c r="L1410" i="14"/>
  <c r="L1409" i="14"/>
  <c r="L1408" i="14"/>
  <c r="L1407" i="14"/>
  <c r="L1406" i="14"/>
  <c r="L1405" i="14"/>
  <c r="L1404" i="14"/>
  <c r="L1403" i="14"/>
  <c r="L1402" i="14"/>
  <c r="L1401" i="14"/>
  <c r="L1400" i="14"/>
  <c r="L1399" i="14"/>
  <c r="L1398" i="14"/>
  <c r="L1397" i="14"/>
  <c r="L1396" i="14"/>
  <c r="L1395" i="14"/>
  <c r="L1394" i="14"/>
  <c r="L1393" i="14"/>
  <c r="L1392" i="14"/>
  <c r="L1391" i="14"/>
  <c r="L1390" i="14"/>
  <c r="L1389" i="14"/>
  <c r="L1388" i="14"/>
  <c r="L1387" i="14"/>
  <c r="L1386" i="14"/>
  <c r="L1385" i="14"/>
  <c r="L1384" i="14"/>
  <c r="L1383" i="14"/>
  <c r="L1382" i="14"/>
  <c r="L1381" i="14"/>
  <c r="L1337" i="14"/>
  <c r="L1336" i="14"/>
  <c r="L1335" i="14"/>
  <c r="L1334" i="14"/>
  <c r="L1333" i="14"/>
  <c r="L1332" i="14"/>
  <c r="L1331" i="14"/>
  <c r="L1330" i="14"/>
  <c r="L1329" i="14"/>
  <c r="L1328" i="14"/>
  <c r="L1327" i="14"/>
  <c r="L1326" i="14"/>
  <c r="L1325" i="14"/>
  <c r="L1324" i="14"/>
  <c r="L1323" i="14"/>
  <c r="L1322" i="14"/>
  <c r="L1321" i="14"/>
  <c r="L1320" i="14"/>
  <c r="L1319" i="14"/>
  <c r="L1318" i="14"/>
  <c r="L1317" i="14"/>
  <c r="L1316" i="14"/>
  <c r="L1315" i="14"/>
  <c r="L1314" i="14"/>
  <c r="L1313" i="14"/>
  <c r="L1312" i="14"/>
  <c r="L1311" i="14"/>
  <c r="L1310" i="14"/>
  <c r="L1309" i="14"/>
  <c r="L1308" i="14"/>
  <c r="L1307" i="14"/>
  <c r="L1306" i="14"/>
  <c r="L1305" i="14"/>
  <c r="L1304" i="14"/>
  <c r="L1303" i="14"/>
  <c r="L1302" i="14"/>
  <c r="L1301" i="14"/>
  <c r="L1300" i="14"/>
  <c r="L1299" i="14"/>
  <c r="L1298" i="14"/>
  <c r="L1297" i="14"/>
  <c r="L1296" i="14"/>
  <c r="L1295" i="14"/>
  <c r="L1294" i="14"/>
  <c r="L1293" i="14"/>
  <c r="L1292" i="14"/>
  <c r="L1291" i="14"/>
  <c r="L1290" i="14"/>
  <c r="L1289" i="14"/>
  <c r="L1288" i="14"/>
  <c r="L1287" i="14"/>
  <c r="L1286" i="14"/>
  <c r="L1285" i="14"/>
  <c r="L1284" i="14"/>
  <c r="L1283" i="14"/>
  <c r="L1282" i="14"/>
  <c r="L1281" i="14"/>
  <c r="L1280" i="14"/>
  <c r="L1279" i="14"/>
  <c r="L1278" i="14"/>
  <c r="L1277" i="14"/>
  <c r="L1276" i="14"/>
  <c r="L1275" i="14"/>
  <c r="L1274" i="14"/>
  <c r="L1273" i="14"/>
  <c r="L1272" i="14"/>
  <c r="L1271" i="14"/>
  <c r="L1270" i="14"/>
  <c r="L1269" i="14"/>
  <c r="L1268" i="14"/>
  <c r="L1267" i="14"/>
  <c r="L1266" i="14"/>
  <c r="L1265" i="14"/>
  <c r="L1264" i="14"/>
  <c r="L1263" i="14"/>
  <c r="L1262" i="14"/>
  <c r="L1261" i="14"/>
  <c r="L1260" i="14"/>
  <c r="L1259" i="14"/>
  <c r="L1258" i="14"/>
  <c r="L1257" i="14"/>
  <c r="L1256" i="14"/>
  <c r="L1255" i="14"/>
  <c r="L1254" i="14"/>
  <c r="L1253" i="14"/>
  <c r="L1252" i="14"/>
  <c r="L1251" i="14"/>
  <c r="L1250" i="14"/>
  <c r="L1249" i="14"/>
  <c r="L1248" i="14"/>
  <c r="L1247" i="14"/>
  <c r="L1246" i="14"/>
  <c r="L1245" i="14"/>
  <c r="L1244" i="14"/>
  <c r="L1243" i="14"/>
  <c r="L1242" i="14"/>
  <c r="L1241" i="14"/>
  <c r="L1240" i="14"/>
  <c r="L1239" i="14"/>
  <c r="L1238" i="14"/>
  <c r="L1237" i="14"/>
  <c r="L1236" i="14"/>
  <c r="L1235" i="14"/>
  <c r="L1234" i="14"/>
  <c r="L1233" i="14"/>
  <c r="L1232" i="14"/>
  <c r="L1231" i="14"/>
  <c r="L1230" i="14"/>
  <c r="L1229" i="14"/>
  <c r="L1228" i="14"/>
  <c r="L1227" i="14"/>
  <c r="L1226" i="14"/>
  <c r="L1225" i="14"/>
  <c r="L1224" i="14"/>
  <c r="L1223" i="14"/>
  <c r="L1222" i="14"/>
  <c r="L1221" i="14"/>
  <c r="L1220" i="14"/>
  <c r="L1219" i="14"/>
  <c r="L1218" i="14"/>
  <c r="L1217" i="14"/>
  <c r="L1216" i="14"/>
  <c r="L1215" i="14"/>
  <c r="L1214" i="14"/>
  <c r="L1213" i="14"/>
  <c r="L1212" i="14"/>
  <c r="L1211" i="14"/>
  <c r="L1210" i="14"/>
  <c r="L1209" i="14"/>
  <c r="L1208" i="14"/>
  <c r="L1207" i="14"/>
  <c r="L1206" i="14"/>
  <c r="L1205" i="14"/>
  <c r="L1204" i="14"/>
  <c r="L1203" i="14"/>
  <c r="L1202" i="14"/>
  <c r="L1199" i="14"/>
  <c r="L1197" i="14"/>
  <c r="L1192" i="14"/>
  <c r="L1190" i="14"/>
  <c r="L1186" i="14"/>
  <c r="L1201" i="14"/>
  <c r="L1200" i="14"/>
  <c r="L1198" i="14"/>
  <c r="L1196" i="14"/>
  <c r="L1195" i="14"/>
  <c r="L1194" i="14"/>
  <c r="L1193" i="14"/>
  <c r="L1191" i="14"/>
  <c r="L1189" i="14"/>
  <c r="L1185" i="14"/>
  <c r="L1184" i="14"/>
  <c r="L1183" i="14"/>
  <c r="L1182" i="14"/>
  <c r="L1181" i="14"/>
  <c r="L1180" i="14"/>
  <c r="L1179" i="14"/>
  <c r="L1178" i="14"/>
  <c r="L1177" i="14"/>
  <c r="L1187" i="14"/>
  <c r="L1188" i="14"/>
  <c r="L1146" i="14"/>
  <c r="L1145" i="14"/>
  <c r="L1144" i="14"/>
  <c r="L1143" i="14"/>
  <c r="L1142" i="14"/>
  <c r="L1141" i="14"/>
  <c r="L1140" i="14"/>
  <c r="L1139" i="14"/>
  <c r="L1138" i="14"/>
  <c r="L1137" i="14"/>
  <c r="L1136" i="14"/>
  <c r="L1135" i="14"/>
  <c r="L1134" i="14"/>
  <c r="L1133" i="14"/>
  <c r="L1132" i="14"/>
  <c r="L1131" i="14"/>
  <c r="L1130" i="14"/>
  <c r="L1129" i="14"/>
  <c r="L1128" i="14"/>
  <c r="L1127" i="14"/>
  <c r="L1126" i="14"/>
  <c r="L1125" i="14"/>
  <c r="L1124" i="14"/>
  <c r="L1123" i="14"/>
  <c r="L1122" i="14"/>
  <c r="L1121" i="14"/>
  <c r="L1120" i="14"/>
  <c r="L1119" i="14"/>
  <c r="L1118" i="14"/>
  <c r="L1117" i="14"/>
  <c r="L1116" i="14"/>
  <c r="L1115" i="14"/>
  <c r="L1114" i="14"/>
  <c r="L1113" i="14"/>
  <c r="L1112" i="14"/>
  <c r="L1111" i="14"/>
  <c r="L1110" i="14"/>
  <c r="L1109" i="14"/>
  <c r="L1108" i="14"/>
  <c r="L1107" i="14"/>
  <c r="L1106" i="14"/>
  <c r="L1105" i="14"/>
  <c r="L1104" i="14"/>
  <c r="L1103" i="14"/>
  <c r="L1102" i="14"/>
  <c r="L1101" i="14"/>
  <c r="L1100" i="14"/>
  <c r="L1099" i="14"/>
  <c r="L1098" i="14"/>
  <c r="L1097" i="14"/>
  <c r="L1096" i="14"/>
  <c r="L1095" i="14"/>
  <c r="L1094" i="14"/>
  <c r="L1093" i="14"/>
  <c r="L1092" i="14"/>
  <c r="L1091" i="14"/>
  <c r="L1090" i="14"/>
  <c r="L1089" i="14"/>
  <c r="L1088" i="14"/>
  <c r="L1087" i="14"/>
  <c r="L1086" i="14"/>
  <c r="L1085" i="14"/>
  <c r="L1084" i="14"/>
  <c r="L1083" i="14"/>
  <c r="L1082" i="14"/>
  <c r="L1081" i="14"/>
  <c r="L1080" i="14"/>
  <c r="L1079" i="14"/>
  <c r="L1078" i="14"/>
  <c r="L1077" i="14"/>
  <c r="L1076" i="14"/>
  <c r="L1075" i="14"/>
  <c r="L1074" i="14"/>
  <c r="L1073" i="14"/>
  <c r="L1072" i="14"/>
  <c r="L1071" i="14"/>
  <c r="L1070" i="14"/>
  <c r="L1069" i="14"/>
  <c r="L1068" i="14"/>
  <c r="L1067" i="14"/>
  <c r="L1066" i="14"/>
  <c r="L1065" i="14"/>
  <c r="L1064" i="14"/>
  <c r="L1063" i="14"/>
  <c r="L1062" i="14"/>
  <c r="L1061" i="14"/>
  <c r="L1060" i="14"/>
  <c r="L1059" i="14"/>
  <c r="L1058" i="14"/>
  <c r="L1057" i="14"/>
  <c r="L1056" i="14"/>
  <c r="L1055" i="14"/>
  <c r="L1054" i="14"/>
  <c r="L1053" i="14"/>
  <c r="L1052" i="14"/>
  <c r="L1051" i="14"/>
  <c r="L1050" i="14"/>
  <c r="L1049" i="14"/>
  <c r="L1048" i="14"/>
  <c r="L1047" i="14"/>
  <c r="L1046" i="14"/>
  <c r="L1045" i="14"/>
  <c r="L1044" i="14"/>
  <c r="L1043" i="14"/>
  <c r="L1042" i="14"/>
  <c r="L1041" i="14"/>
  <c r="L1040" i="14"/>
  <c r="L1039" i="14"/>
  <c r="L1038" i="14"/>
  <c r="L1037" i="14"/>
  <c r="L1036" i="14"/>
  <c r="L1035" i="14"/>
  <c r="L1034" i="14"/>
  <c r="L1033" i="14"/>
  <c r="L1032" i="14"/>
  <c r="L1031" i="14"/>
  <c r="L1030" i="14"/>
  <c r="L1029" i="14"/>
  <c r="L1028" i="14"/>
  <c r="L1027" i="14"/>
  <c r="L1026" i="14"/>
  <c r="L1025" i="14"/>
  <c r="L1024" i="14"/>
  <c r="L1023" i="14"/>
  <c r="L1022" i="14"/>
  <c r="L1021" i="14"/>
  <c r="L1020" i="14"/>
  <c r="L1019" i="14"/>
  <c r="L1018" i="14"/>
  <c r="L1017" i="14"/>
  <c r="L1016" i="14"/>
  <c r="L1015" i="14"/>
  <c r="L1014" i="14"/>
  <c r="L1013" i="14"/>
  <c r="L1012" i="14"/>
  <c r="L1011" i="14"/>
  <c r="L1010" i="14"/>
  <c r="L1009" i="14"/>
  <c r="L1008" i="14"/>
  <c r="L1007" i="14"/>
  <c r="L1006" i="14"/>
  <c r="L1005" i="14"/>
  <c r="L1004" i="14"/>
  <c r="L1003" i="14"/>
  <c r="L1002" i="14"/>
  <c r="L1001" i="14"/>
  <c r="L1000" i="14"/>
  <c r="L999" i="14"/>
  <c r="L998" i="14"/>
  <c r="L997" i="14"/>
  <c r="L996" i="14"/>
  <c r="L995" i="14"/>
  <c r="L994" i="14"/>
  <c r="L993" i="14"/>
  <c r="L992" i="14"/>
  <c r="L991" i="14"/>
  <c r="L990" i="14"/>
  <c r="L989" i="14"/>
  <c r="L988" i="14"/>
  <c r="L987" i="14"/>
  <c r="L986" i="14"/>
  <c r="L985" i="14"/>
  <c r="L984" i="14"/>
  <c r="L983" i="14"/>
  <c r="L982" i="14"/>
  <c r="L981" i="14"/>
  <c r="L980" i="14"/>
  <c r="L979" i="14"/>
  <c r="L978" i="14"/>
  <c r="L977" i="14"/>
  <c r="L976" i="14"/>
  <c r="L975" i="14"/>
  <c r="L974" i="14"/>
  <c r="L973" i="14"/>
  <c r="L972" i="14"/>
  <c r="L971" i="14"/>
  <c r="L970" i="14"/>
  <c r="L969" i="14"/>
  <c r="L968" i="14"/>
  <c r="L967" i="14"/>
  <c r="L966" i="14"/>
  <c r="L965" i="14"/>
  <c r="L964" i="14"/>
  <c r="L963" i="14"/>
  <c r="L962" i="14"/>
  <c r="L961" i="14"/>
  <c r="L960" i="14"/>
  <c r="L959" i="14"/>
  <c r="L958" i="14"/>
  <c r="L957" i="14"/>
  <c r="L956" i="14"/>
  <c r="L952" i="14"/>
  <c r="L951" i="14"/>
  <c r="L950" i="14"/>
  <c r="L949" i="14"/>
  <c r="L947" i="14"/>
  <c r="L946" i="14"/>
  <c r="L955" i="14"/>
  <c r="L954" i="14"/>
  <c r="L953" i="14"/>
  <c r="L948" i="14"/>
  <c r="L945" i="14"/>
  <c r="L944" i="14"/>
  <c r="L943" i="14"/>
  <c r="L942" i="14"/>
  <c r="L941" i="14"/>
  <c r="L940" i="14"/>
  <c r="L939" i="14"/>
  <c r="L938" i="14"/>
  <c r="L937" i="14"/>
  <c r="L936" i="14"/>
  <c r="L935" i="14"/>
  <c r="L934" i="14"/>
  <c r="L933" i="14"/>
  <c r="L932" i="14"/>
  <c r="L931" i="14"/>
  <c r="L930" i="14"/>
  <c r="L929" i="14"/>
  <c r="L928" i="14"/>
  <c r="L927" i="14"/>
  <c r="L926" i="14"/>
  <c r="L925" i="14"/>
  <c r="L924" i="14"/>
  <c r="L923" i="14"/>
  <c r="L922" i="14"/>
  <c r="L921" i="14"/>
  <c r="L920" i="14"/>
  <c r="L919" i="14"/>
  <c r="L918" i="14"/>
  <c r="L917" i="14"/>
  <c r="L916" i="14"/>
  <c r="L915" i="14"/>
  <c r="L914" i="14"/>
  <c r="L913" i="14"/>
  <c r="L912" i="14"/>
  <c r="L911" i="14"/>
  <c r="L910" i="14"/>
  <c r="L909" i="14"/>
  <c r="L908" i="14"/>
  <c r="L907" i="14"/>
  <c r="L906" i="14"/>
  <c r="L905" i="14"/>
  <c r="L904" i="14"/>
  <c r="L903" i="14"/>
  <c r="L902" i="14"/>
  <c r="L901" i="14"/>
  <c r="L900" i="14"/>
  <c r="L899" i="14"/>
  <c r="L894" i="14"/>
  <c r="L898" i="14"/>
  <c r="L897" i="14"/>
  <c r="L896" i="14"/>
  <c r="L895" i="14"/>
  <c r="L893" i="14"/>
  <c r="L892" i="14"/>
  <c r="L891" i="14"/>
  <c r="L890" i="14"/>
  <c r="L889" i="14"/>
  <c r="L888" i="14"/>
  <c r="L887" i="14"/>
  <c r="L886" i="14"/>
  <c r="L885" i="14"/>
  <c r="L884" i="14"/>
  <c r="L883" i="14"/>
  <c r="L882" i="14"/>
  <c r="L881" i="14"/>
  <c r="L880" i="14"/>
  <c r="L879" i="14"/>
  <c r="L878" i="14"/>
  <c r="L874" i="14"/>
  <c r="L873" i="14"/>
  <c r="L872" i="14"/>
  <c r="L871" i="14"/>
  <c r="L870" i="14"/>
  <c r="L869" i="14"/>
  <c r="L868" i="14"/>
  <c r="L867" i="14"/>
  <c r="L866" i="14"/>
  <c r="L865" i="14"/>
  <c r="L864" i="14"/>
  <c r="L863" i="14"/>
  <c r="L862" i="14"/>
  <c r="L861" i="14"/>
  <c r="L860" i="14"/>
  <c r="L859" i="14"/>
  <c r="L858" i="14"/>
  <c r="L857" i="14"/>
  <c r="L856" i="14"/>
  <c r="L855" i="14"/>
  <c r="L854" i="14"/>
  <c r="L853" i="14"/>
  <c r="L852" i="14"/>
  <c r="L851" i="14"/>
  <c r="L850" i="14"/>
  <c r="L849" i="14"/>
  <c r="L848" i="14"/>
  <c r="L847" i="14"/>
  <c r="L846" i="14"/>
  <c r="L845" i="14"/>
  <c r="L844" i="14"/>
  <c r="L843" i="14"/>
  <c r="L842" i="14"/>
  <c r="L841" i="14"/>
  <c r="L840" i="14"/>
  <c r="L839" i="14"/>
  <c r="L838" i="14"/>
  <c r="L837" i="14"/>
  <c r="L836" i="14"/>
  <c r="L835" i="14"/>
  <c r="L834" i="14"/>
  <c r="L833" i="14"/>
  <c r="L832" i="14"/>
  <c r="L831" i="14"/>
  <c r="L830" i="14"/>
  <c r="L829" i="14"/>
  <c r="L828" i="14"/>
  <c r="L827" i="14"/>
  <c r="L826" i="14"/>
  <c r="L825" i="14"/>
  <c r="L824" i="14"/>
  <c r="L823" i="14"/>
  <c r="L822" i="14"/>
  <c r="L821" i="14"/>
  <c r="L820" i="14"/>
  <c r="L819" i="14"/>
  <c r="L818" i="14"/>
  <c r="L817" i="14"/>
  <c r="L816" i="14"/>
  <c r="L815" i="14"/>
  <c r="L814" i="14"/>
  <c r="L813" i="14"/>
  <c r="L812" i="14"/>
  <c r="L811" i="14"/>
  <c r="L810" i="14"/>
  <c r="L809" i="14"/>
  <c r="L808" i="14"/>
  <c r="L807" i="14"/>
  <c r="L806" i="14"/>
  <c r="L805" i="14"/>
  <c r="L804" i="14"/>
  <c r="L803" i="14"/>
  <c r="L802" i="14"/>
  <c r="L801" i="14"/>
  <c r="L800" i="14"/>
  <c r="L799" i="14"/>
  <c r="L798" i="14"/>
  <c r="L797" i="14"/>
  <c r="L796" i="14"/>
  <c r="L795" i="14"/>
  <c r="L794" i="14"/>
  <c r="L793" i="14"/>
  <c r="L792" i="14"/>
  <c r="L791" i="14"/>
  <c r="L790" i="14"/>
  <c r="L789" i="14"/>
  <c r="L788" i="14"/>
  <c r="L787" i="14"/>
  <c r="L786" i="14"/>
  <c r="L785" i="14"/>
  <c r="L784" i="14"/>
  <c r="L783" i="14"/>
  <c r="L782" i="14"/>
  <c r="L781" i="14"/>
  <c r="L780" i="14"/>
  <c r="L779" i="14"/>
  <c r="L724" i="14"/>
  <c r="L723" i="14"/>
  <c r="L722" i="14"/>
  <c r="L721" i="14"/>
  <c r="L720" i="14"/>
  <c r="L719" i="14"/>
  <c r="L718" i="14"/>
  <c r="L717" i="14"/>
  <c r="L716" i="14"/>
  <c r="L715" i="14"/>
  <c r="L714" i="14"/>
  <c r="L713" i="14"/>
  <c r="L712" i="14"/>
  <c r="L711" i="14"/>
  <c r="L710" i="14"/>
  <c r="L709" i="14"/>
  <c r="L708" i="14"/>
  <c r="L707" i="14"/>
  <c r="L706" i="14"/>
  <c r="L705" i="14"/>
  <c r="L704" i="14"/>
  <c r="L703" i="14"/>
  <c r="L702" i="14"/>
  <c r="L701" i="14"/>
  <c r="L700" i="14"/>
  <c r="L699" i="14"/>
  <c r="L698" i="14"/>
  <c r="L697" i="14"/>
  <c r="L696" i="14"/>
  <c r="L695" i="14"/>
  <c r="L694" i="14"/>
  <c r="L693" i="14"/>
  <c r="L692" i="14"/>
  <c r="L691" i="14"/>
  <c r="L690" i="14"/>
  <c r="L689" i="14"/>
  <c r="L688" i="14"/>
  <c r="L687" i="14"/>
  <c r="L686" i="14"/>
  <c r="L685" i="14"/>
  <c r="L684" i="14"/>
  <c r="L683" i="14"/>
  <c r="L682" i="14"/>
  <c r="L681" i="14"/>
  <c r="L680" i="14"/>
  <c r="L672" i="14"/>
  <c r="L671" i="14"/>
  <c r="L670" i="14"/>
  <c r="L669" i="14"/>
  <c r="L668" i="14"/>
  <c r="L667" i="14"/>
  <c r="L666" i="14"/>
  <c r="L665" i="14"/>
  <c r="L663" i="14"/>
  <c r="L662" i="14"/>
  <c r="L660" i="14"/>
  <c r="L659" i="14"/>
  <c r="L679" i="14"/>
  <c r="L678" i="14"/>
  <c r="L677" i="14"/>
  <c r="L676" i="14"/>
  <c r="L675" i="14"/>
  <c r="L674" i="14"/>
  <c r="L673" i="14"/>
  <c r="L664" i="14"/>
  <c r="L661" i="14"/>
  <c r="L658" i="14"/>
  <c r="L657" i="14"/>
  <c r="L656" i="14"/>
  <c r="L655" i="14"/>
  <c r="L652" i="14"/>
  <c r="L651" i="14"/>
  <c r="L649" i="14"/>
  <c r="L648" i="14"/>
  <c r="L647" i="14"/>
  <c r="L646" i="14"/>
  <c r="L642" i="14"/>
  <c r="L778" i="14"/>
  <c r="L777" i="14"/>
  <c r="L776" i="14"/>
  <c r="L775" i="14"/>
  <c r="L774" i="14"/>
  <c r="L773" i="14"/>
  <c r="L772" i="14"/>
  <c r="L771" i="14"/>
  <c r="L770" i="14"/>
  <c r="L769" i="14"/>
  <c r="L768" i="14"/>
  <c r="L767" i="14"/>
  <c r="L766" i="14"/>
  <c r="L765" i="14"/>
  <c r="L764" i="14"/>
  <c r="L763" i="14"/>
  <c r="L762" i="14"/>
  <c r="L761" i="14"/>
  <c r="L760" i="14"/>
  <c r="L759" i="14"/>
  <c r="L758" i="14"/>
  <c r="L757" i="14"/>
  <c r="L756" i="14"/>
  <c r="L755" i="14"/>
  <c r="L749" i="14"/>
  <c r="L748" i="14"/>
  <c r="L752" i="14"/>
  <c r="L751" i="14"/>
  <c r="L747" i="14"/>
  <c r="L739" i="14"/>
  <c r="L736" i="14"/>
  <c r="L750" i="14"/>
  <c r="L754" i="14"/>
  <c r="L753" i="14"/>
  <c r="L746" i="14"/>
  <c r="L745" i="14"/>
  <c r="L744" i="14"/>
  <c r="L743" i="14"/>
  <c r="L742" i="14"/>
  <c r="L741" i="14"/>
  <c r="L740" i="14"/>
  <c r="L738" i="14"/>
  <c r="L737" i="14"/>
  <c r="L735" i="14"/>
  <c r="L734" i="14"/>
  <c r="L733" i="14"/>
  <c r="L732" i="14"/>
  <c r="L731" i="14"/>
  <c r="L730" i="14"/>
  <c r="L729" i="14"/>
  <c r="L728" i="14"/>
  <c r="L727" i="14"/>
  <c r="L726" i="14"/>
  <c r="L725" i="14"/>
  <c r="L654" i="14"/>
  <c r="L653" i="14"/>
  <c r="L650" i="14"/>
  <c r="L645" i="14"/>
  <c r="L644" i="14"/>
  <c r="L643" i="14"/>
  <c r="L641" i="14"/>
  <c r="L640" i="14"/>
  <c r="L639" i="14"/>
  <c r="L638" i="14"/>
  <c r="L637" i="14"/>
  <c r="L636" i="14"/>
  <c r="L635" i="14"/>
  <c r="L634" i="14"/>
  <c r="L633" i="14"/>
  <c r="L632" i="14"/>
  <c r="L631" i="14"/>
  <c r="L630" i="14"/>
  <c r="L629" i="14"/>
  <c r="L628" i="14"/>
  <c r="L627" i="14"/>
  <c r="L626" i="14"/>
  <c r="L625" i="14"/>
  <c r="L624" i="14"/>
  <c r="L623" i="14"/>
  <c r="L622" i="14"/>
  <c r="L621" i="14"/>
  <c r="L620" i="14"/>
  <c r="L619" i="14"/>
  <c r="L618" i="14"/>
  <c r="L617" i="14"/>
  <c r="L616" i="14"/>
  <c r="L615" i="14"/>
  <c r="L614" i="14"/>
  <c r="L613" i="14"/>
  <c r="L612" i="14"/>
  <c r="L611" i="14"/>
  <c r="L610" i="14"/>
  <c r="L609" i="14"/>
  <c r="L608" i="14"/>
  <c r="L607" i="14"/>
  <c r="L606" i="14"/>
  <c r="L605" i="14"/>
  <c r="L604" i="14"/>
  <c r="L603" i="14"/>
  <c r="L602" i="14"/>
  <c r="L601" i="14"/>
  <c r="L600" i="14"/>
  <c r="L599" i="14"/>
  <c r="L598" i="14"/>
  <c r="L597" i="14"/>
  <c r="L596" i="14"/>
  <c r="L595" i="14"/>
  <c r="L594" i="14"/>
  <c r="L593" i="14"/>
  <c r="L592" i="14"/>
  <c r="L591" i="14"/>
  <c r="L590" i="14"/>
  <c r="L589" i="14"/>
  <c r="L588" i="14"/>
  <c r="L587" i="14"/>
  <c r="L586" i="14"/>
  <c r="L585" i="14"/>
  <c r="L584" i="14"/>
  <c r="L583" i="14"/>
  <c r="L582" i="14"/>
  <c r="L581" i="14"/>
  <c r="L580" i="14"/>
  <c r="L579" i="14"/>
  <c r="L578" i="14"/>
  <c r="L577" i="14"/>
  <c r="L576" i="14"/>
  <c r="L575" i="14"/>
  <c r="L574" i="14"/>
  <c r="L573" i="14"/>
  <c r="L572" i="14"/>
  <c r="L571" i="14"/>
  <c r="L570" i="14"/>
  <c r="L569" i="14"/>
  <c r="L568" i="14"/>
  <c r="L567" i="14"/>
  <c r="L566" i="14"/>
  <c r="L565" i="14"/>
  <c r="L564" i="14"/>
  <c r="L563" i="14"/>
  <c r="L562" i="14"/>
  <c r="L561" i="14"/>
  <c r="L560" i="14"/>
  <c r="L559" i="14"/>
  <c r="L558" i="14"/>
  <c r="L557" i="14"/>
  <c r="L556" i="14"/>
  <c r="L555" i="14"/>
  <c r="L554" i="14"/>
  <c r="L553" i="14"/>
  <c r="L552" i="14"/>
  <c r="L551" i="14"/>
  <c r="L550" i="14"/>
  <c r="L549" i="14"/>
  <c r="L548" i="14"/>
  <c r="L547" i="14"/>
  <c r="L546" i="14"/>
  <c r="L545" i="14"/>
  <c r="L544" i="14"/>
  <c r="L543" i="14"/>
  <c r="L542" i="14"/>
  <c r="L541" i="14"/>
  <c r="L540" i="14"/>
  <c r="L539" i="14"/>
  <c r="L538" i="14"/>
  <c r="L537" i="14"/>
  <c r="L536" i="14"/>
  <c r="L535" i="14"/>
  <c r="L534" i="14"/>
  <c r="L533" i="14"/>
  <c r="L532" i="14"/>
  <c r="L531" i="14"/>
  <c r="L530" i="14"/>
  <c r="L529" i="14"/>
  <c r="L528" i="14"/>
  <c r="L527" i="14"/>
  <c r="L526" i="14"/>
  <c r="L525" i="14"/>
  <c r="L524" i="14"/>
  <c r="L523" i="14"/>
  <c r="L522" i="14"/>
  <c r="L521" i="14"/>
  <c r="L520" i="14"/>
  <c r="L519" i="14"/>
  <c r="L518" i="14"/>
  <c r="L517" i="14"/>
  <c r="L516" i="14"/>
  <c r="L515" i="14"/>
  <c r="L514" i="14"/>
  <c r="L513" i="14"/>
  <c r="L512" i="14"/>
  <c r="L511" i="14"/>
  <c r="L510" i="14"/>
  <c r="L509" i="14"/>
  <c r="L508" i="14"/>
  <c r="L504" i="14"/>
  <c r="L503" i="14"/>
  <c r="L502" i="14"/>
  <c r="L501" i="14"/>
  <c r="L500" i="14"/>
  <c r="L499" i="14"/>
  <c r="L498" i="14"/>
  <c r="L497" i="14"/>
  <c r="L496" i="14"/>
  <c r="L495" i="14"/>
  <c r="L494" i="14"/>
  <c r="L493" i="14"/>
  <c r="L492" i="14"/>
  <c r="L491" i="14"/>
  <c r="L490" i="14"/>
  <c r="L489" i="14"/>
  <c r="L488" i="14"/>
  <c r="L487" i="14"/>
  <c r="L486" i="14"/>
  <c r="L485" i="14"/>
  <c r="L484" i="14"/>
  <c r="L483" i="14"/>
  <c r="L482" i="14"/>
  <c r="L481" i="14"/>
  <c r="L480" i="14"/>
  <c r="L479" i="14"/>
  <c r="L478" i="14"/>
  <c r="L477" i="14"/>
  <c r="L476" i="14"/>
  <c r="L475" i="14"/>
  <c r="L474" i="14"/>
  <c r="L473" i="14"/>
  <c r="L468" i="14"/>
  <c r="L472" i="14"/>
  <c r="L471" i="14"/>
  <c r="L470" i="14"/>
  <c r="L467" i="14"/>
  <c r="L460" i="14"/>
  <c r="L507" i="14"/>
  <c r="L505" i="14"/>
  <c r="L506" i="14"/>
  <c r="L469" i="14"/>
  <c r="L459" i="14"/>
  <c r="L466" i="14"/>
  <c r="L458" i="14"/>
  <c r="L465" i="14"/>
  <c r="L464" i="14"/>
  <c r="L463" i="14"/>
  <c r="L462" i="14"/>
  <c r="L461" i="14"/>
  <c r="L455" i="14"/>
  <c r="L456" i="14"/>
  <c r="L457" i="14"/>
  <c r="L454" i="14"/>
  <c r="L453" i="14"/>
  <c r="L450" i="14"/>
  <c r="L452" i="14"/>
  <c r="L448" i="14"/>
  <c r="L451" i="14"/>
  <c r="L447" i="14"/>
  <c r="L445" i="14"/>
  <c r="L446" i="14"/>
  <c r="L449" i="14"/>
  <c r="L444" i="14"/>
  <c r="L443" i="14"/>
  <c r="L442" i="14"/>
  <c r="L441" i="14"/>
  <c r="L440" i="14"/>
  <c r="L439" i="14"/>
  <c r="L438" i="14"/>
  <c r="L437" i="14"/>
  <c r="L436" i="14"/>
  <c r="L435" i="14"/>
  <c r="L434" i="14"/>
  <c r="L433" i="14"/>
  <c r="L432" i="14"/>
  <c r="L431" i="14"/>
  <c r="L430" i="14"/>
  <c r="L429" i="14"/>
  <c r="L428" i="14"/>
  <c r="L427" i="14"/>
  <c r="L426" i="14"/>
  <c r="L425" i="14"/>
  <c r="L423" i="14"/>
  <c r="L422" i="14"/>
  <c r="L421" i="14"/>
  <c r="L420" i="14"/>
  <c r="L419" i="14"/>
  <c r="L418" i="14"/>
  <c r="L417" i="14"/>
  <c r="L416" i="14"/>
  <c r="L415" i="14"/>
  <c r="L414" i="14"/>
  <c r="L412" i="14"/>
  <c r="L411" i="14"/>
  <c r="L403" i="14"/>
  <c r="L408" i="14"/>
  <c r="L410" i="14"/>
  <c r="L413" i="14"/>
  <c r="L407" i="14"/>
  <c r="L424" i="14"/>
  <c r="L409" i="14"/>
  <c r="L402" i="14"/>
  <c r="L401" i="14"/>
  <c r="L400" i="14"/>
  <c r="L406" i="14"/>
  <c r="L405" i="14"/>
  <c r="L396" i="14"/>
  <c r="L399" i="14"/>
  <c r="L392" i="14"/>
  <c r="L404" i="14"/>
  <c r="L395" i="14"/>
  <c r="L398" i="14"/>
  <c r="L397" i="14"/>
  <c r="L391" i="14"/>
  <c r="L393" i="14"/>
  <c r="L394" i="14"/>
  <c r="L390" i="14"/>
  <c r="L389" i="14"/>
  <c r="L388" i="14"/>
  <c r="L387" i="14"/>
  <c r="P338" i="14"/>
  <c r="P337" i="14"/>
  <c r="P334" i="14"/>
  <c r="P331" i="14"/>
  <c r="P330" i="14"/>
  <c r="P329" i="14"/>
  <c r="P328" i="14"/>
  <c r="P327" i="14"/>
  <c r="P326" i="14"/>
  <c r="P325" i="14"/>
  <c r="P324" i="14"/>
  <c r="P323" i="14"/>
  <c r="P322" i="14"/>
  <c r="P321" i="14"/>
  <c r="P320" i="14"/>
  <c r="P319" i="14"/>
  <c r="P318" i="14"/>
  <c r="P317" i="14"/>
  <c r="P316" i="14"/>
  <c r="P315" i="14"/>
  <c r="L386" i="14"/>
  <c r="L385" i="14"/>
  <c r="L384" i="14"/>
  <c r="L383" i="14"/>
  <c r="L382" i="14"/>
  <c r="L381" i="14"/>
  <c r="L380" i="14"/>
  <c r="L379" i="14"/>
  <c r="L378" i="14"/>
  <c r="L377" i="14"/>
  <c r="L376" i="14"/>
  <c r="L375" i="14"/>
  <c r="L374" i="14"/>
  <c r="L373" i="14"/>
  <c r="L372" i="14"/>
  <c r="L371" i="14"/>
  <c r="L370" i="14"/>
  <c r="L369" i="14"/>
  <c r="L368" i="14"/>
  <c r="L367" i="14"/>
  <c r="L366" i="14"/>
  <c r="L365" i="14"/>
  <c r="L364" i="14"/>
  <c r="L363" i="14"/>
  <c r="L362" i="14"/>
  <c r="L361" i="14"/>
  <c r="L360" i="14"/>
  <c r="L359" i="14"/>
  <c r="L358" i="14"/>
  <c r="L357" i="14"/>
  <c r="L356" i="14"/>
  <c r="L355" i="14"/>
  <c r="L354" i="14"/>
  <c r="L353" i="14"/>
  <c r="L352" i="14"/>
  <c r="L351" i="14"/>
  <c r="L350" i="14"/>
  <c r="L349" i="14"/>
  <c r="L348" i="14"/>
  <c r="L347" i="14"/>
  <c r="L346" i="14"/>
  <c r="L345" i="14"/>
  <c r="L344" i="14"/>
  <c r="L343" i="14"/>
  <c r="L342" i="14"/>
  <c r="L341" i="14"/>
  <c r="L340" i="14"/>
  <c r="L339" i="14"/>
  <c r="L336" i="14"/>
  <c r="L335" i="14"/>
  <c r="L333" i="14"/>
  <c r="L332" i="14"/>
  <c r="L338" i="14"/>
  <c r="L337" i="14"/>
  <c r="L334" i="14"/>
  <c r="L331" i="14"/>
  <c r="L330" i="14"/>
  <c r="L329" i="14"/>
  <c r="L328" i="14"/>
  <c r="L327" i="14"/>
  <c r="L326" i="14"/>
  <c r="L325" i="14"/>
  <c r="L324" i="14"/>
  <c r="L323" i="14"/>
  <c r="L322" i="14"/>
  <c r="L321" i="14"/>
  <c r="L320" i="14"/>
  <c r="L319" i="14"/>
  <c r="L318" i="14"/>
  <c r="L317" i="14"/>
  <c r="L315" i="14"/>
  <c r="L313" i="14"/>
  <c r="L312" i="14"/>
  <c r="L311" i="14"/>
  <c r="L310" i="14"/>
  <c r="L309" i="14"/>
  <c r="L308" i="14"/>
  <c r="L307" i="14"/>
  <c r="L306" i="14"/>
  <c r="L305" i="14"/>
  <c r="L304" i="14"/>
  <c r="L303" i="14"/>
  <c r="L302" i="14"/>
  <c r="L301" i="14"/>
  <c r="L300" i="14"/>
  <c r="L299" i="14"/>
  <c r="L298" i="14"/>
  <c r="L297" i="14"/>
  <c r="L296" i="14"/>
  <c r="L295" i="14"/>
  <c r="L294" i="14"/>
  <c r="L293" i="14"/>
  <c r="L292" i="14"/>
  <c r="L291" i="14"/>
  <c r="L290" i="14"/>
  <c r="L289" i="14"/>
  <c r="L288" i="14"/>
  <c r="L287" i="14"/>
  <c r="L286" i="14"/>
  <c r="L285" i="14"/>
  <c r="L284" i="14"/>
  <c r="L283" i="14"/>
  <c r="L282" i="14"/>
  <c r="L281" i="14"/>
  <c r="L280" i="14"/>
  <c r="L279" i="14"/>
  <c r="L278" i="14"/>
  <c r="L277" i="14"/>
  <c r="L276" i="14"/>
  <c r="L275" i="14"/>
  <c r="L274" i="14"/>
  <c r="L273" i="14"/>
  <c r="L272" i="14"/>
  <c r="L271" i="14"/>
  <c r="L270" i="14"/>
  <c r="L269" i="14"/>
  <c r="L268" i="14"/>
  <c r="L267" i="14"/>
  <c r="L266" i="14"/>
  <c r="L265" i="14"/>
  <c r="L264" i="14"/>
  <c r="L263" i="14"/>
  <c r="L262" i="14"/>
  <c r="L261" i="14"/>
  <c r="L260" i="14"/>
  <c r="L259" i="14"/>
  <c r="L258" i="14"/>
  <c r="L257" i="14"/>
  <c r="L256" i="14"/>
  <c r="L255" i="14"/>
  <c r="L254" i="14"/>
  <c r="L253" i="14"/>
  <c r="L252" i="14"/>
  <c r="L251" i="14"/>
  <c r="L250" i="14"/>
  <c r="L249" i="14"/>
  <c r="L248" i="14"/>
  <c r="L239" i="14"/>
  <c r="L238" i="14"/>
  <c r="L247" i="14"/>
  <c r="L246" i="14"/>
  <c r="P82" i="14"/>
  <c r="L245" i="14"/>
  <c r="L244" i="14"/>
  <c r="L243" i="14"/>
  <c r="L242" i="14"/>
  <c r="L235" i="14"/>
  <c r="L241" i="14"/>
  <c r="L237" i="14"/>
  <c r="L240" i="14"/>
  <c r="L232" i="14"/>
  <c r="L236" i="14"/>
  <c r="L229" i="14"/>
  <c r="L233" i="14"/>
  <c r="L228" i="14"/>
  <c r="L234" i="14"/>
  <c r="L230" i="14"/>
  <c r="L231" i="14"/>
  <c r="L227" i="14"/>
  <c r="P172" i="14"/>
  <c r="P171" i="14"/>
  <c r="P170" i="14"/>
  <c r="P169" i="14"/>
  <c r="P168" i="14"/>
  <c r="P167" i="14"/>
  <c r="P166" i="14"/>
  <c r="P165" i="14"/>
  <c r="P164" i="14"/>
  <c r="P163" i="14"/>
  <c r="P162" i="14"/>
  <c r="P161" i="14"/>
  <c r="P160" i="14"/>
  <c r="P159" i="14"/>
  <c r="P158" i="14"/>
  <c r="P157" i="14"/>
  <c r="P156" i="14"/>
  <c r="P155" i="14"/>
  <c r="P154" i="14"/>
  <c r="P153" i="14"/>
  <c r="P152" i="14"/>
  <c r="P151" i="14"/>
  <c r="P150" i="14"/>
  <c r="P149" i="14"/>
  <c r="D14" i="15"/>
  <c r="D4" i="15"/>
  <c r="D8" i="15"/>
  <c r="D15" i="15"/>
  <c r="D7" i="15"/>
  <c r="D12" i="15"/>
  <c r="D11" i="15"/>
  <c r="D6" i="15"/>
  <c r="D3" i="15"/>
  <c r="D5" i="15"/>
  <c r="D13" i="15"/>
  <c r="D2" i="15"/>
  <c r="D17" i="15"/>
  <c r="D16" i="15"/>
  <c r="D10" i="15"/>
  <c r="D9" i="15"/>
  <c r="P123" i="14"/>
  <c r="O123" i="14"/>
  <c r="F123" i="14"/>
  <c r="P122" i="14"/>
  <c r="O122" i="14"/>
  <c r="F122" i="14"/>
  <c r="P121" i="14"/>
  <c r="O121" i="14"/>
  <c r="F121" i="14"/>
  <c r="P120" i="14"/>
  <c r="O120" i="14"/>
  <c r="F120" i="14"/>
  <c r="P119" i="14"/>
  <c r="O119" i="14"/>
  <c r="F119" i="14"/>
  <c r="P118" i="14"/>
  <c r="O118" i="14"/>
  <c r="F118" i="14"/>
  <c r="P117" i="14"/>
  <c r="O117" i="14"/>
  <c r="F117" i="14"/>
  <c r="P116" i="14"/>
  <c r="O116" i="14"/>
  <c r="F116" i="14"/>
  <c r="P115" i="14"/>
  <c r="O115" i="14"/>
  <c r="F115" i="14"/>
  <c r="P114" i="14"/>
  <c r="O114" i="14"/>
  <c r="F114" i="14"/>
  <c r="P113" i="14"/>
  <c r="O113" i="14"/>
  <c r="F113" i="14"/>
  <c r="P112" i="14"/>
  <c r="O112" i="14"/>
  <c r="F112" i="14"/>
  <c r="P111" i="14"/>
  <c r="O111" i="14"/>
  <c r="F111" i="14"/>
  <c r="P110" i="14"/>
  <c r="O110" i="14"/>
  <c r="F110" i="14"/>
  <c r="P109" i="14"/>
  <c r="O109" i="14"/>
  <c r="F109" i="14"/>
  <c r="P108" i="14"/>
  <c r="O108" i="14"/>
  <c r="F108" i="14"/>
  <c r="O107" i="14"/>
  <c r="F107" i="14"/>
  <c r="O106" i="14"/>
  <c r="F106" i="14"/>
  <c r="O105" i="14"/>
  <c r="F105" i="14"/>
  <c r="O104" i="14"/>
  <c r="F104" i="14"/>
  <c r="O103" i="14"/>
  <c r="F103" i="14"/>
  <c r="O102" i="14"/>
  <c r="F102" i="14"/>
  <c r="O101" i="14"/>
  <c r="F101" i="14"/>
  <c r="O100" i="14"/>
  <c r="F100" i="14"/>
  <c r="O99" i="14"/>
  <c r="F99" i="14"/>
  <c r="O98" i="14"/>
  <c r="F98" i="14"/>
  <c r="O97" i="14"/>
  <c r="F97" i="14"/>
  <c r="O96" i="14"/>
  <c r="F96" i="14"/>
  <c r="O95" i="14"/>
  <c r="F95" i="14"/>
  <c r="O94" i="14"/>
  <c r="F94" i="14"/>
  <c r="O93" i="14"/>
  <c r="F93" i="14"/>
  <c r="O92" i="14"/>
  <c r="F92" i="14"/>
  <c r="P107" i="14"/>
  <c r="P106" i="14"/>
  <c r="P105" i="14"/>
  <c r="P104" i="14"/>
  <c r="P103" i="14"/>
  <c r="P102" i="14"/>
  <c r="P101" i="14"/>
  <c r="P100" i="14"/>
  <c r="P99" i="14"/>
  <c r="P98" i="14"/>
  <c r="P97" i="14"/>
  <c r="P96" i="14"/>
  <c r="P95" i="14"/>
  <c r="P94" i="14"/>
  <c r="P93" i="14"/>
  <c r="P92" i="14"/>
  <c r="O91" i="14"/>
  <c r="O90" i="14"/>
  <c r="O89" i="14"/>
  <c r="O88" i="14"/>
  <c r="O87" i="14"/>
  <c r="O86" i="14"/>
  <c r="O85" i="14"/>
  <c r="O84" i="14"/>
  <c r="O83" i="14"/>
  <c r="O82" i="14"/>
  <c r="O81" i="14"/>
  <c r="O80" i="14"/>
  <c r="O79" i="14"/>
  <c r="O78" i="14"/>
  <c r="O77" i="14"/>
  <c r="O76" i="14"/>
  <c r="O75" i="14"/>
  <c r="O74" i="14"/>
  <c r="O73" i="14"/>
  <c r="O72" i="14"/>
  <c r="O71" i="14"/>
  <c r="O70" i="14"/>
  <c r="O69" i="14"/>
  <c r="O68" i="14"/>
  <c r="O67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P91" i="14"/>
  <c r="P90" i="14"/>
  <c r="P89" i="14"/>
  <c r="P88" i="14"/>
  <c r="P87" i="14"/>
  <c r="P86" i="14"/>
  <c r="P85" i="14"/>
  <c r="P84" i="14"/>
  <c r="P83" i="14"/>
  <c r="P81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P48" i="14"/>
  <c r="P47" i="14"/>
  <c r="P46" i="14"/>
  <c r="P45" i="14"/>
  <c r="P44" i="14"/>
  <c r="P43" i="14"/>
  <c r="P42" i="14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P2" i="12"/>
  <c r="O17" i="11"/>
  <c r="O13" i="11"/>
  <c r="O15" i="11"/>
  <c r="O16" i="11"/>
  <c r="O14" i="11"/>
  <c r="O12" i="11"/>
  <c r="O11" i="11"/>
  <c r="O7" i="11"/>
  <c r="O6" i="11"/>
  <c r="O10" i="11"/>
  <c r="O9" i="11"/>
  <c r="O8" i="11"/>
  <c r="O5" i="11"/>
  <c r="O3" i="11"/>
  <c r="O4" i="11"/>
  <c r="O2" i="11"/>
  <c r="N17" i="10"/>
  <c r="N11" i="10"/>
  <c r="N6" i="10"/>
  <c r="N4" i="10"/>
  <c r="N15" i="10"/>
  <c r="N9" i="10"/>
  <c r="N14" i="10"/>
  <c r="N16" i="10"/>
  <c r="N8" i="10"/>
  <c r="N13" i="10"/>
  <c r="N3" i="10"/>
  <c r="N12" i="10"/>
  <c r="N5" i="10"/>
  <c r="N7" i="10"/>
  <c r="N10" i="10"/>
  <c r="N2" i="10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A5" i="6"/>
  <c r="A6" i="6" s="1"/>
  <c r="A7" i="6" s="1"/>
  <c r="A8" i="6" s="1"/>
  <c r="A9" i="6" s="1"/>
  <c r="A10" i="6" s="1"/>
  <c r="A11" i="6" s="1"/>
  <c r="A12" i="6" s="1"/>
  <c r="A13" i="6" s="1"/>
  <c r="I20" i="5"/>
  <c r="I4" i="5"/>
  <c r="AK3" i="5"/>
  <c r="I23" i="5"/>
  <c r="I22" i="5"/>
  <c r="I21" i="5"/>
  <c r="I19" i="5"/>
  <c r="I18" i="5"/>
  <c r="I17" i="5"/>
  <c r="I16" i="5"/>
  <c r="I15" i="5"/>
  <c r="I14" i="5"/>
  <c r="I13" i="5"/>
  <c r="I11" i="5"/>
  <c r="I10" i="5"/>
  <c r="I9" i="5"/>
  <c r="I8" i="5"/>
  <c r="I7" i="5"/>
  <c r="I6" i="5"/>
  <c r="I5" i="5"/>
  <c r="I12" i="5"/>
  <c r="N3" i="5"/>
  <c r="O3" i="5" s="1"/>
  <c r="P3" i="5" s="1"/>
  <c r="N4" i="5" s="1"/>
  <c r="O4" i="5" s="1"/>
  <c r="D3" i="5"/>
  <c r="E3" i="5" s="1"/>
  <c r="F3" i="5" s="1"/>
  <c r="B179" i="1"/>
  <c r="B180" i="1" s="1"/>
  <c r="B181" i="1" s="1"/>
  <c r="B175" i="1"/>
  <c r="B176" i="1" s="1"/>
  <c r="B177" i="1" s="1"/>
  <c r="B172" i="1"/>
  <c r="B173" i="1" s="1"/>
  <c r="B171" i="1"/>
  <c r="B167" i="1"/>
  <c r="B168" i="1" s="1"/>
  <c r="B169" i="1" s="1"/>
  <c r="B163" i="1"/>
  <c r="B164" i="1" s="1"/>
  <c r="B165" i="1" s="1"/>
  <c r="B159" i="1"/>
  <c r="B160" i="1" s="1"/>
  <c r="B161" i="1" s="1"/>
  <c r="B155" i="1"/>
  <c r="B156" i="1" s="1"/>
  <c r="B157" i="1" s="1"/>
  <c r="B151" i="1"/>
  <c r="B152" i="1" s="1"/>
  <c r="B153" i="1" s="1"/>
  <c r="B147" i="1"/>
  <c r="B148" i="1" s="1"/>
  <c r="B149" i="1" s="1"/>
  <c r="B143" i="1"/>
  <c r="B144" i="1" s="1"/>
  <c r="B145" i="1" s="1"/>
  <c r="B139" i="1"/>
  <c r="B140" i="1" s="1"/>
  <c r="B141" i="1" s="1"/>
  <c r="B135" i="1"/>
  <c r="B136" i="1" s="1"/>
  <c r="B137" i="1" s="1"/>
  <c r="B131" i="1"/>
  <c r="B132" i="1" s="1"/>
  <c r="B133" i="1" s="1"/>
  <c r="B127" i="1"/>
  <c r="B128" i="1" s="1"/>
  <c r="B129" i="1" s="1"/>
  <c r="B123" i="1"/>
  <c r="B124" i="1" s="1"/>
  <c r="B125" i="1" s="1"/>
  <c r="B119" i="1"/>
  <c r="B120" i="1" s="1"/>
  <c r="B121" i="1" s="1"/>
  <c r="B115" i="1"/>
  <c r="B116" i="1" s="1"/>
  <c r="B117" i="1" s="1"/>
  <c r="B111" i="1"/>
  <c r="B112" i="1" s="1"/>
  <c r="B113" i="1" s="1"/>
  <c r="B107" i="1"/>
  <c r="B108" i="1" s="1"/>
  <c r="B109" i="1" s="1"/>
  <c r="B103" i="1"/>
  <c r="B104" i="1" s="1"/>
  <c r="B105" i="1" s="1"/>
  <c r="B99" i="1"/>
  <c r="B100" i="1" s="1"/>
  <c r="B101" i="1" s="1"/>
  <c r="B95" i="1"/>
  <c r="B96" i="1" s="1"/>
  <c r="B97" i="1" s="1"/>
  <c r="B91" i="1"/>
  <c r="B92" i="1" s="1"/>
  <c r="B93" i="1" s="1"/>
  <c r="B87" i="1"/>
  <c r="B88" i="1" s="1"/>
  <c r="B89" i="1" s="1"/>
  <c r="B83" i="1"/>
  <c r="B84" i="1" s="1"/>
  <c r="B85" i="1" s="1"/>
  <c r="B79" i="1"/>
  <c r="B80" i="1" s="1"/>
  <c r="B81" i="1" s="1"/>
  <c r="B76" i="1"/>
  <c r="B77" i="1" s="1"/>
  <c r="B75" i="1"/>
  <c r="B71" i="1"/>
  <c r="B72" i="1" s="1"/>
  <c r="B73" i="1" s="1"/>
  <c r="B67" i="1"/>
  <c r="B68" i="1" s="1"/>
  <c r="B69" i="1" s="1"/>
  <c r="B63" i="1"/>
  <c r="B64" i="1" s="1"/>
  <c r="B65" i="1" s="1"/>
  <c r="B59" i="1"/>
  <c r="B60" i="1" s="1"/>
  <c r="B61" i="1" s="1"/>
  <c r="B55" i="1"/>
  <c r="B56" i="1" s="1"/>
  <c r="B57" i="1" s="1"/>
  <c r="B51" i="1"/>
  <c r="B52" i="1" s="1"/>
  <c r="B53" i="1" s="1"/>
  <c r="B47" i="1"/>
  <c r="B48" i="1" s="1"/>
  <c r="B49" i="1" s="1"/>
  <c r="B43" i="1"/>
  <c r="B44" i="1" s="1"/>
  <c r="B45" i="1" s="1"/>
  <c r="B39" i="1"/>
  <c r="B40" i="1" s="1"/>
  <c r="B41" i="1" s="1"/>
  <c r="B23" i="1"/>
  <c r="B24" i="1" s="1"/>
  <c r="B25" i="1" s="1"/>
  <c r="B19" i="1"/>
  <c r="B20" i="1" s="1"/>
  <c r="B21" i="1" s="1"/>
  <c r="B15" i="1"/>
  <c r="B16" i="1" s="1"/>
  <c r="B17" i="1" s="1"/>
  <c r="B35" i="1"/>
  <c r="B36" i="1" s="1"/>
  <c r="B37" i="1" s="1"/>
  <c r="B31" i="1"/>
  <c r="B32" i="1" s="1"/>
  <c r="B33" i="1" s="1"/>
  <c r="B28" i="1"/>
  <c r="B29" i="1" s="1"/>
  <c r="B27" i="1"/>
  <c r="AL3" i="5" l="1"/>
  <c r="P4" i="5"/>
  <c r="N5" i="5" s="1"/>
  <c r="O5" i="5" s="1"/>
  <c r="R3" i="5"/>
  <c r="D4" i="5"/>
  <c r="H3" i="5"/>
  <c r="AM3" i="5" l="1"/>
  <c r="AK4" i="5"/>
  <c r="AO3" i="5"/>
  <c r="P5" i="5"/>
  <c r="N6" i="5" s="1"/>
  <c r="O6" i="5" s="1"/>
  <c r="P6" i="5" s="1"/>
  <c r="R4" i="5"/>
  <c r="E4" i="5"/>
  <c r="F4" i="5" s="1"/>
  <c r="AK28" i="5" l="1"/>
  <c r="AN3" i="5"/>
  <c r="R5" i="5"/>
  <c r="AK1" i="5"/>
  <c r="AL4" i="5"/>
  <c r="N8" i="5"/>
  <c r="O8" i="5" s="1"/>
  <c r="P8" i="5" s="1"/>
  <c r="N9" i="5" s="1"/>
  <c r="N7" i="5"/>
  <c r="R6" i="5"/>
  <c r="D5" i="5"/>
  <c r="H4" i="5"/>
  <c r="AN4" i="5" l="1"/>
  <c r="AN28" i="5" s="1"/>
  <c r="AM4" i="5"/>
  <c r="O7" i="5"/>
  <c r="P7" i="5" s="1"/>
  <c r="R7" i="5" s="1"/>
  <c r="O9" i="5"/>
  <c r="P9" i="5" s="1"/>
  <c r="R8" i="5"/>
  <c r="E5" i="5"/>
  <c r="F5" i="5"/>
  <c r="AO4" i="5" l="1"/>
  <c r="AM28" i="5"/>
  <c r="N10" i="5"/>
  <c r="R9" i="5"/>
  <c r="D6" i="5"/>
  <c r="H5" i="5"/>
  <c r="AM30" i="5" l="1"/>
  <c r="AM29" i="5"/>
  <c r="O10" i="5"/>
  <c r="P10" i="5" s="1"/>
  <c r="N11" i="5" s="1"/>
  <c r="E6" i="5"/>
  <c r="F6" i="5" s="1"/>
  <c r="R10" i="5" l="1"/>
  <c r="O11" i="5"/>
  <c r="D7" i="5"/>
  <c r="H6" i="5"/>
  <c r="P11" i="5" l="1"/>
  <c r="E7" i="5"/>
  <c r="N12" i="5" l="1"/>
  <c r="R11" i="5"/>
  <c r="F7" i="5"/>
  <c r="O12" i="5" l="1"/>
  <c r="D8" i="5"/>
  <c r="H7" i="5"/>
  <c r="P12" i="5" l="1"/>
  <c r="E8" i="5"/>
  <c r="N13" i="5" l="1"/>
  <c r="R12" i="5"/>
  <c r="F8" i="5"/>
  <c r="O13" i="5" l="1"/>
  <c r="D9" i="5"/>
  <c r="H8" i="5"/>
  <c r="P13" i="5" l="1"/>
  <c r="E9" i="5"/>
  <c r="F9" i="5" s="1"/>
  <c r="N14" i="5" l="1"/>
  <c r="R13" i="5"/>
  <c r="D10" i="5"/>
  <c r="H9" i="5"/>
  <c r="O14" i="5" l="1"/>
  <c r="P14" i="5" s="1"/>
  <c r="N15" i="5" s="1"/>
  <c r="E10" i="5"/>
  <c r="O15" i="5" l="1"/>
  <c r="P15" i="5" s="1"/>
  <c r="R14" i="5"/>
  <c r="F10" i="5"/>
  <c r="N16" i="5" l="1"/>
  <c r="R15" i="5"/>
  <c r="D11" i="5"/>
  <c r="H10" i="5"/>
  <c r="O16" i="5" l="1"/>
  <c r="E11" i="5"/>
  <c r="F11" i="5" s="1"/>
  <c r="P16" i="5" l="1"/>
  <c r="D12" i="5"/>
  <c r="H11" i="5"/>
  <c r="G11" i="5"/>
  <c r="N17" i="5" l="1"/>
  <c r="R16" i="5"/>
  <c r="E12" i="5"/>
  <c r="F12" i="5" s="1"/>
  <c r="G5" i="5"/>
  <c r="G3" i="5"/>
  <c r="G4" i="5"/>
  <c r="G7" i="5"/>
  <c r="G6" i="5"/>
  <c r="G8" i="5"/>
  <c r="G10" i="5"/>
  <c r="G9" i="5"/>
  <c r="O17" i="5" l="1"/>
  <c r="P17" i="5" s="1"/>
  <c r="N18" i="5" s="1"/>
  <c r="D13" i="5"/>
  <c r="H12" i="5"/>
  <c r="G12" i="5"/>
  <c r="O18" i="5" l="1"/>
  <c r="R17" i="5"/>
  <c r="E13" i="5"/>
  <c r="F13" i="5" s="1"/>
  <c r="P18" i="5" l="1"/>
  <c r="D14" i="5"/>
  <c r="H13" i="5"/>
  <c r="G13" i="5"/>
  <c r="N19" i="5" l="1"/>
  <c r="R18" i="5"/>
  <c r="E14" i="5"/>
  <c r="G14" i="5" s="1"/>
  <c r="O19" i="5" l="1"/>
  <c r="P19" i="5" s="1"/>
  <c r="F14" i="5"/>
  <c r="N20" i="5" l="1"/>
  <c r="R19" i="5"/>
  <c r="D15" i="5"/>
  <c r="H14" i="5"/>
  <c r="O20" i="5" l="1"/>
  <c r="P20" i="5" s="1"/>
  <c r="N21" i="5" s="1"/>
  <c r="E15" i="5"/>
  <c r="G15" i="5" s="1"/>
  <c r="F15" i="5"/>
  <c r="D16" i="5" s="1"/>
  <c r="O21" i="5" l="1"/>
  <c r="P21" i="5" s="1"/>
  <c r="R20" i="5"/>
  <c r="E16" i="5"/>
  <c r="F16" i="5" s="1"/>
  <c r="D17" i="5" s="1"/>
  <c r="G16" i="5"/>
  <c r="H15" i="5"/>
  <c r="N22" i="5" l="1"/>
  <c r="R21" i="5"/>
  <c r="E17" i="5"/>
  <c r="G17" i="5" s="1"/>
  <c r="F17" i="5"/>
  <c r="D18" i="5" s="1"/>
  <c r="H16" i="5"/>
  <c r="O22" i="5" l="1"/>
  <c r="E18" i="5"/>
  <c r="F18" i="5" s="1"/>
  <c r="H17" i="5"/>
  <c r="P22" i="5" l="1"/>
  <c r="D19" i="5"/>
  <c r="H18" i="5"/>
  <c r="G18" i="5"/>
  <c r="N23" i="5" l="1"/>
  <c r="Q7" i="5" s="1"/>
  <c r="R22" i="5"/>
  <c r="E19" i="5"/>
  <c r="G19" i="5" s="1"/>
  <c r="O23" i="5" l="1"/>
  <c r="P23" i="5" s="1"/>
  <c r="R23" i="5" s="1"/>
  <c r="Q10" i="5"/>
  <c r="Q5" i="5"/>
  <c r="Q6" i="5"/>
  <c r="Q11" i="5"/>
  <c r="Q9" i="5"/>
  <c r="Q12" i="5"/>
  <c r="Q8" i="5"/>
  <c r="Q13" i="5"/>
  <c r="Q16" i="5"/>
  <c r="Q15" i="5"/>
  <c r="Q14" i="5"/>
  <c r="Q18" i="5"/>
  <c r="Q17" i="5"/>
  <c r="Q21" i="5"/>
  <c r="Q20" i="5"/>
  <c r="Q19" i="5"/>
  <c r="Q22" i="5"/>
  <c r="F19" i="5"/>
  <c r="Q23" i="5" l="1"/>
  <c r="D20" i="5"/>
  <c r="H19" i="5"/>
  <c r="E20" i="5" l="1"/>
  <c r="G20" i="5"/>
  <c r="F20" i="5"/>
  <c r="D21" i="5" s="1"/>
  <c r="E21" i="5" l="1"/>
  <c r="G21" i="5" s="1"/>
  <c r="H20" i="5"/>
  <c r="F21" i="5" l="1"/>
  <c r="D22" i="5" l="1"/>
  <c r="H21" i="5"/>
  <c r="Q3" i="5" l="1"/>
  <c r="Q4" i="5"/>
  <c r="E22" i="5"/>
  <c r="G22" i="5" s="1"/>
  <c r="F22" i="5"/>
  <c r="D23" i="5" s="1"/>
  <c r="E23" i="5" l="1"/>
  <c r="F23" i="5" s="1"/>
  <c r="H22" i="5"/>
  <c r="D24" i="5" l="1"/>
  <c r="H23" i="5"/>
  <c r="G23" i="5"/>
  <c r="E24" i="5" l="1"/>
  <c r="F24" i="5" s="1"/>
  <c r="G24" i="5" l="1"/>
  <c r="D25" i="5"/>
  <c r="H24" i="5"/>
  <c r="E25" i="5" l="1"/>
  <c r="G25" i="5" s="1"/>
  <c r="G27" i="5" s="1"/>
  <c r="D27" i="5"/>
  <c r="F25" i="5" l="1"/>
  <c r="F27" i="5" l="1"/>
  <c r="H25" i="5"/>
  <c r="F29" i="5" l="1"/>
  <c r="F28" i="5"/>
  <c r="N28" i="5" l="1"/>
  <c r="N1" i="5" s="1"/>
  <c r="Q28" i="5" l="1"/>
  <c r="P28" i="5" l="1"/>
  <c r="P30" i="5" l="1"/>
  <c r="P29" i="5"/>
</calcChain>
</file>

<file path=xl/sharedStrings.xml><?xml version="1.0" encoding="utf-8"?>
<sst xmlns="http://schemas.openxmlformats.org/spreadsheetml/2006/main" count="11088" uniqueCount="646">
  <si>
    <t>Scheffler</t>
  </si>
  <si>
    <t>Name</t>
  </si>
  <si>
    <t>Tournament</t>
  </si>
  <si>
    <t>sg_app</t>
  </si>
  <si>
    <t>sg_arg</t>
  </si>
  <si>
    <t>sg_ott</t>
  </si>
  <si>
    <t>Skill</t>
  </si>
  <si>
    <t>Year</t>
  </si>
  <si>
    <t>Amount</t>
  </si>
  <si>
    <t>Rahm</t>
  </si>
  <si>
    <t>Hideki</t>
  </si>
  <si>
    <t>Dustin</t>
  </si>
  <si>
    <t>np.NaN</t>
  </si>
  <si>
    <t>np.nan</t>
  </si>
  <si>
    <t>Tiger</t>
  </si>
  <si>
    <t>Reed</t>
  </si>
  <si>
    <t>Sergio</t>
  </si>
  <si>
    <t>np.NAN</t>
  </si>
  <si>
    <t>Willett</t>
  </si>
  <si>
    <t>Spieth</t>
  </si>
  <si>
    <t>Bubba</t>
  </si>
  <si>
    <t>Scott</t>
  </si>
  <si>
    <t>Charl</t>
  </si>
  <si>
    <t>Phil</t>
  </si>
  <si>
    <t>Tour_Name</t>
  </si>
  <si>
    <t>API</t>
  </si>
  <si>
    <t>Sawgrass</t>
  </si>
  <si>
    <t>Xander</t>
  </si>
  <si>
    <t>Tampa</t>
  </si>
  <si>
    <t>Rory</t>
  </si>
  <si>
    <t>Ludvig</t>
  </si>
  <si>
    <t>Wyndham</t>
  </si>
  <si>
    <t>Burns</t>
  </si>
  <si>
    <t>Theegala</t>
  </si>
  <si>
    <t>Harman</t>
  </si>
  <si>
    <t>Lowry</t>
  </si>
  <si>
    <t>Finau</t>
  </si>
  <si>
    <t>Conners</t>
  </si>
  <si>
    <t>SW_Kim</t>
  </si>
  <si>
    <t>English</t>
  </si>
  <si>
    <t>Cam_Young</t>
  </si>
  <si>
    <t>Sungjae_Im</t>
  </si>
  <si>
    <t>Jason_Day</t>
  </si>
  <si>
    <t>Zalatoris</t>
  </si>
  <si>
    <t>Genesis</t>
  </si>
  <si>
    <t>PGA_National</t>
  </si>
  <si>
    <t>Mexico</t>
  </si>
  <si>
    <t>Nick Taylor</t>
  </si>
  <si>
    <t>Jake Knapp</t>
  </si>
  <si>
    <t>Keegan Bradley</t>
  </si>
  <si>
    <t>Daniel Berger</t>
  </si>
  <si>
    <t>Phoenix</t>
  </si>
  <si>
    <t>Houston</t>
  </si>
  <si>
    <t>Keith Mitchell</t>
  </si>
  <si>
    <t>Tom Hoge</t>
  </si>
  <si>
    <t>Taylor Moore</t>
  </si>
  <si>
    <t>Luke List</t>
  </si>
  <si>
    <t>Thorbjorn Olesen</t>
  </si>
  <si>
    <t>Kitayama</t>
  </si>
  <si>
    <t>Fox</t>
  </si>
  <si>
    <t>Bobby_Mac</t>
  </si>
  <si>
    <t>Puerto_Rico</t>
  </si>
  <si>
    <t>Adam Scott</t>
  </si>
  <si>
    <t>Chris Kirk</t>
  </si>
  <si>
    <t>Ryo_Hisatsune</t>
  </si>
  <si>
    <t>Nick Dunlap</t>
  </si>
  <si>
    <t>Peter_Malnati</t>
  </si>
  <si>
    <t>Stephan Jaeger</t>
  </si>
  <si>
    <t>Gary Woodland</t>
  </si>
  <si>
    <t>tour</t>
  </si>
  <si>
    <t>Price</t>
  </si>
  <si>
    <t>Pay</t>
  </si>
  <si>
    <t>Risk</t>
  </si>
  <si>
    <t>Win</t>
  </si>
  <si>
    <t>Row Total</t>
  </si>
  <si>
    <t>Profit on Win</t>
  </si>
  <si>
    <t>Balanced Hold Percentage:</t>
  </si>
  <si>
    <t>LIV</t>
  </si>
  <si>
    <t>San_Antonio</t>
  </si>
  <si>
    <t>Akshay Bhatia</t>
  </si>
  <si>
    <t xml:space="preserve">2024
</t>
  </si>
  <si>
    <t>Top 40</t>
  </si>
  <si>
    <t>Top 30</t>
  </si>
  <si>
    <t>Top 20</t>
  </si>
  <si>
    <t>Top 10</t>
  </si>
  <si>
    <t>Top 5</t>
  </si>
  <si>
    <t>Including Ties</t>
  </si>
  <si>
    <t>Lucas Glover</t>
  </si>
  <si>
    <t>Make Cut</t>
  </si>
  <si>
    <t>23rd</t>
  </si>
  <si>
    <t>24th</t>
  </si>
  <si>
    <t>19th</t>
  </si>
  <si>
    <t>20th</t>
  </si>
  <si>
    <t>13th</t>
  </si>
  <si>
    <t>14th</t>
  </si>
  <si>
    <t>betfair</t>
  </si>
  <si>
    <t>Masters</t>
  </si>
  <si>
    <t>SCOTTIE SCHEFFLER</t>
  </si>
  <si>
    <t>LUDVIG ABERG</t>
  </si>
  <si>
    <t>TOMMY FLEETWOOD</t>
  </si>
  <si>
    <t>MAX HOMA</t>
  </si>
  <si>
    <t>COLLIN MORIKAWA</t>
  </si>
  <si>
    <t>XANDER SCHAUFFELE</t>
  </si>
  <si>
    <t>WILL ZALATORIS</t>
  </si>
  <si>
    <t>CAMERON YOUNG</t>
  </si>
  <si>
    <t>MATTHIEU PAVON</t>
  </si>
  <si>
    <t>ADAM SCHENK</t>
  </si>
  <si>
    <t>CAMERON DAVIS</t>
  </si>
  <si>
    <t>SEPP STRAKA</t>
  </si>
  <si>
    <t>CHRIS KIRK</t>
  </si>
  <si>
    <t>BYEONG HUN AN</t>
  </si>
  <si>
    <t>NICOLAI HOJGAARD</t>
  </si>
  <si>
    <t>TAYLOR MOORE</t>
  </si>
  <si>
    <t>LUCAS GLOVER</t>
  </si>
  <si>
    <t>KEEGAN BRADLEY</t>
  </si>
  <si>
    <t>MIN WOO LEE</t>
  </si>
  <si>
    <t>HARRIS ENGLISH</t>
  </si>
  <si>
    <t>ADAM SCOTT</t>
  </si>
  <si>
    <t>RORY MCILROY</t>
  </si>
  <si>
    <t>MATT FITZPATRICK</t>
  </si>
  <si>
    <t>PATRICK CANTLAY</t>
  </si>
  <si>
    <t>TOM KIM</t>
  </si>
  <si>
    <t>JASON DAY</t>
  </si>
  <si>
    <t>SI WOO KIM</t>
  </si>
  <si>
    <t>J.T. POSTON</t>
  </si>
  <si>
    <t>RICKIE FOWLER</t>
  </si>
  <si>
    <t>KURT KITAYAMA</t>
  </si>
  <si>
    <t>AKSHAY BHATIA</t>
  </si>
  <si>
    <t>RUSSELL HENLEY</t>
  </si>
  <si>
    <t>COREY CONNERS</t>
  </si>
  <si>
    <t>HIDEKI MATSUYAMA</t>
  </si>
  <si>
    <t>LUKE LIST</t>
  </si>
  <si>
    <t>RYAN FOX</t>
  </si>
  <si>
    <t>SHANE LOWRY</t>
  </si>
  <si>
    <t>DENNY MCCARTHY</t>
  </si>
  <si>
    <t>SAHITH THEEGALA</t>
  </si>
  <si>
    <t>ERIC COLE</t>
  </si>
  <si>
    <t>ADAM HADWIN</t>
  </si>
  <si>
    <t>JAKE KNAPP</t>
  </si>
  <si>
    <t>ERIK VAN ROOYEN</t>
  </si>
  <si>
    <t>TONY FINAU</t>
  </si>
  <si>
    <t>THORBJORN OLESEN</t>
  </si>
  <si>
    <t>JUSTIN ROSE</t>
  </si>
  <si>
    <t>SUNGJAE IM</t>
  </si>
  <si>
    <t>AUSTIN ECKROAT</t>
  </si>
  <si>
    <t>JUSTIN THOMAS</t>
  </si>
  <si>
    <t>NICK DUNLAP</t>
  </si>
  <si>
    <t>WYNDHAM CLARK</t>
  </si>
  <si>
    <t>VIKTOR HOVLAND</t>
  </si>
  <si>
    <t>SAM BURNS</t>
  </si>
  <si>
    <t>BRIAN HARMAN</t>
  </si>
  <si>
    <t>JORDAN SPIETH</t>
  </si>
  <si>
    <t>STEPHAN JAEGER</t>
  </si>
  <si>
    <t>RYO HISATSUNE</t>
  </si>
  <si>
    <t>GARY WOODLAND</t>
  </si>
  <si>
    <t>NICK TAYLOR</t>
  </si>
  <si>
    <t>LEE HODGES</t>
  </si>
  <si>
    <t>PETER MALNATI</t>
  </si>
  <si>
    <t>KEITH MITCHELL</t>
  </si>
  <si>
    <t>Hilton_Head</t>
  </si>
  <si>
    <t>Finishing_Position_1</t>
  </si>
  <si>
    <t>Finishing_Position_2</t>
  </si>
  <si>
    <t>Finishing_Position_1_Payout</t>
  </si>
  <si>
    <t>Finishing_Position_2_Payout</t>
  </si>
  <si>
    <t>Top_5</t>
  </si>
  <si>
    <t>Top_10</t>
  </si>
  <si>
    <t>Top_20</t>
  </si>
  <si>
    <t>Handicap_Payout</t>
  </si>
  <si>
    <t>Handicap_Strokes</t>
  </si>
  <si>
    <t>Top_30</t>
  </si>
  <si>
    <t>Top_3_Payout_Handicap</t>
  </si>
  <si>
    <t>Winner_odds</t>
  </si>
  <si>
    <t>Name_1</t>
  </si>
  <si>
    <t>BRYCE GARNETT</t>
  </si>
  <si>
    <t>BILLY HORSCHEL</t>
  </si>
  <si>
    <t>TYSON ALEXANDER</t>
  </si>
  <si>
    <t>RORY MCILORY</t>
  </si>
  <si>
    <t>JOEL DAHMEN</t>
  </si>
  <si>
    <t>ALEX FITZPATRICK</t>
  </si>
  <si>
    <t>BEAU HOSSLER</t>
  </si>
  <si>
    <t>SAM RYDER</t>
  </si>
  <si>
    <t>DOUG GHIM</t>
  </si>
  <si>
    <t>C KIM</t>
  </si>
  <si>
    <t>TOM HOGE</t>
  </si>
  <si>
    <t>MAVERICK MCNEALY</t>
  </si>
  <si>
    <t>GOTTERUP</t>
  </si>
  <si>
    <t>NICOLOAI HOJGAARD</t>
  </si>
  <si>
    <t>RASMUS HOJGAARD</t>
  </si>
  <si>
    <t>TAYLOR PENDRITH</t>
  </si>
  <si>
    <t>THOMAS DETRY</t>
  </si>
  <si>
    <t>ROBERT MACINTYRE</t>
  </si>
  <si>
    <t>Dallas</t>
  </si>
  <si>
    <t>KYOUNG-HOON LEE</t>
  </si>
  <si>
    <t>MACKENZIE HUGHES</t>
  </si>
  <si>
    <t>Top_40</t>
  </si>
  <si>
    <t>make_cut</t>
  </si>
  <si>
    <t>AGG</t>
  </si>
  <si>
    <t>position</t>
  </si>
  <si>
    <t>Byeong Hun An</t>
  </si>
  <si>
    <t>Alex Noren</t>
  </si>
  <si>
    <t>Christian Bezuidenhout</t>
  </si>
  <si>
    <t>Shane Lowry</t>
  </si>
  <si>
    <t>Billy Horschel</t>
  </si>
  <si>
    <t>Sepp Straka</t>
  </si>
  <si>
    <t>Tom Kim</t>
  </si>
  <si>
    <t>Kurt Kitayama</t>
  </si>
  <si>
    <t>Adam Schenk</t>
  </si>
  <si>
    <t>Eric Cole</t>
  </si>
  <si>
    <t>Adam Hadwin</t>
  </si>
  <si>
    <t>Andrew Putnam</t>
  </si>
  <si>
    <t>Cameron Davis</t>
  </si>
  <si>
    <t>Justin Rose</t>
  </si>
  <si>
    <t>Brendon Todd</t>
  </si>
  <si>
    <t>Austin Eckroat</t>
  </si>
  <si>
    <t>Matthieu Pavon</t>
  </si>
  <si>
    <t>Mackenzie Hughes</t>
  </si>
  <si>
    <t>Taylor Pendrith</t>
  </si>
  <si>
    <t>Patrick Rodgers</t>
  </si>
  <si>
    <t>Emiliano Grillo</t>
  </si>
  <si>
    <t>Seamus Power</t>
  </si>
  <si>
    <t>Webb Simpson</t>
  </si>
  <si>
    <t>Matt Kuchar</t>
  </si>
  <si>
    <t>Peter Malnati</t>
  </si>
  <si>
    <t>Adam Svensson</t>
  </si>
  <si>
    <t>Lee Hodges</t>
  </si>
  <si>
    <t>Ben Kohles</t>
  </si>
  <si>
    <t>Grayson Murray</t>
  </si>
  <si>
    <t>Kevin Tway</t>
  </si>
  <si>
    <t>Charlotte</t>
  </si>
  <si>
    <t>BROOKS KOEPKA</t>
  </si>
  <si>
    <t>JON RAHM</t>
  </si>
  <si>
    <t>CAMERON SMITH</t>
  </si>
  <si>
    <t>BRYSON DECHAMBEAU</t>
  </si>
  <si>
    <t>JOAQUIN NIEMANN</t>
  </si>
  <si>
    <t>Valhalla</t>
  </si>
  <si>
    <t>Open_Winner_odds</t>
  </si>
  <si>
    <t>ALEX NOREN</t>
  </si>
  <si>
    <t>Corey Conners</t>
  </si>
  <si>
    <t>Dean Burmester</t>
  </si>
  <si>
    <t>Dustin Johnson</t>
  </si>
  <si>
    <t>Hideki Matsuyama</t>
  </si>
  <si>
    <t>Jason Day</t>
  </si>
  <si>
    <t>Jordan Spieth</t>
  </si>
  <si>
    <t>Matt Fitzpatrick</t>
  </si>
  <si>
    <t>Min Woo Lee</t>
  </si>
  <si>
    <t>Rickie Fowler</t>
  </si>
  <si>
    <t>Russell Henley</t>
  </si>
  <si>
    <t>Sahith Theegala</t>
  </si>
  <si>
    <t>Sam Burns</t>
  </si>
  <si>
    <t>Si Woo Kim</t>
  </si>
  <si>
    <t>Sungjae Im</t>
  </si>
  <si>
    <t>Talor Gooch</t>
  </si>
  <si>
    <t>Tony Finau</t>
  </si>
  <si>
    <t>Tyrrell Hatton</t>
  </si>
  <si>
    <t>Will Zalatoris</t>
  </si>
  <si>
    <t>Open_Handicap_Payout</t>
  </si>
  <si>
    <t>Inter_Handicap_Payout</t>
  </si>
  <si>
    <t>Opening_Finishing_Position_1</t>
  </si>
  <si>
    <t>Opening_Finishing_Position_2</t>
  </si>
  <si>
    <t>Colonial</t>
  </si>
  <si>
    <t>Scottie Scheffler</t>
  </si>
  <si>
    <t>Collin Morikawa</t>
  </si>
  <si>
    <t>Max Homa</t>
  </si>
  <si>
    <t>Brian Harman</t>
  </si>
  <si>
    <t>Denny McCarthy</t>
  </si>
  <si>
    <t>Harris English</t>
  </si>
  <si>
    <t>Aaron Rai</t>
  </si>
  <si>
    <t>date</t>
  </si>
  <si>
    <t>Quail_Hollow</t>
  </si>
  <si>
    <t>Total</t>
  </si>
  <si>
    <t>Christiaan Bezuidenhout</t>
  </si>
  <si>
    <t>canada</t>
  </si>
  <si>
    <t>Erik van Rooyen</t>
  </si>
  <si>
    <t>Ben Griffin</t>
  </si>
  <si>
    <t>Davis Thompson</t>
  </si>
  <si>
    <t>Mark Hubbard</t>
  </si>
  <si>
    <t>Nicolai Hojgaard</t>
  </si>
  <si>
    <t>memorial</t>
  </si>
  <si>
    <t>J.T. Poston</t>
  </si>
  <si>
    <t>Victor Perez</t>
  </si>
  <si>
    <t>Davis Riley</t>
  </si>
  <si>
    <t>YECHUN CARL YUAN</t>
  </si>
  <si>
    <t>pinehurst</t>
  </si>
  <si>
    <t>Robert Macintyre</t>
  </si>
  <si>
    <t>Sergio Garcia</t>
  </si>
  <si>
    <t>Ryan Fox</t>
  </si>
  <si>
    <t>Adrian Meronk</t>
  </si>
  <si>
    <t>Tiger Woods</t>
  </si>
  <si>
    <t>Tom McKibbin</t>
  </si>
  <si>
    <t>David Puig</t>
  </si>
  <si>
    <t>Martin Kaymer</t>
  </si>
  <si>
    <t>Beau Hossler</t>
  </si>
  <si>
    <t>Harry Higgs</t>
  </si>
  <si>
    <t>Phil Mickelson</t>
  </si>
  <si>
    <t>Greyson Sigg</t>
  </si>
  <si>
    <t>Justin Lower</t>
  </si>
  <si>
    <t>Chris Gotterup</t>
  </si>
  <si>
    <t>fin_position_actual</t>
  </si>
  <si>
    <t>tpc_river_highlands</t>
  </si>
  <si>
    <t>Michael Thorbjornsen</t>
  </si>
  <si>
    <t>Handicap_Strokes_Adj</t>
  </si>
  <si>
    <t>detroit</t>
  </si>
  <si>
    <t>Matt Wallace</t>
  </si>
  <si>
    <t>Taylor Montgomery</t>
  </si>
  <si>
    <t>Doug Ghim</t>
  </si>
  <si>
    <t>Michael Kim</t>
  </si>
  <si>
    <t>Andrew Novak</t>
  </si>
  <si>
    <t>Jhonattan Vegas</t>
  </si>
  <si>
    <t>Joseph Bramlett</t>
  </si>
  <si>
    <t>Nate Lashley</t>
  </si>
  <si>
    <t>Alejandro Tosti</t>
  </si>
  <si>
    <t>Chandler Phillips</t>
  </si>
  <si>
    <t>Chesson Hadley</t>
  </si>
  <si>
    <t>Matti Schmid</t>
  </si>
  <si>
    <t>Jacob Bridgeman</t>
  </si>
  <si>
    <t>SEONGHYEON KIM</t>
  </si>
  <si>
    <t>Samuel Bennett</t>
  </si>
  <si>
    <t>CHUN-AN YU</t>
  </si>
  <si>
    <t>Samuel Stevens</t>
  </si>
  <si>
    <t>LUKE CLANTON(AM)</t>
  </si>
  <si>
    <t>MCCLURE MEISSNER</t>
  </si>
  <si>
    <t>JACKSON KOIVUN(AM)</t>
  </si>
  <si>
    <t>chicago</t>
  </si>
  <si>
    <t>J.J. Spaun</t>
  </si>
  <si>
    <t>Zach Johnson</t>
  </si>
  <si>
    <t>Bud Cauley</t>
  </si>
  <si>
    <t>Chan Kim</t>
  </si>
  <si>
    <t>Alex Smalley</t>
  </si>
  <si>
    <t>Neal Shipley</t>
  </si>
  <si>
    <t>Joel Dahmen</t>
  </si>
  <si>
    <t>Dylan Wu</t>
  </si>
  <si>
    <t>Patton Kizzire</t>
  </si>
  <si>
    <t>David Skinns</t>
  </si>
  <si>
    <t>Nick Hardy</t>
  </si>
  <si>
    <t>Richard Hoey</t>
  </si>
  <si>
    <t>scottish_open</t>
  </si>
  <si>
    <t>Rasmus Hojgaard</t>
  </si>
  <si>
    <t>Bernd Wiesberger</t>
  </si>
  <si>
    <t>Keita Nakajima</t>
  </si>
  <si>
    <t>Jordan Smith</t>
  </si>
  <si>
    <t>Ewen Ferguson</t>
  </si>
  <si>
    <t>Laurie Canter</t>
  </si>
  <si>
    <t>Guido Migliozzi</t>
  </si>
  <si>
    <t>Matthew Jordan</t>
  </si>
  <si>
    <t>isco_kentucky</t>
  </si>
  <si>
    <t>Carson Young</t>
  </si>
  <si>
    <t>Ben Silverman</t>
  </si>
  <si>
    <t>Troy Merritt</t>
  </si>
  <si>
    <t>Hayden Springer</t>
  </si>
  <si>
    <t>Sam Ryder</t>
  </si>
  <si>
    <t>Harry Hall</t>
  </si>
  <si>
    <t>Patrick Fishburn</t>
  </si>
  <si>
    <t>Pierceson Coody</t>
  </si>
  <si>
    <t>Cameron Champ</t>
  </si>
  <si>
    <t>Kevin Dougherty</t>
  </si>
  <si>
    <t>Hayden Buckley</t>
  </si>
  <si>
    <t>Johannes Veerman</t>
  </si>
  <si>
    <t>Vincent Whaley</t>
  </si>
  <si>
    <t>british_open</t>
  </si>
  <si>
    <t>Louis Oosthuizen</t>
  </si>
  <si>
    <t>Abraham Ancer</t>
  </si>
  <si>
    <t>Romain Langasque</t>
  </si>
  <si>
    <t>Padraig Harrington</t>
  </si>
  <si>
    <t>Matthew Southgate</t>
  </si>
  <si>
    <t>Matteo Manassero</t>
  </si>
  <si>
    <t>Sam Horsfield</t>
  </si>
  <si>
    <t>Richard Mansell</t>
  </si>
  <si>
    <t>Alexander Bjork</t>
  </si>
  <si>
    <t>C.T. Pan</t>
  </si>
  <si>
    <t>Sami Valimaki</t>
  </si>
  <si>
    <t>barracuda</t>
  </si>
  <si>
    <t>Max Greyserman</t>
  </si>
  <si>
    <t>Matthew NeSmith</t>
  </si>
  <si>
    <t>Sam Bairstow</t>
  </si>
  <si>
    <t>Zac Blair</t>
  </si>
  <si>
    <t>Alex Fitzpatrick</t>
  </si>
  <si>
    <t>Lanto Griffin</t>
  </si>
  <si>
    <t>Chez Reavie</t>
  </si>
  <si>
    <t>Ryan Moore</t>
  </si>
  <si>
    <t>Charley Hoffman</t>
  </si>
  <si>
    <t>Henrik Norlander</t>
  </si>
  <si>
    <t>Brandon Wu</t>
  </si>
  <si>
    <t>Shubhankar Sharma</t>
  </si>
  <si>
    <t>GORDON SARGENT(AM)</t>
  </si>
  <si>
    <t>VINCENT NORRMAN</t>
  </si>
  <si>
    <t>minnesota</t>
  </si>
  <si>
    <t>Thriston Lawrence</t>
  </si>
  <si>
    <t>Santiago de la Fuente</t>
  </si>
  <si>
    <t>Martin Laird</t>
  </si>
  <si>
    <t>Kevin Streelman</t>
  </si>
  <si>
    <t>Callum Tarren</t>
  </si>
  <si>
    <t>Justin Suh</t>
  </si>
  <si>
    <t>Chad Ramey</t>
  </si>
  <si>
    <t>Garrick Higgo</t>
  </si>
  <si>
    <t>Benjamin James(Am)</t>
  </si>
  <si>
    <t>Seungyul Noh</t>
  </si>
  <si>
    <t>Chun-an Yu</t>
  </si>
  <si>
    <t>olympics</t>
  </si>
  <si>
    <t>Carlos Ortiz</t>
  </si>
  <si>
    <t>wyndham</t>
  </si>
  <si>
    <t>Guillermo Mito Pereira</t>
  </si>
  <si>
    <t>memphis</t>
  </si>
  <si>
    <t>colorado</t>
  </si>
  <si>
    <t>atlanta</t>
  </si>
  <si>
    <t>year</t>
  </si>
  <si>
    <t>kapalua</t>
  </si>
  <si>
    <t>Xander Schauffele</t>
  </si>
  <si>
    <t>Justin Thomas</t>
  </si>
  <si>
    <t>Patrick Cantlay</t>
  </si>
  <si>
    <t>Ludvig Aberg</t>
  </si>
  <si>
    <t>Viktor Hovland</t>
  </si>
  <si>
    <t>Robert MacIntyre</t>
  </si>
  <si>
    <t>Wyndham Clark</t>
  </si>
  <si>
    <t>Maverick McNealy</t>
  </si>
  <si>
    <t>Cameron Young</t>
  </si>
  <si>
    <t>Thomas Detry</t>
  </si>
  <si>
    <t>Matt McCarty</t>
  </si>
  <si>
    <t>Nicolas Echavarria</t>
  </si>
  <si>
    <t>Rafael Campos</t>
  </si>
  <si>
    <t>Brice Garnett</t>
  </si>
  <si>
    <t>Takumi Kanaya</t>
  </si>
  <si>
    <t>Max McGreevy</t>
  </si>
  <si>
    <t>Joe Highsmith</t>
  </si>
  <si>
    <t>Ryan Gerard</t>
  </si>
  <si>
    <t>David Lipsky</t>
  </si>
  <si>
    <t>Jesper Svensson</t>
  </si>
  <si>
    <t>Kevin Roy</t>
  </si>
  <si>
    <t>Quade Cummins</t>
  </si>
  <si>
    <t>Brian Campbell</t>
  </si>
  <si>
    <t>Ryo Hisatsune</t>
  </si>
  <si>
    <t>Kyoung-Hoon Lee</t>
  </si>
  <si>
    <t>Rikuya Hoshino</t>
  </si>
  <si>
    <t>Aldrich Potgieter</t>
  </si>
  <si>
    <t>Kensei Hirata</t>
  </si>
  <si>
    <t>Kristoffer Ventura</t>
  </si>
  <si>
    <t>Tim Widing</t>
  </si>
  <si>
    <t>Steven Fisk</t>
  </si>
  <si>
    <t>Isaiah Salinda</t>
  </si>
  <si>
    <t>William Mouw</t>
  </si>
  <si>
    <t>Ben Martin</t>
  </si>
  <si>
    <t>Trevor Cone</t>
  </si>
  <si>
    <t>Taylor Dickson</t>
  </si>
  <si>
    <t>Jackson Suber</t>
  </si>
  <si>
    <t>Jeremy Paul</t>
  </si>
  <si>
    <t>Danny Walker</t>
  </si>
  <si>
    <t>Ricky Castillo</t>
  </si>
  <si>
    <t>Noah Goodwin</t>
  </si>
  <si>
    <t>Braden Thornberry</t>
  </si>
  <si>
    <t>Vincent Norrman</t>
  </si>
  <si>
    <t>Ryan Palmer</t>
  </si>
  <si>
    <t>Brandt Snedeker</t>
  </si>
  <si>
    <t>Paul Peterson</t>
  </si>
  <si>
    <t>Cristobal Del Solar</t>
  </si>
  <si>
    <t>Yuta Sugiura</t>
  </si>
  <si>
    <t>Kevin Velo</t>
  </si>
  <si>
    <t>Aaron Baddeley</t>
  </si>
  <si>
    <t>John Pak</t>
  </si>
  <si>
    <t>James Hahn</t>
  </si>
  <si>
    <t>Mason Andersen</t>
  </si>
  <si>
    <t>Kaito Onishi</t>
  </si>
  <si>
    <t>Camilo Villegas</t>
  </si>
  <si>
    <t>Mao Matsuyama</t>
  </si>
  <si>
    <t>RJ Manke</t>
  </si>
  <si>
    <t>Gavin Cohen</t>
  </si>
  <si>
    <t>Kelly Welsh</t>
  </si>
  <si>
    <t>Antoine Rozner</t>
  </si>
  <si>
    <t>Wesley Bryan</t>
  </si>
  <si>
    <t>Trey Mullinax</t>
  </si>
  <si>
    <t>Francesco Molinari</t>
  </si>
  <si>
    <t>Danny Willett</t>
  </si>
  <si>
    <t>Blades Brown</t>
  </si>
  <si>
    <t>Bronson Burgoon</t>
  </si>
  <si>
    <t>Jason Dufner</t>
  </si>
  <si>
    <t>Bill Haas</t>
  </si>
  <si>
    <t>Matthew Riedel</t>
  </si>
  <si>
    <t>Will Chandler</t>
  </si>
  <si>
    <t>Kevin Kisner</t>
  </si>
  <si>
    <t>dubai_desert</t>
  </si>
  <si>
    <t>patrick reed</t>
  </si>
  <si>
    <t>niklas norgaard</t>
  </si>
  <si>
    <t>thomas pieters</t>
  </si>
  <si>
    <t>paul waring</t>
  </si>
  <si>
    <t>ryan fox</t>
  </si>
  <si>
    <t>brandon stone</t>
  </si>
  <si>
    <t>julien Guerrier</t>
  </si>
  <si>
    <t>john parry</t>
  </si>
  <si>
    <t>shaun norris</t>
  </si>
  <si>
    <t>jorge campillo</t>
  </si>
  <si>
    <t>andy sullivan</t>
  </si>
  <si>
    <t>haotong li</t>
  </si>
  <si>
    <t>adrian otaegui</t>
  </si>
  <si>
    <t>torrey_pines_farmers</t>
  </si>
  <si>
    <t>hawaii</t>
  </si>
  <si>
    <t>palm_springs</t>
  </si>
  <si>
    <t>pebble_beach</t>
  </si>
  <si>
    <t>Frankie Capan</t>
  </si>
  <si>
    <t>tyrrell hatton</t>
  </si>
  <si>
    <t>Rasmus Neergaard-Petersen</t>
  </si>
  <si>
    <t>Thomas Rosenmueller</t>
  </si>
  <si>
    <t>phoenix_2025</t>
  </si>
  <si>
    <t>torrey_riviera_2025</t>
  </si>
  <si>
    <t>Danny List</t>
  </si>
  <si>
    <t>mexico_2025</t>
  </si>
  <si>
    <t>William Gordon</t>
  </si>
  <si>
    <t>Benjamin Polland</t>
  </si>
  <si>
    <t>Tyler Loree(AM)</t>
  </si>
  <si>
    <t>west_palm_beach_2025</t>
  </si>
  <si>
    <t>bay_hill_2025</t>
  </si>
  <si>
    <t>puerto_rico_2025</t>
  </si>
  <si>
    <t>adrien dumont de chassart</t>
  </si>
  <si>
    <t>joseph bramlett</t>
  </si>
  <si>
    <t>Karl Vilips</t>
  </si>
  <si>
    <t>angel ayora</t>
  </si>
  <si>
    <t>sawgrass_2025</t>
  </si>
  <si>
    <t>innisbrook_2025</t>
  </si>
  <si>
    <t>Nick Gabrelcik</t>
  </si>
  <si>
    <t>Luke Donald</t>
  </si>
  <si>
    <t>Andre Chi</t>
  </si>
  <si>
    <t>Greg Koch</t>
  </si>
  <si>
    <t>Philip Knowles</t>
  </si>
  <si>
    <t>Kieron van Wyk(AM)</t>
  </si>
  <si>
    <t>houston_2025</t>
  </si>
  <si>
    <t>kyle westmoreland</t>
  </si>
  <si>
    <t>ryan palmer</t>
  </si>
  <si>
    <t>wilson furr</t>
  </si>
  <si>
    <t>jimmy walker</t>
  </si>
  <si>
    <t>vince covello</t>
  </si>
  <si>
    <t>anders albertson</t>
  </si>
  <si>
    <t>charles reiter</t>
  </si>
  <si>
    <t>derek bard</t>
  </si>
  <si>
    <t>carlos sainz jr</t>
  </si>
  <si>
    <t>san_antonio_2025</t>
  </si>
  <si>
    <t>martin laird</t>
  </si>
  <si>
    <t>jared jones</t>
  </si>
  <si>
    <t>Noah Kent(Am)</t>
  </si>
  <si>
    <t>masters_2025</t>
  </si>
  <si>
    <t>jon rahm</t>
  </si>
  <si>
    <t>Joaquin Niemann</t>
  </si>
  <si>
    <t>cameron smith</t>
  </si>
  <si>
    <t>sergio garcia</t>
  </si>
  <si>
    <t>dustin johnson</t>
  </si>
  <si>
    <t>charl schwartzel</t>
  </si>
  <si>
    <t>bubba watson</t>
  </si>
  <si>
    <t>Bernhard Langer</t>
  </si>
  <si>
    <t>Angel Cabrera</t>
  </si>
  <si>
    <t>Fred Couples</t>
  </si>
  <si>
    <t>Mike Weir</t>
  </si>
  <si>
    <t>harbour_town_2025</t>
  </si>
  <si>
    <t>Evan Beck(Am)</t>
  </si>
  <si>
    <t>Jose Luis Ballester(Am)</t>
  </si>
  <si>
    <t>Jose M Olazabal</t>
  </si>
  <si>
    <t>Justin Hastings(Am)</t>
  </si>
  <si>
    <t>Hiroshi Tai(Am)</t>
  </si>
  <si>
    <t>Preston Summerhays(Am)</t>
  </si>
  <si>
    <t>ben griffin</t>
  </si>
  <si>
    <t>jake knapp</t>
  </si>
  <si>
    <t>tom kim</t>
  </si>
  <si>
    <t>taylor moore</t>
  </si>
  <si>
    <t>alex smalley</t>
  </si>
  <si>
    <t>harry hall</t>
  </si>
  <si>
    <t>matt wallace</t>
  </si>
  <si>
    <t>richard hoey</t>
  </si>
  <si>
    <t>seamus power</t>
  </si>
  <si>
    <t>doug ghim</t>
  </si>
  <si>
    <t>lee hodges</t>
  </si>
  <si>
    <t>chan kim</t>
  </si>
  <si>
    <t>joel dahmen</t>
  </si>
  <si>
    <t>matt kuchar</t>
  </si>
  <si>
    <t>vincent whaley</t>
  </si>
  <si>
    <t>sam ryder</t>
  </si>
  <si>
    <t>Matti schmid</t>
  </si>
  <si>
    <t>charley hoffman</t>
  </si>
  <si>
    <t>max mcgreevy</t>
  </si>
  <si>
    <t>patrick fishburn</t>
  </si>
  <si>
    <t>justin lower</t>
  </si>
  <si>
    <t>victor perez</t>
  </si>
  <si>
    <t>hayden springer</t>
  </si>
  <si>
    <t>ricky castillo</t>
  </si>
  <si>
    <t>beau hossler</t>
  </si>
  <si>
    <t>pierceson coody</t>
  </si>
  <si>
    <t>takumi kanaya</t>
  </si>
  <si>
    <t>kevin roy</t>
  </si>
  <si>
    <t>andrew putnam</t>
  </si>
  <si>
    <t>mark hubbard</t>
  </si>
  <si>
    <t>jeremy paul</t>
  </si>
  <si>
    <t>chad ramey</t>
  </si>
  <si>
    <t>carson young</t>
  </si>
  <si>
    <t>quade cummins</t>
  </si>
  <si>
    <t>trey mullinax</t>
  </si>
  <si>
    <t>greyson sigg</t>
  </si>
  <si>
    <t>danny walker</t>
  </si>
  <si>
    <t>christo lamprecht</t>
  </si>
  <si>
    <t>luke list</t>
  </si>
  <si>
    <t>ben kohles</t>
  </si>
  <si>
    <t>dylan wu</t>
  </si>
  <si>
    <t>webb simpson</t>
  </si>
  <si>
    <t>nate lashley</t>
  </si>
  <si>
    <t>david skinns</t>
  </si>
  <si>
    <t>ben martin</t>
  </si>
  <si>
    <t>william mouw</t>
  </si>
  <si>
    <t>ben silverman</t>
  </si>
  <si>
    <t>nick hardy</t>
  </si>
  <si>
    <t>kevin tway</t>
  </si>
  <si>
    <t>tim widing</t>
  </si>
  <si>
    <t>jackson suber</t>
  </si>
  <si>
    <t>harry higgs</t>
  </si>
  <si>
    <t>taylor montgomery</t>
  </si>
  <si>
    <t>zac blair</t>
  </si>
  <si>
    <t>noah goodwin</t>
  </si>
  <si>
    <t>kevin velo</t>
  </si>
  <si>
    <t>chez reavie</t>
  </si>
  <si>
    <t>john pak</t>
  </si>
  <si>
    <t>ross steelman</t>
  </si>
  <si>
    <t>james hahn</t>
  </si>
  <si>
    <t>norman xiong</t>
  </si>
  <si>
    <t>hayden buckley</t>
  </si>
  <si>
    <t>chesson hadley</t>
  </si>
  <si>
    <t>paul peterson</t>
  </si>
  <si>
    <t>trevor cone</t>
  </si>
  <si>
    <t>harrison endycott</t>
  </si>
  <si>
    <t>will chandler</t>
  </si>
  <si>
    <t>seungbin choi</t>
  </si>
  <si>
    <t>nelson ledesma</t>
  </si>
  <si>
    <t>kevin kisner</t>
  </si>
  <si>
    <t>nick watney</t>
  </si>
  <si>
    <t>scott gutschewski</t>
  </si>
  <si>
    <t>gabe reynolds</t>
  </si>
  <si>
    <t>brandon matthews</t>
  </si>
  <si>
    <t>craig_ranch_2025</t>
  </si>
  <si>
    <t>Sunghoon Kang</t>
  </si>
  <si>
    <t>Bobby Massa(Am)</t>
  </si>
  <si>
    <t>Kris Kim(Am)</t>
  </si>
  <si>
    <t>Tommy Morrison(Am)</t>
  </si>
  <si>
    <t>Trace Crowe(Oct1996)</t>
  </si>
  <si>
    <t>chris gotterup</t>
  </si>
  <si>
    <t>philadelphia_2025</t>
  </si>
  <si>
    <t>sepp straka</t>
  </si>
  <si>
    <t>min woo lee</t>
  </si>
  <si>
    <t>aaron rai</t>
  </si>
  <si>
    <t>justin rose</t>
  </si>
  <si>
    <t>michael kim</t>
  </si>
  <si>
    <t>keith mitchell</t>
  </si>
  <si>
    <t>tom hoge</t>
  </si>
  <si>
    <t>max homa</t>
  </si>
  <si>
    <t>alex noren</t>
  </si>
  <si>
    <t>garrick higgo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</si>
</sst>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_ ;[Red]\-#,##0.0\ "/>
    <numFmt numFmtId="165" formatCode="#,##0_ ;[Red]\-#,##0\ "/>
    <numFmt numFmtId="166" formatCode="0.0%"/>
    <numFmt numFmtId="167" formatCode="#,##0.000_ ;[Red]\-#,##0.000\ "/>
    <numFmt numFmtId="168" formatCode="#,##0.00_ ;[Red]\-#,##0.00\ "/>
    <numFmt numFmtId="169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43" fontId="0" fillId="0" borderId="0" xfId="1" applyFont="1"/>
    <xf numFmtId="166" fontId="0" fillId="0" borderId="0" xfId="2" applyNumberFormat="1" applyFont="1"/>
    <xf numFmtId="167" fontId="2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168" fontId="0" fillId="0" borderId="0" xfId="0" applyNumberFormat="1"/>
    <xf numFmtId="3" fontId="0" fillId="0" borderId="0" xfId="0" applyNumberFormat="1"/>
    <xf numFmtId="0" fontId="0" fillId="2" borderId="0" xfId="0" applyFill="1"/>
    <xf numFmtId="169" fontId="0" fillId="0" borderId="0" xfId="0" applyNumberFormat="1"/>
    <xf numFmtId="168" fontId="3" fillId="0" borderId="0" xfId="0" applyNumberFormat="1" applyFont="1" applyAlignment="1">
      <alignment horizontal="right"/>
    </xf>
    <xf numFmtId="2" fontId="0" fillId="0" borderId="0" xfId="0" applyNumberFormat="1"/>
    <xf numFmtId="16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E315-677E-4026-8B56-3DF47371FCCF}">
  <dimension ref="A1:E181"/>
  <sheetViews>
    <sheetView topLeftCell="A20" workbookViewId="0">
      <selection activeCell="L33" sqref="L33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8</v>
      </c>
      <c r="D1" t="s">
        <v>6</v>
      </c>
      <c r="E1" t="s">
        <v>7</v>
      </c>
    </row>
    <row r="2" spans="1:5" x14ac:dyDescent="0.3">
      <c r="A2" t="s">
        <v>0</v>
      </c>
      <c r="B2">
        <v>0</v>
      </c>
      <c r="C2">
        <v>1.65</v>
      </c>
      <c r="D2" t="s">
        <v>3</v>
      </c>
      <c r="E2">
        <v>2024</v>
      </c>
    </row>
    <row r="3" spans="1:5" x14ac:dyDescent="0.3">
      <c r="A3" t="s">
        <v>0</v>
      </c>
      <c r="B3">
        <f>B2+1</f>
        <v>1</v>
      </c>
      <c r="C3">
        <v>1.78</v>
      </c>
      <c r="D3" t="s">
        <v>3</v>
      </c>
      <c r="E3">
        <v>2024</v>
      </c>
    </row>
    <row r="4" spans="1:5" x14ac:dyDescent="0.3">
      <c r="A4" t="s">
        <v>0</v>
      </c>
      <c r="B4">
        <f t="shared" ref="B4:B5" si="0">B3+1</f>
        <v>2</v>
      </c>
      <c r="C4">
        <v>1.1200000000000001</v>
      </c>
      <c r="D4" t="s">
        <v>3</v>
      </c>
      <c r="E4">
        <v>2024</v>
      </c>
    </row>
    <row r="5" spans="1:5" x14ac:dyDescent="0.3">
      <c r="A5" t="s">
        <v>0</v>
      </c>
      <c r="B5">
        <f t="shared" si="0"/>
        <v>3</v>
      </c>
      <c r="C5">
        <v>0.18</v>
      </c>
      <c r="D5" t="s">
        <v>3</v>
      </c>
      <c r="E5">
        <v>2024</v>
      </c>
    </row>
    <row r="6" spans="1:5" x14ac:dyDescent="0.3">
      <c r="A6" t="s">
        <v>0</v>
      </c>
      <c r="B6">
        <v>0</v>
      </c>
      <c r="C6">
        <v>0.28999999999999998</v>
      </c>
      <c r="D6" t="s">
        <v>4</v>
      </c>
      <c r="E6">
        <v>2024</v>
      </c>
    </row>
    <row r="7" spans="1:5" x14ac:dyDescent="0.3">
      <c r="A7" t="s">
        <v>0</v>
      </c>
      <c r="B7">
        <f>B6+1</f>
        <v>1</v>
      </c>
      <c r="C7">
        <v>0.85</v>
      </c>
      <c r="D7" t="s">
        <v>4</v>
      </c>
      <c r="E7">
        <v>2024</v>
      </c>
    </row>
    <row r="8" spans="1:5" x14ac:dyDescent="0.3">
      <c r="A8" t="s">
        <v>0</v>
      </c>
      <c r="B8">
        <f t="shared" ref="B8:B9" si="1">B7+1</f>
        <v>2</v>
      </c>
      <c r="C8">
        <v>1.06</v>
      </c>
      <c r="D8" t="s">
        <v>4</v>
      </c>
      <c r="E8">
        <v>2024</v>
      </c>
    </row>
    <row r="9" spans="1:5" x14ac:dyDescent="0.3">
      <c r="A9" t="s">
        <v>0</v>
      </c>
      <c r="B9">
        <f t="shared" si="1"/>
        <v>3</v>
      </c>
      <c r="C9">
        <v>1.88</v>
      </c>
      <c r="D9" t="s">
        <v>4</v>
      </c>
      <c r="E9">
        <v>2024</v>
      </c>
    </row>
    <row r="10" spans="1:5" x14ac:dyDescent="0.3">
      <c r="A10" t="s">
        <v>0</v>
      </c>
      <c r="B10">
        <v>0</v>
      </c>
      <c r="C10">
        <v>0.09</v>
      </c>
      <c r="D10" t="s">
        <v>5</v>
      </c>
      <c r="E10">
        <v>2024</v>
      </c>
    </row>
    <row r="11" spans="1:5" x14ac:dyDescent="0.3">
      <c r="A11" t="s">
        <v>0</v>
      </c>
      <c r="B11">
        <f>B10+1</f>
        <v>1</v>
      </c>
      <c r="C11">
        <v>0.37</v>
      </c>
      <c r="D11" t="s">
        <v>5</v>
      </c>
      <c r="E11">
        <v>2024</v>
      </c>
    </row>
    <row r="12" spans="1:5" x14ac:dyDescent="0.3">
      <c r="A12" t="s">
        <v>0</v>
      </c>
      <c r="B12">
        <f t="shared" ref="B12:B13" si="2">B11+1</f>
        <v>2</v>
      </c>
      <c r="C12">
        <v>1.23</v>
      </c>
      <c r="D12" t="s">
        <v>5</v>
      </c>
      <c r="E12">
        <v>2024</v>
      </c>
    </row>
    <row r="13" spans="1:5" x14ac:dyDescent="0.3">
      <c r="A13" t="s">
        <v>0</v>
      </c>
      <c r="B13">
        <f t="shared" si="2"/>
        <v>3</v>
      </c>
      <c r="C13">
        <v>-0.97</v>
      </c>
      <c r="D13" t="s">
        <v>5</v>
      </c>
      <c r="E13">
        <v>2024</v>
      </c>
    </row>
    <row r="14" spans="1:5" x14ac:dyDescent="0.3">
      <c r="A14" t="s">
        <v>9</v>
      </c>
      <c r="B14">
        <v>0</v>
      </c>
      <c r="C14">
        <v>-1.18</v>
      </c>
      <c r="D14" t="s">
        <v>3</v>
      </c>
      <c r="E14">
        <v>2023</v>
      </c>
    </row>
    <row r="15" spans="1:5" x14ac:dyDescent="0.3">
      <c r="A15" t="s">
        <v>9</v>
      </c>
      <c r="B15">
        <f>B14+1</f>
        <v>1</v>
      </c>
      <c r="C15">
        <v>2.19</v>
      </c>
      <c r="D15" t="s">
        <v>3</v>
      </c>
      <c r="E15">
        <v>2023</v>
      </c>
    </row>
    <row r="16" spans="1:5" x14ac:dyDescent="0.3">
      <c r="A16" t="s">
        <v>9</v>
      </c>
      <c r="B16">
        <f t="shared" ref="B16:B17" si="3">B15+1</f>
        <v>2</v>
      </c>
      <c r="C16">
        <v>0.59</v>
      </c>
      <c r="D16" t="s">
        <v>3</v>
      </c>
      <c r="E16">
        <v>2023</v>
      </c>
    </row>
    <row r="17" spans="1:5" x14ac:dyDescent="0.3">
      <c r="A17" t="s">
        <v>9</v>
      </c>
      <c r="B17">
        <f t="shared" si="3"/>
        <v>3</v>
      </c>
      <c r="C17">
        <v>3.15</v>
      </c>
      <c r="D17" t="s">
        <v>3</v>
      </c>
      <c r="E17">
        <v>2023</v>
      </c>
    </row>
    <row r="18" spans="1:5" x14ac:dyDescent="0.3">
      <c r="A18" t="s">
        <v>9</v>
      </c>
      <c r="B18">
        <v>0</v>
      </c>
      <c r="C18">
        <v>0.36</v>
      </c>
      <c r="D18" t="s">
        <v>4</v>
      </c>
      <c r="E18">
        <v>2023</v>
      </c>
    </row>
    <row r="19" spans="1:5" x14ac:dyDescent="0.3">
      <c r="A19" t="s">
        <v>9</v>
      </c>
      <c r="B19">
        <f>B18+1</f>
        <v>1</v>
      </c>
      <c r="C19">
        <v>1.34</v>
      </c>
      <c r="D19" t="s">
        <v>4</v>
      </c>
      <c r="E19">
        <v>2023</v>
      </c>
    </row>
    <row r="20" spans="1:5" x14ac:dyDescent="0.3">
      <c r="A20" t="s">
        <v>9</v>
      </c>
      <c r="B20">
        <f t="shared" ref="B20:B21" si="4">B19+1</f>
        <v>2</v>
      </c>
      <c r="C20">
        <v>0.67</v>
      </c>
      <c r="D20" t="s">
        <v>4</v>
      </c>
      <c r="E20">
        <v>2023</v>
      </c>
    </row>
    <row r="21" spans="1:5" x14ac:dyDescent="0.3">
      <c r="A21" t="s">
        <v>9</v>
      </c>
      <c r="B21">
        <f t="shared" si="4"/>
        <v>3</v>
      </c>
      <c r="C21">
        <v>-0.05</v>
      </c>
      <c r="D21" t="s">
        <v>4</v>
      </c>
      <c r="E21">
        <v>2023</v>
      </c>
    </row>
    <row r="22" spans="1:5" x14ac:dyDescent="0.3">
      <c r="A22" t="s">
        <v>9</v>
      </c>
      <c r="B22">
        <v>0</v>
      </c>
      <c r="C22">
        <v>0.31</v>
      </c>
      <c r="D22" t="s">
        <v>5</v>
      </c>
      <c r="E22">
        <v>2023</v>
      </c>
    </row>
    <row r="23" spans="1:5" x14ac:dyDescent="0.3">
      <c r="A23" t="s">
        <v>9</v>
      </c>
      <c r="B23">
        <f>B22+1</f>
        <v>1</v>
      </c>
      <c r="C23">
        <v>0.61</v>
      </c>
      <c r="D23" t="s">
        <v>5</v>
      </c>
      <c r="E23">
        <v>2023</v>
      </c>
    </row>
    <row r="24" spans="1:5" x14ac:dyDescent="0.3">
      <c r="A24" t="s">
        <v>9</v>
      </c>
      <c r="B24">
        <f t="shared" ref="B24:B25" si="5">B23+1</f>
        <v>2</v>
      </c>
      <c r="C24">
        <v>-1.46</v>
      </c>
      <c r="D24" t="s">
        <v>5</v>
      </c>
      <c r="E24">
        <v>2023</v>
      </c>
    </row>
    <row r="25" spans="1:5" x14ac:dyDescent="0.3">
      <c r="A25" t="s">
        <v>9</v>
      </c>
      <c r="B25">
        <f t="shared" si="5"/>
        <v>3</v>
      </c>
      <c r="C25">
        <v>0.26</v>
      </c>
      <c r="D25" t="s">
        <v>5</v>
      </c>
      <c r="E25">
        <v>2023</v>
      </c>
    </row>
    <row r="26" spans="1:5" x14ac:dyDescent="0.3">
      <c r="A26" t="s">
        <v>0</v>
      </c>
      <c r="B26">
        <v>0</v>
      </c>
      <c r="C26">
        <v>-0.72</v>
      </c>
      <c r="D26" t="s">
        <v>3</v>
      </c>
      <c r="E26">
        <v>2022</v>
      </c>
    </row>
    <row r="27" spans="1:5" x14ac:dyDescent="0.3">
      <c r="A27" t="s">
        <v>0</v>
      </c>
      <c r="B27">
        <f>B26+1</f>
        <v>1</v>
      </c>
      <c r="C27">
        <v>2.1800000000000002</v>
      </c>
      <c r="D27" t="s">
        <v>3</v>
      </c>
      <c r="E27">
        <v>2022</v>
      </c>
    </row>
    <row r="28" spans="1:5" x14ac:dyDescent="0.3">
      <c r="A28" t="s">
        <v>0</v>
      </c>
      <c r="B28">
        <f t="shared" ref="B28:B29" si="6">B27+1</f>
        <v>2</v>
      </c>
      <c r="C28">
        <v>1.66</v>
      </c>
      <c r="D28" t="s">
        <v>3</v>
      </c>
      <c r="E28">
        <v>2022</v>
      </c>
    </row>
    <row r="29" spans="1:5" x14ac:dyDescent="0.3">
      <c r="A29" t="s">
        <v>0</v>
      </c>
      <c r="B29">
        <f t="shared" si="6"/>
        <v>3</v>
      </c>
      <c r="C29">
        <v>-0.26</v>
      </c>
      <c r="D29" t="s">
        <v>3</v>
      </c>
      <c r="E29">
        <v>2022</v>
      </c>
    </row>
    <row r="30" spans="1:5" x14ac:dyDescent="0.3">
      <c r="A30" t="s">
        <v>0</v>
      </c>
      <c r="B30">
        <v>0</v>
      </c>
      <c r="C30">
        <v>0.19</v>
      </c>
      <c r="D30" t="s">
        <v>4</v>
      </c>
      <c r="E30">
        <v>2022</v>
      </c>
    </row>
    <row r="31" spans="1:5" x14ac:dyDescent="0.3">
      <c r="A31" t="s">
        <v>0</v>
      </c>
      <c r="B31">
        <f>B30+1</f>
        <v>1</v>
      </c>
      <c r="C31">
        <v>0.36</v>
      </c>
      <c r="D31" t="s">
        <v>4</v>
      </c>
      <c r="E31">
        <v>2022</v>
      </c>
    </row>
    <row r="32" spans="1:5" x14ac:dyDescent="0.3">
      <c r="A32" t="s">
        <v>0</v>
      </c>
      <c r="B32">
        <f t="shared" ref="B32:B33" si="7">B31+1</f>
        <v>2</v>
      </c>
      <c r="C32">
        <v>0.61</v>
      </c>
      <c r="D32" t="s">
        <v>4</v>
      </c>
      <c r="E32">
        <v>2022</v>
      </c>
    </row>
    <row r="33" spans="1:5" x14ac:dyDescent="0.3">
      <c r="A33" t="s">
        <v>0</v>
      </c>
      <c r="B33">
        <f t="shared" si="7"/>
        <v>3</v>
      </c>
      <c r="C33">
        <v>0.75</v>
      </c>
      <c r="D33" t="s">
        <v>4</v>
      </c>
      <c r="E33">
        <v>2022</v>
      </c>
    </row>
    <row r="34" spans="1:5" x14ac:dyDescent="0.3">
      <c r="A34" t="s">
        <v>0</v>
      </c>
      <c r="B34">
        <v>0</v>
      </c>
      <c r="C34">
        <v>0.41</v>
      </c>
      <c r="D34" t="s">
        <v>5</v>
      </c>
      <c r="E34">
        <v>2022</v>
      </c>
    </row>
    <row r="35" spans="1:5" x14ac:dyDescent="0.3">
      <c r="A35" t="s">
        <v>0</v>
      </c>
      <c r="B35">
        <f>B34+1</f>
        <v>1</v>
      </c>
      <c r="C35">
        <v>7.0000000000000007E-2</v>
      </c>
      <c r="D35" t="s">
        <v>5</v>
      </c>
      <c r="E35">
        <v>2022</v>
      </c>
    </row>
    <row r="36" spans="1:5" x14ac:dyDescent="0.3">
      <c r="A36" t="s">
        <v>0</v>
      </c>
      <c r="B36">
        <f t="shared" ref="B36:B37" si="8">B35+1</f>
        <v>2</v>
      </c>
      <c r="C36">
        <v>-0.03</v>
      </c>
      <c r="D36" t="s">
        <v>5</v>
      </c>
      <c r="E36">
        <v>2022</v>
      </c>
    </row>
    <row r="37" spans="1:5" x14ac:dyDescent="0.3">
      <c r="A37" t="s">
        <v>0</v>
      </c>
      <c r="B37">
        <f t="shared" si="8"/>
        <v>3</v>
      </c>
      <c r="C37">
        <v>1.4</v>
      </c>
      <c r="D37" t="s">
        <v>5</v>
      </c>
      <c r="E37">
        <v>2022</v>
      </c>
    </row>
    <row r="38" spans="1:5" x14ac:dyDescent="0.3">
      <c r="A38" t="s">
        <v>10</v>
      </c>
      <c r="B38">
        <v>0</v>
      </c>
      <c r="C38">
        <v>0.82</v>
      </c>
      <c r="D38" t="s">
        <v>3</v>
      </c>
      <c r="E38">
        <v>2021</v>
      </c>
    </row>
    <row r="39" spans="1:5" x14ac:dyDescent="0.3">
      <c r="A39" t="s">
        <v>10</v>
      </c>
      <c r="B39">
        <f>B38+1</f>
        <v>1</v>
      </c>
      <c r="C39">
        <v>1.33</v>
      </c>
      <c r="D39" t="s">
        <v>3</v>
      </c>
      <c r="E39">
        <v>2021</v>
      </c>
    </row>
    <row r="40" spans="1:5" x14ac:dyDescent="0.3">
      <c r="A40" t="s">
        <v>10</v>
      </c>
      <c r="B40">
        <f t="shared" ref="B40:B41" si="9">B39+1</f>
        <v>2</v>
      </c>
      <c r="C40">
        <v>1.1399999999999999</v>
      </c>
      <c r="D40" t="s">
        <v>3</v>
      </c>
      <c r="E40">
        <v>2021</v>
      </c>
    </row>
    <row r="41" spans="1:5" x14ac:dyDescent="0.3">
      <c r="A41" t="s">
        <v>10</v>
      </c>
      <c r="B41">
        <f t="shared" si="9"/>
        <v>3</v>
      </c>
      <c r="C41">
        <v>0.74</v>
      </c>
      <c r="D41" t="s">
        <v>3</v>
      </c>
      <c r="E41">
        <v>2021</v>
      </c>
    </row>
    <row r="42" spans="1:5" x14ac:dyDescent="0.3">
      <c r="A42" t="s">
        <v>10</v>
      </c>
      <c r="B42">
        <v>0</v>
      </c>
      <c r="C42">
        <v>1.0900000000000001</v>
      </c>
      <c r="D42" t="s">
        <v>4</v>
      </c>
      <c r="E42">
        <v>2021</v>
      </c>
    </row>
    <row r="43" spans="1:5" x14ac:dyDescent="0.3">
      <c r="A43" t="s">
        <v>10</v>
      </c>
      <c r="B43">
        <f>B42+1</f>
        <v>1</v>
      </c>
      <c r="C43">
        <v>0.28000000000000003</v>
      </c>
      <c r="D43" t="s">
        <v>4</v>
      </c>
      <c r="E43">
        <v>2021</v>
      </c>
    </row>
    <row r="44" spans="1:5" x14ac:dyDescent="0.3">
      <c r="A44" t="s">
        <v>10</v>
      </c>
      <c r="B44">
        <f t="shared" ref="B44:B45" si="10">B43+1</f>
        <v>2</v>
      </c>
      <c r="C44">
        <v>-0.14000000000000001</v>
      </c>
      <c r="D44" t="s">
        <v>4</v>
      </c>
      <c r="E44">
        <v>2021</v>
      </c>
    </row>
    <row r="45" spans="1:5" x14ac:dyDescent="0.3">
      <c r="A45" t="s">
        <v>10</v>
      </c>
      <c r="B45">
        <f t="shared" si="10"/>
        <v>3</v>
      </c>
      <c r="C45">
        <v>1.69</v>
      </c>
      <c r="D45" t="s">
        <v>4</v>
      </c>
      <c r="E45">
        <v>2021</v>
      </c>
    </row>
    <row r="46" spans="1:5" x14ac:dyDescent="0.3">
      <c r="A46" t="s">
        <v>10</v>
      </c>
      <c r="B46">
        <v>0</v>
      </c>
      <c r="C46">
        <v>-0.82</v>
      </c>
      <c r="D46" t="s">
        <v>5</v>
      </c>
      <c r="E46">
        <v>2021</v>
      </c>
    </row>
    <row r="47" spans="1:5" x14ac:dyDescent="0.3">
      <c r="A47" t="s">
        <v>10</v>
      </c>
      <c r="B47">
        <f>B46+1</f>
        <v>1</v>
      </c>
      <c r="C47">
        <v>7.0000000000000007E-2</v>
      </c>
      <c r="D47" t="s">
        <v>5</v>
      </c>
      <c r="E47">
        <v>2021</v>
      </c>
    </row>
    <row r="48" spans="1:5" x14ac:dyDescent="0.3">
      <c r="A48" t="s">
        <v>10</v>
      </c>
      <c r="B48">
        <f t="shared" ref="B48:B49" si="11">B47+1</f>
        <v>2</v>
      </c>
      <c r="C48">
        <v>0.45</v>
      </c>
      <c r="D48" t="s">
        <v>5</v>
      </c>
      <c r="E48">
        <v>2021</v>
      </c>
    </row>
    <row r="49" spans="1:5" x14ac:dyDescent="0.3">
      <c r="A49" t="s">
        <v>10</v>
      </c>
      <c r="B49">
        <f t="shared" si="11"/>
        <v>3</v>
      </c>
      <c r="C49">
        <v>-0.16</v>
      </c>
      <c r="D49" t="s">
        <v>5</v>
      </c>
      <c r="E49">
        <v>2021</v>
      </c>
    </row>
    <row r="50" spans="1:5" x14ac:dyDescent="0.3">
      <c r="A50" t="s">
        <v>11</v>
      </c>
      <c r="B50">
        <v>0</v>
      </c>
      <c r="C50">
        <v>0.83</v>
      </c>
      <c r="D50" t="s">
        <v>3</v>
      </c>
      <c r="E50">
        <v>2020</v>
      </c>
    </row>
    <row r="51" spans="1:5" x14ac:dyDescent="0.3">
      <c r="A51" t="s">
        <v>11</v>
      </c>
      <c r="B51">
        <f>B50+1</f>
        <v>1</v>
      </c>
      <c r="C51">
        <v>1.99</v>
      </c>
      <c r="D51" t="s">
        <v>3</v>
      </c>
      <c r="E51">
        <v>2020</v>
      </c>
    </row>
    <row r="52" spans="1:5" x14ac:dyDescent="0.3">
      <c r="A52" t="s">
        <v>11</v>
      </c>
      <c r="B52">
        <f t="shared" ref="B52:B53" si="12">B51+1</f>
        <v>2</v>
      </c>
      <c r="C52" t="s">
        <v>12</v>
      </c>
      <c r="D52" t="s">
        <v>3</v>
      </c>
      <c r="E52">
        <v>2020</v>
      </c>
    </row>
    <row r="53" spans="1:5" x14ac:dyDescent="0.3">
      <c r="A53" t="s">
        <v>11</v>
      </c>
      <c r="B53">
        <f t="shared" si="12"/>
        <v>3</v>
      </c>
      <c r="C53" t="s">
        <v>12</v>
      </c>
      <c r="D53" t="s">
        <v>3</v>
      </c>
      <c r="E53">
        <v>2020</v>
      </c>
    </row>
    <row r="54" spans="1:5" x14ac:dyDescent="0.3">
      <c r="A54" t="s">
        <v>11</v>
      </c>
      <c r="B54">
        <v>0</v>
      </c>
      <c r="C54">
        <v>0.47</v>
      </c>
      <c r="D54" t="s">
        <v>4</v>
      </c>
      <c r="E54">
        <v>2020</v>
      </c>
    </row>
    <row r="55" spans="1:5" x14ac:dyDescent="0.3">
      <c r="A55" t="s">
        <v>11</v>
      </c>
      <c r="B55">
        <f>B54+1</f>
        <v>1</v>
      </c>
      <c r="C55">
        <v>0.52</v>
      </c>
      <c r="D55" t="s">
        <v>4</v>
      </c>
      <c r="E55">
        <v>2020</v>
      </c>
    </row>
    <row r="56" spans="1:5" x14ac:dyDescent="0.3">
      <c r="A56" t="s">
        <v>11</v>
      </c>
      <c r="B56">
        <f t="shared" ref="B56:B57" si="13">B55+1</f>
        <v>2</v>
      </c>
      <c r="C56" t="s">
        <v>12</v>
      </c>
      <c r="D56" t="s">
        <v>4</v>
      </c>
      <c r="E56">
        <v>2020</v>
      </c>
    </row>
    <row r="57" spans="1:5" x14ac:dyDescent="0.3">
      <c r="A57" t="s">
        <v>11</v>
      </c>
      <c r="B57">
        <f t="shared" si="13"/>
        <v>3</v>
      </c>
      <c r="C57" t="s">
        <v>12</v>
      </c>
      <c r="D57" t="s">
        <v>4</v>
      </c>
      <c r="E57">
        <v>2020</v>
      </c>
    </row>
    <row r="58" spans="1:5" x14ac:dyDescent="0.3">
      <c r="A58" t="s">
        <v>11</v>
      </c>
      <c r="B58">
        <v>0</v>
      </c>
      <c r="C58">
        <v>1.35</v>
      </c>
      <c r="D58" t="s">
        <v>5</v>
      </c>
      <c r="E58">
        <v>2020</v>
      </c>
    </row>
    <row r="59" spans="1:5" x14ac:dyDescent="0.3">
      <c r="A59" t="s">
        <v>11</v>
      </c>
      <c r="B59">
        <f>B58+1</f>
        <v>1</v>
      </c>
      <c r="C59">
        <v>0.73</v>
      </c>
      <c r="D59" t="s">
        <v>5</v>
      </c>
      <c r="E59">
        <v>2020</v>
      </c>
    </row>
    <row r="60" spans="1:5" x14ac:dyDescent="0.3">
      <c r="A60" t="s">
        <v>11</v>
      </c>
      <c r="B60">
        <f t="shared" ref="B60:B61" si="14">B59+1</f>
        <v>2</v>
      </c>
      <c r="C60" t="s">
        <v>13</v>
      </c>
      <c r="D60" t="s">
        <v>5</v>
      </c>
      <c r="E60">
        <v>2020</v>
      </c>
    </row>
    <row r="61" spans="1:5" x14ac:dyDescent="0.3">
      <c r="A61" t="s">
        <v>11</v>
      </c>
      <c r="B61">
        <f t="shared" si="14"/>
        <v>3</v>
      </c>
      <c r="C61" t="s">
        <v>13</v>
      </c>
      <c r="D61" t="s">
        <v>5</v>
      </c>
      <c r="E61">
        <v>2020</v>
      </c>
    </row>
    <row r="62" spans="1:5" x14ac:dyDescent="0.3">
      <c r="A62" t="s">
        <v>14</v>
      </c>
      <c r="B62">
        <v>0</v>
      </c>
      <c r="C62">
        <v>-0.82</v>
      </c>
      <c r="D62" t="s">
        <v>3</v>
      </c>
      <c r="E62">
        <v>2019</v>
      </c>
    </row>
    <row r="63" spans="1:5" x14ac:dyDescent="0.3">
      <c r="A63" t="s">
        <v>14</v>
      </c>
      <c r="B63">
        <f>B62+1</f>
        <v>1</v>
      </c>
      <c r="C63">
        <v>2.35</v>
      </c>
      <c r="D63" t="s">
        <v>3</v>
      </c>
      <c r="E63">
        <v>2019</v>
      </c>
    </row>
    <row r="64" spans="1:5" x14ac:dyDescent="0.3">
      <c r="A64" t="s">
        <v>14</v>
      </c>
      <c r="B64">
        <f t="shared" ref="B64:B65" si="15">B63+1</f>
        <v>2</v>
      </c>
      <c r="C64">
        <v>0.52</v>
      </c>
      <c r="D64" t="s">
        <v>3</v>
      </c>
      <c r="E64">
        <v>2019</v>
      </c>
    </row>
    <row r="65" spans="1:5" x14ac:dyDescent="0.3">
      <c r="A65" t="s">
        <v>14</v>
      </c>
      <c r="B65">
        <f t="shared" si="15"/>
        <v>3</v>
      </c>
      <c r="C65">
        <v>1.43</v>
      </c>
      <c r="D65" t="s">
        <v>3</v>
      </c>
      <c r="E65">
        <v>2019</v>
      </c>
    </row>
    <row r="66" spans="1:5" x14ac:dyDescent="0.3">
      <c r="A66" t="s">
        <v>14</v>
      </c>
      <c r="B66">
        <v>0</v>
      </c>
      <c r="C66">
        <v>0.66</v>
      </c>
      <c r="D66" t="s">
        <v>4</v>
      </c>
      <c r="E66">
        <v>2019</v>
      </c>
    </row>
    <row r="67" spans="1:5" x14ac:dyDescent="0.3">
      <c r="A67" t="s">
        <v>14</v>
      </c>
      <c r="B67">
        <f>B66+1</f>
        <v>1</v>
      </c>
      <c r="C67">
        <v>1.06</v>
      </c>
      <c r="D67" t="s">
        <v>4</v>
      </c>
      <c r="E67">
        <v>2019</v>
      </c>
    </row>
    <row r="68" spans="1:5" x14ac:dyDescent="0.3">
      <c r="A68" t="s">
        <v>14</v>
      </c>
      <c r="B68">
        <f t="shared" ref="B68:B69" si="16">B67+1</f>
        <v>2</v>
      </c>
      <c r="C68">
        <v>0.34</v>
      </c>
      <c r="D68" t="s">
        <v>4</v>
      </c>
      <c r="E68">
        <v>2019</v>
      </c>
    </row>
    <row r="69" spans="1:5" x14ac:dyDescent="0.3">
      <c r="A69" t="s">
        <v>14</v>
      </c>
      <c r="B69">
        <f t="shared" si="16"/>
        <v>3</v>
      </c>
      <c r="C69">
        <v>0.35</v>
      </c>
      <c r="D69" t="s">
        <v>4</v>
      </c>
      <c r="E69">
        <v>2019</v>
      </c>
    </row>
    <row r="70" spans="1:5" x14ac:dyDescent="0.3">
      <c r="A70" t="s">
        <v>14</v>
      </c>
      <c r="B70">
        <v>0</v>
      </c>
      <c r="C70">
        <v>1.28</v>
      </c>
      <c r="D70" t="s">
        <v>5</v>
      </c>
      <c r="E70">
        <v>2019</v>
      </c>
    </row>
    <row r="71" spans="1:5" x14ac:dyDescent="0.3">
      <c r="A71" t="s">
        <v>14</v>
      </c>
      <c r="B71">
        <f>B70+1</f>
        <v>1</v>
      </c>
      <c r="C71">
        <v>-1</v>
      </c>
      <c r="D71" t="s">
        <v>5</v>
      </c>
      <c r="E71">
        <v>2019</v>
      </c>
    </row>
    <row r="72" spans="1:5" x14ac:dyDescent="0.3">
      <c r="A72" t="s">
        <v>14</v>
      </c>
      <c r="B72">
        <f t="shared" ref="B72:B73" si="17">B71+1</f>
        <v>2</v>
      </c>
      <c r="C72">
        <v>0.65</v>
      </c>
      <c r="D72" t="s">
        <v>5</v>
      </c>
      <c r="E72">
        <v>2019</v>
      </c>
    </row>
    <row r="73" spans="1:5" x14ac:dyDescent="0.3">
      <c r="A73" t="s">
        <v>14</v>
      </c>
      <c r="B73">
        <f t="shared" si="17"/>
        <v>3</v>
      </c>
      <c r="C73">
        <v>0.25</v>
      </c>
      <c r="D73" t="s">
        <v>5</v>
      </c>
      <c r="E73">
        <v>2019</v>
      </c>
    </row>
    <row r="74" spans="1:5" x14ac:dyDescent="0.3">
      <c r="A74" t="s">
        <v>15</v>
      </c>
      <c r="B74">
        <v>0</v>
      </c>
      <c r="C74">
        <v>-0.01</v>
      </c>
      <c r="D74" t="s">
        <v>3</v>
      </c>
      <c r="E74">
        <v>2018</v>
      </c>
    </row>
    <row r="75" spans="1:5" x14ac:dyDescent="0.3">
      <c r="A75" t="s">
        <v>15</v>
      </c>
      <c r="B75">
        <f>B74+1</f>
        <v>1</v>
      </c>
      <c r="C75">
        <v>2.15</v>
      </c>
      <c r="D75" t="s">
        <v>3</v>
      </c>
      <c r="E75">
        <v>2018</v>
      </c>
    </row>
    <row r="76" spans="1:5" x14ac:dyDescent="0.3">
      <c r="A76" t="s">
        <v>15</v>
      </c>
      <c r="B76">
        <f t="shared" ref="B76:B77" si="18">B75+1</f>
        <v>2</v>
      </c>
      <c r="C76">
        <v>0.28999999999999998</v>
      </c>
      <c r="D76" t="s">
        <v>3</v>
      </c>
      <c r="E76">
        <v>2018</v>
      </c>
    </row>
    <row r="77" spans="1:5" x14ac:dyDescent="0.3">
      <c r="A77" t="s">
        <v>15</v>
      </c>
      <c r="B77">
        <f t="shared" si="18"/>
        <v>3</v>
      </c>
      <c r="C77">
        <v>-1.85</v>
      </c>
      <c r="D77" t="s">
        <v>3</v>
      </c>
      <c r="E77">
        <v>2018</v>
      </c>
    </row>
    <row r="78" spans="1:5" x14ac:dyDescent="0.3">
      <c r="A78" t="s">
        <v>15</v>
      </c>
      <c r="B78">
        <v>0</v>
      </c>
      <c r="C78">
        <v>0.96</v>
      </c>
      <c r="D78" t="s">
        <v>4</v>
      </c>
      <c r="E78">
        <v>2018</v>
      </c>
    </row>
    <row r="79" spans="1:5" x14ac:dyDescent="0.3">
      <c r="A79" t="s">
        <v>15</v>
      </c>
      <c r="B79">
        <f>B78+1</f>
        <v>1</v>
      </c>
      <c r="C79">
        <v>0.61</v>
      </c>
      <c r="D79" t="s">
        <v>4</v>
      </c>
      <c r="E79">
        <v>2018</v>
      </c>
    </row>
    <row r="80" spans="1:5" x14ac:dyDescent="0.3">
      <c r="A80" t="s">
        <v>15</v>
      </c>
      <c r="B80">
        <f t="shared" ref="B80:B81" si="19">B79+1</f>
        <v>2</v>
      </c>
      <c r="C80">
        <v>0.75</v>
      </c>
      <c r="D80" t="s">
        <v>4</v>
      </c>
      <c r="E80">
        <v>2018</v>
      </c>
    </row>
    <row r="81" spans="1:5" x14ac:dyDescent="0.3">
      <c r="A81" t="s">
        <v>15</v>
      </c>
      <c r="B81">
        <f t="shared" si="19"/>
        <v>3</v>
      </c>
      <c r="C81">
        <v>0.72</v>
      </c>
      <c r="D81" t="s">
        <v>4</v>
      </c>
      <c r="E81">
        <v>2018</v>
      </c>
    </row>
    <row r="82" spans="1:5" x14ac:dyDescent="0.3">
      <c r="A82" t="s">
        <v>15</v>
      </c>
      <c r="B82">
        <v>0</v>
      </c>
      <c r="C82">
        <v>0.28999999999999998</v>
      </c>
      <c r="D82" t="s">
        <v>5</v>
      </c>
      <c r="E82">
        <v>2018</v>
      </c>
    </row>
    <row r="83" spans="1:5" x14ac:dyDescent="0.3">
      <c r="A83" t="s">
        <v>15</v>
      </c>
      <c r="B83">
        <f>B82+1</f>
        <v>1</v>
      </c>
      <c r="C83">
        <v>0.53</v>
      </c>
      <c r="D83" t="s">
        <v>5</v>
      </c>
      <c r="E83">
        <v>2018</v>
      </c>
    </row>
    <row r="84" spans="1:5" x14ac:dyDescent="0.3">
      <c r="A84" t="s">
        <v>15</v>
      </c>
      <c r="B84">
        <f t="shared" ref="B84:B85" si="20">B83+1</f>
        <v>2</v>
      </c>
      <c r="C84">
        <v>0.35</v>
      </c>
      <c r="D84" t="s">
        <v>5</v>
      </c>
      <c r="E84">
        <v>2018</v>
      </c>
    </row>
    <row r="85" spans="1:5" x14ac:dyDescent="0.3">
      <c r="A85" t="s">
        <v>15</v>
      </c>
      <c r="B85">
        <f t="shared" si="20"/>
        <v>3</v>
      </c>
      <c r="C85">
        <v>-0.14000000000000001</v>
      </c>
      <c r="D85" t="s">
        <v>5</v>
      </c>
      <c r="E85">
        <v>2018</v>
      </c>
    </row>
    <row r="86" spans="1:5" x14ac:dyDescent="0.3">
      <c r="A86" t="s">
        <v>16</v>
      </c>
      <c r="B86">
        <v>0</v>
      </c>
      <c r="C86">
        <v>0.46</v>
      </c>
      <c r="D86" t="s">
        <v>3</v>
      </c>
      <c r="E86">
        <v>2017</v>
      </c>
    </row>
    <row r="87" spans="1:5" x14ac:dyDescent="0.3">
      <c r="A87" t="s">
        <v>16</v>
      </c>
      <c r="B87">
        <f>B86+1</f>
        <v>1</v>
      </c>
      <c r="C87">
        <v>0.47</v>
      </c>
      <c r="D87" t="s">
        <v>3</v>
      </c>
      <c r="E87">
        <v>2017</v>
      </c>
    </row>
    <row r="88" spans="1:5" x14ac:dyDescent="0.3">
      <c r="A88" t="s">
        <v>16</v>
      </c>
      <c r="B88">
        <f t="shared" ref="B88:B89" si="21">B87+1</f>
        <v>2</v>
      </c>
      <c r="C88">
        <v>0.24</v>
      </c>
      <c r="D88" t="s">
        <v>3</v>
      </c>
      <c r="E88">
        <v>2017</v>
      </c>
    </row>
    <row r="89" spans="1:5" x14ac:dyDescent="0.3">
      <c r="A89" t="s">
        <v>16</v>
      </c>
      <c r="B89">
        <f t="shared" si="21"/>
        <v>3</v>
      </c>
      <c r="C89" t="s">
        <v>17</v>
      </c>
      <c r="D89" t="s">
        <v>3</v>
      </c>
      <c r="E89">
        <v>2017</v>
      </c>
    </row>
    <row r="90" spans="1:5" x14ac:dyDescent="0.3">
      <c r="A90" t="s">
        <v>16</v>
      </c>
      <c r="B90">
        <v>0</v>
      </c>
      <c r="C90">
        <v>0.18</v>
      </c>
      <c r="D90" t="s">
        <v>4</v>
      </c>
      <c r="E90">
        <v>2017</v>
      </c>
    </row>
    <row r="91" spans="1:5" x14ac:dyDescent="0.3">
      <c r="A91" t="s">
        <v>16</v>
      </c>
      <c r="B91">
        <f>B90+1</f>
        <v>1</v>
      </c>
      <c r="C91">
        <v>0.48</v>
      </c>
      <c r="D91" t="s">
        <v>4</v>
      </c>
      <c r="E91">
        <v>2017</v>
      </c>
    </row>
    <row r="92" spans="1:5" x14ac:dyDescent="0.3">
      <c r="A92" t="s">
        <v>16</v>
      </c>
      <c r="B92">
        <f t="shared" ref="B92:B93" si="22">B91+1</f>
        <v>2</v>
      </c>
      <c r="C92">
        <v>0.73</v>
      </c>
      <c r="D92" t="s">
        <v>4</v>
      </c>
      <c r="E92">
        <v>2017</v>
      </c>
    </row>
    <row r="93" spans="1:5" x14ac:dyDescent="0.3">
      <c r="A93" t="s">
        <v>16</v>
      </c>
      <c r="B93">
        <f t="shared" si="22"/>
        <v>3</v>
      </c>
      <c r="C93" t="s">
        <v>17</v>
      </c>
      <c r="D93" t="s">
        <v>4</v>
      </c>
      <c r="E93">
        <v>2017</v>
      </c>
    </row>
    <row r="94" spans="1:5" x14ac:dyDescent="0.3">
      <c r="A94" t="s">
        <v>16</v>
      </c>
      <c r="B94">
        <v>0</v>
      </c>
      <c r="C94">
        <v>1.63</v>
      </c>
      <c r="D94" t="s">
        <v>5</v>
      </c>
      <c r="E94">
        <v>2017</v>
      </c>
    </row>
    <row r="95" spans="1:5" x14ac:dyDescent="0.3">
      <c r="A95" t="s">
        <v>16</v>
      </c>
      <c r="B95">
        <f>B94+1</f>
        <v>1</v>
      </c>
      <c r="C95">
        <v>1.23</v>
      </c>
      <c r="D95" t="s">
        <v>5</v>
      </c>
      <c r="E95">
        <v>2017</v>
      </c>
    </row>
    <row r="96" spans="1:5" x14ac:dyDescent="0.3">
      <c r="A96" t="s">
        <v>16</v>
      </c>
      <c r="B96">
        <f t="shared" ref="B96:B97" si="23">B95+1</f>
        <v>2</v>
      </c>
      <c r="C96">
        <v>1.06</v>
      </c>
      <c r="D96" t="s">
        <v>5</v>
      </c>
      <c r="E96">
        <v>2017</v>
      </c>
    </row>
    <row r="97" spans="1:5" x14ac:dyDescent="0.3">
      <c r="A97" t="s">
        <v>16</v>
      </c>
      <c r="B97">
        <f t="shared" si="23"/>
        <v>3</v>
      </c>
      <c r="C97" t="s">
        <v>13</v>
      </c>
      <c r="D97" t="s">
        <v>5</v>
      </c>
      <c r="E97">
        <v>2017</v>
      </c>
    </row>
    <row r="98" spans="1:5" x14ac:dyDescent="0.3">
      <c r="A98" t="s">
        <v>18</v>
      </c>
      <c r="B98">
        <v>0</v>
      </c>
      <c r="C98">
        <v>0.74</v>
      </c>
      <c r="D98" t="s">
        <v>3</v>
      </c>
      <c r="E98">
        <v>2016</v>
      </c>
    </row>
    <row r="99" spans="1:5" x14ac:dyDescent="0.3">
      <c r="A99" t="s">
        <v>18</v>
      </c>
      <c r="B99">
        <f>B98+1</f>
        <v>1</v>
      </c>
      <c r="C99">
        <v>0.77</v>
      </c>
      <c r="D99" t="s">
        <v>3</v>
      </c>
      <c r="E99">
        <v>2016</v>
      </c>
    </row>
    <row r="100" spans="1:5" x14ac:dyDescent="0.3">
      <c r="A100" t="s">
        <v>18</v>
      </c>
      <c r="B100">
        <f t="shared" ref="B100:B101" si="24">B99+1</f>
        <v>2</v>
      </c>
      <c r="C100" t="s">
        <v>13</v>
      </c>
      <c r="D100" t="s">
        <v>3</v>
      </c>
      <c r="E100">
        <v>2016</v>
      </c>
    </row>
    <row r="101" spans="1:5" x14ac:dyDescent="0.3">
      <c r="A101" t="s">
        <v>18</v>
      </c>
      <c r="B101">
        <f t="shared" si="24"/>
        <v>3</v>
      </c>
      <c r="C101" t="s">
        <v>13</v>
      </c>
      <c r="D101" t="s">
        <v>3</v>
      </c>
      <c r="E101">
        <v>2016</v>
      </c>
    </row>
    <row r="102" spans="1:5" x14ac:dyDescent="0.3">
      <c r="A102" t="s">
        <v>18</v>
      </c>
      <c r="B102">
        <v>0</v>
      </c>
      <c r="C102">
        <v>0.77</v>
      </c>
      <c r="D102" t="s">
        <v>4</v>
      </c>
      <c r="E102">
        <v>2016</v>
      </c>
    </row>
    <row r="103" spans="1:5" x14ac:dyDescent="0.3">
      <c r="A103" t="s">
        <v>18</v>
      </c>
      <c r="B103">
        <f>B102+1</f>
        <v>1</v>
      </c>
      <c r="C103">
        <v>1.02</v>
      </c>
      <c r="D103" t="s">
        <v>4</v>
      </c>
      <c r="E103">
        <v>2016</v>
      </c>
    </row>
    <row r="104" spans="1:5" x14ac:dyDescent="0.3">
      <c r="A104" t="s">
        <v>18</v>
      </c>
      <c r="B104">
        <f t="shared" ref="B104:B105" si="25">B103+1</f>
        <v>2</v>
      </c>
      <c r="C104" t="s">
        <v>13</v>
      </c>
      <c r="D104" t="s">
        <v>4</v>
      </c>
      <c r="E104">
        <v>2016</v>
      </c>
    </row>
    <row r="105" spans="1:5" x14ac:dyDescent="0.3">
      <c r="A105" t="s">
        <v>18</v>
      </c>
      <c r="B105">
        <f t="shared" si="25"/>
        <v>3</v>
      </c>
      <c r="C105" t="s">
        <v>13</v>
      </c>
      <c r="D105" t="s">
        <v>4</v>
      </c>
      <c r="E105">
        <v>2016</v>
      </c>
    </row>
    <row r="106" spans="1:5" x14ac:dyDescent="0.3">
      <c r="A106" t="s">
        <v>18</v>
      </c>
      <c r="B106">
        <v>0</v>
      </c>
      <c r="C106">
        <v>0.37</v>
      </c>
      <c r="D106" t="s">
        <v>5</v>
      </c>
      <c r="E106">
        <v>2016</v>
      </c>
    </row>
    <row r="107" spans="1:5" x14ac:dyDescent="0.3">
      <c r="A107" t="s">
        <v>18</v>
      </c>
      <c r="B107">
        <f>B106+1</f>
        <v>1</v>
      </c>
      <c r="C107">
        <v>0.76</v>
      </c>
      <c r="D107" t="s">
        <v>5</v>
      </c>
      <c r="E107">
        <v>2016</v>
      </c>
    </row>
    <row r="108" spans="1:5" x14ac:dyDescent="0.3">
      <c r="A108" t="s">
        <v>18</v>
      </c>
      <c r="B108">
        <f t="shared" ref="B108:B109" si="26">B107+1</f>
        <v>2</v>
      </c>
      <c r="C108" t="s">
        <v>13</v>
      </c>
      <c r="D108" t="s">
        <v>5</v>
      </c>
      <c r="E108">
        <v>2016</v>
      </c>
    </row>
    <row r="109" spans="1:5" x14ac:dyDescent="0.3">
      <c r="A109" t="s">
        <v>18</v>
      </c>
      <c r="B109">
        <f t="shared" si="26"/>
        <v>3</v>
      </c>
      <c r="C109" t="s">
        <v>13</v>
      </c>
      <c r="D109" t="s">
        <v>5</v>
      </c>
      <c r="E109">
        <v>2016</v>
      </c>
    </row>
    <row r="110" spans="1:5" x14ac:dyDescent="0.3">
      <c r="A110" t="s">
        <v>19</v>
      </c>
      <c r="B110">
        <v>0</v>
      </c>
      <c r="C110">
        <v>1.21</v>
      </c>
      <c r="D110" t="s">
        <v>3</v>
      </c>
      <c r="E110">
        <v>2015</v>
      </c>
    </row>
    <row r="111" spans="1:5" x14ac:dyDescent="0.3">
      <c r="A111" t="s">
        <v>19</v>
      </c>
      <c r="B111">
        <f>B110+1</f>
        <v>1</v>
      </c>
      <c r="C111">
        <v>0.74</v>
      </c>
      <c r="D111" t="s">
        <v>3</v>
      </c>
      <c r="E111">
        <v>2015</v>
      </c>
    </row>
    <row r="112" spans="1:5" x14ac:dyDescent="0.3">
      <c r="A112" t="s">
        <v>19</v>
      </c>
      <c r="B112">
        <f t="shared" ref="B112:B113" si="27">B111+1</f>
        <v>2</v>
      </c>
      <c r="C112">
        <v>1.1399999999999999</v>
      </c>
      <c r="D112" t="s">
        <v>3</v>
      </c>
      <c r="E112">
        <v>2015</v>
      </c>
    </row>
    <row r="113" spans="1:5" x14ac:dyDescent="0.3">
      <c r="A113" t="s">
        <v>19</v>
      </c>
      <c r="B113">
        <f t="shared" si="27"/>
        <v>3</v>
      </c>
      <c r="C113">
        <v>-1.1499999999999999</v>
      </c>
      <c r="D113" t="s">
        <v>3</v>
      </c>
      <c r="E113">
        <v>2015</v>
      </c>
    </row>
    <row r="114" spans="1:5" x14ac:dyDescent="0.3">
      <c r="A114" t="s">
        <v>19</v>
      </c>
      <c r="B114">
        <v>0</v>
      </c>
      <c r="C114">
        <v>0.48</v>
      </c>
      <c r="D114" t="s">
        <v>4</v>
      </c>
      <c r="E114">
        <v>2015</v>
      </c>
    </row>
    <row r="115" spans="1:5" x14ac:dyDescent="0.3">
      <c r="A115" t="s">
        <v>19</v>
      </c>
      <c r="B115">
        <f>B114+1</f>
        <v>1</v>
      </c>
      <c r="C115">
        <v>0.25</v>
      </c>
      <c r="D115" t="s">
        <v>4</v>
      </c>
      <c r="E115">
        <v>2015</v>
      </c>
    </row>
    <row r="116" spans="1:5" x14ac:dyDescent="0.3">
      <c r="A116" t="s">
        <v>19</v>
      </c>
      <c r="B116">
        <f t="shared" ref="B116:B117" si="28">B115+1</f>
        <v>2</v>
      </c>
      <c r="C116">
        <v>1.19</v>
      </c>
      <c r="D116" t="s">
        <v>4</v>
      </c>
      <c r="E116">
        <v>2015</v>
      </c>
    </row>
    <row r="117" spans="1:5" x14ac:dyDescent="0.3">
      <c r="A117" t="s">
        <v>19</v>
      </c>
      <c r="B117">
        <f t="shared" si="28"/>
        <v>3</v>
      </c>
      <c r="C117">
        <v>0.64</v>
      </c>
      <c r="D117" t="s">
        <v>4</v>
      </c>
      <c r="E117">
        <v>2015</v>
      </c>
    </row>
    <row r="118" spans="1:5" x14ac:dyDescent="0.3">
      <c r="A118" t="s">
        <v>19</v>
      </c>
      <c r="B118">
        <v>0</v>
      </c>
      <c r="C118">
        <v>1.17</v>
      </c>
      <c r="D118" t="s">
        <v>5</v>
      </c>
      <c r="E118">
        <v>2015</v>
      </c>
    </row>
    <row r="119" spans="1:5" x14ac:dyDescent="0.3">
      <c r="A119" t="s">
        <v>19</v>
      </c>
      <c r="B119">
        <f>B118+1</f>
        <v>1</v>
      </c>
      <c r="C119">
        <v>0.59</v>
      </c>
      <c r="D119" t="s">
        <v>5</v>
      </c>
      <c r="E119">
        <v>2015</v>
      </c>
    </row>
    <row r="120" spans="1:5" x14ac:dyDescent="0.3">
      <c r="A120" t="s">
        <v>19</v>
      </c>
      <c r="B120">
        <f t="shared" ref="B120:B121" si="29">B119+1</f>
        <v>2</v>
      </c>
      <c r="C120">
        <v>0.22</v>
      </c>
      <c r="D120" t="s">
        <v>5</v>
      </c>
      <c r="E120">
        <v>2015</v>
      </c>
    </row>
    <row r="121" spans="1:5" x14ac:dyDescent="0.3">
      <c r="A121" t="s">
        <v>19</v>
      </c>
      <c r="B121">
        <f t="shared" si="29"/>
        <v>3</v>
      </c>
      <c r="C121">
        <v>0.94</v>
      </c>
      <c r="D121" t="s">
        <v>5</v>
      </c>
      <c r="E121">
        <v>2015</v>
      </c>
    </row>
    <row r="122" spans="1:5" x14ac:dyDescent="0.3">
      <c r="A122" t="s">
        <v>20</v>
      </c>
      <c r="B122">
        <v>0</v>
      </c>
      <c r="C122">
        <v>0.28000000000000003</v>
      </c>
      <c r="D122" t="s">
        <v>3</v>
      </c>
      <c r="E122">
        <v>2014</v>
      </c>
    </row>
    <row r="123" spans="1:5" x14ac:dyDescent="0.3">
      <c r="A123" t="s">
        <v>20</v>
      </c>
      <c r="B123">
        <f>B122+1</f>
        <v>1</v>
      </c>
      <c r="C123">
        <v>-0.03</v>
      </c>
      <c r="D123" t="s">
        <v>3</v>
      </c>
      <c r="E123">
        <v>2014</v>
      </c>
    </row>
    <row r="124" spans="1:5" x14ac:dyDescent="0.3">
      <c r="A124" t="s">
        <v>20</v>
      </c>
      <c r="B124">
        <f t="shared" ref="B124:B125" si="30">B123+1</f>
        <v>2</v>
      </c>
      <c r="C124">
        <v>1.1100000000000001</v>
      </c>
      <c r="D124" t="s">
        <v>3</v>
      </c>
      <c r="E124">
        <v>2014</v>
      </c>
    </row>
    <row r="125" spans="1:5" x14ac:dyDescent="0.3">
      <c r="A125" t="s">
        <v>20</v>
      </c>
      <c r="B125">
        <f t="shared" si="30"/>
        <v>3</v>
      </c>
      <c r="C125">
        <v>0.08</v>
      </c>
      <c r="D125" t="s">
        <v>3</v>
      </c>
      <c r="E125">
        <v>2014</v>
      </c>
    </row>
    <row r="126" spans="1:5" x14ac:dyDescent="0.3">
      <c r="A126" t="s">
        <v>20</v>
      </c>
      <c r="B126">
        <v>0</v>
      </c>
      <c r="C126">
        <v>-0.86</v>
      </c>
      <c r="D126" t="s">
        <v>4</v>
      </c>
      <c r="E126">
        <v>2014</v>
      </c>
    </row>
    <row r="127" spans="1:5" x14ac:dyDescent="0.3">
      <c r="A127" t="s">
        <v>20</v>
      </c>
      <c r="B127">
        <f>B126+1</f>
        <v>1</v>
      </c>
      <c r="C127">
        <v>0.4</v>
      </c>
      <c r="D127" t="s">
        <v>4</v>
      </c>
      <c r="E127">
        <v>2014</v>
      </c>
    </row>
    <row r="128" spans="1:5" x14ac:dyDescent="0.3">
      <c r="A128" t="s">
        <v>20</v>
      </c>
      <c r="B128">
        <f t="shared" ref="B128:B129" si="31">B127+1</f>
        <v>2</v>
      </c>
      <c r="C128">
        <v>0.19</v>
      </c>
      <c r="D128" t="s">
        <v>4</v>
      </c>
      <c r="E128">
        <v>2014</v>
      </c>
    </row>
    <row r="129" spans="1:5" x14ac:dyDescent="0.3">
      <c r="A129" t="s">
        <v>20</v>
      </c>
      <c r="B129">
        <f t="shared" si="31"/>
        <v>3</v>
      </c>
      <c r="C129">
        <v>0.37</v>
      </c>
      <c r="D129" t="s">
        <v>4</v>
      </c>
      <c r="E129">
        <v>2014</v>
      </c>
    </row>
    <row r="130" spans="1:5" x14ac:dyDescent="0.3">
      <c r="A130" t="s">
        <v>20</v>
      </c>
      <c r="B130">
        <v>0</v>
      </c>
      <c r="C130">
        <v>-7.65</v>
      </c>
      <c r="D130" t="s">
        <v>5</v>
      </c>
      <c r="E130">
        <v>2014</v>
      </c>
    </row>
    <row r="131" spans="1:5" x14ac:dyDescent="0.3">
      <c r="A131" t="s">
        <v>20</v>
      </c>
      <c r="B131">
        <f>B130+1</f>
        <v>1</v>
      </c>
      <c r="C131">
        <v>1.78</v>
      </c>
      <c r="D131" t="s">
        <v>5</v>
      </c>
      <c r="E131">
        <v>2014</v>
      </c>
    </row>
    <row r="132" spans="1:5" x14ac:dyDescent="0.3">
      <c r="A132" t="s">
        <v>20</v>
      </c>
      <c r="B132">
        <f t="shared" ref="B132:B133" si="32">B131+1</f>
        <v>2</v>
      </c>
      <c r="C132">
        <v>1.84</v>
      </c>
      <c r="D132" t="s">
        <v>5</v>
      </c>
      <c r="E132">
        <v>2014</v>
      </c>
    </row>
    <row r="133" spans="1:5" x14ac:dyDescent="0.3">
      <c r="A133" t="s">
        <v>20</v>
      </c>
      <c r="B133">
        <f t="shared" si="32"/>
        <v>3</v>
      </c>
      <c r="C133">
        <v>1.95</v>
      </c>
      <c r="D133" t="s">
        <v>5</v>
      </c>
      <c r="E133">
        <v>2014</v>
      </c>
    </row>
    <row r="134" spans="1:5" x14ac:dyDescent="0.3">
      <c r="A134" t="s">
        <v>21</v>
      </c>
      <c r="B134">
        <v>0</v>
      </c>
      <c r="C134">
        <v>0.12</v>
      </c>
      <c r="D134" t="s">
        <v>3</v>
      </c>
      <c r="E134">
        <v>2013</v>
      </c>
    </row>
    <row r="135" spans="1:5" x14ac:dyDescent="0.3">
      <c r="A135" t="s">
        <v>21</v>
      </c>
      <c r="B135">
        <f>B134+1</f>
        <v>1</v>
      </c>
      <c r="C135">
        <v>1.1299999999999999</v>
      </c>
      <c r="D135" t="s">
        <v>3</v>
      </c>
      <c r="E135">
        <v>2013</v>
      </c>
    </row>
    <row r="136" spans="1:5" x14ac:dyDescent="0.3">
      <c r="A136" t="s">
        <v>21</v>
      </c>
      <c r="B136">
        <f t="shared" ref="B136:B137" si="33">B135+1</f>
        <v>2</v>
      </c>
      <c r="C136">
        <v>0.89</v>
      </c>
      <c r="D136" t="s">
        <v>3</v>
      </c>
      <c r="E136">
        <v>2013</v>
      </c>
    </row>
    <row r="137" spans="1:5" x14ac:dyDescent="0.3">
      <c r="A137" t="s">
        <v>21</v>
      </c>
      <c r="B137">
        <f t="shared" si="33"/>
        <v>3</v>
      </c>
      <c r="C137" t="s">
        <v>13</v>
      </c>
      <c r="D137" t="s">
        <v>3</v>
      </c>
      <c r="E137">
        <v>2013</v>
      </c>
    </row>
    <row r="138" spans="1:5" x14ac:dyDescent="0.3">
      <c r="A138" t="s">
        <v>21</v>
      </c>
      <c r="B138">
        <v>0</v>
      </c>
      <c r="C138">
        <v>0.03</v>
      </c>
      <c r="D138" t="s">
        <v>4</v>
      </c>
      <c r="E138">
        <v>2013</v>
      </c>
    </row>
    <row r="139" spans="1:5" x14ac:dyDescent="0.3">
      <c r="A139" t="s">
        <v>21</v>
      </c>
      <c r="B139">
        <f>B138+1</f>
        <v>1</v>
      </c>
      <c r="C139">
        <v>0.8</v>
      </c>
      <c r="D139" t="s">
        <v>4</v>
      </c>
      <c r="E139">
        <v>2013</v>
      </c>
    </row>
    <row r="140" spans="1:5" x14ac:dyDescent="0.3">
      <c r="A140" t="s">
        <v>21</v>
      </c>
      <c r="B140">
        <f t="shared" ref="B140:B141" si="34">B139+1</f>
        <v>2</v>
      </c>
      <c r="C140">
        <v>1.03</v>
      </c>
      <c r="D140" t="s">
        <v>4</v>
      </c>
      <c r="E140">
        <v>2013</v>
      </c>
    </row>
    <row r="141" spans="1:5" x14ac:dyDescent="0.3">
      <c r="A141" t="s">
        <v>21</v>
      </c>
      <c r="B141">
        <f t="shared" si="34"/>
        <v>3</v>
      </c>
      <c r="C141" t="s">
        <v>13</v>
      </c>
      <c r="D141" t="s">
        <v>4</v>
      </c>
      <c r="E141">
        <v>2013</v>
      </c>
    </row>
    <row r="142" spans="1:5" x14ac:dyDescent="0.3">
      <c r="A142" t="s">
        <v>21</v>
      </c>
      <c r="B142">
        <v>0</v>
      </c>
      <c r="C142">
        <v>0.88</v>
      </c>
      <c r="D142" t="s">
        <v>5</v>
      </c>
      <c r="E142">
        <v>2013</v>
      </c>
    </row>
    <row r="143" spans="1:5" x14ac:dyDescent="0.3">
      <c r="A143" t="s">
        <v>21</v>
      </c>
      <c r="B143">
        <f>B142+1</f>
        <v>1</v>
      </c>
      <c r="C143">
        <v>1.59</v>
      </c>
      <c r="D143" t="s">
        <v>5</v>
      </c>
      <c r="E143">
        <v>2013</v>
      </c>
    </row>
    <row r="144" spans="1:5" x14ac:dyDescent="0.3">
      <c r="A144" t="s">
        <v>21</v>
      </c>
      <c r="B144">
        <f t="shared" ref="B144:B145" si="35">B143+1</f>
        <v>2</v>
      </c>
      <c r="C144">
        <v>0.48</v>
      </c>
      <c r="D144" t="s">
        <v>5</v>
      </c>
      <c r="E144">
        <v>2013</v>
      </c>
    </row>
    <row r="145" spans="1:5" x14ac:dyDescent="0.3">
      <c r="A145" t="s">
        <v>21</v>
      </c>
      <c r="B145">
        <f t="shared" si="35"/>
        <v>3</v>
      </c>
      <c r="C145" t="s">
        <v>13</v>
      </c>
      <c r="D145" t="s">
        <v>5</v>
      </c>
      <c r="E145">
        <v>2013</v>
      </c>
    </row>
    <row r="146" spans="1:5" x14ac:dyDescent="0.3">
      <c r="A146" t="s">
        <v>20</v>
      </c>
      <c r="B146">
        <v>0</v>
      </c>
      <c r="C146">
        <v>0.83</v>
      </c>
      <c r="D146" t="s">
        <v>3</v>
      </c>
      <c r="E146">
        <v>2012</v>
      </c>
    </row>
    <row r="147" spans="1:5" x14ac:dyDescent="0.3">
      <c r="A147" t="s">
        <v>20</v>
      </c>
      <c r="B147">
        <f>B146+1</f>
        <v>1</v>
      </c>
      <c r="C147">
        <v>1.41</v>
      </c>
      <c r="D147" t="s">
        <v>3</v>
      </c>
      <c r="E147">
        <v>2012</v>
      </c>
    </row>
    <row r="148" spans="1:5" x14ac:dyDescent="0.3">
      <c r="A148" t="s">
        <v>20</v>
      </c>
      <c r="B148">
        <f t="shared" ref="B148:B149" si="36">B147+1</f>
        <v>2</v>
      </c>
      <c r="C148">
        <v>0.7</v>
      </c>
      <c r="D148" t="s">
        <v>3</v>
      </c>
      <c r="E148">
        <v>2012</v>
      </c>
    </row>
    <row r="149" spans="1:5" x14ac:dyDescent="0.3">
      <c r="A149" t="s">
        <v>20</v>
      </c>
      <c r="B149">
        <f t="shared" si="36"/>
        <v>3</v>
      </c>
      <c r="C149">
        <v>1.31</v>
      </c>
      <c r="D149" t="s">
        <v>3</v>
      </c>
      <c r="E149">
        <v>2012</v>
      </c>
    </row>
    <row r="150" spans="1:5" x14ac:dyDescent="0.3">
      <c r="A150" t="s">
        <v>20</v>
      </c>
      <c r="B150">
        <v>0</v>
      </c>
      <c r="C150">
        <v>0.5</v>
      </c>
      <c r="D150" t="s">
        <v>4</v>
      </c>
      <c r="E150">
        <v>2012</v>
      </c>
    </row>
    <row r="151" spans="1:5" x14ac:dyDescent="0.3">
      <c r="A151" t="s">
        <v>20</v>
      </c>
      <c r="B151">
        <f>B150+1</f>
        <v>1</v>
      </c>
      <c r="C151">
        <v>-0.21</v>
      </c>
      <c r="D151" t="s">
        <v>4</v>
      </c>
      <c r="E151">
        <v>2012</v>
      </c>
    </row>
    <row r="152" spans="1:5" x14ac:dyDescent="0.3">
      <c r="A152" t="s">
        <v>20</v>
      </c>
      <c r="B152">
        <f t="shared" ref="B152:B153" si="37">B151+1</f>
        <v>2</v>
      </c>
      <c r="C152">
        <v>-0.01</v>
      </c>
      <c r="D152" t="s">
        <v>4</v>
      </c>
      <c r="E152">
        <v>2012</v>
      </c>
    </row>
    <row r="153" spans="1:5" x14ac:dyDescent="0.3">
      <c r="A153" t="s">
        <v>20</v>
      </c>
      <c r="B153">
        <f t="shared" si="37"/>
        <v>3</v>
      </c>
      <c r="C153">
        <v>0.17</v>
      </c>
      <c r="D153" t="s">
        <v>4</v>
      </c>
      <c r="E153">
        <v>2012</v>
      </c>
    </row>
    <row r="154" spans="1:5" x14ac:dyDescent="0.3">
      <c r="A154" t="s">
        <v>20</v>
      </c>
      <c r="B154">
        <v>0</v>
      </c>
      <c r="C154">
        <v>1.62</v>
      </c>
      <c r="D154" t="s">
        <v>5</v>
      </c>
      <c r="E154">
        <v>2012</v>
      </c>
    </row>
    <row r="155" spans="1:5" x14ac:dyDescent="0.3">
      <c r="A155" t="s">
        <v>20</v>
      </c>
      <c r="B155">
        <f>B154+1</f>
        <v>1</v>
      </c>
      <c r="C155">
        <v>1.58</v>
      </c>
      <c r="D155" t="s">
        <v>5</v>
      </c>
      <c r="E155">
        <v>2012</v>
      </c>
    </row>
    <row r="156" spans="1:5" x14ac:dyDescent="0.3">
      <c r="A156" t="s">
        <v>20</v>
      </c>
      <c r="B156">
        <f t="shared" ref="B156:B157" si="38">B155+1</f>
        <v>2</v>
      </c>
      <c r="C156">
        <v>1.59</v>
      </c>
      <c r="D156" t="s">
        <v>5</v>
      </c>
      <c r="E156">
        <v>2012</v>
      </c>
    </row>
    <row r="157" spans="1:5" x14ac:dyDescent="0.3">
      <c r="A157" t="s">
        <v>20</v>
      </c>
      <c r="B157">
        <f t="shared" si="38"/>
        <v>3</v>
      </c>
      <c r="C157">
        <v>1.87</v>
      </c>
      <c r="D157" t="s">
        <v>5</v>
      </c>
      <c r="E157">
        <v>2012</v>
      </c>
    </row>
    <row r="158" spans="1:5" x14ac:dyDescent="0.3">
      <c r="A158" t="s">
        <v>22</v>
      </c>
      <c r="B158">
        <v>0</v>
      </c>
      <c r="C158">
        <v>0.23</v>
      </c>
      <c r="D158" t="s">
        <v>3</v>
      </c>
      <c r="E158">
        <v>2011</v>
      </c>
    </row>
    <row r="159" spans="1:5" x14ac:dyDescent="0.3">
      <c r="A159" t="s">
        <v>22</v>
      </c>
      <c r="B159">
        <f>B158+1</f>
        <v>1</v>
      </c>
      <c r="C159">
        <v>-0.96</v>
      </c>
      <c r="D159" t="s">
        <v>3</v>
      </c>
      <c r="E159">
        <v>2011</v>
      </c>
    </row>
    <row r="160" spans="1:5" x14ac:dyDescent="0.3">
      <c r="A160" t="s">
        <v>22</v>
      </c>
      <c r="B160">
        <f t="shared" ref="B160:B161" si="39">B159+1</f>
        <v>2</v>
      </c>
      <c r="C160">
        <v>0.59</v>
      </c>
      <c r="D160" t="s">
        <v>3</v>
      </c>
      <c r="E160">
        <v>2011</v>
      </c>
    </row>
    <row r="161" spans="1:5" x14ac:dyDescent="0.3">
      <c r="A161" t="s">
        <v>22</v>
      </c>
      <c r="B161">
        <f t="shared" si="39"/>
        <v>3</v>
      </c>
      <c r="C161">
        <v>0.63</v>
      </c>
      <c r="D161" t="s">
        <v>3</v>
      </c>
      <c r="E161">
        <v>2011</v>
      </c>
    </row>
    <row r="162" spans="1:5" x14ac:dyDescent="0.3">
      <c r="A162" t="s">
        <v>22</v>
      </c>
      <c r="B162">
        <v>0</v>
      </c>
      <c r="C162">
        <v>-0.33</v>
      </c>
      <c r="D162" t="s">
        <v>4</v>
      </c>
      <c r="E162">
        <v>2011</v>
      </c>
    </row>
    <row r="163" spans="1:5" x14ac:dyDescent="0.3">
      <c r="A163" t="s">
        <v>22</v>
      </c>
      <c r="B163">
        <f>B162+1</f>
        <v>1</v>
      </c>
      <c r="C163">
        <v>0.27</v>
      </c>
      <c r="D163" t="s">
        <v>4</v>
      </c>
      <c r="E163">
        <v>2011</v>
      </c>
    </row>
    <row r="164" spans="1:5" x14ac:dyDescent="0.3">
      <c r="A164" t="s">
        <v>22</v>
      </c>
      <c r="B164">
        <f t="shared" ref="B164:B165" si="40">B163+1</f>
        <v>2</v>
      </c>
      <c r="C164">
        <v>0.23</v>
      </c>
      <c r="D164" t="s">
        <v>4</v>
      </c>
      <c r="E164">
        <v>2011</v>
      </c>
    </row>
    <row r="165" spans="1:5" x14ac:dyDescent="0.3">
      <c r="A165" t="s">
        <v>22</v>
      </c>
      <c r="B165">
        <f t="shared" si="40"/>
        <v>3</v>
      </c>
      <c r="C165">
        <v>0.01</v>
      </c>
      <c r="D165" t="s">
        <v>4</v>
      </c>
      <c r="E165">
        <v>2011</v>
      </c>
    </row>
    <row r="166" spans="1:5" x14ac:dyDescent="0.3">
      <c r="A166" t="s">
        <v>22</v>
      </c>
      <c r="B166">
        <v>0</v>
      </c>
      <c r="C166">
        <v>0.99</v>
      </c>
      <c r="D166" t="s">
        <v>5</v>
      </c>
      <c r="E166">
        <v>2011</v>
      </c>
    </row>
    <row r="167" spans="1:5" x14ac:dyDescent="0.3">
      <c r="A167" t="s">
        <v>22</v>
      </c>
      <c r="B167">
        <f>B166+1</f>
        <v>1</v>
      </c>
      <c r="C167">
        <v>0.75</v>
      </c>
      <c r="D167" t="s">
        <v>5</v>
      </c>
      <c r="E167">
        <v>2011</v>
      </c>
    </row>
    <row r="168" spans="1:5" x14ac:dyDescent="0.3">
      <c r="A168" t="s">
        <v>22</v>
      </c>
      <c r="B168">
        <f t="shared" ref="B168:B169" si="41">B167+1</f>
        <v>2</v>
      </c>
      <c r="C168">
        <v>0.28000000000000003</v>
      </c>
      <c r="D168" t="s">
        <v>5</v>
      </c>
      <c r="E168">
        <v>2011</v>
      </c>
    </row>
    <row r="169" spans="1:5" x14ac:dyDescent="0.3">
      <c r="A169" t="s">
        <v>22</v>
      </c>
      <c r="B169">
        <f t="shared" si="41"/>
        <v>3</v>
      </c>
      <c r="C169">
        <v>0.12</v>
      </c>
      <c r="D169" t="s">
        <v>5</v>
      </c>
      <c r="E169">
        <v>2011</v>
      </c>
    </row>
    <row r="170" spans="1:5" x14ac:dyDescent="0.3">
      <c r="A170" t="s">
        <v>23</v>
      </c>
      <c r="B170">
        <v>0</v>
      </c>
      <c r="C170">
        <v>0.85</v>
      </c>
      <c r="D170" t="s">
        <v>3</v>
      </c>
      <c r="E170">
        <v>2010</v>
      </c>
    </row>
    <row r="171" spans="1:5" x14ac:dyDescent="0.3">
      <c r="A171" t="s">
        <v>23</v>
      </c>
      <c r="B171">
        <f>B170+1</f>
        <v>1</v>
      </c>
      <c r="C171">
        <v>1.1000000000000001</v>
      </c>
      <c r="D171" t="s">
        <v>3</v>
      </c>
      <c r="E171">
        <v>2010</v>
      </c>
    </row>
    <row r="172" spans="1:5" x14ac:dyDescent="0.3">
      <c r="A172" t="s">
        <v>23</v>
      </c>
      <c r="B172">
        <f t="shared" ref="B172:B173" si="42">B171+1</f>
        <v>2</v>
      </c>
      <c r="C172">
        <v>1.33</v>
      </c>
      <c r="D172" t="s">
        <v>3</v>
      </c>
      <c r="E172">
        <v>2010</v>
      </c>
    </row>
    <row r="173" spans="1:5" x14ac:dyDescent="0.3">
      <c r="A173" t="s">
        <v>23</v>
      </c>
      <c r="B173">
        <f t="shared" si="42"/>
        <v>3</v>
      </c>
      <c r="C173">
        <v>1.04</v>
      </c>
      <c r="D173" t="s">
        <v>3</v>
      </c>
      <c r="E173">
        <v>2010</v>
      </c>
    </row>
    <row r="174" spans="1:5" x14ac:dyDescent="0.3">
      <c r="A174" t="s">
        <v>23</v>
      </c>
      <c r="B174">
        <v>0</v>
      </c>
      <c r="C174">
        <v>0.86</v>
      </c>
      <c r="D174" t="s">
        <v>4</v>
      </c>
      <c r="E174">
        <v>2010</v>
      </c>
    </row>
    <row r="175" spans="1:5" x14ac:dyDescent="0.3">
      <c r="A175" t="s">
        <v>23</v>
      </c>
      <c r="B175">
        <f>B174+1</f>
        <v>1</v>
      </c>
      <c r="C175">
        <v>-0.2</v>
      </c>
      <c r="D175" t="s">
        <v>4</v>
      </c>
      <c r="E175">
        <v>2010</v>
      </c>
    </row>
    <row r="176" spans="1:5" x14ac:dyDescent="0.3">
      <c r="A176" t="s">
        <v>23</v>
      </c>
      <c r="B176">
        <f t="shared" ref="B176:B177" si="43">B175+1</f>
        <v>2</v>
      </c>
      <c r="C176">
        <v>1.1200000000000001</v>
      </c>
      <c r="D176" t="s">
        <v>4</v>
      </c>
      <c r="E176">
        <v>2010</v>
      </c>
    </row>
    <row r="177" spans="1:5" x14ac:dyDescent="0.3">
      <c r="A177" t="s">
        <v>23</v>
      </c>
      <c r="B177">
        <f t="shared" si="43"/>
        <v>3</v>
      </c>
      <c r="C177">
        <v>-0.17</v>
      </c>
      <c r="D177" t="s">
        <v>4</v>
      </c>
      <c r="E177">
        <v>2010</v>
      </c>
    </row>
    <row r="178" spans="1:5" x14ac:dyDescent="0.3">
      <c r="A178" t="s">
        <v>23</v>
      </c>
      <c r="B178">
        <v>0</v>
      </c>
      <c r="C178">
        <v>-0.27</v>
      </c>
      <c r="D178" t="s">
        <v>5</v>
      </c>
      <c r="E178">
        <v>2010</v>
      </c>
    </row>
    <row r="179" spans="1:5" x14ac:dyDescent="0.3">
      <c r="A179" t="s">
        <v>23</v>
      </c>
      <c r="B179">
        <f>B178+1</f>
        <v>1</v>
      </c>
      <c r="C179">
        <v>-0.76</v>
      </c>
      <c r="D179" t="s">
        <v>5</v>
      </c>
      <c r="E179">
        <v>2010</v>
      </c>
    </row>
    <row r="180" spans="1:5" x14ac:dyDescent="0.3">
      <c r="A180" t="s">
        <v>23</v>
      </c>
      <c r="B180">
        <f t="shared" ref="B180:B181" si="44">B179+1</f>
        <v>2</v>
      </c>
      <c r="C180">
        <v>0.47</v>
      </c>
      <c r="D180" t="s">
        <v>5</v>
      </c>
      <c r="E180">
        <v>2010</v>
      </c>
    </row>
    <row r="181" spans="1:5" x14ac:dyDescent="0.3">
      <c r="A181" t="s">
        <v>23</v>
      </c>
      <c r="B181">
        <f t="shared" si="44"/>
        <v>3</v>
      </c>
      <c r="C181">
        <v>0.45</v>
      </c>
      <c r="D181" t="s">
        <v>5</v>
      </c>
      <c r="E181">
        <v>2010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80425-F1F5-44A4-8E54-80C52A20D2CF}">
  <dimension ref="A1:R41"/>
  <sheetViews>
    <sheetView workbookViewId="0"/>
  </sheetViews>
  <sheetFormatPr defaultRowHeight="14.4" x14ac:dyDescent="0.3"/>
  <cols>
    <col min="1" max="1" width="11.109375" bestFit="1" customWidth="1"/>
    <col min="2" max="2" width="18.77734375" bestFit="1" customWidth="1"/>
    <col min="3" max="4" width="18.77734375" customWidth="1"/>
    <col min="5" max="6" width="17.6640625" bestFit="1" customWidth="1"/>
    <col min="7" max="7" width="6.109375" bestFit="1" customWidth="1"/>
    <col min="8" max="9" width="7.109375" bestFit="1" customWidth="1"/>
    <col min="10" max="11" width="7.109375" customWidth="1"/>
    <col min="12" max="12" width="15.33203125" bestFit="1" customWidth="1"/>
  </cols>
  <sheetData>
    <row r="1" spans="1:18" x14ac:dyDescent="0.3">
      <c r="A1" t="s">
        <v>24</v>
      </c>
      <c r="B1" t="s">
        <v>1</v>
      </c>
      <c r="C1" t="s">
        <v>171</v>
      </c>
      <c r="D1" t="s">
        <v>168</v>
      </c>
      <c r="E1" t="s">
        <v>160</v>
      </c>
      <c r="F1" t="s">
        <v>161</v>
      </c>
      <c r="G1" t="s">
        <v>164</v>
      </c>
      <c r="H1" t="s">
        <v>165</v>
      </c>
      <c r="I1" t="s">
        <v>166</v>
      </c>
      <c r="J1" t="s">
        <v>169</v>
      </c>
      <c r="K1" t="s">
        <v>194</v>
      </c>
      <c r="L1" t="s">
        <v>167</v>
      </c>
      <c r="M1" t="s">
        <v>235</v>
      </c>
      <c r="N1" t="s">
        <v>255</v>
      </c>
      <c r="O1" t="s">
        <v>256</v>
      </c>
      <c r="P1" t="s">
        <v>235</v>
      </c>
      <c r="Q1" t="s">
        <v>257</v>
      </c>
      <c r="R1" t="s">
        <v>258</v>
      </c>
    </row>
    <row r="2" spans="1:18" x14ac:dyDescent="0.3">
      <c r="A2" t="s">
        <v>234</v>
      </c>
      <c r="B2" t="s">
        <v>97</v>
      </c>
      <c r="C2">
        <v>5.7</v>
      </c>
      <c r="D2">
        <v>0</v>
      </c>
      <c r="E2">
        <v>6</v>
      </c>
      <c r="F2">
        <f>E2+1</f>
        <v>7</v>
      </c>
      <c r="L2">
        <v>13</v>
      </c>
      <c r="M2">
        <v>4.5</v>
      </c>
      <c r="N2">
        <v>12</v>
      </c>
      <c r="O2">
        <v>12</v>
      </c>
      <c r="P2">
        <v>5.6</v>
      </c>
      <c r="Q2">
        <v>6</v>
      </c>
      <c r="R2">
        <v>7</v>
      </c>
    </row>
    <row r="3" spans="1:18" x14ac:dyDescent="0.3">
      <c r="A3" t="s">
        <v>234</v>
      </c>
      <c r="B3" t="s">
        <v>118</v>
      </c>
      <c r="C3">
        <v>9</v>
      </c>
      <c r="D3">
        <v>2</v>
      </c>
      <c r="E3">
        <v>10</v>
      </c>
      <c r="F3">
        <f t="shared" ref="F3:F41" si="0">E3+1</f>
        <v>11</v>
      </c>
      <c r="L3">
        <v>11</v>
      </c>
      <c r="M3">
        <v>11</v>
      </c>
      <c r="N3">
        <v>11</v>
      </c>
      <c r="O3">
        <v>11</v>
      </c>
      <c r="P3">
        <v>9.25</v>
      </c>
      <c r="Q3">
        <v>11</v>
      </c>
      <c r="R3">
        <v>12</v>
      </c>
    </row>
    <row r="4" spans="1:18" x14ac:dyDescent="0.3">
      <c r="A4" t="s">
        <v>234</v>
      </c>
      <c r="B4" t="s">
        <v>102</v>
      </c>
      <c r="C4">
        <v>17.5</v>
      </c>
      <c r="D4">
        <v>4</v>
      </c>
      <c r="E4">
        <v>18</v>
      </c>
      <c r="F4">
        <f t="shared" si="0"/>
        <v>19</v>
      </c>
      <c r="L4">
        <v>11</v>
      </c>
      <c r="M4">
        <v>19</v>
      </c>
      <c r="N4">
        <v>12</v>
      </c>
      <c r="O4">
        <v>11</v>
      </c>
      <c r="P4">
        <v>17.5</v>
      </c>
      <c r="Q4">
        <v>17</v>
      </c>
      <c r="R4">
        <v>18</v>
      </c>
    </row>
    <row r="5" spans="1:18" x14ac:dyDescent="0.3">
      <c r="A5" t="s">
        <v>234</v>
      </c>
      <c r="B5" t="s">
        <v>229</v>
      </c>
      <c r="C5">
        <v>17.5</v>
      </c>
      <c r="D5">
        <v>4</v>
      </c>
      <c r="E5">
        <v>18</v>
      </c>
      <c r="F5">
        <f t="shared" si="0"/>
        <v>19</v>
      </c>
      <c r="L5">
        <v>11</v>
      </c>
      <c r="M5">
        <v>15</v>
      </c>
      <c r="N5">
        <v>11</v>
      </c>
      <c r="O5">
        <v>11</v>
      </c>
      <c r="P5">
        <v>17.5</v>
      </c>
      <c r="Q5">
        <v>18</v>
      </c>
      <c r="R5">
        <v>19</v>
      </c>
    </row>
    <row r="6" spans="1:18" x14ac:dyDescent="0.3">
      <c r="A6" t="s">
        <v>234</v>
      </c>
      <c r="B6" t="s">
        <v>230</v>
      </c>
      <c r="C6">
        <v>19.5</v>
      </c>
      <c r="D6">
        <v>4</v>
      </c>
      <c r="E6">
        <v>21</v>
      </c>
      <c r="F6">
        <f t="shared" si="0"/>
        <v>22</v>
      </c>
      <c r="L6">
        <v>13</v>
      </c>
      <c r="M6">
        <v>15</v>
      </c>
      <c r="N6">
        <v>13</v>
      </c>
      <c r="O6">
        <v>13</v>
      </c>
      <c r="P6">
        <v>19.5</v>
      </c>
      <c r="Q6">
        <v>21</v>
      </c>
      <c r="R6">
        <v>22</v>
      </c>
    </row>
    <row r="7" spans="1:18" x14ac:dyDescent="0.3">
      <c r="A7" t="s">
        <v>234</v>
      </c>
      <c r="B7" t="s">
        <v>98</v>
      </c>
      <c r="C7">
        <v>22</v>
      </c>
      <c r="D7">
        <v>4</v>
      </c>
      <c r="E7">
        <v>22</v>
      </c>
      <c r="F7">
        <f t="shared" si="0"/>
        <v>23</v>
      </c>
      <c r="L7">
        <v>13</v>
      </c>
      <c r="M7">
        <v>17</v>
      </c>
      <c r="N7">
        <v>13</v>
      </c>
      <c r="O7">
        <v>13</v>
      </c>
      <c r="P7">
        <v>22</v>
      </c>
      <c r="Q7">
        <v>22</v>
      </c>
      <c r="R7">
        <v>23</v>
      </c>
    </row>
    <row r="8" spans="1:18" x14ac:dyDescent="0.3">
      <c r="A8" t="s">
        <v>234</v>
      </c>
      <c r="B8" t="s">
        <v>100</v>
      </c>
      <c r="C8">
        <v>32</v>
      </c>
      <c r="D8">
        <v>6</v>
      </c>
      <c r="E8">
        <v>28</v>
      </c>
      <c r="F8">
        <f t="shared" si="0"/>
        <v>29</v>
      </c>
      <c r="L8">
        <v>11</v>
      </c>
      <c r="M8">
        <v>26</v>
      </c>
      <c r="N8">
        <v>12</v>
      </c>
      <c r="O8">
        <v>10</v>
      </c>
      <c r="P8">
        <v>30</v>
      </c>
      <c r="Q8">
        <v>27</v>
      </c>
      <c r="R8">
        <v>28</v>
      </c>
    </row>
    <row r="9" spans="1:18" x14ac:dyDescent="0.3">
      <c r="A9" t="s">
        <v>234</v>
      </c>
      <c r="B9" t="s">
        <v>232</v>
      </c>
      <c r="C9">
        <v>28</v>
      </c>
      <c r="D9">
        <v>5</v>
      </c>
      <c r="E9">
        <v>27</v>
      </c>
      <c r="F9">
        <f t="shared" si="0"/>
        <v>28</v>
      </c>
      <c r="L9">
        <v>13</v>
      </c>
      <c r="M9">
        <v>26</v>
      </c>
      <c r="N9">
        <v>15</v>
      </c>
      <c r="O9">
        <v>13</v>
      </c>
      <c r="P9">
        <v>30</v>
      </c>
      <c r="Q9">
        <v>28</v>
      </c>
      <c r="R9">
        <v>29</v>
      </c>
    </row>
    <row r="10" spans="1:18" x14ac:dyDescent="0.3">
      <c r="A10" t="s">
        <v>234</v>
      </c>
      <c r="B10" t="s">
        <v>101</v>
      </c>
      <c r="C10">
        <v>36</v>
      </c>
      <c r="D10">
        <v>5</v>
      </c>
      <c r="E10">
        <v>31</v>
      </c>
      <c r="F10">
        <f t="shared" si="0"/>
        <v>32</v>
      </c>
      <c r="L10">
        <v>15</v>
      </c>
      <c r="M10">
        <v>21</v>
      </c>
      <c r="N10">
        <v>15</v>
      </c>
      <c r="O10">
        <v>15</v>
      </c>
      <c r="P10">
        <v>33</v>
      </c>
      <c r="Q10">
        <v>29</v>
      </c>
      <c r="R10">
        <v>30</v>
      </c>
    </row>
    <row r="11" spans="1:18" x14ac:dyDescent="0.3">
      <c r="A11" t="s">
        <v>234</v>
      </c>
      <c r="B11" t="s">
        <v>233</v>
      </c>
      <c r="C11">
        <v>36</v>
      </c>
      <c r="D11">
        <v>6</v>
      </c>
      <c r="E11">
        <v>32</v>
      </c>
      <c r="F11">
        <f t="shared" si="0"/>
        <v>33</v>
      </c>
      <c r="L11">
        <v>12</v>
      </c>
      <c r="M11">
        <v>29</v>
      </c>
      <c r="N11">
        <v>13</v>
      </c>
      <c r="O11">
        <v>11</v>
      </c>
      <c r="P11">
        <v>37</v>
      </c>
      <c r="Q11">
        <v>31</v>
      </c>
      <c r="R11">
        <v>32</v>
      </c>
    </row>
    <row r="12" spans="1:18" x14ac:dyDescent="0.3">
      <c r="A12" t="s">
        <v>234</v>
      </c>
      <c r="B12" t="s">
        <v>120</v>
      </c>
      <c r="C12">
        <v>45</v>
      </c>
      <c r="D12">
        <v>6</v>
      </c>
      <c r="E12">
        <v>35</v>
      </c>
      <c r="F12">
        <f t="shared" si="0"/>
        <v>36</v>
      </c>
      <c r="L12">
        <v>13</v>
      </c>
      <c r="M12">
        <v>19</v>
      </c>
      <c r="N12">
        <v>13</v>
      </c>
      <c r="O12">
        <v>12</v>
      </c>
      <c r="P12">
        <v>42</v>
      </c>
      <c r="Q12">
        <v>34</v>
      </c>
      <c r="R12">
        <v>35</v>
      </c>
    </row>
    <row r="13" spans="1:18" x14ac:dyDescent="0.3">
      <c r="A13" t="s">
        <v>234</v>
      </c>
      <c r="B13" t="s">
        <v>99</v>
      </c>
      <c r="C13">
        <v>45</v>
      </c>
      <c r="E13">
        <v>35</v>
      </c>
      <c r="F13">
        <f t="shared" si="0"/>
        <v>36</v>
      </c>
      <c r="P13">
        <v>42</v>
      </c>
      <c r="Q13">
        <v>34</v>
      </c>
      <c r="R13">
        <v>35</v>
      </c>
    </row>
    <row r="14" spans="1:18" x14ac:dyDescent="0.3">
      <c r="A14" t="s">
        <v>234</v>
      </c>
      <c r="B14" t="s">
        <v>147</v>
      </c>
      <c r="C14">
        <v>47</v>
      </c>
      <c r="D14">
        <v>6</v>
      </c>
      <c r="E14">
        <v>36</v>
      </c>
      <c r="F14">
        <f t="shared" si="0"/>
        <v>37</v>
      </c>
      <c r="L14">
        <v>15</v>
      </c>
      <c r="M14">
        <v>31</v>
      </c>
      <c r="N14">
        <v>13</v>
      </c>
      <c r="O14">
        <v>15</v>
      </c>
      <c r="P14">
        <v>47</v>
      </c>
      <c r="Q14">
        <v>35</v>
      </c>
      <c r="R14">
        <v>36</v>
      </c>
    </row>
    <row r="15" spans="1:18" x14ac:dyDescent="0.3">
      <c r="A15" t="s">
        <v>234</v>
      </c>
      <c r="B15" t="s">
        <v>148</v>
      </c>
      <c r="C15">
        <v>47</v>
      </c>
      <c r="D15">
        <v>6</v>
      </c>
      <c r="E15">
        <v>36</v>
      </c>
      <c r="F15">
        <f t="shared" si="0"/>
        <v>37</v>
      </c>
      <c r="L15">
        <v>13</v>
      </c>
      <c r="M15">
        <v>34</v>
      </c>
      <c r="N15">
        <v>13</v>
      </c>
      <c r="O15">
        <v>15</v>
      </c>
      <c r="P15">
        <v>47</v>
      </c>
      <c r="Q15">
        <v>35</v>
      </c>
      <c r="R15">
        <v>36</v>
      </c>
    </row>
    <row r="16" spans="1:18" x14ac:dyDescent="0.3">
      <c r="A16" t="s">
        <v>234</v>
      </c>
      <c r="B16" t="s">
        <v>231</v>
      </c>
      <c r="C16">
        <v>56</v>
      </c>
      <c r="D16">
        <v>6</v>
      </c>
      <c r="E16">
        <v>39</v>
      </c>
      <c r="F16">
        <f t="shared" si="0"/>
        <v>40</v>
      </c>
      <c r="L16">
        <v>15</v>
      </c>
      <c r="M16">
        <v>26</v>
      </c>
      <c r="N16">
        <v>13</v>
      </c>
      <c r="O16">
        <v>15</v>
      </c>
      <c r="P16">
        <v>56</v>
      </c>
      <c r="Q16">
        <v>39</v>
      </c>
      <c r="R16">
        <v>39</v>
      </c>
    </row>
    <row r="17" spans="1:18" x14ac:dyDescent="0.3">
      <c r="A17" t="s">
        <v>234</v>
      </c>
      <c r="B17" t="s">
        <v>104</v>
      </c>
      <c r="C17">
        <v>56</v>
      </c>
      <c r="D17">
        <v>7</v>
      </c>
      <c r="E17">
        <v>39</v>
      </c>
      <c r="F17">
        <f t="shared" si="0"/>
        <v>40</v>
      </c>
      <c r="L17">
        <v>12</v>
      </c>
      <c r="M17">
        <v>29</v>
      </c>
      <c r="N17">
        <v>11</v>
      </c>
      <c r="O17">
        <v>12</v>
      </c>
      <c r="P17">
        <v>56</v>
      </c>
      <c r="Q17">
        <v>39</v>
      </c>
      <c r="R17">
        <v>40</v>
      </c>
    </row>
    <row r="18" spans="1:18" x14ac:dyDescent="0.3">
      <c r="A18" t="s">
        <v>234</v>
      </c>
      <c r="B18" t="s">
        <v>145</v>
      </c>
      <c r="C18">
        <v>61</v>
      </c>
      <c r="D18">
        <v>6</v>
      </c>
      <c r="E18">
        <v>41</v>
      </c>
      <c r="F18">
        <f t="shared" si="0"/>
        <v>42</v>
      </c>
      <c r="L18">
        <v>17</v>
      </c>
      <c r="M18">
        <v>34</v>
      </c>
      <c r="N18">
        <v>13</v>
      </c>
      <c r="O18">
        <v>17</v>
      </c>
      <c r="P18">
        <v>61</v>
      </c>
      <c r="Q18">
        <v>41</v>
      </c>
      <c r="R18">
        <v>42</v>
      </c>
    </row>
    <row r="19" spans="1:18" x14ac:dyDescent="0.3">
      <c r="A19" t="s">
        <v>234</v>
      </c>
      <c r="B19" t="s">
        <v>242</v>
      </c>
      <c r="C19">
        <v>76</v>
      </c>
      <c r="E19">
        <v>44</v>
      </c>
      <c r="F19">
        <f t="shared" si="0"/>
        <v>45</v>
      </c>
      <c r="P19">
        <v>76</v>
      </c>
      <c r="Q19">
        <v>43</v>
      </c>
      <c r="R19">
        <v>44</v>
      </c>
    </row>
    <row r="20" spans="1:18" x14ac:dyDescent="0.3">
      <c r="A20" t="s">
        <v>234</v>
      </c>
      <c r="B20" t="s">
        <v>240</v>
      </c>
      <c r="C20">
        <v>76</v>
      </c>
      <c r="E20">
        <v>45</v>
      </c>
      <c r="F20">
        <f t="shared" si="0"/>
        <v>46</v>
      </c>
      <c r="P20">
        <v>76</v>
      </c>
      <c r="Q20">
        <v>44</v>
      </c>
      <c r="R20">
        <v>45</v>
      </c>
    </row>
    <row r="21" spans="1:18" x14ac:dyDescent="0.3">
      <c r="A21" t="s">
        <v>234</v>
      </c>
      <c r="B21" t="s">
        <v>247</v>
      </c>
      <c r="C21">
        <v>76</v>
      </c>
      <c r="E21">
        <v>45</v>
      </c>
      <c r="F21">
        <f t="shared" si="0"/>
        <v>46</v>
      </c>
      <c r="P21">
        <v>76</v>
      </c>
      <c r="Q21">
        <v>44</v>
      </c>
      <c r="R21">
        <v>45</v>
      </c>
    </row>
    <row r="22" spans="1:18" x14ac:dyDescent="0.3">
      <c r="A22" t="s">
        <v>234</v>
      </c>
      <c r="B22" t="s">
        <v>253</v>
      </c>
      <c r="C22">
        <v>61</v>
      </c>
      <c r="E22">
        <v>42</v>
      </c>
      <c r="F22">
        <f t="shared" si="0"/>
        <v>43</v>
      </c>
      <c r="P22">
        <v>71</v>
      </c>
      <c r="Q22">
        <v>44</v>
      </c>
      <c r="R22">
        <v>45</v>
      </c>
    </row>
    <row r="23" spans="1:18" x14ac:dyDescent="0.3">
      <c r="A23" t="s">
        <v>234</v>
      </c>
      <c r="B23" t="s">
        <v>198</v>
      </c>
      <c r="C23">
        <v>66</v>
      </c>
      <c r="E23">
        <v>44</v>
      </c>
      <c r="F23">
        <f t="shared" si="0"/>
        <v>45</v>
      </c>
      <c r="P23">
        <v>71</v>
      </c>
      <c r="Q23">
        <v>45</v>
      </c>
      <c r="R23">
        <v>46</v>
      </c>
    </row>
    <row r="24" spans="1:18" x14ac:dyDescent="0.3">
      <c r="A24" t="s">
        <v>234</v>
      </c>
      <c r="B24" t="s">
        <v>241</v>
      </c>
      <c r="C24">
        <v>76</v>
      </c>
      <c r="E24">
        <v>46</v>
      </c>
      <c r="F24">
        <f t="shared" si="0"/>
        <v>47</v>
      </c>
      <c r="P24">
        <v>76</v>
      </c>
      <c r="Q24">
        <v>45</v>
      </c>
      <c r="R24">
        <v>46</v>
      </c>
    </row>
    <row r="25" spans="1:18" x14ac:dyDescent="0.3">
      <c r="A25" t="s">
        <v>234</v>
      </c>
      <c r="B25" t="s">
        <v>248</v>
      </c>
      <c r="C25">
        <v>71</v>
      </c>
      <c r="E25">
        <v>45</v>
      </c>
      <c r="F25">
        <f t="shared" si="0"/>
        <v>46</v>
      </c>
      <c r="P25">
        <v>71</v>
      </c>
      <c r="Q25">
        <v>45</v>
      </c>
      <c r="R25">
        <v>46</v>
      </c>
    </row>
    <row r="26" spans="1:18" x14ac:dyDescent="0.3">
      <c r="A26" t="s">
        <v>234</v>
      </c>
      <c r="B26" t="s">
        <v>254</v>
      </c>
      <c r="C26">
        <v>86</v>
      </c>
      <c r="E26">
        <v>48</v>
      </c>
      <c r="F26">
        <f t="shared" si="0"/>
        <v>49</v>
      </c>
      <c r="P26">
        <v>86</v>
      </c>
      <c r="Q26">
        <v>47</v>
      </c>
      <c r="R26">
        <v>48</v>
      </c>
    </row>
    <row r="27" spans="1:18" x14ac:dyDescent="0.3">
      <c r="A27" t="s">
        <v>234</v>
      </c>
      <c r="B27" t="s">
        <v>243</v>
      </c>
      <c r="C27">
        <v>86</v>
      </c>
      <c r="E27">
        <v>48</v>
      </c>
      <c r="F27">
        <f t="shared" si="0"/>
        <v>49</v>
      </c>
      <c r="P27">
        <v>86</v>
      </c>
      <c r="Q27">
        <v>48</v>
      </c>
      <c r="R27">
        <v>49</v>
      </c>
    </row>
    <row r="28" spans="1:18" x14ac:dyDescent="0.3">
      <c r="A28" t="s">
        <v>234</v>
      </c>
      <c r="B28" t="s">
        <v>244</v>
      </c>
      <c r="C28">
        <v>86</v>
      </c>
      <c r="E28">
        <v>48</v>
      </c>
      <c r="F28">
        <f t="shared" si="0"/>
        <v>49</v>
      </c>
      <c r="P28">
        <v>86</v>
      </c>
      <c r="Q28">
        <v>48</v>
      </c>
      <c r="R28">
        <v>49</v>
      </c>
    </row>
    <row r="29" spans="1:18" x14ac:dyDescent="0.3">
      <c r="A29" t="s">
        <v>234</v>
      </c>
      <c r="B29" t="s">
        <v>249</v>
      </c>
      <c r="C29">
        <v>86</v>
      </c>
      <c r="E29">
        <v>48</v>
      </c>
      <c r="F29">
        <f t="shared" si="0"/>
        <v>49</v>
      </c>
      <c r="P29">
        <v>86</v>
      </c>
      <c r="Q29">
        <v>48</v>
      </c>
      <c r="R29">
        <v>49</v>
      </c>
    </row>
    <row r="30" spans="1:18" x14ac:dyDescent="0.3">
      <c r="A30" t="s">
        <v>234</v>
      </c>
      <c r="B30" t="s">
        <v>250</v>
      </c>
      <c r="C30">
        <v>86</v>
      </c>
      <c r="E30">
        <v>49</v>
      </c>
      <c r="F30">
        <f t="shared" si="0"/>
        <v>50</v>
      </c>
      <c r="P30">
        <v>86</v>
      </c>
      <c r="Q30">
        <v>48</v>
      </c>
      <c r="R30">
        <v>49</v>
      </c>
    </row>
    <row r="31" spans="1:18" x14ac:dyDescent="0.3">
      <c r="A31" t="s">
        <v>234</v>
      </c>
      <c r="B31" t="s">
        <v>252</v>
      </c>
      <c r="C31">
        <v>91</v>
      </c>
      <c r="E31">
        <v>50</v>
      </c>
      <c r="F31">
        <f t="shared" si="0"/>
        <v>51</v>
      </c>
      <c r="P31">
        <v>91</v>
      </c>
      <c r="Q31">
        <v>50</v>
      </c>
      <c r="R31">
        <v>51</v>
      </c>
    </row>
    <row r="32" spans="1:18" x14ac:dyDescent="0.3">
      <c r="A32" t="s">
        <v>234</v>
      </c>
      <c r="B32" t="s">
        <v>239</v>
      </c>
      <c r="C32">
        <v>106</v>
      </c>
      <c r="E32">
        <v>53</v>
      </c>
      <c r="F32">
        <f t="shared" si="0"/>
        <v>54</v>
      </c>
      <c r="P32">
        <v>106</v>
      </c>
      <c r="Q32">
        <v>52</v>
      </c>
      <c r="R32">
        <v>53</v>
      </c>
    </row>
    <row r="33" spans="1:18" x14ac:dyDescent="0.3">
      <c r="A33" t="s">
        <v>234</v>
      </c>
      <c r="B33" t="s">
        <v>237</v>
      </c>
      <c r="C33">
        <v>116</v>
      </c>
      <c r="E33">
        <v>54</v>
      </c>
      <c r="F33">
        <f t="shared" si="0"/>
        <v>55</v>
      </c>
      <c r="P33">
        <v>116</v>
      </c>
      <c r="Q33">
        <v>53</v>
      </c>
      <c r="R33">
        <v>54</v>
      </c>
    </row>
    <row r="34" spans="1:18" x14ac:dyDescent="0.3">
      <c r="A34" t="s">
        <v>234</v>
      </c>
      <c r="B34" t="s">
        <v>246</v>
      </c>
      <c r="C34">
        <v>116</v>
      </c>
      <c r="E34">
        <v>54</v>
      </c>
      <c r="F34">
        <f t="shared" si="0"/>
        <v>55</v>
      </c>
      <c r="P34">
        <v>116</v>
      </c>
      <c r="Q34">
        <v>54</v>
      </c>
      <c r="R34">
        <v>55</v>
      </c>
    </row>
    <row r="35" spans="1:18" x14ac:dyDescent="0.3">
      <c r="A35" t="s">
        <v>234</v>
      </c>
      <c r="B35" t="s">
        <v>203</v>
      </c>
      <c r="C35">
        <v>106</v>
      </c>
      <c r="E35">
        <v>54</v>
      </c>
      <c r="F35">
        <f t="shared" si="0"/>
        <v>55</v>
      </c>
      <c r="P35">
        <v>106</v>
      </c>
      <c r="Q35">
        <v>54</v>
      </c>
      <c r="R35">
        <v>55</v>
      </c>
    </row>
    <row r="36" spans="1:18" x14ac:dyDescent="0.3">
      <c r="A36" t="s">
        <v>234</v>
      </c>
      <c r="B36" t="s">
        <v>201</v>
      </c>
      <c r="C36">
        <v>131</v>
      </c>
      <c r="E36">
        <v>57</v>
      </c>
      <c r="F36">
        <f t="shared" si="0"/>
        <v>58</v>
      </c>
      <c r="P36">
        <v>116</v>
      </c>
      <c r="Q36">
        <v>54</v>
      </c>
      <c r="R36">
        <v>55</v>
      </c>
    </row>
    <row r="37" spans="1:18" x14ac:dyDescent="0.3">
      <c r="A37" t="s">
        <v>234</v>
      </c>
      <c r="B37" t="s">
        <v>251</v>
      </c>
      <c r="C37">
        <v>116</v>
      </c>
      <c r="E37">
        <v>55</v>
      </c>
      <c r="F37">
        <f t="shared" si="0"/>
        <v>56</v>
      </c>
      <c r="P37">
        <v>131</v>
      </c>
      <c r="Q37">
        <v>56</v>
      </c>
      <c r="R37">
        <v>57</v>
      </c>
    </row>
    <row r="38" spans="1:18" x14ac:dyDescent="0.3">
      <c r="A38" t="s">
        <v>234</v>
      </c>
      <c r="B38" t="s">
        <v>236</v>
      </c>
      <c r="C38">
        <v>131</v>
      </c>
      <c r="E38">
        <v>59</v>
      </c>
      <c r="F38">
        <f t="shared" si="0"/>
        <v>60</v>
      </c>
      <c r="P38">
        <v>146</v>
      </c>
      <c r="Q38">
        <v>59</v>
      </c>
      <c r="R38">
        <v>60</v>
      </c>
    </row>
    <row r="39" spans="1:18" x14ac:dyDescent="0.3">
      <c r="A39" t="s">
        <v>234</v>
      </c>
      <c r="B39" t="s">
        <v>238</v>
      </c>
      <c r="C39">
        <v>166</v>
      </c>
      <c r="E39">
        <v>60</v>
      </c>
      <c r="F39">
        <f t="shared" si="0"/>
        <v>61</v>
      </c>
      <c r="P39">
        <v>146</v>
      </c>
      <c r="Q39">
        <v>60</v>
      </c>
      <c r="R39">
        <v>61</v>
      </c>
    </row>
    <row r="40" spans="1:18" x14ac:dyDescent="0.3">
      <c r="A40" t="s">
        <v>234</v>
      </c>
      <c r="B40" t="s">
        <v>117</v>
      </c>
      <c r="C40">
        <v>131</v>
      </c>
      <c r="E40">
        <v>62</v>
      </c>
      <c r="F40">
        <f t="shared" si="0"/>
        <v>63</v>
      </c>
      <c r="P40">
        <v>146</v>
      </c>
      <c r="Q40">
        <v>62</v>
      </c>
      <c r="R40">
        <v>63</v>
      </c>
    </row>
    <row r="41" spans="1:18" x14ac:dyDescent="0.3">
      <c r="A41" t="s">
        <v>234</v>
      </c>
      <c r="B41" t="s">
        <v>245</v>
      </c>
      <c r="C41">
        <v>186</v>
      </c>
      <c r="E41">
        <v>66</v>
      </c>
      <c r="F41">
        <f t="shared" si="0"/>
        <v>67</v>
      </c>
      <c r="P41">
        <v>186</v>
      </c>
      <c r="Q41">
        <v>66</v>
      </c>
      <c r="R41">
        <v>67</v>
      </c>
    </row>
  </sheetData>
  <sortState xmlns:xlrd2="http://schemas.microsoft.com/office/spreadsheetml/2017/richdata2" ref="A2:M41">
    <sortCondition ref="E2:E4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C86B-2A51-4BEE-8D92-8AE39AEEC455}">
  <dimension ref="A1:B29"/>
  <sheetViews>
    <sheetView workbookViewId="0">
      <selection activeCell="C1" sqref="C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1</v>
      </c>
      <c r="B1" t="s">
        <v>69</v>
      </c>
    </row>
    <row r="2" spans="1:2" x14ac:dyDescent="0.3">
      <c r="A2" t="s">
        <v>118</v>
      </c>
    </row>
    <row r="3" spans="1:2" x14ac:dyDescent="0.3">
      <c r="A3" t="s">
        <v>98</v>
      </c>
    </row>
    <row r="4" spans="1:2" x14ac:dyDescent="0.3">
      <c r="A4" t="s">
        <v>101</v>
      </c>
    </row>
    <row r="5" spans="1:2" x14ac:dyDescent="0.3">
      <c r="A5" t="s">
        <v>100</v>
      </c>
    </row>
    <row r="6" spans="1:2" x14ac:dyDescent="0.3">
      <c r="A6" t="s">
        <v>128</v>
      </c>
    </row>
    <row r="7" spans="1:2" x14ac:dyDescent="0.3">
      <c r="A7" t="s">
        <v>119</v>
      </c>
    </row>
    <row r="8" spans="1:2" x14ac:dyDescent="0.3">
      <c r="A8" t="s">
        <v>99</v>
      </c>
    </row>
    <row r="9" spans="1:2" x14ac:dyDescent="0.3">
      <c r="A9" t="s">
        <v>130</v>
      </c>
    </row>
    <row r="10" spans="1:2" x14ac:dyDescent="0.3">
      <c r="A10" t="s">
        <v>151</v>
      </c>
    </row>
    <row r="11" spans="1:2" x14ac:dyDescent="0.3">
      <c r="A11" t="s">
        <v>150</v>
      </c>
    </row>
    <row r="12" spans="1:2" x14ac:dyDescent="0.3">
      <c r="A12" t="s">
        <v>129</v>
      </c>
    </row>
    <row r="13" spans="1:2" x14ac:dyDescent="0.3">
      <c r="A13" t="s">
        <v>116</v>
      </c>
    </row>
    <row r="14" spans="1:2" x14ac:dyDescent="0.3">
      <c r="A14" t="s">
        <v>121</v>
      </c>
    </row>
    <row r="15" spans="1:2" x14ac:dyDescent="0.3">
      <c r="A15" t="s">
        <v>125</v>
      </c>
    </row>
    <row r="16" spans="1:2" x14ac:dyDescent="0.3">
      <c r="A16" t="s">
        <v>158</v>
      </c>
    </row>
    <row r="17" spans="1:1" x14ac:dyDescent="0.3">
      <c r="A17" t="s">
        <v>141</v>
      </c>
    </row>
    <row r="18" spans="1:1" x14ac:dyDescent="0.3">
      <c r="A18" t="s">
        <v>132</v>
      </c>
    </row>
    <row r="19" spans="1:1" x14ac:dyDescent="0.3">
      <c r="A19" t="s">
        <v>117</v>
      </c>
    </row>
    <row r="20" spans="1:1" x14ac:dyDescent="0.3">
      <c r="A20" t="s">
        <v>139</v>
      </c>
    </row>
    <row r="21" spans="1:1" x14ac:dyDescent="0.3">
      <c r="A21" t="s">
        <v>136</v>
      </c>
    </row>
    <row r="22" spans="1:1" x14ac:dyDescent="0.3">
      <c r="A22" t="s">
        <v>144</v>
      </c>
    </row>
    <row r="23" spans="1:1" x14ac:dyDescent="0.3">
      <c r="A23" t="s">
        <v>156</v>
      </c>
    </row>
    <row r="24" spans="1:1" x14ac:dyDescent="0.3">
      <c r="A24" t="s">
        <v>153</v>
      </c>
    </row>
    <row r="25" spans="1:1" x14ac:dyDescent="0.3">
      <c r="A25" t="s">
        <v>111</v>
      </c>
    </row>
    <row r="26" spans="1:1" x14ac:dyDescent="0.3">
      <c r="A26" t="s">
        <v>127</v>
      </c>
    </row>
    <row r="27" spans="1:1" x14ac:dyDescent="0.3">
      <c r="A27" t="s">
        <v>134</v>
      </c>
    </row>
    <row r="28" spans="1:1" x14ac:dyDescent="0.3">
      <c r="A28" t="s">
        <v>113</v>
      </c>
    </row>
    <row r="29" spans="1:1" x14ac:dyDescent="0.3">
      <c r="A29" t="s">
        <v>110</v>
      </c>
    </row>
  </sheetData>
  <sortState xmlns:xlrd2="http://schemas.microsoft.com/office/spreadsheetml/2017/richdata2" ref="A2:B61">
    <sortCondition ref="B2:B6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462BF-6350-4DAE-A4BB-233FFF782F6F}">
  <dimension ref="A1:AO30"/>
  <sheetViews>
    <sheetView topLeftCell="O2" workbookViewId="0">
      <selection activeCell="AK9" sqref="AK9"/>
    </sheetView>
  </sheetViews>
  <sheetFormatPr defaultRowHeight="14.4" x14ac:dyDescent="0.3"/>
  <cols>
    <col min="11" max="11" width="13.77734375" bestFit="1" customWidth="1"/>
  </cols>
  <sheetData>
    <row r="1" spans="1:41" x14ac:dyDescent="0.3">
      <c r="M1">
        <v>30.52</v>
      </c>
      <c r="N1" s="9">
        <f>N28</f>
        <v>100.66758718076734</v>
      </c>
      <c r="T1" t="s">
        <v>86</v>
      </c>
      <c r="Y1" s="11" t="s">
        <v>95</v>
      </c>
      <c r="Z1" s="11"/>
      <c r="AJ1">
        <v>100</v>
      </c>
      <c r="AK1" s="9">
        <f>AK28</f>
        <v>186.20689655172413</v>
      </c>
    </row>
    <row r="2" spans="1:41" x14ac:dyDescent="0.3">
      <c r="B2" s="1" t="s">
        <v>70</v>
      </c>
      <c r="C2" s="1" t="s">
        <v>71</v>
      </c>
      <c r="D2" s="1" t="s">
        <v>72</v>
      </c>
      <c r="E2" s="1" t="s">
        <v>73</v>
      </c>
      <c r="F2" s="1" t="s">
        <v>74</v>
      </c>
      <c r="G2" s="1" t="s">
        <v>75</v>
      </c>
      <c r="H2" s="1" t="s">
        <v>76</v>
      </c>
      <c r="L2" s="1" t="s">
        <v>70</v>
      </c>
      <c r="M2" s="1" t="s">
        <v>71</v>
      </c>
      <c r="N2" s="1" t="s">
        <v>72</v>
      </c>
      <c r="O2" s="1" t="s">
        <v>73</v>
      </c>
      <c r="P2" s="1" t="s">
        <v>74</v>
      </c>
      <c r="Q2" s="1" t="s">
        <v>75</v>
      </c>
      <c r="R2" s="1" t="s">
        <v>76</v>
      </c>
      <c r="T2" s="1" t="s">
        <v>85</v>
      </c>
      <c r="U2" s="1" t="s">
        <v>84</v>
      </c>
      <c r="V2" s="1" t="s">
        <v>83</v>
      </c>
      <c r="W2" s="1" t="s">
        <v>82</v>
      </c>
      <c r="X2" s="1" t="s">
        <v>81</v>
      </c>
      <c r="Y2" s="1" t="s">
        <v>88</v>
      </c>
      <c r="Z2" s="1"/>
      <c r="AI2" s="1" t="s">
        <v>70</v>
      </c>
      <c r="AJ2" s="1" t="s">
        <v>71</v>
      </c>
      <c r="AK2" s="1" t="s">
        <v>72</v>
      </c>
      <c r="AL2" s="1" t="s">
        <v>73</v>
      </c>
      <c r="AM2" s="1" t="s">
        <v>74</v>
      </c>
      <c r="AN2" s="1" t="s">
        <v>75</v>
      </c>
      <c r="AO2" s="1" t="s">
        <v>76</v>
      </c>
    </row>
    <row r="3" spans="1:41" x14ac:dyDescent="0.3">
      <c r="A3" t="s">
        <v>0</v>
      </c>
      <c r="B3" s="2">
        <v>5</v>
      </c>
      <c r="C3" s="2"/>
      <c r="D3" s="3">
        <f>IF(B3&lt;0, ABS(B3), 30.5)</f>
        <v>30.5</v>
      </c>
      <c r="E3" s="4">
        <f>D3*(B3-1)</f>
        <v>122</v>
      </c>
      <c r="F3" s="4">
        <f t="shared" ref="F3:F25" si="0">D3+E3</f>
        <v>152.5</v>
      </c>
      <c r="G3" s="4">
        <f>SUM(D$3:D$12)-D3-E3</f>
        <v>-94.847510242230996</v>
      </c>
      <c r="H3" s="5">
        <f>B3*D3-F3</f>
        <v>0</v>
      </c>
      <c r="K3" t="s">
        <v>0</v>
      </c>
      <c r="L3" s="2">
        <v>5.8</v>
      </c>
      <c r="M3" s="2"/>
      <c r="N3" s="13">
        <f>IF(L3&lt;0, ABS(L3), M1)</f>
        <v>30.52</v>
      </c>
      <c r="O3" s="4">
        <f>N3*(L3-1)</f>
        <v>146.49599999999998</v>
      </c>
      <c r="P3" s="4">
        <f t="shared" ref="P3:P4" si="1">N3+O3</f>
        <v>177.01599999999999</v>
      </c>
      <c r="Q3" s="4">
        <f t="shared" ref="Q3:Q23" si="2">SUM(N$3:N$23)-N3-O3</f>
        <v>-76.348412819232635</v>
      </c>
      <c r="R3" s="5">
        <f>L3*N3-P3</f>
        <v>0</v>
      </c>
      <c r="T3">
        <v>1.8</v>
      </c>
      <c r="U3">
        <v>1.4</v>
      </c>
      <c r="V3">
        <v>1.1599999999999999</v>
      </c>
      <c r="W3">
        <v>1.0900000000000001</v>
      </c>
      <c r="X3">
        <v>1.05</v>
      </c>
      <c r="Y3">
        <v>1.04</v>
      </c>
      <c r="AA3">
        <v>1.83</v>
      </c>
      <c r="AB3">
        <v>1.83</v>
      </c>
      <c r="AC3">
        <v>5</v>
      </c>
      <c r="AD3">
        <v>6</v>
      </c>
      <c r="AH3" t="s">
        <v>29</v>
      </c>
      <c r="AI3" s="2">
        <v>12.5</v>
      </c>
      <c r="AJ3" s="2"/>
      <c r="AK3" s="8">
        <f>IF(AI3&lt;0, ABS(AI3), AJ1)</f>
        <v>100</v>
      </c>
      <c r="AL3" s="4">
        <f>AK3*(AI3-1)</f>
        <v>1150</v>
      </c>
      <c r="AM3" s="4">
        <f t="shared" ref="AM3:AM4" si="3">AK3+AL3</f>
        <v>1250</v>
      </c>
      <c r="AN3" s="4">
        <f>SUM(AK$3:AK$23)-AK3-AL3</f>
        <v>-1063.7931034482758</v>
      </c>
      <c r="AO3" s="5">
        <f>AI3*AK3-AM3</f>
        <v>0</v>
      </c>
    </row>
    <row r="4" spans="1:41" x14ac:dyDescent="0.3">
      <c r="A4" t="s">
        <v>38</v>
      </c>
      <c r="B4" s="2">
        <v>126</v>
      </c>
      <c r="C4" s="2"/>
      <c r="D4" s="3">
        <f t="shared" ref="D4:D25" si="4">F3/(B4)</f>
        <v>1.2103174603174602</v>
      </c>
      <c r="E4" s="4">
        <f t="shared" ref="E4:E25" si="5">D4*(B4-1)</f>
        <v>151.28968253968253</v>
      </c>
      <c r="F4" s="4">
        <f t="shared" si="0"/>
        <v>152.5</v>
      </c>
      <c r="G4" s="4">
        <f t="shared" ref="G4:G25" si="6">SUM(D$3:D$12)-D4-E4</f>
        <v>-94.847510242230982</v>
      </c>
      <c r="H4" s="5">
        <f t="shared" ref="H4:H25" si="7">B4*D4-F4</f>
        <v>0</v>
      </c>
      <c r="I4" s="12">
        <f t="shared" ref="I4:I11" si="8">L4*0.95</f>
        <v>13.774999999999999</v>
      </c>
      <c r="J4" t="s">
        <v>77</v>
      </c>
      <c r="K4" t="s">
        <v>9</v>
      </c>
      <c r="L4" s="2">
        <v>14.5</v>
      </c>
      <c r="M4" s="2"/>
      <c r="N4" s="13">
        <f t="shared" ref="N4" si="9">P3/(L4)</f>
        <v>12.208</v>
      </c>
      <c r="O4" s="4">
        <f t="shared" ref="O4" si="10">N4*(L4-1)</f>
        <v>164.80799999999999</v>
      </c>
      <c r="P4" s="4">
        <f t="shared" si="1"/>
        <v>177.01599999999999</v>
      </c>
      <c r="Q4" s="4">
        <f t="shared" si="2"/>
        <v>-76.348412819232649</v>
      </c>
      <c r="R4" s="5">
        <f t="shared" ref="R4" si="11">L4*N4-P4</f>
        <v>0</v>
      </c>
      <c r="U4">
        <v>2.0499999999999998</v>
      </c>
      <c r="V4">
        <v>1.43</v>
      </c>
      <c r="Y4">
        <v>1.1100000000000001</v>
      </c>
      <c r="AA4">
        <v>1.83</v>
      </c>
      <c r="AB4">
        <v>1.83</v>
      </c>
      <c r="AC4">
        <v>12</v>
      </c>
      <c r="AD4">
        <v>13</v>
      </c>
      <c r="AG4" t="s">
        <v>77</v>
      </c>
      <c r="AH4" t="s">
        <v>9</v>
      </c>
      <c r="AI4" s="2">
        <v>14.5</v>
      </c>
      <c r="AJ4" s="2"/>
      <c r="AK4" s="8">
        <f t="shared" ref="AK4" si="12">AM3/(AI4)</f>
        <v>86.206896551724142</v>
      </c>
      <c r="AL4" s="4">
        <f t="shared" ref="AL4" si="13">AK4*(AI4-1)</f>
        <v>1163.7931034482758</v>
      </c>
      <c r="AM4" s="4">
        <f t="shared" si="3"/>
        <v>1250</v>
      </c>
      <c r="AN4" s="4">
        <f>SUM(AK$3:AK$23)-AK4-AL4</f>
        <v>-1063.7931034482758</v>
      </c>
      <c r="AO4" s="5">
        <f t="shared" ref="AO4" si="14">AI4*AK4-AM4</f>
        <v>0</v>
      </c>
    </row>
    <row r="5" spans="1:41" x14ac:dyDescent="0.3">
      <c r="A5" t="s">
        <v>27</v>
      </c>
      <c r="B5" s="2">
        <v>21</v>
      </c>
      <c r="C5" s="2"/>
      <c r="D5" s="3">
        <f t="shared" si="4"/>
        <v>7.2619047619047619</v>
      </c>
      <c r="E5" s="4">
        <f t="shared" si="5"/>
        <v>145.23809523809524</v>
      </c>
      <c r="F5" s="4">
        <f t="shared" si="0"/>
        <v>152.5</v>
      </c>
      <c r="G5" s="4">
        <f t="shared" si="6"/>
        <v>-94.847510242230996</v>
      </c>
      <c r="H5" s="5">
        <f t="shared" si="7"/>
        <v>0</v>
      </c>
      <c r="I5" s="10">
        <f t="shared" si="8"/>
        <v>95</v>
      </c>
      <c r="K5" t="s">
        <v>38</v>
      </c>
      <c r="L5" s="2">
        <v>100</v>
      </c>
      <c r="M5" s="2"/>
      <c r="N5" s="13">
        <f t="shared" ref="N5:N6" si="15">P4/(L5)</f>
        <v>1.77016</v>
      </c>
      <c r="O5" s="4">
        <f t="shared" ref="O5:O6" si="16">N5*(L5-1)</f>
        <v>175.24583999999999</v>
      </c>
      <c r="P5" s="4">
        <f t="shared" ref="P5:P6" si="17">N5+O5</f>
        <v>177.01599999999999</v>
      </c>
      <c r="Q5" s="4">
        <f t="shared" si="2"/>
        <v>-76.348412819232649</v>
      </c>
      <c r="R5" s="5">
        <f t="shared" ref="R5:R6" si="18">L5*N5-P5</f>
        <v>0</v>
      </c>
      <c r="V5">
        <v>2.7</v>
      </c>
      <c r="W5">
        <v>1.83</v>
      </c>
      <c r="Y5">
        <v>1.4</v>
      </c>
      <c r="Z5" s="11">
        <v>1.29</v>
      </c>
    </row>
    <row r="6" spans="1:41" x14ac:dyDescent="0.3">
      <c r="A6" t="s">
        <v>10</v>
      </c>
      <c r="B6" s="2">
        <v>26</v>
      </c>
      <c r="C6" s="2"/>
      <c r="D6" s="3">
        <f t="shared" si="4"/>
        <v>5.865384615384615</v>
      </c>
      <c r="E6" s="4">
        <f t="shared" si="5"/>
        <v>146.63461538461539</v>
      </c>
      <c r="F6" s="4">
        <f t="shared" si="0"/>
        <v>152.5</v>
      </c>
      <c r="G6" s="4">
        <f t="shared" si="6"/>
        <v>-94.847510242230996</v>
      </c>
      <c r="H6" s="5">
        <f t="shared" si="7"/>
        <v>0</v>
      </c>
      <c r="I6" s="10">
        <f t="shared" si="8"/>
        <v>18.524999999999999</v>
      </c>
      <c r="K6" t="s">
        <v>27</v>
      </c>
      <c r="L6" s="2">
        <v>19.5</v>
      </c>
      <c r="M6" s="2"/>
      <c r="N6" s="13">
        <f t="shared" si="15"/>
        <v>9.077743589743589</v>
      </c>
      <c r="O6" s="4">
        <f t="shared" si="16"/>
        <v>167.9382564102564</v>
      </c>
      <c r="P6" s="8">
        <f t="shared" si="17"/>
        <v>177.01599999999999</v>
      </c>
      <c r="Q6" s="4">
        <f t="shared" si="2"/>
        <v>-76.348412819232649</v>
      </c>
      <c r="R6" s="5">
        <f t="shared" si="18"/>
        <v>0</v>
      </c>
      <c r="U6">
        <v>2.4500000000000002</v>
      </c>
      <c r="V6">
        <v>1.58</v>
      </c>
      <c r="Y6">
        <v>1.1599999999999999</v>
      </c>
      <c r="AA6">
        <v>1.83</v>
      </c>
      <c r="AB6">
        <v>1.83</v>
      </c>
      <c r="AC6">
        <v>17</v>
      </c>
      <c r="AD6">
        <v>18</v>
      </c>
    </row>
    <row r="7" spans="1:41" x14ac:dyDescent="0.3">
      <c r="A7" t="s">
        <v>37</v>
      </c>
      <c r="B7" s="2">
        <v>91</v>
      </c>
      <c r="C7" s="2"/>
      <c r="D7" s="3">
        <f t="shared" si="4"/>
        <v>1.6758241758241759</v>
      </c>
      <c r="E7" s="4">
        <f t="shared" si="5"/>
        <v>150.82417582417582</v>
      </c>
      <c r="F7" s="4">
        <f t="shared" si="0"/>
        <v>152.5</v>
      </c>
      <c r="G7" s="4">
        <f t="shared" si="6"/>
        <v>-94.847510242230996</v>
      </c>
      <c r="H7" s="5">
        <f t="shared" si="7"/>
        <v>0</v>
      </c>
      <c r="I7" s="10">
        <f t="shared" si="8"/>
        <v>285</v>
      </c>
      <c r="K7" t="s">
        <v>87</v>
      </c>
      <c r="L7" s="2">
        <v>300</v>
      </c>
      <c r="N7" s="13">
        <f t="shared" ref="N7" si="19">P6/(L7)</f>
        <v>0.59005333333333332</v>
      </c>
      <c r="O7" s="4">
        <f t="shared" ref="O7" si="20">N7*(L7-1)</f>
        <v>176.42594666666668</v>
      </c>
      <c r="P7" s="4">
        <f t="shared" ref="P7" si="21">N7+O7</f>
        <v>177.01600000000002</v>
      </c>
      <c r="Q7" s="4">
        <f t="shared" si="2"/>
        <v>-76.348412819232664</v>
      </c>
      <c r="R7" s="5">
        <f t="shared" ref="R7" si="22">L7*N7-P7</f>
        <v>0</v>
      </c>
      <c r="U7">
        <v>2.62</v>
      </c>
      <c r="V7">
        <v>1.7</v>
      </c>
      <c r="X7">
        <v>2</v>
      </c>
      <c r="Y7" s="11">
        <v>1.5</v>
      </c>
      <c r="Z7" s="11"/>
    </row>
    <row r="8" spans="1:41" x14ac:dyDescent="0.3">
      <c r="A8" t="s">
        <v>39</v>
      </c>
      <c r="B8" s="2">
        <v>151</v>
      </c>
      <c r="C8" s="2"/>
      <c r="D8" s="3">
        <f t="shared" si="4"/>
        <v>1.009933774834437</v>
      </c>
      <c r="E8" s="4">
        <f t="shared" si="5"/>
        <v>151.49006622516555</v>
      </c>
      <c r="F8" s="4">
        <f t="shared" si="0"/>
        <v>152.5</v>
      </c>
      <c r="G8" s="4">
        <f t="shared" si="6"/>
        <v>-94.847510242230982</v>
      </c>
      <c r="H8" s="5">
        <f t="shared" si="7"/>
        <v>0</v>
      </c>
      <c r="I8" s="10">
        <f t="shared" si="8"/>
        <v>21.849999999999998</v>
      </c>
      <c r="K8" t="s">
        <v>10</v>
      </c>
      <c r="L8" s="2">
        <v>23</v>
      </c>
      <c r="M8" s="2"/>
      <c r="N8" s="13">
        <f>P6/(L8)</f>
        <v>7.6963478260869564</v>
      </c>
      <c r="O8" s="4">
        <f t="shared" ref="O8:O23" si="23">N8*(L8-1)</f>
        <v>169.31965217391303</v>
      </c>
      <c r="P8" s="4">
        <f t="shared" ref="P8:P23" si="24">N8+O8</f>
        <v>177.01599999999999</v>
      </c>
      <c r="Q8" s="4">
        <f t="shared" si="2"/>
        <v>-76.348412819232635</v>
      </c>
      <c r="R8" s="5">
        <f t="shared" ref="R8:R23" si="25">L8*N8-P8</f>
        <v>0</v>
      </c>
      <c r="V8">
        <v>2.7</v>
      </c>
      <c r="W8">
        <v>1.83</v>
      </c>
      <c r="Y8">
        <v>1.18</v>
      </c>
      <c r="AA8">
        <v>1.83</v>
      </c>
      <c r="AB8">
        <v>1.83</v>
      </c>
      <c r="AC8" t="s">
        <v>91</v>
      </c>
      <c r="AD8" t="s">
        <v>92</v>
      </c>
    </row>
    <row r="9" spans="1:41" x14ac:dyDescent="0.3">
      <c r="A9" t="s">
        <v>34</v>
      </c>
      <c r="B9" s="2">
        <v>51</v>
      </c>
      <c r="C9" s="2"/>
      <c r="D9" s="3">
        <f t="shared" si="4"/>
        <v>2.9901960784313726</v>
      </c>
      <c r="E9" s="4">
        <f t="shared" si="5"/>
        <v>149.50980392156862</v>
      </c>
      <c r="F9" s="4">
        <f t="shared" si="0"/>
        <v>152.5</v>
      </c>
      <c r="G9" s="4">
        <f t="shared" si="6"/>
        <v>-94.847510242230982</v>
      </c>
      <c r="H9" s="5">
        <f t="shared" si="7"/>
        <v>0</v>
      </c>
      <c r="I9" s="10">
        <f t="shared" si="8"/>
        <v>95</v>
      </c>
      <c r="K9" t="s">
        <v>37</v>
      </c>
      <c r="L9" s="2">
        <v>100</v>
      </c>
      <c r="M9" s="2"/>
      <c r="N9" s="13">
        <f t="shared" ref="N9:N23" si="26">P8/(L9)</f>
        <v>1.77016</v>
      </c>
      <c r="O9" s="4">
        <f t="shared" si="23"/>
        <v>175.24583999999999</v>
      </c>
      <c r="P9" s="4">
        <f t="shared" si="24"/>
        <v>177.01599999999999</v>
      </c>
      <c r="Q9" s="4">
        <f t="shared" si="2"/>
        <v>-76.348412819232649</v>
      </c>
      <c r="R9" s="5">
        <f t="shared" si="25"/>
        <v>0</v>
      </c>
      <c r="W9">
        <v>2.15</v>
      </c>
      <c r="X9">
        <v>1.58</v>
      </c>
      <c r="Y9" s="11">
        <v>1.2</v>
      </c>
    </row>
    <row r="10" spans="1:41" x14ac:dyDescent="0.3">
      <c r="A10" t="s">
        <v>33</v>
      </c>
      <c r="B10" s="2">
        <v>46</v>
      </c>
      <c r="C10" s="2"/>
      <c r="D10" s="3">
        <f t="shared" si="4"/>
        <v>3.3152173913043477</v>
      </c>
      <c r="E10" s="4">
        <f t="shared" si="5"/>
        <v>149.18478260869566</v>
      </c>
      <c r="F10" s="4">
        <f t="shared" si="0"/>
        <v>152.5</v>
      </c>
      <c r="G10" s="4">
        <f t="shared" si="6"/>
        <v>-94.847510242230996</v>
      </c>
      <c r="H10" s="5">
        <f t="shared" si="7"/>
        <v>0</v>
      </c>
      <c r="I10" s="10">
        <f t="shared" si="8"/>
        <v>123.5</v>
      </c>
      <c r="K10" t="s">
        <v>79</v>
      </c>
      <c r="L10" s="2">
        <v>130</v>
      </c>
      <c r="M10" s="2"/>
      <c r="N10" s="13">
        <f t="shared" si="26"/>
        <v>1.3616615384615385</v>
      </c>
      <c r="O10" s="4">
        <f t="shared" si="23"/>
        <v>175.65433846153846</v>
      </c>
      <c r="P10" s="4">
        <f t="shared" si="24"/>
        <v>177.01599999999999</v>
      </c>
      <c r="Q10" s="4">
        <f t="shared" si="2"/>
        <v>-76.348412819232649</v>
      </c>
      <c r="R10" s="5">
        <f t="shared" si="25"/>
        <v>0</v>
      </c>
      <c r="V10">
        <v>2.2999999999999998</v>
      </c>
      <c r="W10">
        <v>1.66</v>
      </c>
      <c r="Y10" s="11">
        <v>1.3</v>
      </c>
      <c r="Z10" s="11"/>
    </row>
    <row r="11" spans="1:41" x14ac:dyDescent="0.3">
      <c r="A11" t="s">
        <v>67</v>
      </c>
      <c r="B11" s="2">
        <v>71</v>
      </c>
      <c r="D11" s="3">
        <f t="shared" si="4"/>
        <v>2.147887323943662</v>
      </c>
      <c r="E11" s="4">
        <f t="shared" si="5"/>
        <v>150.35211267605635</v>
      </c>
      <c r="F11" s="4">
        <f t="shared" si="0"/>
        <v>152.5</v>
      </c>
      <c r="G11" s="4">
        <f t="shared" si="6"/>
        <v>-94.84751024223101</v>
      </c>
      <c r="H11" s="5">
        <f t="shared" si="7"/>
        <v>0</v>
      </c>
      <c r="I11" s="10">
        <f t="shared" si="8"/>
        <v>52.25</v>
      </c>
      <c r="K11" t="s">
        <v>33</v>
      </c>
      <c r="L11" s="2">
        <v>55</v>
      </c>
      <c r="M11" s="2"/>
      <c r="N11" s="13">
        <f t="shared" si="26"/>
        <v>3.2184727272727272</v>
      </c>
      <c r="O11" s="4">
        <f t="shared" si="23"/>
        <v>173.79752727272728</v>
      </c>
      <c r="P11" s="4">
        <f t="shared" si="24"/>
        <v>177.01600000000002</v>
      </c>
      <c r="Q11" s="4">
        <f t="shared" si="2"/>
        <v>-76.348412819232664</v>
      </c>
      <c r="R11" s="5">
        <f t="shared" si="25"/>
        <v>0</v>
      </c>
      <c r="W11">
        <v>2.5</v>
      </c>
      <c r="X11">
        <v>1.76</v>
      </c>
      <c r="Y11">
        <v>1.33</v>
      </c>
      <c r="Z11" s="11">
        <v>1.22</v>
      </c>
    </row>
    <row r="12" spans="1:41" x14ac:dyDescent="0.3">
      <c r="A12" t="s">
        <v>62</v>
      </c>
      <c r="B12" s="2">
        <v>91</v>
      </c>
      <c r="D12" s="3">
        <f t="shared" si="4"/>
        <v>1.6758241758241759</v>
      </c>
      <c r="E12" s="4">
        <f t="shared" si="5"/>
        <v>150.82417582417582</v>
      </c>
      <c r="F12" s="4">
        <f t="shared" si="0"/>
        <v>152.5</v>
      </c>
      <c r="G12" s="4">
        <f t="shared" si="6"/>
        <v>-94.847510242230996</v>
      </c>
      <c r="H12" s="5">
        <f t="shared" si="7"/>
        <v>0</v>
      </c>
      <c r="I12" s="10">
        <f>L12*0.95</f>
        <v>275.5</v>
      </c>
      <c r="K12" t="s">
        <v>67</v>
      </c>
      <c r="L12" s="2">
        <v>290</v>
      </c>
      <c r="N12" s="13">
        <f t="shared" si="26"/>
        <v>0.61040000000000005</v>
      </c>
      <c r="O12" s="4">
        <f t="shared" si="23"/>
        <v>176.40560000000002</v>
      </c>
      <c r="P12" s="4">
        <f t="shared" si="24"/>
        <v>177.01600000000002</v>
      </c>
      <c r="Q12" s="4">
        <f t="shared" si="2"/>
        <v>-76.348412819232678</v>
      </c>
      <c r="R12" s="5">
        <f t="shared" si="25"/>
        <v>0</v>
      </c>
    </row>
    <row r="13" spans="1:41" x14ac:dyDescent="0.3">
      <c r="A13" t="s">
        <v>35</v>
      </c>
      <c r="B13" s="2">
        <v>41</v>
      </c>
      <c r="D13" s="3">
        <f t="shared" si="4"/>
        <v>3.7195121951219514</v>
      </c>
      <c r="E13" s="4">
        <f t="shared" si="5"/>
        <v>148.78048780487805</v>
      </c>
      <c r="F13" s="4">
        <f t="shared" si="0"/>
        <v>152.5</v>
      </c>
      <c r="G13" s="4">
        <f t="shared" si="6"/>
        <v>-94.847510242230996</v>
      </c>
      <c r="H13" s="5">
        <f t="shared" si="7"/>
        <v>0</v>
      </c>
      <c r="I13" s="10">
        <f t="shared" ref="I13:I23" si="27">L13*0.95</f>
        <v>47.5</v>
      </c>
      <c r="K13" t="s">
        <v>35</v>
      </c>
      <c r="L13" s="2">
        <v>50</v>
      </c>
      <c r="N13" s="13">
        <f t="shared" si="26"/>
        <v>3.5403200000000004</v>
      </c>
      <c r="O13" s="4">
        <f t="shared" si="23"/>
        <v>173.47568000000001</v>
      </c>
      <c r="P13" s="4">
        <f t="shared" si="24"/>
        <v>177.01600000000002</v>
      </c>
      <c r="Q13" s="4">
        <f t="shared" si="2"/>
        <v>-76.348412819232664</v>
      </c>
      <c r="R13" s="5">
        <f t="shared" si="25"/>
        <v>0</v>
      </c>
      <c r="V13">
        <v>2.2999999999999998</v>
      </c>
      <c r="W13">
        <v>1.66</v>
      </c>
      <c r="Y13">
        <v>1.33</v>
      </c>
    </row>
    <row r="14" spans="1:41" x14ac:dyDescent="0.3">
      <c r="A14" t="s">
        <v>30</v>
      </c>
      <c r="B14" s="2">
        <v>26</v>
      </c>
      <c r="D14" s="3">
        <f t="shared" si="4"/>
        <v>5.865384615384615</v>
      </c>
      <c r="E14" s="4">
        <f t="shared" si="5"/>
        <v>146.63461538461539</v>
      </c>
      <c r="F14" s="4">
        <f t="shared" si="0"/>
        <v>152.5</v>
      </c>
      <c r="G14" s="4">
        <f t="shared" si="6"/>
        <v>-94.847510242230996</v>
      </c>
      <c r="H14" s="5">
        <f t="shared" si="7"/>
        <v>0</v>
      </c>
      <c r="I14" s="10">
        <f t="shared" si="27"/>
        <v>275.5</v>
      </c>
      <c r="K14" t="s">
        <v>47</v>
      </c>
      <c r="L14" s="2">
        <v>290</v>
      </c>
      <c r="N14" s="13">
        <f t="shared" si="26"/>
        <v>0.61040000000000005</v>
      </c>
      <c r="O14" s="4">
        <f t="shared" si="23"/>
        <v>176.40560000000002</v>
      </c>
      <c r="P14" s="4">
        <f t="shared" si="24"/>
        <v>177.01600000000002</v>
      </c>
      <c r="Q14" s="4">
        <f t="shared" si="2"/>
        <v>-76.348412819232678</v>
      </c>
      <c r="R14" s="5">
        <f t="shared" si="25"/>
        <v>0</v>
      </c>
      <c r="W14">
        <v>2.37</v>
      </c>
      <c r="X14">
        <v>1.72</v>
      </c>
      <c r="Y14" s="11">
        <v>1.4</v>
      </c>
      <c r="Z14" s="11"/>
    </row>
    <row r="15" spans="1:41" x14ac:dyDescent="0.3">
      <c r="A15" t="s">
        <v>47</v>
      </c>
      <c r="B15" s="2">
        <v>111</v>
      </c>
      <c r="D15" s="3">
        <f t="shared" si="4"/>
        <v>1.3738738738738738</v>
      </c>
      <c r="E15" s="4">
        <f t="shared" si="5"/>
        <v>151.12612612612611</v>
      </c>
      <c r="F15" s="4">
        <f t="shared" si="0"/>
        <v>152.49999999999997</v>
      </c>
      <c r="G15" s="4">
        <f t="shared" si="6"/>
        <v>-94.847510242230982</v>
      </c>
      <c r="H15" s="5">
        <f t="shared" si="7"/>
        <v>0</v>
      </c>
      <c r="I15" s="10">
        <f t="shared" si="27"/>
        <v>11.875</v>
      </c>
      <c r="K15" t="s">
        <v>29</v>
      </c>
      <c r="L15" s="2">
        <v>12.5</v>
      </c>
      <c r="N15" s="13">
        <f t="shared" si="26"/>
        <v>14.161280000000001</v>
      </c>
      <c r="O15" s="4">
        <f t="shared" si="23"/>
        <v>162.85472000000001</v>
      </c>
      <c r="P15" s="4">
        <f t="shared" si="24"/>
        <v>177.01600000000002</v>
      </c>
      <c r="Q15" s="4">
        <f t="shared" si="2"/>
        <v>-76.348412819232678</v>
      </c>
      <c r="R15" s="5">
        <f t="shared" si="25"/>
        <v>0</v>
      </c>
      <c r="U15">
        <v>2.0499999999999998</v>
      </c>
      <c r="V15">
        <v>1.43</v>
      </c>
      <c r="Y15">
        <v>1.1100000000000001</v>
      </c>
      <c r="AA15">
        <v>1.83</v>
      </c>
      <c r="AB15">
        <v>1.83</v>
      </c>
      <c r="AC15" t="s">
        <v>93</v>
      </c>
      <c r="AD15" t="s">
        <v>94</v>
      </c>
    </row>
    <row r="16" spans="1:41" x14ac:dyDescent="0.3">
      <c r="A16" t="s">
        <v>29</v>
      </c>
      <c r="B16" s="2">
        <v>12</v>
      </c>
      <c r="D16" s="3">
        <f t="shared" si="4"/>
        <v>12.70833333333333</v>
      </c>
      <c r="E16" s="4">
        <f t="shared" si="5"/>
        <v>139.79166666666663</v>
      </c>
      <c r="F16" s="4">
        <f t="shared" si="0"/>
        <v>152.49999999999997</v>
      </c>
      <c r="G16" s="4">
        <f t="shared" si="6"/>
        <v>-94.847510242230953</v>
      </c>
      <c r="H16" s="5">
        <f t="shared" si="7"/>
        <v>0</v>
      </c>
      <c r="I16" s="10">
        <f t="shared" si="27"/>
        <v>285</v>
      </c>
      <c r="K16" t="s">
        <v>68</v>
      </c>
      <c r="L16" s="2">
        <v>300</v>
      </c>
      <c r="N16" s="13">
        <f t="shared" si="26"/>
        <v>0.59005333333333343</v>
      </c>
      <c r="O16" s="4">
        <f t="shared" si="23"/>
        <v>176.4259466666667</v>
      </c>
      <c r="P16" s="4">
        <f t="shared" si="24"/>
        <v>177.01600000000005</v>
      </c>
      <c r="Q16" s="4">
        <f t="shared" si="2"/>
        <v>-76.348412819232692</v>
      </c>
      <c r="R16" s="5">
        <f t="shared" si="25"/>
        <v>0</v>
      </c>
      <c r="W16">
        <v>2.8</v>
      </c>
      <c r="X16">
        <v>1.9</v>
      </c>
      <c r="Y16" s="11">
        <v>1.53</v>
      </c>
      <c r="Z16" s="11"/>
    </row>
    <row r="17" spans="1:40" x14ac:dyDescent="0.3">
      <c r="A17" t="s">
        <v>64</v>
      </c>
      <c r="B17" s="2">
        <v>301</v>
      </c>
      <c r="D17" s="3">
        <f t="shared" si="4"/>
        <v>0.50664451827242518</v>
      </c>
      <c r="E17" s="4">
        <f t="shared" si="5"/>
        <v>151.99335548172755</v>
      </c>
      <c r="F17" s="4">
        <f t="shared" si="0"/>
        <v>152.49999999999997</v>
      </c>
      <c r="G17" s="4">
        <f t="shared" si="6"/>
        <v>-94.847510242230967</v>
      </c>
      <c r="H17" s="5">
        <f t="shared" si="7"/>
        <v>0</v>
      </c>
      <c r="I17" s="10">
        <f t="shared" si="27"/>
        <v>133</v>
      </c>
      <c r="K17" t="s">
        <v>41</v>
      </c>
      <c r="L17" s="2">
        <v>140</v>
      </c>
      <c r="N17" s="13">
        <f t="shared" si="26"/>
        <v>1.2644000000000004</v>
      </c>
      <c r="O17" s="4">
        <f t="shared" si="23"/>
        <v>175.75160000000005</v>
      </c>
      <c r="P17" s="4">
        <f t="shared" si="24"/>
        <v>177.01600000000005</v>
      </c>
      <c r="Q17" s="4">
        <f t="shared" si="2"/>
        <v>-76.348412819232706</v>
      </c>
      <c r="R17" s="5">
        <f t="shared" si="25"/>
        <v>0</v>
      </c>
      <c r="V17">
        <v>2.9</v>
      </c>
      <c r="W17">
        <v>1.95</v>
      </c>
      <c r="Y17">
        <v>1.44</v>
      </c>
      <c r="Z17" s="11">
        <v>1.29</v>
      </c>
    </row>
    <row r="18" spans="1:40" x14ac:dyDescent="0.3">
      <c r="A18" t="s">
        <v>68</v>
      </c>
      <c r="B18" s="2">
        <v>201</v>
      </c>
      <c r="D18" s="3">
        <f t="shared" si="4"/>
        <v>0.75870646766169136</v>
      </c>
      <c r="E18" s="4">
        <f t="shared" si="5"/>
        <v>151.74129353233826</v>
      </c>
      <c r="F18" s="4">
        <f t="shared" si="0"/>
        <v>152.49999999999994</v>
      </c>
      <c r="G18" s="4">
        <f t="shared" si="6"/>
        <v>-94.847510242230953</v>
      </c>
      <c r="H18" s="5">
        <f t="shared" si="7"/>
        <v>0</v>
      </c>
      <c r="I18" s="10">
        <f t="shared" si="27"/>
        <v>275.5</v>
      </c>
      <c r="K18" t="s">
        <v>49</v>
      </c>
      <c r="L18" s="2">
        <v>290</v>
      </c>
      <c r="N18" s="13">
        <f t="shared" si="26"/>
        <v>0.61040000000000016</v>
      </c>
      <c r="O18" s="4">
        <f t="shared" si="23"/>
        <v>176.40560000000005</v>
      </c>
      <c r="P18" s="4">
        <f t="shared" si="24"/>
        <v>177.01600000000005</v>
      </c>
      <c r="Q18" s="4">
        <f t="shared" si="2"/>
        <v>-76.348412819232706</v>
      </c>
      <c r="R18" s="5">
        <f t="shared" si="25"/>
        <v>0</v>
      </c>
      <c r="W18">
        <v>2.37</v>
      </c>
      <c r="X18">
        <v>1.72</v>
      </c>
    </row>
    <row r="19" spans="1:40" x14ac:dyDescent="0.3">
      <c r="A19" t="s">
        <v>41</v>
      </c>
      <c r="B19" s="2">
        <v>81</v>
      </c>
      <c r="D19" s="3">
        <f t="shared" si="4"/>
        <v>1.8827160493827153</v>
      </c>
      <c r="E19" s="4">
        <f t="shared" si="5"/>
        <v>150.61728395061724</v>
      </c>
      <c r="F19" s="4">
        <f t="shared" si="0"/>
        <v>152.49999999999994</v>
      </c>
      <c r="G19" s="4">
        <f t="shared" si="6"/>
        <v>-94.847510242230953</v>
      </c>
      <c r="H19" s="5">
        <f t="shared" si="7"/>
        <v>0</v>
      </c>
      <c r="I19" s="10">
        <f t="shared" si="27"/>
        <v>285</v>
      </c>
      <c r="K19" t="s">
        <v>55</v>
      </c>
      <c r="L19" s="2">
        <v>300</v>
      </c>
      <c r="N19" s="13">
        <f t="shared" si="26"/>
        <v>0.59005333333333354</v>
      </c>
      <c r="O19" s="4">
        <f t="shared" si="23"/>
        <v>176.42594666666673</v>
      </c>
      <c r="P19" s="4">
        <f t="shared" si="24"/>
        <v>177.01600000000008</v>
      </c>
      <c r="Q19" s="4">
        <f t="shared" si="2"/>
        <v>-76.34841281923272</v>
      </c>
      <c r="R19" s="5">
        <f t="shared" si="25"/>
        <v>0</v>
      </c>
      <c r="W19">
        <v>2.8</v>
      </c>
      <c r="X19">
        <v>1.9</v>
      </c>
      <c r="Y19" s="11">
        <v>1.67</v>
      </c>
      <c r="Z19" s="11"/>
    </row>
    <row r="20" spans="1:40" x14ac:dyDescent="0.3">
      <c r="A20" t="s">
        <v>49</v>
      </c>
      <c r="B20" s="2">
        <v>176</v>
      </c>
      <c r="D20" s="3">
        <f t="shared" si="4"/>
        <v>0.86647727272727237</v>
      </c>
      <c r="E20" s="4">
        <f t="shared" si="5"/>
        <v>151.63352272727266</v>
      </c>
      <c r="F20" s="4">
        <f t="shared" si="0"/>
        <v>152.49999999999994</v>
      </c>
      <c r="G20" s="4">
        <f t="shared" si="6"/>
        <v>-94.847510242230925</v>
      </c>
      <c r="H20" s="5">
        <f t="shared" si="7"/>
        <v>0</v>
      </c>
      <c r="I20" s="10">
        <f>280*0.95</f>
        <v>266</v>
      </c>
      <c r="K20" t="s">
        <v>63</v>
      </c>
      <c r="L20" s="2">
        <v>240</v>
      </c>
      <c r="N20" s="13">
        <f t="shared" si="26"/>
        <v>0.73756666666666704</v>
      </c>
      <c r="O20" s="4">
        <f t="shared" si="23"/>
        <v>176.27843333333342</v>
      </c>
      <c r="P20" s="4">
        <f t="shared" si="24"/>
        <v>177.0160000000001</v>
      </c>
      <c r="Q20" s="4">
        <f t="shared" si="2"/>
        <v>-76.348412819232749</v>
      </c>
      <c r="R20" s="5">
        <f t="shared" si="25"/>
        <v>0</v>
      </c>
      <c r="W20">
        <v>2.37</v>
      </c>
      <c r="X20">
        <v>1.72</v>
      </c>
      <c r="Y20" s="11">
        <v>1.36</v>
      </c>
    </row>
    <row r="21" spans="1:40" x14ac:dyDescent="0.3">
      <c r="A21" t="s">
        <v>55</v>
      </c>
      <c r="B21" s="2">
        <v>201</v>
      </c>
      <c r="D21" s="3">
        <f t="shared" si="4"/>
        <v>0.75870646766169125</v>
      </c>
      <c r="E21" s="4">
        <f t="shared" si="5"/>
        <v>151.74129353233826</v>
      </c>
      <c r="F21" s="4">
        <f t="shared" si="0"/>
        <v>152.49999999999994</v>
      </c>
      <c r="G21" s="4">
        <f t="shared" si="6"/>
        <v>-94.847510242230953</v>
      </c>
      <c r="H21" s="5">
        <f t="shared" si="7"/>
        <v>0</v>
      </c>
      <c r="I21" s="10">
        <f t="shared" si="27"/>
        <v>52.25</v>
      </c>
      <c r="K21" t="s">
        <v>40</v>
      </c>
      <c r="L21" s="2">
        <v>55</v>
      </c>
      <c r="N21" s="13">
        <f t="shared" si="26"/>
        <v>3.2184727272727294</v>
      </c>
      <c r="O21" s="4">
        <f t="shared" si="23"/>
        <v>173.79752727272739</v>
      </c>
      <c r="P21" s="4">
        <f t="shared" si="24"/>
        <v>177.01600000000013</v>
      </c>
      <c r="Q21" s="4">
        <f t="shared" si="2"/>
        <v>-76.348412819232777</v>
      </c>
      <c r="R21" s="5">
        <f t="shared" si="25"/>
        <v>0</v>
      </c>
      <c r="V21">
        <v>2.2999999999999998</v>
      </c>
      <c r="W21">
        <v>1.66</v>
      </c>
      <c r="Y21">
        <v>1.33</v>
      </c>
    </row>
    <row r="22" spans="1:40" x14ac:dyDescent="0.3">
      <c r="A22" t="s">
        <v>63</v>
      </c>
      <c r="B22" s="2">
        <v>176</v>
      </c>
      <c r="D22" s="3">
        <f t="shared" si="4"/>
        <v>0.86647727272727237</v>
      </c>
      <c r="E22" s="4">
        <f t="shared" si="5"/>
        <v>151.63352272727266</v>
      </c>
      <c r="F22" s="4">
        <f t="shared" si="0"/>
        <v>152.49999999999994</v>
      </c>
      <c r="G22" s="4">
        <f t="shared" si="6"/>
        <v>-94.847510242230925</v>
      </c>
      <c r="H22" s="5">
        <f t="shared" si="7"/>
        <v>0</v>
      </c>
      <c r="I22" s="10">
        <f t="shared" si="27"/>
        <v>36.1</v>
      </c>
      <c r="K22" t="s">
        <v>31</v>
      </c>
      <c r="L22" s="2">
        <v>38</v>
      </c>
      <c r="N22" s="13">
        <f t="shared" si="26"/>
        <v>4.6583157894736873</v>
      </c>
      <c r="O22" s="4">
        <f t="shared" si="23"/>
        <v>172.35768421052643</v>
      </c>
      <c r="P22" s="4">
        <f t="shared" si="24"/>
        <v>177.0160000000001</v>
      </c>
      <c r="Q22" s="4">
        <f t="shared" si="2"/>
        <v>-76.348412819232777</v>
      </c>
      <c r="R22" s="5">
        <f t="shared" si="25"/>
        <v>0</v>
      </c>
      <c r="U22">
        <v>3.1</v>
      </c>
      <c r="V22">
        <v>1.86</v>
      </c>
      <c r="Y22">
        <v>1.22</v>
      </c>
      <c r="AA22">
        <v>1.83</v>
      </c>
      <c r="AB22">
        <v>1.83</v>
      </c>
      <c r="AC22" t="s">
        <v>89</v>
      </c>
      <c r="AD22" t="s">
        <v>90</v>
      </c>
    </row>
    <row r="23" spans="1:40" x14ac:dyDescent="0.3">
      <c r="A23" t="s">
        <v>40</v>
      </c>
      <c r="B23" s="2">
        <v>36</v>
      </c>
      <c r="D23" s="3">
        <f t="shared" si="4"/>
        <v>4.2361111111111098</v>
      </c>
      <c r="E23" s="4">
        <f t="shared" si="5"/>
        <v>148.26388888888886</v>
      </c>
      <c r="F23" s="4">
        <f t="shared" si="0"/>
        <v>152.49999999999997</v>
      </c>
      <c r="G23" s="4">
        <f t="shared" si="6"/>
        <v>-94.847510242230953</v>
      </c>
      <c r="H23" s="5">
        <f t="shared" si="7"/>
        <v>0</v>
      </c>
      <c r="I23" s="10">
        <f t="shared" si="27"/>
        <v>90.25</v>
      </c>
      <c r="K23" t="s">
        <v>32</v>
      </c>
      <c r="L23" s="2">
        <v>95</v>
      </c>
      <c r="N23" s="13">
        <f t="shared" si="26"/>
        <v>1.8633263157894748</v>
      </c>
      <c r="O23" s="4">
        <f t="shared" si="23"/>
        <v>175.15267368421064</v>
      </c>
      <c r="P23" s="4">
        <f t="shared" si="24"/>
        <v>177.0160000000001</v>
      </c>
      <c r="Q23" s="4">
        <f t="shared" si="2"/>
        <v>-76.348412819232777</v>
      </c>
      <c r="R23" s="5">
        <f t="shared" si="25"/>
        <v>0</v>
      </c>
      <c r="V23">
        <v>2.4500000000000002</v>
      </c>
      <c r="W23">
        <v>1.72</v>
      </c>
      <c r="Y23">
        <v>1.33</v>
      </c>
    </row>
    <row r="24" spans="1:40" x14ac:dyDescent="0.3">
      <c r="A24" t="s">
        <v>31</v>
      </c>
      <c r="B24" s="2">
        <v>26</v>
      </c>
      <c r="D24" s="3">
        <f t="shared" si="4"/>
        <v>5.8653846153846141</v>
      </c>
      <c r="E24" s="4">
        <f t="shared" si="5"/>
        <v>146.63461538461536</v>
      </c>
      <c r="F24" s="4">
        <f t="shared" si="0"/>
        <v>152.49999999999997</v>
      </c>
      <c r="G24" s="4">
        <f t="shared" si="6"/>
        <v>-94.847510242230967</v>
      </c>
      <c r="H24" s="5">
        <f t="shared" si="7"/>
        <v>0</v>
      </c>
    </row>
    <row r="25" spans="1:40" x14ac:dyDescent="0.3">
      <c r="A25" t="s">
        <v>32</v>
      </c>
      <c r="B25" s="2">
        <v>51</v>
      </c>
      <c r="D25" s="3">
        <f t="shared" si="4"/>
        <v>2.9901960784313721</v>
      </c>
      <c r="E25" s="4">
        <f t="shared" si="5"/>
        <v>149.50980392156862</v>
      </c>
      <c r="F25" s="4">
        <f t="shared" si="0"/>
        <v>152.5</v>
      </c>
      <c r="G25" s="4">
        <f t="shared" si="6"/>
        <v>-94.847510242230982</v>
      </c>
      <c r="H25" s="5">
        <f t="shared" si="7"/>
        <v>0</v>
      </c>
    </row>
    <row r="27" spans="1:40" x14ac:dyDescent="0.3">
      <c r="D27" s="8">
        <f>SUM(D3:D25)</f>
        <v>100.05101362884294</v>
      </c>
      <c r="E27" s="4"/>
      <c r="F27" s="4">
        <f>AVERAGE(F3:F26)</f>
        <v>152.5</v>
      </c>
      <c r="G27" s="4">
        <f>AVERAGE(G3:G25)</f>
        <v>-94.847510242230982</v>
      </c>
    </row>
    <row r="28" spans="1:40" x14ac:dyDescent="0.3">
      <c r="F28" s="6">
        <f>(F27-D27)/D27</f>
        <v>0.52422243882231845</v>
      </c>
      <c r="N28" s="8">
        <f>SUM(N3:N23)</f>
        <v>100.66758718076734</v>
      </c>
      <c r="O28" s="4"/>
      <c r="P28" s="4">
        <f>AVERAGE(P3:P27)</f>
        <v>177.01600000000005</v>
      </c>
      <c r="Q28" s="4">
        <f>AVERAGE(Q3:Q23)</f>
        <v>-76.348412819232664</v>
      </c>
      <c r="AI28" s="8"/>
      <c r="AJ28" s="4"/>
      <c r="AK28" s="8">
        <f>SUM(AK3:AK23)</f>
        <v>186.20689655172413</v>
      </c>
      <c r="AL28" s="4"/>
      <c r="AM28" s="4">
        <f>AVERAGE(AM3:AM27)</f>
        <v>1250</v>
      </c>
      <c r="AN28" s="4">
        <f>AVERAGE(AN3:AN23)</f>
        <v>-1063.7931034482758</v>
      </c>
    </row>
    <row r="29" spans="1:40" x14ac:dyDescent="0.3">
      <c r="F29" s="7">
        <f>F27/D27</f>
        <v>1.5242224388223184</v>
      </c>
      <c r="P29" s="6">
        <f>(P28-N28)/N28</f>
        <v>0.75842100677485158</v>
      </c>
      <c r="AM29" s="6">
        <f>(AM28-AK28)/AK28</f>
        <v>5.7129629629629628</v>
      </c>
    </row>
    <row r="30" spans="1:40" x14ac:dyDescent="0.3">
      <c r="P30" s="7">
        <f>P28/N28</f>
        <v>1.7584210067748516</v>
      </c>
      <c r="AM30" s="7">
        <f>AM28/AK28</f>
        <v>6.7129629629629637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893F0-1149-45CB-900D-DE379BAC866F}">
  <dimension ref="A1:F550"/>
  <sheetViews>
    <sheetView workbookViewId="0"/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0</v>
      </c>
    </row>
    <row r="3" spans="1:1" x14ac:dyDescent="0.3">
      <c r="A3" t="s">
        <v>31</v>
      </c>
    </row>
    <row r="4" spans="1:1" x14ac:dyDescent="0.3">
      <c r="A4" t="s">
        <v>33</v>
      </c>
    </row>
    <row r="5" spans="1:1" x14ac:dyDescent="0.3">
      <c r="A5" t="s">
        <v>36</v>
      </c>
    </row>
    <row r="6" spans="1:1" x14ac:dyDescent="0.3">
      <c r="A6" t="s">
        <v>36</v>
      </c>
    </row>
    <row r="7" spans="1:1" x14ac:dyDescent="0.3">
      <c r="A7" t="s">
        <v>38</v>
      </c>
    </row>
    <row r="8" spans="1:1" x14ac:dyDescent="0.3">
      <c r="A8" t="s">
        <v>42</v>
      </c>
    </row>
    <row r="9" spans="1:1" x14ac:dyDescent="0.3">
      <c r="A9" t="s">
        <v>43</v>
      </c>
    </row>
    <row r="10" spans="1:1" x14ac:dyDescent="0.3">
      <c r="A10" t="s">
        <v>36</v>
      </c>
    </row>
    <row r="11" spans="1:1" x14ac:dyDescent="0.3">
      <c r="A11" t="s">
        <v>48</v>
      </c>
    </row>
    <row r="12" spans="1:1" x14ac:dyDescent="0.3">
      <c r="A12" t="s">
        <v>50</v>
      </c>
    </row>
    <row r="13" spans="1:1" x14ac:dyDescent="0.3">
      <c r="A13" t="s">
        <v>53</v>
      </c>
    </row>
    <row r="14" spans="1:1" x14ac:dyDescent="0.3">
      <c r="A14" t="s">
        <v>54</v>
      </c>
    </row>
    <row r="15" spans="1:1" x14ac:dyDescent="0.3">
      <c r="A15" t="s">
        <v>55</v>
      </c>
    </row>
    <row r="16" spans="1:1" x14ac:dyDescent="0.3">
      <c r="A16" t="s">
        <v>56</v>
      </c>
    </row>
    <row r="17" spans="1:1" x14ac:dyDescent="0.3">
      <c r="A17" t="s">
        <v>57</v>
      </c>
    </row>
    <row r="18" spans="1:1" x14ac:dyDescent="0.3">
      <c r="A18" t="s">
        <v>58</v>
      </c>
    </row>
    <row r="19" spans="1:1" x14ac:dyDescent="0.3">
      <c r="A19" t="s">
        <v>59</v>
      </c>
    </row>
    <row r="20" spans="1:1" x14ac:dyDescent="0.3">
      <c r="A20" t="s">
        <v>66</v>
      </c>
    </row>
    <row r="21" spans="1:1" x14ac:dyDescent="0.3">
      <c r="A21" t="s">
        <v>65</v>
      </c>
    </row>
    <row r="22" spans="1:1" x14ac:dyDescent="0.3">
      <c r="A22" t="s">
        <v>60</v>
      </c>
    </row>
    <row r="68" spans="3:6" x14ac:dyDescent="0.3">
      <c r="C68" t="s">
        <v>52</v>
      </c>
      <c r="D68">
        <v>-0.37</v>
      </c>
      <c r="F68">
        <v>2024</v>
      </c>
    </row>
    <row r="72" spans="3:6" x14ac:dyDescent="0.3">
      <c r="C72" t="s">
        <v>52</v>
      </c>
      <c r="D72">
        <v>-0.21</v>
      </c>
      <c r="F72">
        <v>2024</v>
      </c>
    </row>
    <row r="76" spans="3:6" x14ac:dyDescent="0.3">
      <c r="C76" t="s">
        <v>52</v>
      </c>
      <c r="D76">
        <v>1.05</v>
      </c>
      <c r="F76">
        <v>2024</v>
      </c>
    </row>
    <row r="98" spans="3:6" x14ac:dyDescent="0.3">
      <c r="C98" t="s">
        <v>52</v>
      </c>
      <c r="D98">
        <v>0.62</v>
      </c>
      <c r="F98">
        <v>2024</v>
      </c>
    </row>
    <row r="102" spans="3:6" x14ac:dyDescent="0.3">
      <c r="C102" t="s">
        <v>52</v>
      </c>
      <c r="D102">
        <v>0.05</v>
      </c>
      <c r="F102">
        <v>2024</v>
      </c>
    </row>
    <row r="106" spans="3:6" x14ac:dyDescent="0.3">
      <c r="C106" t="s">
        <v>52</v>
      </c>
      <c r="D106">
        <v>1.06</v>
      </c>
      <c r="F106">
        <v>2024</v>
      </c>
    </row>
    <row r="182" spans="3:6" x14ac:dyDescent="0.3">
      <c r="C182" t="s">
        <v>52</v>
      </c>
      <c r="D182">
        <v>0.81</v>
      </c>
      <c r="F182">
        <v>2024</v>
      </c>
    </row>
    <row r="186" spans="3:6" x14ac:dyDescent="0.3">
      <c r="C186" t="s">
        <v>52</v>
      </c>
      <c r="D186">
        <v>1.65</v>
      </c>
      <c r="F186">
        <v>2024</v>
      </c>
    </row>
    <row r="190" spans="3:6" x14ac:dyDescent="0.3">
      <c r="C190" t="s">
        <v>52</v>
      </c>
      <c r="D190">
        <v>1.1599999999999999</v>
      </c>
      <c r="F190">
        <v>2024</v>
      </c>
    </row>
    <row r="203" spans="3:6" x14ac:dyDescent="0.3">
      <c r="C203" t="s">
        <v>52</v>
      </c>
      <c r="D203">
        <v>0.79</v>
      </c>
      <c r="F203">
        <v>2024</v>
      </c>
    </row>
    <row r="207" spans="3:6" x14ac:dyDescent="0.3">
      <c r="C207" t="s">
        <v>52</v>
      </c>
      <c r="D207">
        <v>1.01</v>
      </c>
      <c r="F207">
        <v>2024</v>
      </c>
    </row>
    <row r="211" spans="3:6" x14ac:dyDescent="0.3">
      <c r="C211" t="s">
        <v>52</v>
      </c>
      <c r="D211">
        <v>0.46</v>
      </c>
      <c r="F211">
        <v>2024</v>
      </c>
    </row>
    <row r="242" spans="3:6" x14ac:dyDescent="0.3">
      <c r="C242" t="s">
        <v>52</v>
      </c>
      <c r="D242">
        <v>-1.79</v>
      </c>
      <c r="F242">
        <v>2024</v>
      </c>
    </row>
    <row r="246" spans="3:6" x14ac:dyDescent="0.3">
      <c r="C246" t="s">
        <v>52</v>
      </c>
      <c r="D246">
        <v>-0.19</v>
      </c>
      <c r="F246">
        <v>2024</v>
      </c>
    </row>
    <row r="250" spans="3:6" x14ac:dyDescent="0.3">
      <c r="C250" t="s">
        <v>52</v>
      </c>
      <c r="D250">
        <v>0.96</v>
      </c>
      <c r="F250">
        <v>2024</v>
      </c>
    </row>
    <row r="254" spans="3:6" x14ac:dyDescent="0.3">
      <c r="C254" t="s">
        <v>52</v>
      </c>
      <c r="D254">
        <v>0.44</v>
      </c>
      <c r="F254">
        <v>2024</v>
      </c>
    </row>
    <row r="258" spans="3:6" x14ac:dyDescent="0.3">
      <c r="C258" t="s">
        <v>52</v>
      </c>
      <c r="D258">
        <v>0.24</v>
      </c>
      <c r="F258">
        <v>2024</v>
      </c>
    </row>
    <row r="262" spans="3:6" x14ac:dyDescent="0.3">
      <c r="C262" t="s">
        <v>52</v>
      </c>
      <c r="D262">
        <v>0.08</v>
      </c>
      <c r="F262">
        <v>2024</v>
      </c>
    </row>
    <row r="311" spans="3:6" x14ac:dyDescent="0.3">
      <c r="C311" t="s">
        <v>52</v>
      </c>
      <c r="D311">
        <v>0.72</v>
      </c>
      <c r="F311">
        <v>2024</v>
      </c>
    </row>
    <row r="315" spans="3:6" x14ac:dyDescent="0.3">
      <c r="C315" t="s">
        <v>52</v>
      </c>
      <c r="D315">
        <v>0.49</v>
      </c>
      <c r="F315">
        <v>2024</v>
      </c>
    </row>
    <row r="319" spans="3:6" x14ac:dyDescent="0.3">
      <c r="C319" t="s">
        <v>52</v>
      </c>
      <c r="D319">
        <v>0.02</v>
      </c>
      <c r="F319">
        <v>2024</v>
      </c>
    </row>
    <row r="341" spans="3:6" x14ac:dyDescent="0.3">
      <c r="C341" t="s">
        <v>52</v>
      </c>
      <c r="D341">
        <v>-0.14000000000000001</v>
      </c>
      <c r="F341">
        <v>2024</v>
      </c>
    </row>
    <row r="345" spans="3:6" x14ac:dyDescent="0.3">
      <c r="C345" t="s">
        <v>52</v>
      </c>
      <c r="D345">
        <v>0.36</v>
      </c>
      <c r="F345">
        <v>2024</v>
      </c>
    </row>
    <row r="349" spans="3:6" x14ac:dyDescent="0.3">
      <c r="C349" t="s">
        <v>52</v>
      </c>
      <c r="D349">
        <v>0.65</v>
      </c>
      <c r="F349">
        <v>2024</v>
      </c>
    </row>
    <row r="353" spans="3:6" x14ac:dyDescent="0.3">
      <c r="C353" t="s">
        <v>52</v>
      </c>
      <c r="D353">
        <v>0.33</v>
      </c>
      <c r="F353">
        <v>2024</v>
      </c>
    </row>
    <row r="357" spans="3:6" x14ac:dyDescent="0.3">
      <c r="C357" t="s">
        <v>52</v>
      </c>
      <c r="D357">
        <v>-0.71</v>
      </c>
      <c r="F357">
        <v>2024</v>
      </c>
    </row>
    <row r="361" spans="3:6" x14ac:dyDescent="0.3">
      <c r="C361" t="s">
        <v>52</v>
      </c>
      <c r="D361">
        <v>0.76</v>
      </c>
      <c r="F361">
        <v>2024</v>
      </c>
    </row>
    <row r="365" spans="3:6" x14ac:dyDescent="0.3">
      <c r="C365" t="s">
        <v>52</v>
      </c>
      <c r="D365">
        <v>0.47</v>
      </c>
      <c r="F365">
        <v>2024</v>
      </c>
    </row>
    <row r="369" spans="3:6" x14ac:dyDescent="0.3">
      <c r="C369" t="s">
        <v>52</v>
      </c>
      <c r="D369">
        <v>-0.67</v>
      </c>
      <c r="F369">
        <v>2024</v>
      </c>
    </row>
    <row r="373" spans="3:6" x14ac:dyDescent="0.3">
      <c r="C373" t="s">
        <v>52</v>
      </c>
      <c r="D373">
        <v>0.39</v>
      </c>
      <c r="F373">
        <v>2024</v>
      </c>
    </row>
    <row r="386" spans="2:6" x14ac:dyDescent="0.3">
      <c r="B386">
        <v>0</v>
      </c>
      <c r="C386" t="s">
        <v>52</v>
      </c>
      <c r="D386">
        <v>-0.63</v>
      </c>
      <c r="F386">
        <v>2024</v>
      </c>
    </row>
    <row r="390" spans="2:6" x14ac:dyDescent="0.3">
      <c r="B390">
        <v>0</v>
      </c>
      <c r="C390" t="s">
        <v>52</v>
      </c>
      <c r="D390">
        <v>1.34</v>
      </c>
      <c r="F390">
        <v>2024</v>
      </c>
    </row>
    <row r="394" spans="2:6" x14ac:dyDescent="0.3">
      <c r="B394">
        <v>0</v>
      </c>
      <c r="C394" t="s">
        <v>52</v>
      </c>
      <c r="D394">
        <v>0.61</v>
      </c>
      <c r="F394">
        <v>2024</v>
      </c>
    </row>
    <row r="398" spans="2:6" x14ac:dyDescent="0.3">
      <c r="C398" t="s">
        <v>52</v>
      </c>
      <c r="D398">
        <v>0.99</v>
      </c>
      <c r="F398">
        <v>2024</v>
      </c>
    </row>
    <row r="402" spans="3:6" x14ac:dyDescent="0.3">
      <c r="C402" t="s">
        <v>52</v>
      </c>
      <c r="D402">
        <v>-1.07</v>
      </c>
      <c r="F402">
        <v>2024</v>
      </c>
    </row>
    <row r="406" spans="3:6" x14ac:dyDescent="0.3">
      <c r="C406" t="s">
        <v>52</v>
      </c>
      <c r="D406">
        <v>-0.27</v>
      </c>
      <c r="F406">
        <v>2024</v>
      </c>
    </row>
    <row r="410" spans="3:6" x14ac:dyDescent="0.3">
      <c r="C410" t="s">
        <v>52</v>
      </c>
      <c r="D410">
        <v>-1.82</v>
      </c>
      <c r="F410">
        <v>2024</v>
      </c>
    </row>
    <row r="414" spans="3:6" x14ac:dyDescent="0.3">
      <c r="C414" t="s">
        <v>52</v>
      </c>
      <c r="D414">
        <v>-2.5</v>
      </c>
      <c r="F414">
        <v>2024</v>
      </c>
    </row>
    <row r="418" spans="2:6" x14ac:dyDescent="0.3">
      <c r="C418" t="s">
        <v>52</v>
      </c>
      <c r="D418">
        <v>0.11</v>
      </c>
      <c r="F418">
        <v>2024</v>
      </c>
    </row>
    <row r="422" spans="2:6" x14ac:dyDescent="0.3">
      <c r="B422">
        <v>0</v>
      </c>
      <c r="C422" t="s">
        <v>52</v>
      </c>
      <c r="D422">
        <v>0.77</v>
      </c>
      <c r="F422">
        <v>2024</v>
      </c>
    </row>
    <row r="426" spans="2:6" x14ac:dyDescent="0.3">
      <c r="B426">
        <v>0</v>
      </c>
      <c r="C426" t="s">
        <v>52</v>
      </c>
      <c r="D426">
        <v>-0.23</v>
      </c>
      <c r="F426">
        <v>2024</v>
      </c>
    </row>
    <row r="430" spans="2:6" x14ac:dyDescent="0.3">
      <c r="B430">
        <v>0</v>
      </c>
      <c r="C430" t="s">
        <v>52</v>
      </c>
      <c r="D430">
        <v>0.74</v>
      </c>
      <c r="F430">
        <v>2024</v>
      </c>
    </row>
    <row r="434" spans="3:6" x14ac:dyDescent="0.3">
      <c r="C434" t="s">
        <v>52</v>
      </c>
      <c r="D434">
        <v>-0.63</v>
      </c>
      <c r="F434">
        <v>2024</v>
      </c>
    </row>
    <row r="438" spans="3:6" x14ac:dyDescent="0.3">
      <c r="C438" t="s">
        <v>52</v>
      </c>
      <c r="D438">
        <v>-0.31</v>
      </c>
      <c r="F438">
        <v>2024</v>
      </c>
    </row>
    <row r="442" spans="3:6" x14ac:dyDescent="0.3">
      <c r="C442" t="s">
        <v>52</v>
      </c>
      <c r="D442">
        <v>-0.12</v>
      </c>
      <c r="F442">
        <v>2024</v>
      </c>
    </row>
    <row r="446" spans="3:6" x14ac:dyDescent="0.3">
      <c r="C446" t="s">
        <v>52</v>
      </c>
      <c r="D446">
        <v>-1.61</v>
      </c>
      <c r="F446">
        <v>2024</v>
      </c>
    </row>
    <row r="450" spans="3:6" x14ac:dyDescent="0.3">
      <c r="C450" t="s">
        <v>52</v>
      </c>
      <c r="D450">
        <v>-1.22</v>
      </c>
      <c r="F450">
        <v>2024</v>
      </c>
    </row>
    <row r="454" spans="3:6" x14ac:dyDescent="0.3">
      <c r="C454" t="s">
        <v>52</v>
      </c>
      <c r="D454">
        <v>-0.51</v>
      </c>
      <c r="F454">
        <v>2024</v>
      </c>
    </row>
    <row r="530" spans="3:6" x14ac:dyDescent="0.3">
      <c r="C530" t="s">
        <v>52</v>
      </c>
      <c r="D530">
        <v>0.63</v>
      </c>
      <c r="F530">
        <v>2024</v>
      </c>
    </row>
    <row r="534" spans="3:6" x14ac:dyDescent="0.3">
      <c r="C534" t="s">
        <v>52</v>
      </c>
      <c r="D534">
        <v>0.22</v>
      </c>
      <c r="F534">
        <v>2024</v>
      </c>
    </row>
    <row r="538" spans="3:6" x14ac:dyDescent="0.3">
      <c r="C538" t="s">
        <v>52</v>
      </c>
      <c r="D538">
        <v>0.21</v>
      </c>
      <c r="F538">
        <v>2024</v>
      </c>
    </row>
    <row r="542" spans="3:6" x14ac:dyDescent="0.3">
      <c r="C542" t="s">
        <v>52</v>
      </c>
      <c r="D542">
        <v>-0.17</v>
      </c>
      <c r="F542">
        <v>2024</v>
      </c>
    </row>
    <row r="546" spans="3:6" x14ac:dyDescent="0.3">
      <c r="C546" t="s">
        <v>52</v>
      </c>
      <c r="D546">
        <v>0.48</v>
      </c>
      <c r="F546">
        <v>2024</v>
      </c>
    </row>
    <row r="550" spans="3:6" x14ac:dyDescent="0.3">
      <c r="C550" t="s">
        <v>52</v>
      </c>
      <c r="D550">
        <v>-0.33</v>
      </c>
      <c r="F550">
        <v>2024</v>
      </c>
    </row>
  </sheetData>
  <sortState xmlns:xlrd2="http://schemas.microsoft.com/office/spreadsheetml/2017/richdata2" ref="A2:B47">
    <sortCondition ref="B2:B4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A107E-61ED-488E-A75F-69E1039D71E0}">
  <dimension ref="A1:A62"/>
  <sheetViews>
    <sheetView topLeftCell="A40" workbookViewId="0">
      <selection activeCell="A2" sqref="A2:A62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97</v>
      </c>
    </row>
    <row r="3" spans="1:1" x14ac:dyDescent="0.3">
      <c r="A3" t="s">
        <v>98</v>
      </c>
    </row>
    <row r="4" spans="1:1" x14ac:dyDescent="0.3">
      <c r="A4" t="s">
        <v>99</v>
      </c>
    </row>
    <row r="5" spans="1:1" x14ac:dyDescent="0.3">
      <c r="A5" t="s">
        <v>100</v>
      </c>
    </row>
    <row r="6" spans="1:1" x14ac:dyDescent="0.3">
      <c r="A6" t="s">
        <v>101</v>
      </c>
    </row>
    <row r="7" spans="1:1" x14ac:dyDescent="0.3">
      <c r="A7" t="s">
        <v>102</v>
      </c>
    </row>
    <row r="8" spans="1:1" x14ac:dyDescent="0.3">
      <c r="A8" t="s">
        <v>103</v>
      </c>
    </row>
    <row r="9" spans="1:1" x14ac:dyDescent="0.3">
      <c r="A9" t="s">
        <v>104</v>
      </c>
    </row>
    <row r="10" spans="1:1" x14ac:dyDescent="0.3">
      <c r="A10" t="s">
        <v>105</v>
      </c>
    </row>
    <row r="11" spans="1:1" x14ac:dyDescent="0.3">
      <c r="A11" t="s">
        <v>106</v>
      </c>
    </row>
    <row r="12" spans="1:1" x14ac:dyDescent="0.3">
      <c r="A12" t="s">
        <v>107</v>
      </c>
    </row>
    <row r="13" spans="1:1" x14ac:dyDescent="0.3">
      <c r="A13" t="s">
        <v>108</v>
      </c>
    </row>
    <row r="14" spans="1:1" x14ac:dyDescent="0.3">
      <c r="A14" t="s">
        <v>109</v>
      </c>
    </row>
    <row r="15" spans="1:1" x14ac:dyDescent="0.3">
      <c r="A15" t="s">
        <v>110</v>
      </c>
    </row>
    <row r="16" spans="1:1" x14ac:dyDescent="0.3">
      <c r="A16" t="s">
        <v>111</v>
      </c>
    </row>
    <row r="17" spans="1:1" x14ac:dyDescent="0.3">
      <c r="A17" t="s">
        <v>112</v>
      </c>
    </row>
    <row r="18" spans="1:1" x14ac:dyDescent="0.3">
      <c r="A18" t="s">
        <v>113</v>
      </c>
    </row>
    <row r="19" spans="1:1" x14ac:dyDescent="0.3">
      <c r="A19" t="s">
        <v>114</v>
      </c>
    </row>
    <row r="20" spans="1:1" x14ac:dyDescent="0.3">
      <c r="A20" t="s">
        <v>115</v>
      </c>
    </row>
    <row r="21" spans="1:1" x14ac:dyDescent="0.3">
      <c r="A21" t="s">
        <v>116</v>
      </c>
    </row>
    <row r="22" spans="1:1" x14ac:dyDescent="0.3">
      <c r="A22" t="s">
        <v>117</v>
      </c>
    </row>
    <row r="23" spans="1:1" x14ac:dyDescent="0.3">
      <c r="A23" t="s">
        <v>118</v>
      </c>
    </row>
    <row r="24" spans="1:1" x14ac:dyDescent="0.3">
      <c r="A24" t="s">
        <v>119</v>
      </c>
    </row>
    <row r="25" spans="1:1" x14ac:dyDescent="0.3">
      <c r="A25" t="s">
        <v>120</v>
      </c>
    </row>
    <row r="26" spans="1:1" x14ac:dyDescent="0.3">
      <c r="A26" t="s">
        <v>121</v>
      </c>
    </row>
    <row r="27" spans="1:1" x14ac:dyDescent="0.3">
      <c r="A27" t="s">
        <v>122</v>
      </c>
    </row>
    <row r="28" spans="1:1" x14ac:dyDescent="0.3">
      <c r="A28" t="s">
        <v>123</v>
      </c>
    </row>
    <row r="29" spans="1:1" x14ac:dyDescent="0.3">
      <c r="A29" t="s">
        <v>124</v>
      </c>
    </row>
    <row r="30" spans="1:1" x14ac:dyDescent="0.3">
      <c r="A30" t="s">
        <v>125</v>
      </c>
    </row>
    <row r="31" spans="1:1" x14ac:dyDescent="0.3">
      <c r="A31" t="s">
        <v>126</v>
      </c>
    </row>
    <row r="32" spans="1:1" x14ac:dyDescent="0.3">
      <c r="A32" t="s">
        <v>127</v>
      </c>
    </row>
    <row r="33" spans="1:1" x14ac:dyDescent="0.3">
      <c r="A33" t="s">
        <v>128</v>
      </c>
    </row>
    <row r="34" spans="1:1" x14ac:dyDescent="0.3">
      <c r="A34" t="s">
        <v>129</v>
      </c>
    </row>
    <row r="35" spans="1:1" x14ac:dyDescent="0.3">
      <c r="A35" t="s">
        <v>130</v>
      </c>
    </row>
    <row r="36" spans="1:1" x14ac:dyDescent="0.3">
      <c r="A36" t="s">
        <v>131</v>
      </c>
    </row>
    <row r="37" spans="1:1" x14ac:dyDescent="0.3">
      <c r="A37" t="s">
        <v>132</v>
      </c>
    </row>
    <row r="38" spans="1:1" x14ac:dyDescent="0.3">
      <c r="A38" t="s">
        <v>133</v>
      </c>
    </row>
    <row r="39" spans="1:1" x14ac:dyDescent="0.3">
      <c r="A39" t="s">
        <v>134</v>
      </c>
    </row>
    <row r="40" spans="1:1" x14ac:dyDescent="0.3">
      <c r="A40" t="s">
        <v>135</v>
      </c>
    </row>
    <row r="41" spans="1:1" x14ac:dyDescent="0.3">
      <c r="A41" t="s">
        <v>136</v>
      </c>
    </row>
    <row r="42" spans="1:1" x14ac:dyDescent="0.3">
      <c r="A42" t="s">
        <v>137</v>
      </c>
    </row>
    <row r="43" spans="1:1" x14ac:dyDescent="0.3">
      <c r="A43" t="s">
        <v>138</v>
      </c>
    </row>
    <row r="44" spans="1:1" x14ac:dyDescent="0.3">
      <c r="A44" t="s">
        <v>139</v>
      </c>
    </row>
    <row r="45" spans="1:1" x14ac:dyDescent="0.3">
      <c r="A45" t="s">
        <v>140</v>
      </c>
    </row>
    <row r="46" spans="1:1" x14ac:dyDescent="0.3">
      <c r="A46" t="s">
        <v>141</v>
      </c>
    </row>
    <row r="47" spans="1:1" x14ac:dyDescent="0.3">
      <c r="A47" t="s">
        <v>142</v>
      </c>
    </row>
    <row r="48" spans="1:1" x14ac:dyDescent="0.3">
      <c r="A48" t="s">
        <v>143</v>
      </c>
    </row>
    <row r="49" spans="1:1" x14ac:dyDescent="0.3">
      <c r="A49" t="s">
        <v>144</v>
      </c>
    </row>
    <row r="50" spans="1:1" x14ac:dyDescent="0.3">
      <c r="A50" t="s">
        <v>145</v>
      </c>
    </row>
    <row r="51" spans="1:1" x14ac:dyDescent="0.3">
      <c r="A51" t="s">
        <v>146</v>
      </c>
    </row>
    <row r="52" spans="1:1" x14ac:dyDescent="0.3">
      <c r="A52" t="s">
        <v>147</v>
      </c>
    </row>
    <row r="53" spans="1:1" x14ac:dyDescent="0.3">
      <c r="A53" t="s">
        <v>148</v>
      </c>
    </row>
    <row r="54" spans="1:1" x14ac:dyDescent="0.3">
      <c r="A54" t="s">
        <v>149</v>
      </c>
    </row>
    <row r="55" spans="1:1" x14ac:dyDescent="0.3">
      <c r="A55" t="s">
        <v>150</v>
      </c>
    </row>
    <row r="56" spans="1:1" x14ac:dyDescent="0.3">
      <c r="A56" t="s">
        <v>151</v>
      </c>
    </row>
    <row r="57" spans="1:1" x14ac:dyDescent="0.3">
      <c r="A57" t="s">
        <v>152</v>
      </c>
    </row>
    <row r="58" spans="1:1" x14ac:dyDescent="0.3">
      <c r="A58" t="s">
        <v>153</v>
      </c>
    </row>
    <row r="59" spans="1:1" x14ac:dyDescent="0.3">
      <c r="A59" t="s">
        <v>154</v>
      </c>
    </row>
    <row r="60" spans="1:1" x14ac:dyDescent="0.3">
      <c r="A60" t="s">
        <v>155</v>
      </c>
    </row>
    <row r="61" spans="1:1" x14ac:dyDescent="0.3">
      <c r="A61" t="s">
        <v>156</v>
      </c>
    </row>
    <row r="62" spans="1:1" x14ac:dyDescent="0.3">
      <c r="A62" t="s">
        <v>157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1B48-7EFF-44F1-8995-7BEE2D8FA367}">
  <dimension ref="A1:Q17"/>
  <sheetViews>
    <sheetView topLeftCell="B1" workbookViewId="0">
      <selection activeCell="M2" sqref="M2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18.77734375" customWidth="1"/>
    <col min="4" max="5" width="17.6640625" bestFit="1" customWidth="1"/>
    <col min="6" max="7" width="24.44140625" bestFit="1" customWidth="1"/>
    <col min="8" max="8" width="6.109375" bestFit="1" customWidth="1"/>
    <col min="9" max="10" width="7.109375" bestFit="1" customWidth="1"/>
    <col min="11" max="11" width="7.109375" customWidth="1"/>
  </cols>
  <sheetData>
    <row r="1" spans="1:17" x14ac:dyDescent="0.3">
      <c r="A1" t="s">
        <v>24</v>
      </c>
      <c r="B1" t="s">
        <v>1</v>
      </c>
      <c r="C1" t="s">
        <v>172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  <c r="J1" t="s">
        <v>166</v>
      </c>
      <c r="K1" t="s">
        <v>169</v>
      </c>
      <c r="L1" t="s">
        <v>168</v>
      </c>
      <c r="M1" t="s">
        <v>167</v>
      </c>
      <c r="N1" t="s">
        <v>170</v>
      </c>
      <c r="O1" t="s">
        <v>171</v>
      </c>
      <c r="P1" t="s">
        <v>196</v>
      </c>
      <c r="Q1" t="s">
        <v>197</v>
      </c>
    </row>
    <row r="2" spans="1:17" x14ac:dyDescent="0.3">
      <c r="A2" t="s">
        <v>159</v>
      </c>
      <c r="B2" t="s">
        <v>120</v>
      </c>
      <c r="C2" t="s">
        <v>102</v>
      </c>
      <c r="D2">
        <v>5</v>
      </c>
      <c r="E2">
        <v>6</v>
      </c>
      <c r="F2">
        <v>1.83</v>
      </c>
      <c r="G2">
        <v>1.83</v>
      </c>
      <c r="H2">
        <v>1.9</v>
      </c>
      <c r="I2">
        <v>1.45</v>
      </c>
      <c r="L2">
        <v>0</v>
      </c>
      <c r="M2">
        <v>12</v>
      </c>
      <c r="N2" s="14">
        <f t="shared" ref="N2:N17" si="0">M2/4</f>
        <v>3</v>
      </c>
      <c r="O2">
        <v>5.2</v>
      </c>
      <c r="P2">
        <v>270</v>
      </c>
      <c r="Q2">
        <v>23</v>
      </c>
    </row>
    <row r="3" spans="1:17" x14ac:dyDescent="0.3">
      <c r="A3" t="s">
        <v>159</v>
      </c>
      <c r="B3" t="s">
        <v>176</v>
      </c>
      <c r="C3" t="s">
        <v>133</v>
      </c>
      <c r="D3">
        <v>10</v>
      </c>
      <c r="E3">
        <v>11</v>
      </c>
      <c r="F3">
        <v>1.83</v>
      </c>
      <c r="G3">
        <v>1.83</v>
      </c>
      <c r="I3">
        <v>1.8</v>
      </c>
      <c r="J3">
        <v>1.36</v>
      </c>
      <c r="L3">
        <v>2</v>
      </c>
      <c r="M3">
        <v>12</v>
      </c>
      <c r="N3" s="14">
        <f t="shared" si="0"/>
        <v>3</v>
      </c>
      <c r="O3">
        <v>9</v>
      </c>
      <c r="P3">
        <v>263</v>
      </c>
      <c r="Q3">
        <v>1</v>
      </c>
    </row>
    <row r="4" spans="1:17" x14ac:dyDescent="0.3">
      <c r="A4" t="s">
        <v>159</v>
      </c>
      <c r="B4" t="s">
        <v>135</v>
      </c>
      <c r="C4" t="s">
        <v>103</v>
      </c>
      <c r="D4">
        <v>10</v>
      </c>
      <c r="E4">
        <v>11</v>
      </c>
      <c r="F4">
        <v>1.83</v>
      </c>
      <c r="G4">
        <v>1.83</v>
      </c>
      <c r="I4">
        <v>1.8</v>
      </c>
      <c r="J4">
        <v>1.36</v>
      </c>
      <c r="L4">
        <v>2</v>
      </c>
      <c r="M4">
        <v>13</v>
      </c>
      <c r="N4" s="14">
        <f t="shared" si="0"/>
        <v>3.25</v>
      </c>
      <c r="O4">
        <v>9.5</v>
      </c>
      <c r="P4">
        <v>999</v>
      </c>
      <c r="Q4">
        <v>999</v>
      </c>
    </row>
    <row r="5" spans="1:17" x14ac:dyDescent="0.3">
      <c r="A5" t="s">
        <v>159</v>
      </c>
      <c r="B5" t="s">
        <v>101</v>
      </c>
      <c r="C5" t="s">
        <v>126</v>
      </c>
      <c r="D5">
        <v>15</v>
      </c>
      <c r="E5">
        <v>16</v>
      </c>
      <c r="F5">
        <v>1.83</v>
      </c>
      <c r="G5">
        <v>1.83</v>
      </c>
      <c r="I5">
        <v>2.2000000000000002</v>
      </c>
      <c r="J5">
        <v>1.57</v>
      </c>
      <c r="L5">
        <v>4</v>
      </c>
      <c r="M5">
        <v>11</v>
      </c>
      <c r="N5" s="14">
        <f t="shared" si="0"/>
        <v>2.75</v>
      </c>
      <c r="O5">
        <v>16</v>
      </c>
      <c r="P5">
        <v>270</v>
      </c>
      <c r="Q5">
        <v>23</v>
      </c>
    </row>
    <row r="6" spans="1:17" x14ac:dyDescent="0.3">
      <c r="A6" t="s">
        <v>159</v>
      </c>
      <c r="B6" t="s">
        <v>186</v>
      </c>
      <c r="C6" t="s">
        <v>187</v>
      </c>
      <c r="D6">
        <v>21</v>
      </c>
      <c r="E6">
        <v>22</v>
      </c>
      <c r="F6">
        <v>1.83</v>
      </c>
      <c r="G6">
        <v>1.83</v>
      </c>
      <c r="I6">
        <v>2.75</v>
      </c>
      <c r="J6">
        <v>1.72</v>
      </c>
      <c r="L6">
        <v>4</v>
      </c>
      <c r="M6">
        <v>15</v>
      </c>
      <c r="N6" s="14">
        <f t="shared" si="0"/>
        <v>3.75</v>
      </c>
      <c r="O6">
        <v>23</v>
      </c>
      <c r="P6">
        <v>999</v>
      </c>
      <c r="Q6">
        <v>999</v>
      </c>
    </row>
    <row r="7" spans="1:17" x14ac:dyDescent="0.3">
      <c r="A7" t="s">
        <v>159</v>
      </c>
      <c r="B7" t="s">
        <v>155</v>
      </c>
      <c r="C7" t="s">
        <v>137</v>
      </c>
      <c r="D7">
        <v>23</v>
      </c>
      <c r="E7">
        <v>24</v>
      </c>
      <c r="F7">
        <v>1.83</v>
      </c>
      <c r="G7">
        <v>1.83</v>
      </c>
      <c r="I7">
        <v>3</v>
      </c>
      <c r="J7">
        <v>1.83</v>
      </c>
      <c r="L7">
        <v>6</v>
      </c>
      <c r="M7">
        <v>10</v>
      </c>
      <c r="N7" s="14">
        <f t="shared" si="0"/>
        <v>2.5</v>
      </c>
      <c r="O7">
        <v>28</v>
      </c>
      <c r="P7">
        <v>267</v>
      </c>
      <c r="Q7">
        <v>10</v>
      </c>
    </row>
    <row r="8" spans="1:17" x14ac:dyDescent="0.3">
      <c r="A8" t="s">
        <v>159</v>
      </c>
      <c r="B8" t="s">
        <v>119</v>
      </c>
      <c r="C8" t="s">
        <v>178</v>
      </c>
      <c r="D8">
        <v>23</v>
      </c>
      <c r="E8">
        <v>24</v>
      </c>
      <c r="F8">
        <v>1.83</v>
      </c>
      <c r="G8">
        <v>1.83</v>
      </c>
      <c r="I8">
        <v>3</v>
      </c>
      <c r="J8">
        <v>1.83</v>
      </c>
      <c r="L8">
        <v>5</v>
      </c>
      <c r="M8">
        <v>13</v>
      </c>
      <c r="N8" s="14">
        <f t="shared" si="0"/>
        <v>3.25</v>
      </c>
      <c r="O8">
        <v>28</v>
      </c>
      <c r="P8">
        <v>268</v>
      </c>
      <c r="Q8">
        <v>11</v>
      </c>
    </row>
    <row r="9" spans="1:17" x14ac:dyDescent="0.3">
      <c r="A9" t="s">
        <v>159</v>
      </c>
      <c r="B9" t="s">
        <v>183</v>
      </c>
      <c r="C9" t="s">
        <v>184</v>
      </c>
      <c r="D9">
        <v>23</v>
      </c>
      <c r="E9">
        <v>24</v>
      </c>
      <c r="F9">
        <v>1.83</v>
      </c>
      <c r="G9">
        <v>1.83</v>
      </c>
      <c r="I9">
        <v>3</v>
      </c>
      <c r="J9">
        <v>1.83</v>
      </c>
      <c r="L9">
        <v>5</v>
      </c>
      <c r="M9">
        <v>13</v>
      </c>
      <c r="N9" s="14">
        <f t="shared" si="0"/>
        <v>3.25</v>
      </c>
      <c r="O9">
        <v>28</v>
      </c>
      <c r="P9">
        <v>999</v>
      </c>
      <c r="Q9">
        <v>999</v>
      </c>
    </row>
    <row r="10" spans="1:17" x14ac:dyDescent="0.3">
      <c r="A10" t="s">
        <v>159</v>
      </c>
      <c r="B10" t="s">
        <v>173</v>
      </c>
      <c r="C10" t="s">
        <v>108</v>
      </c>
      <c r="D10">
        <v>25</v>
      </c>
      <c r="E10">
        <v>26</v>
      </c>
      <c r="F10">
        <v>1.83</v>
      </c>
      <c r="G10">
        <v>1.83</v>
      </c>
      <c r="J10">
        <v>1.9</v>
      </c>
      <c r="K10">
        <v>1.52</v>
      </c>
      <c r="L10">
        <v>6</v>
      </c>
      <c r="M10">
        <v>10</v>
      </c>
      <c r="N10" s="14">
        <f t="shared" si="0"/>
        <v>2.5</v>
      </c>
      <c r="O10">
        <v>31</v>
      </c>
      <c r="P10">
        <v>268</v>
      </c>
      <c r="Q10">
        <v>11</v>
      </c>
    </row>
    <row r="11" spans="1:17" x14ac:dyDescent="0.3">
      <c r="A11" t="s">
        <v>159</v>
      </c>
      <c r="B11" t="s">
        <v>129</v>
      </c>
      <c r="C11" t="s">
        <v>188</v>
      </c>
      <c r="D11">
        <v>25</v>
      </c>
      <c r="E11">
        <v>26</v>
      </c>
      <c r="F11">
        <v>1.83</v>
      </c>
      <c r="G11">
        <v>1.83</v>
      </c>
      <c r="J11">
        <v>1.9</v>
      </c>
      <c r="K11">
        <v>1.52</v>
      </c>
      <c r="L11">
        <v>5</v>
      </c>
      <c r="M11">
        <v>15</v>
      </c>
      <c r="N11" s="14">
        <f t="shared" si="0"/>
        <v>3.75</v>
      </c>
      <c r="O11">
        <v>31</v>
      </c>
      <c r="P11">
        <v>268</v>
      </c>
      <c r="Q11">
        <v>11</v>
      </c>
    </row>
    <row r="12" spans="1:17" x14ac:dyDescent="0.3">
      <c r="A12" t="s">
        <v>159</v>
      </c>
      <c r="B12" t="s">
        <v>174</v>
      </c>
      <c r="C12" t="s">
        <v>175</v>
      </c>
      <c r="D12">
        <v>29</v>
      </c>
      <c r="E12">
        <v>30</v>
      </c>
      <c r="F12">
        <v>1.83</v>
      </c>
      <c r="G12">
        <v>1.83</v>
      </c>
      <c r="J12">
        <v>2.2000000000000002</v>
      </c>
      <c r="K12">
        <v>1.62</v>
      </c>
      <c r="L12">
        <v>7</v>
      </c>
      <c r="M12">
        <v>12</v>
      </c>
      <c r="N12" s="14">
        <f t="shared" si="0"/>
        <v>3</v>
      </c>
      <c r="O12">
        <v>46</v>
      </c>
      <c r="P12">
        <v>999</v>
      </c>
      <c r="Q12">
        <v>999</v>
      </c>
    </row>
    <row r="13" spans="1:17" x14ac:dyDescent="0.3">
      <c r="A13" t="s">
        <v>159</v>
      </c>
      <c r="B13" t="s">
        <v>158</v>
      </c>
      <c r="C13" t="s">
        <v>177</v>
      </c>
      <c r="D13">
        <v>29</v>
      </c>
      <c r="E13">
        <v>30</v>
      </c>
      <c r="F13">
        <v>1.83</v>
      </c>
      <c r="G13">
        <v>1.83</v>
      </c>
      <c r="J13">
        <v>2.2000000000000002</v>
      </c>
      <c r="K13">
        <v>1.62</v>
      </c>
      <c r="L13">
        <v>7</v>
      </c>
      <c r="M13">
        <v>12</v>
      </c>
      <c r="N13" s="14">
        <f t="shared" si="0"/>
        <v>3</v>
      </c>
      <c r="O13">
        <v>46</v>
      </c>
      <c r="P13">
        <v>271</v>
      </c>
      <c r="Q13">
        <v>28</v>
      </c>
    </row>
    <row r="14" spans="1:17" x14ac:dyDescent="0.3">
      <c r="A14" t="s">
        <v>159</v>
      </c>
      <c r="B14" t="s">
        <v>181</v>
      </c>
      <c r="C14" t="s">
        <v>182</v>
      </c>
      <c r="D14">
        <v>31</v>
      </c>
      <c r="E14">
        <v>32</v>
      </c>
      <c r="F14">
        <v>1.83</v>
      </c>
      <c r="G14">
        <v>1.83</v>
      </c>
      <c r="J14">
        <v>2.25</v>
      </c>
      <c r="K14">
        <v>1.66</v>
      </c>
      <c r="L14">
        <v>7</v>
      </c>
      <c r="M14">
        <v>13</v>
      </c>
      <c r="N14" s="14">
        <f t="shared" si="0"/>
        <v>3.25</v>
      </c>
      <c r="O14">
        <v>51</v>
      </c>
      <c r="P14">
        <v>271</v>
      </c>
      <c r="Q14">
        <v>28</v>
      </c>
    </row>
    <row r="15" spans="1:17" x14ac:dyDescent="0.3">
      <c r="A15" t="s">
        <v>159</v>
      </c>
      <c r="B15" t="s">
        <v>144</v>
      </c>
      <c r="C15" t="s">
        <v>185</v>
      </c>
      <c r="D15">
        <v>31</v>
      </c>
      <c r="E15">
        <v>32</v>
      </c>
      <c r="F15">
        <v>1.83</v>
      </c>
      <c r="G15">
        <v>1.83</v>
      </c>
      <c r="J15">
        <v>2.25</v>
      </c>
      <c r="K15">
        <v>1.66</v>
      </c>
      <c r="L15">
        <v>7</v>
      </c>
      <c r="M15">
        <v>13</v>
      </c>
      <c r="N15" s="14">
        <f t="shared" si="0"/>
        <v>3.25</v>
      </c>
      <c r="O15">
        <v>51</v>
      </c>
      <c r="P15">
        <v>268</v>
      </c>
      <c r="Q15">
        <v>11</v>
      </c>
    </row>
    <row r="16" spans="1:17" x14ac:dyDescent="0.3">
      <c r="A16" t="s">
        <v>159</v>
      </c>
      <c r="B16" t="s">
        <v>179</v>
      </c>
      <c r="C16" t="s">
        <v>180</v>
      </c>
      <c r="D16">
        <v>32</v>
      </c>
      <c r="E16">
        <v>33</v>
      </c>
      <c r="F16">
        <v>1.83</v>
      </c>
      <c r="G16">
        <v>1.83</v>
      </c>
      <c r="J16">
        <v>2.2999999999999998</v>
      </c>
      <c r="K16">
        <v>1.7</v>
      </c>
      <c r="L16">
        <v>7</v>
      </c>
      <c r="M16">
        <v>13</v>
      </c>
      <c r="N16" s="14">
        <f t="shared" si="0"/>
        <v>3.25</v>
      </c>
      <c r="O16">
        <v>56</v>
      </c>
      <c r="P16">
        <v>999</v>
      </c>
      <c r="Q16">
        <v>999</v>
      </c>
    </row>
    <row r="17" spans="1:17" x14ac:dyDescent="0.3">
      <c r="A17" t="s">
        <v>159</v>
      </c>
      <c r="B17" t="s">
        <v>189</v>
      </c>
      <c r="C17" t="s">
        <v>190</v>
      </c>
      <c r="D17">
        <v>32</v>
      </c>
      <c r="E17">
        <v>33</v>
      </c>
      <c r="F17">
        <v>1.83</v>
      </c>
      <c r="G17">
        <v>1.83</v>
      </c>
      <c r="J17">
        <v>2.2999999999999998</v>
      </c>
      <c r="K17">
        <v>1.7</v>
      </c>
      <c r="L17">
        <v>6</v>
      </c>
      <c r="M17">
        <v>17</v>
      </c>
      <c r="N17" s="14">
        <f t="shared" si="0"/>
        <v>4.25</v>
      </c>
      <c r="O17">
        <v>56</v>
      </c>
      <c r="P17">
        <v>266</v>
      </c>
      <c r="Q17">
        <v>8</v>
      </c>
    </row>
  </sheetData>
  <sortState xmlns:xlrd2="http://schemas.microsoft.com/office/spreadsheetml/2017/richdata2" ref="A2:O17">
    <sortCondition ref="O2:O1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4F2AE-0C54-467D-B91E-A2B6B6BDB077}">
  <dimension ref="A1:A62"/>
  <sheetViews>
    <sheetView topLeftCell="A43" workbookViewId="0">
      <selection activeCell="A54" sqref="A54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97</v>
      </c>
    </row>
    <row r="3" spans="1:1" x14ac:dyDescent="0.3">
      <c r="A3" t="s">
        <v>98</v>
      </c>
    </row>
    <row r="4" spans="1:1" x14ac:dyDescent="0.3">
      <c r="A4" t="s">
        <v>99</v>
      </c>
    </row>
    <row r="5" spans="1:1" x14ac:dyDescent="0.3">
      <c r="A5" t="s">
        <v>100</v>
      </c>
    </row>
    <row r="6" spans="1:1" x14ac:dyDescent="0.3">
      <c r="A6" t="s">
        <v>101</v>
      </c>
    </row>
    <row r="7" spans="1:1" x14ac:dyDescent="0.3">
      <c r="A7" t="s">
        <v>102</v>
      </c>
    </row>
    <row r="8" spans="1:1" x14ac:dyDescent="0.3">
      <c r="A8" t="s">
        <v>103</v>
      </c>
    </row>
    <row r="9" spans="1:1" x14ac:dyDescent="0.3">
      <c r="A9" t="s">
        <v>104</v>
      </c>
    </row>
    <row r="10" spans="1:1" x14ac:dyDescent="0.3">
      <c r="A10" t="s">
        <v>105</v>
      </c>
    </row>
    <row r="11" spans="1:1" x14ac:dyDescent="0.3">
      <c r="A11" t="s">
        <v>106</v>
      </c>
    </row>
    <row r="12" spans="1:1" x14ac:dyDescent="0.3">
      <c r="A12" t="s">
        <v>107</v>
      </c>
    </row>
    <row r="13" spans="1:1" x14ac:dyDescent="0.3">
      <c r="A13" t="s">
        <v>108</v>
      </c>
    </row>
    <row r="14" spans="1:1" x14ac:dyDescent="0.3">
      <c r="A14" t="s">
        <v>109</v>
      </c>
    </row>
    <row r="15" spans="1:1" x14ac:dyDescent="0.3">
      <c r="A15" t="s">
        <v>110</v>
      </c>
    </row>
    <row r="16" spans="1:1" x14ac:dyDescent="0.3">
      <c r="A16" t="s">
        <v>111</v>
      </c>
    </row>
    <row r="17" spans="1:1" x14ac:dyDescent="0.3">
      <c r="A17" t="s">
        <v>112</v>
      </c>
    </row>
    <row r="18" spans="1:1" x14ac:dyDescent="0.3">
      <c r="A18" t="s">
        <v>113</v>
      </c>
    </row>
    <row r="19" spans="1:1" x14ac:dyDescent="0.3">
      <c r="A19" t="s">
        <v>114</v>
      </c>
    </row>
    <row r="20" spans="1:1" x14ac:dyDescent="0.3">
      <c r="A20" t="s">
        <v>115</v>
      </c>
    </row>
    <row r="21" spans="1:1" x14ac:dyDescent="0.3">
      <c r="A21" t="s">
        <v>116</v>
      </c>
    </row>
    <row r="22" spans="1:1" x14ac:dyDescent="0.3">
      <c r="A22" t="s">
        <v>117</v>
      </c>
    </row>
    <row r="23" spans="1:1" x14ac:dyDescent="0.3">
      <c r="A23" t="s">
        <v>118</v>
      </c>
    </row>
    <row r="24" spans="1:1" x14ac:dyDescent="0.3">
      <c r="A24" t="s">
        <v>119</v>
      </c>
    </row>
    <row r="25" spans="1:1" x14ac:dyDescent="0.3">
      <c r="A25" t="s">
        <v>120</v>
      </c>
    </row>
    <row r="26" spans="1:1" x14ac:dyDescent="0.3">
      <c r="A26" t="s">
        <v>121</v>
      </c>
    </row>
    <row r="27" spans="1:1" x14ac:dyDescent="0.3">
      <c r="A27" t="s">
        <v>122</v>
      </c>
    </row>
    <row r="28" spans="1:1" x14ac:dyDescent="0.3">
      <c r="A28" t="s">
        <v>123</v>
      </c>
    </row>
    <row r="29" spans="1:1" x14ac:dyDescent="0.3">
      <c r="A29" t="s">
        <v>124</v>
      </c>
    </row>
    <row r="30" spans="1:1" x14ac:dyDescent="0.3">
      <c r="A30" t="s">
        <v>125</v>
      </c>
    </row>
    <row r="31" spans="1:1" x14ac:dyDescent="0.3">
      <c r="A31" t="s">
        <v>126</v>
      </c>
    </row>
    <row r="32" spans="1:1" x14ac:dyDescent="0.3">
      <c r="A32" t="s">
        <v>127</v>
      </c>
    </row>
    <row r="33" spans="1:1" x14ac:dyDescent="0.3">
      <c r="A33" t="s">
        <v>128</v>
      </c>
    </row>
    <row r="34" spans="1:1" x14ac:dyDescent="0.3">
      <c r="A34" t="s">
        <v>129</v>
      </c>
    </row>
    <row r="35" spans="1:1" x14ac:dyDescent="0.3">
      <c r="A35" t="s">
        <v>130</v>
      </c>
    </row>
    <row r="36" spans="1:1" x14ac:dyDescent="0.3">
      <c r="A36" t="s">
        <v>131</v>
      </c>
    </row>
    <row r="37" spans="1:1" x14ac:dyDescent="0.3">
      <c r="A37" t="s">
        <v>132</v>
      </c>
    </row>
    <row r="38" spans="1:1" x14ac:dyDescent="0.3">
      <c r="A38" t="s">
        <v>133</v>
      </c>
    </row>
    <row r="39" spans="1:1" x14ac:dyDescent="0.3">
      <c r="A39" t="s">
        <v>134</v>
      </c>
    </row>
    <row r="40" spans="1:1" x14ac:dyDescent="0.3">
      <c r="A40" t="s">
        <v>135</v>
      </c>
    </row>
    <row r="41" spans="1:1" x14ac:dyDescent="0.3">
      <c r="A41" t="s">
        <v>136</v>
      </c>
    </row>
    <row r="42" spans="1:1" x14ac:dyDescent="0.3">
      <c r="A42" t="s">
        <v>137</v>
      </c>
    </row>
    <row r="43" spans="1:1" x14ac:dyDescent="0.3">
      <c r="A43" t="s">
        <v>138</v>
      </c>
    </row>
    <row r="44" spans="1:1" x14ac:dyDescent="0.3">
      <c r="A44" t="s">
        <v>139</v>
      </c>
    </row>
    <row r="45" spans="1:1" x14ac:dyDescent="0.3">
      <c r="A45" t="s">
        <v>140</v>
      </c>
    </row>
    <row r="46" spans="1:1" x14ac:dyDescent="0.3">
      <c r="A46" t="s">
        <v>141</v>
      </c>
    </row>
    <row r="47" spans="1:1" x14ac:dyDescent="0.3">
      <c r="A47" t="s">
        <v>142</v>
      </c>
    </row>
    <row r="48" spans="1:1" x14ac:dyDescent="0.3">
      <c r="A48" t="s">
        <v>143</v>
      </c>
    </row>
    <row r="49" spans="1:1" x14ac:dyDescent="0.3">
      <c r="A49" t="s">
        <v>144</v>
      </c>
    </row>
    <row r="50" spans="1:1" x14ac:dyDescent="0.3">
      <c r="A50" t="s">
        <v>145</v>
      </c>
    </row>
    <row r="51" spans="1:1" x14ac:dyDescent="0.3">
      <c r="A51" t="s">
        <v>146</v>
      </c>
    </row>
    <row r="52" spans="1:1" x14ac:dyDescent="0.3">
      <c r="A52" t="s">
        <v>147</v>
      </c>
    </row>
    <row r="53" spans="1:1" x14ac:dyDescent="0.3">
      <c r="A53" t="s">
        <v>148</v>
      </c>
    </row>
    <row r="54" spans="1:1" x14ac:dyDescent="0.3">
      <c r="A54" t="s">
        <v>149</v>
      </c>
    </row>
    <row r="55" spans="1:1" x14ac:dyDescent="0.3">
      <c r="A55" t="s">
        <v>150</v>
      </c>
    </row>
    <row r="56" spans="1:1" x14ac:dyDescent="0.3">
      <c r="A56" t="s">
        <v>151</v>
      </c>
    </row>
    <row r="57" spans="1:1" x14ac:dyDescent="0.3">
      <c r="A57" t="s">
        <v>152</v>
      </c>
    </row>
    <row r="58" spans="1:1" x14ac:dyDescent="0.3">
      <c r="A58" t="s">
        <v>153</v>
      </c>
    </row>
    <row r="59" spans="1:1" x14ac:dyDescent="0.3">
      <c r="A59" t="s">
        <v>154</v>
      </c>
    </row>
    <row r="60" spans="1:1" x14ac:dyDescent="0.3">
      <c r="A60" t="s">
        <v>155</v>
      </c>
    </row>
    <row r="61" spans="1:1" x14ac:dyDescent="0.3">
      <c r="A61" t="s">
        <v>156</v>
      </c>
    </row>
    <row r="62" spans="1:1" x14ac:dyDescent="0.3">
      <c r="A62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4ED4C-B810-4A66-8FF5-E448058DE197}">
  <dimension ref="A1:E898"/>
  <sheetViews>
    <sheetView workbookViewId="0">
      <selection activeCell="E5" sqref="E5"/>
    </sheetView>
  </sheetViews>
  <sheetFormatPr defaultRowHeight="14.4" x14ac:dyDescent="0.3"/>
  <cols>
    <col min="1" max="1" width="18.77734375" bestFit="1" customWidth="1"/>
  </cols>
  <sheetData>
    <row r="1" spans="1:5" x14ac:dyDescent="0.3">
      <c r="A1" t="s">
        <v>1</v>
      </c>
      <c r="B1" t="s">
        <v>24</v>
      </c>
      <c r="C1" t="s">
        <v>8</v>
      </c>
      <c r="D1" t="s">
        <v>6</v>
      </c>
      <c r="E1" t="s">
        <v>7</v>
      </c>
    </row>
    <row r="2" spans="1:5" x14ac:dyDescent="0.3">
      <c r="A2" t="s">
        <v>97</v>
      </c>
      <c r="B2" t="s">
        <v>96</v>
      </c>
      <c r="C2" s="9">
        <v>1.97</v>
      </c>
      <c r="D2" t="s">
        <v>4</v>
      </c>
      <c r="E2" t="s">
        <v>80</v>
      </c>
    </row>
    <row r="3" spans="1:5" x14ac:dyDescent="0.3">
      <c r="A3" t="s">
        <v>97</v>
      </c>
      <c r="B3" t="s">
        <v>96</v>
      </c>
      <c r="C3" s="9">
        <v>0.78</v>
      </c>
      <c r="D3" t="s">
        <v>3</v>
      </c>
      <c r="E3" t="s">
        <v>80</v>
      </c>
    </row>
    <row r="4" spans="1:5" x14ac:dyDescent="0.3">
      <c r="A4" t="s">
        <v>97</v>
      </c>
      <c r="B4" t="s">
        <v>96</v>
      </c>
      <c r="C4" s="9">
        <v>1.37</v>
      </c>
      <c r="D4" t="s">
        <v>5</v>
      </c>
      <c r="E4" t="s">
        <v>80</v>
      </c>
    </row>
    <row r="5" spans="1:5" x14ac:dyDescent="0.3">
      <c r="A5" t="s">
        <v>98</v>
      </c>
      <c r="B5" t="s">
        <v>96</v>
      </c>
      <c r="C5" s="9">
        <v>-0.57999999999999996</v>
      </c>
      <c r="D5" t="s">
        <v>4</v>
      </c>
      <c r="E5" t="s">
        <v>80</v>
      </c>
    </row>
    <row r="6" spans="1:5" x14ac:dyDescent="0.3">
      <c r="A6" t="s">
        <v>98</v>
      </c>
      <c r="B6" t="s">
        <v>96</v>
      </c>
      <c r="C6" s="9">
        <v>0.88</v>
      </c>
      <c r="D6" t="s">
        <v>3</v>
      </c>
      <c r="E6" t="s">
        <v>80</v>
      </c>
    </row>
    <row r="7" spans="1:5" x14ac:dyDescent="0.3">
      <c r="A7" t="s">
        <v>98</v>
      </c>
      <c r="B7" t="s">
        <v>96</v>
      </c>
      <c r="C7" s="9">
        <v>1.27</v>
      </c>
      <c r="D7" t="s">
        <v>5</v>
      </c>
      <c r="E7" t="s">
        <v>80</v>
      </c>
    </row>
    <row r="8" spans="1:5" x14ac:dyDescent="0.3">
      <c r="A8" t="s">
        <v>99</v>
      </c>
      <c r="B8" t="s">
        <v>96</v>
      </c>
      <c r="C8" s="9">
        <v>0.72</v>
      </c>
      <c r="D8" t="s">
        <v>4</v>
      </c>
      <c r="E8" t="s">
        <v>80</v>
      </c>
    </row>
    <row r="9" spans="1:5" x14ac:dyDescent="0.3">
      <c r="A9" t="s">
        <v>99</v>
      </c>
      <c r="B9" t="s">
        <v>96</v>
      </c>
      <c r="C9" s="9">
        <v>0.99</v>
      </c>
      <c r="D9" t="s">
        <v>3</v>
      </c>
      <c r="E9" t="s">
        <v>80</v>
      </c>
    </row>
    <row r="10" spans="1:5" x14ac:dyDescent="0.3">
      <c r="A10" t="s">
        <v>99</v>
      </c>
      <c r="B10" t="s">
        <v>96</v>
      </c>
      <c r="C10" s="9">
        <v>0.53</v>
      </c>
      <c r="D10" t="s">
        <v>5</v>
      </c>
      <c r="E10" t="s">
        <v>80</v>
      </c>
    </row>
    <row r="11" spans="1:5" x14ac:dyDescent="0.3">
      <c r="A11" t="s">
        <v>100</v>
      </c>
      <c r="B11" t="s">
        <v>96</v>
      </c>
      <c r="C11" s="9">
        <v>0.52</v>
      </c>
      <c r="D11" t="s">
        <v>4</v>
      </c>
      <c r="E11" t="s">
        <v>80</v>
      </c>
    </row>
    <row r="12" spans="1:5" x14ac:dyDescent="0.3">
      <c r="A12" t="s">
        <v>100</v>
      </c>
      <c r="B12" t="s">
        <v>96</v>
      </c>
      <c r="C12" s="9">
        <v>1.07</v>
      </c>
      <c r="D12" t="s">
        <v>3</v>
      </c>
      <c r="E12" t="s">
        <v>80</v>
      </c>
    </row>
    <row r="13" spans="1:5" x14ac:dyDescent="0.3">
      <c r="A13" t="s">
        <v>100</v>
      </c>
      <c r="B13" t="s">
        <v>96</v>
      </c>
      <c r="C13" s="9">
        <v>0.54</v>
      </c>
      <c r="D13" t="s">
        <v>5</v>
      </c>
      <c r="E13" t="s">
        <v>80</v>
      </c>
    </row>
    <row r="14" spans="1:5" x14ac:dyDescent="0.3">
      <c r="A14" t="s">
        <v>101</v>
      </c>
      <c r="B14" t="s">
        <v>96</v>
      </c>
      <c r="C14" s="9">
        <v>0.15</v>
      </c>
      <c r="D14" t="s">
        <v>4</v>
      </c>
      <c r="E14" t="s">
        <v>80</v>
      </c>
    </row>
    <row r="15" spans="1:5" x14ac:dyDescent="0.3">
      <c r="A15" t="s">
        <v>101</v>
      </c>
      <c r="B15" t="s">
        <v>96</v>
      </c>
      <c r="C15" s="9">
        <v>1.34</v>
      </c>
      <c r="D15" t="s">
        <v>3</v>
      </c>
      <c r="E15" t="s">
        <v>80</v>
      </c>
    </row>
    <row r="16" spans="1:5" x14ac:dyDescent="0.3">
      <c r="A16" t="s">
        <v>101</v>
      </c>
      <c r="B16" t="s">
        <v>96</v>
      </c>
      <c r="C16" s="9">
        <v>0.48</v>
      </c>
      <c r="D16" t="s">
        <v>5</v>
      </c>
      <c r="E16" t="s">
        <v>80</v>
      </c>
    </row>
    <row r="17" spans="1:5" x14ac:dyDescent="0.3">
      <c r="A17" t="s">
        <v>102</v>
      </c>
      <c r="B17" t="s">
        <v>96</v>
      </c>
      <c r="C17" s="9">
        <v>0.27</v>
      </c>
      <c r="D17" t="s">
        <v>4</v>
      </c>
      <c r="E17" t="s">
        <v>80</v>
      </c>
    </row>
    <row r="18" spans="1:5" x14ac:dyDescent="0.3">
      <c r="A18" t="s">
        <v>102</v>
      </c>
      <c r="B18" t="s">
        <v>96</v>
      </c>
      <c r="C18" s="9">
        <v>1.23</v>
      </c>
      <c r="D18" t="s">
        <v>3</v>
      </c>
      <c r="E18" t="s">
        <v>80</v>
      </c>
    </row>
    <row r="19" spans="1:5" x14ac:dyDescent="0.3">
      <c r="A19" t="s">
        <v>102</v>
      </c>
      <c r="B19" t="s">
        <v>96</v>
      </c>
      <c r="C19" s="9">
        <v>0.17</v>
      </c>
      <c r="D19" t="s">
        <v>5</v>
      </c>
      <c r="E19" t="s">
        <v>80</v>
      </c>
    </row>
    <row r="20" spans="1:5" x14ac:dyDescent="0.3">
      <c r="A20" t="s">
        <v>103</v>
      </c>
      <c r="B20" t="s">
        <v>96</v>
      </c>
      <c r="C20" s="9">
        <v>0.46</v>
      </c>
      <c r="D20" t="s">
        <v>4</v>
      </c>
      <c r="E20" t="s">
        <v>80</v>
      </c>
    </row>
    <row r="21" spans="1:5" x14ac:dyDescent="0.3">
      <c r="A21" t="s">
        <v>103</v>
      </c>
      <c r="B21" t="s">
        <v>96</v>
      </c>
      <c r="C21" s="9">
        <v>1.27</v>
      </c>
      <c r="D21" t="s">
        <v>3</v>
      </c>
      <c r="E21" t="s">
        <v>80</v>
      </c>
    </row>
    <row r="22" spans="1:5" x14ac:dyDescent="0.3">
      <c r="A22" t="s">
        <v>103</v>
      </c>
      <c r="B22" t="s">
        <v>96</v>
      </c>
      <c r="C22" s="9">
        <v>0.55000000000000004</v>
      </c>
      <c r="D22" t="s">
        <v>5</v>
      </c>
      <c r="E22" t="s">
        <v>80</v>
      </c>
    </row>
    <row r="23" spans="1:5" x14ac:dyDescent="0.3">
      <c r="A23" t="s">
        <v>104</v>
      </c>
      <c r="B23" t="s">
        <v>96</v>
      </c>
      <c r="C23" s="9">
        <v>-0.7</v>
      </c>
      <c r="D23" t="s">
        <v>4</v>
      </c>
      <c r="E23" t="s">
        <v>80</v>
      </c>
    </row>
    <row r="24" spans="1:5" x14ac:dyDescent="0.3">
      <c r="A24" t="s">
        <v>104</v>
      </c>
      <c r="B24" t="s">
        <v>96</v>
      </c>
      <c r="C24" s="9">
        <v>0.56999999999999995</v>
      </c>
      <c r="D24" t="s">
        <v>3</v>
      </c>
      <c r="E24" t="s">
        <v>80</v>
      </c>
    </row>
    <row r="25" spans="1:5" x14ac:dyDescent="0.3">
      <c r="A25" t="s">
        <v>104</v>
      </c>
      <c r="B25" t="s">
        <v>96</v>
      </c>
      <c r="C25" s="9">
        <v>1.21</v>
      </c>
      <c r="D25" t="s">
        <v>5</v>
      </c>
      <c r="E25" t="s">
        <v>80</v>
      </c>
    </row>
    <row r="26" spans="1:5" x14ac:dyDescent="0.3">
      <c r="A26" t="s">
        <v>105</v>
      </c>
      <c r="B26" t="s">
        <v>96</v>
      </c>
      <c r="C26" s="9">
        <v>0.68</v>
      </c>
      <c r="D26" t="s">
        <v>4</v>
      </c>
      <c r="E26" t="s">
        <v>80</v>
      </c>
    </row>
    <row r="27" spans="1:5" x14ac:dyDescent="0.3">
      <c r="A27" t="s">
        <v>105</v>
      </c>
      <c r="B27" t="s">
        <v>96</v>
      </c>
      <c r="C27" s="9">
        <v>-0.4</v>
      </c>
      <c r="D27" t="s">
        <v>3</v>
      </c>
      <c r="E27" t="s">
        <v>80</v>
      </c>
    </row>
    <row r="28" spans="1:5" x14ac:dyDescent="0.3">
      <c r="A28" t="s">
        <v>105</v>
      </c>
      <c r="B28" t="s">
        <v>96</v>
      </c>
      <c r="C28" s="9">
        <v>1.04</v>
      </c>
      <c r="D28" t="s">
        <v>5</v>
      </c>
      <c r="E28" t="s">
        <v>80</v>
      </c>
    </row>
    <row r="29" spans="1:5" x14ac:dyDescent="0.3">
      <c r="A29" t="s">
        <v>106</v>
      </c>
      <c r="B29" t="s">
        <v>96</v>
      </c>
      <c r="C29" s="9">
        <v>0.28000000000000003</v>
      </c>
      <c r="D29" t="s">
        <v>4</v>
      </c>
      <c r="E29" t="s">
        <v>80</v>
      </c>
    </row>
    <row r="30" spans="1:5" x14ac:dyDescent="0.3">
      <c r="A30" t="s">
        <v>106</v>
      </c>
      <c r="B30" t="s">
        <v>96</v>
      </c>
      <c r="C30" s="9">
        <v>0.41</v>
      </c>
      <c r="D30" t="s">
        <v>3</v>
      </c>
      <c r="E30" t="s">
        <v>80</v>
      </c>
    </row>
    <row r="31" spans="1:5" x14ac:dyDescent="0.3">
      <c r="A31" t="s">
        <v>106</v>
      </c>
      <c r="B31" t="s">
        <v>96</v>
      </c>
      <c r="C31" s="9">
        <v>0.38</v>
      </c>
      <c r="D31" t="s">
        <v>5</v>
      </c>
      <c r="E31" t="s">
        <v>80</v>
      </c>
    </row>
    <row r="32" spans="1:5" x14ac:dyDescent="0.3">
      <c r="A32" t="s">
        <v>106</v>
      </c>
      <c r="B32" t="s">
        <v>52</v>
      </c>
      <c r="C32" s="9">
        <v>0.09</v>
      </c>
      <c r="D32" t="s">
        <v>4</v>
      </c>
      <c r="E32" t="s">
        <v>80</v>
      </c>
    </row>
    <row r="33" spans="1:5" x14ac:dyDescent="0.3">
      <c r="A33" t="s">
        <v>106</v>
      </c>
      <c r="B33" t="s">
        <v>52</v>
      </c>
      <c r="C33" s="9">
        <v>0.71</v>
      </c>
      <c r="D33" t="s">
        <v>3</v>
      </c>
      <c r="E33" t="s">
        <v>80</v>
      </c>
    </row>
    <row r="34" spans="1:5" x14ac:dyDescent="0.3">
      <c r="A34" t="s">
        <v>106</v>
      </c>
      <c r="B34" t="s">
        <v>52</v>
      </c>
      <c r="C34" s="9">
        <v>0.18</v>
      </c>
      <c r="D34" t="s">
        <v>5</v>
      </c>
      <c r="E34" t="s">
        <v>80</v>
      </c>
    </row>
    <row r="35" spans="1:5" x14ac:dyDescent="0.3">
      <c r="A35" t="s">
        <v>106</v>
      </c>
      <c r="B35" t="s">
        <v>28</v>
      </c>
      <c r="C35" s="9">
        <v>0.82</v>
      </c>
      <c r="D35" t="s">
        <v>4</v>
      </c>
      <c r="E35" t="s">
        <v>80</v>
      </c>
    </row>
    <row r="36" spans="1:5" x14ac:dyDescent="0.3">
      <c r="A36" t="s">
        <v>106</v>
      </c>
      <c r="B36" t="s">
        <v>28</v>
      </c>
      <c r="C36" s="9">
        <v>-0.69</v>
      </c>
      <c r="D36" t="s">
        <v>3</v>
      </c>
      <c r="E36" t="s">
        <v>80</v>
      </c>
    </row>
    <row r="37" spans="1:5" x14ac:dyDescent="0.3">
      <c r="A37" t="s">
        <v>106</v>
      </c>
      <c r="B37" t="s">
        <v>28</v>
      </c>
      <c r="C37" s="9">
        <v>0.24</v>
      </c>
      <c r="D37" t="s">
        <v>5</v>
      </c>
      <c r="E37" t="s">
        <v>80</v>
      </c>
    </row>
    <row r="38" spans="1:5" x14ac:dyDescent="0.3">
      <c r="A38" t="s">
        <v>106</v>
      </c>
      <c r="B38" t="s">
        <v>26</v>
      </c>
      <c r="C38" s="9">
        <v>0.7</v>
      </c>
      <c r="D38" t="s">
        <v>4</v>
      </c>
      <c r="E38" t="s">
        <v>80</v>
      </c>
    </row>
    <row r="39" spans="1:5" x14ac:dyDescent="0.3">
      <c r="A39" t="s">
        <v>106</v>
      </c>
      <c r="B39" t="s">
        <v>26</v>
      </c>
      <c r="C39" s="9">
        <v>0.33</v>
      </c>
      <c r="D39" t="s">
        <v>3</v>
      </c>
      <c r="E39" t="s">
        <v>80</v>
      </c>
    </row>
    <row r="40" spans="1:5" x14ac:dyDescent="0.3">
      <c r="A40" t="s">
        <v>106</v>
      </c>
      <c r="B40" t="s">
        <v>26</v>
      </c>
      <c r="C40" s="9">
        <v>1.03</v>
      </c>
      <c r="D40" t="s">
        <v>5</v>
      </c>
      <c r="E40" t="s">
        <v>80</v>
      </c>
    </row>
    <row r="41" spans="1:5" x14ac:dyDescent="0.3">
      <c r="A41" t="s">
        <v>107</v>
      </c>
      <c r="B41" t="s">
        <v>96</v>
      </c>
      <c r="C41" s="9">
        <v>-0.23</v>
      </c>
      <c r="D41" t="s">
        <v>4</v>
      </c>
      <c r="E41" t="s">
        <v>80</v>
      </c>
    </row>
    <row r="42" spans="1:5" x14ac:dyDescent="0.3">
      <c r="A42" t="s">
        <v>107</v>
      </c>
      <c r="B42" t="s">
        <v>96</v>
      </c>
      <c r="C42" s="9">
        <v>0.9</v>
      </c>
      <c r="D42" t="s">
        <v>3</v>
      </c>
      <c r="E42" t="s">
        <v>80</v>
      </c>
    </row>
    <row r="43" spans="1:5" x14ac:dyDescent="0.3">
      <c r="A43" t="s">
        <v>107</v>
      </c>
      <c r="B43" t="s">
        <v>96</v>
      </c>
      <c r="C43" s="9">
        <v>0.15</v>
      </c>
      <c r="D43" t="s">
        <v>5</v>
      </c>
      <c r="E43" t="s">
        <v>80</v>
      </c>
    </row>
    <row r="44" spans="1:5" x14ac:dyDescent="0.3">
      <c r="A44" t="s">
        <v>108</v>
      </c>
      <c r="B44" t="s">
        <v>96</v>
      </c>
      <c r="C44" s="9">
        <v>0.08</v>
      </c>
      <c r="D44" t="s">
        <v>4</v>
      </c>
      <c r="E44" t="s">
        <v>80</v>
      </c>
    </row>
    <row r="45" spans="1:5" x14ac:dyDescent="0.3">
      <c r="A45" t="s">
        <v>108</v>
      </c>
      <c r="B45" t="s">
        <v>96</v>
      </c>
      <c r="C45" s="9">
        <v>0.93</v>
      </c>
      <c r="D45" t="s">
        <v>3</v>
      </c>
      <c r="E45" t="s">
        <v>80</v>
      </c>
    </row>
    <row r="46" spans="1:5" x14ac:dyDescent="0.3">
      <c r="A46" t="s">
        <v>108</v>
      </c>
      <c r="B46" t="s">
        <v>96</v>
      </c>
      <c r="C46" s="9">
        <v>0.79</v>
      </c>
      <c r="D46" t="s">
        <v>5</v>
      </c>
      <c r="E46" t="s">
        <v>80</v>
      </c>
    </row>
    <row r="47" spans="1:5" x14ac:dyDescent="0.3">
      <c r="A47" t="s">
        <v>109</v>
      </c>
      <c r="B47" t="s">
        <v>96</v>
      </c>
      <c r="C47" s="9">
        <v>-0.15</v>
      </c>
      <c r="D47" t="s">
        <v>4</v>
      </c>
      <c r="E47" t="s">
        <v>80</v>
      </c>
    </row>
    <row r="48" spans="1:5" x14ac:dyDescent="0.3">
      <c r="A48" t="s">
        <v>109</v>
      </c>
      <c r="B48" t="s">
        <v>96</v>
      </c>
      <c r="C48" s="9">
        <v>0.65</v>
      </c>
      <c r="D48" t="s">
        <v>3</v>
      </c>
      <c r="E48" t="s">
        <v>80</v>
      </c>
    </row>
    <row r="49" spans="1:5" x14ac:dyDescent="0.3">
      <c r="A49" t="s">
        <v>109</v>
      </c>
      <c r="B49" t="s">
        <v>96</v>
      </c>
      <c r="C49" s="9">
        <v>-0.14000000000000001</v>
      </c>
      <c r="D49" t="s">
        <v>5</v>
      </c>
      <c r="E49" t="s">
        <v>80</v>
      </c>
    </row>
    <row r="50" spans="1:5" x14ac:dyDescent="0.3">
      <c r="A50" t="s">
        <v>110</v>
      </c>
      <c r="B50" t="s">
        <v>96</v>
      </c>
      <c r="C50" s="9">
        <v>0.96</v>
      </c>
      <c r="D50" t="s">
        <v>4</v>
      </c>
      <c r="E50" t="s">
        <v>80</v>
      </c>
    </row>
    <row r="51" spans="1:5" x14ac:dyDescent="0.3">
      <c r="A51" t="s">
        <v>110</v>
      </c>
      <c r="B51" t="s">
        <v>96</v>
      </c>
      <c r="C51" s="9">
        <v>0.45</v>
      </c>
      <c r="D51" t="s">
        <v>3</v>
      </c>
      <c r="E51" t="s">
        <v>80</v>
      </c>
    </row>
    <row r="52" spans="1:5" x14ac:dyDescent="0.3">
      <c r="A52" t="s">
        <v>110</v>
      </c>
      <c r="B52" t="s">
        <v>96</v>
      </c>
      <c r="C52" s="9">
        <v>0.87</v>
      </c>
      <c r="D52" t="s">
        <v>5</v>
      </c>
      <c r="E52" t="s">
        <v>80</v>
      </c>
    </row>
    <row r="53" spans="1:5" x14ac:dyDescent="0.3">
      <c r="A53" t="s">
        <v>111</v>
      </c>
      <c r="B53" t="s">
        <v>96</v>
      </c>
      <c r="C53" s="9">
        <v>0.99</v>
      </c>
      <c r="D53" t="s">
        <v>4</v>
      </c>
      <c r="E53" t="s">
        <v>80</v>
      </c>
    </row>
    <row r="54" spans="1:5" x14ac:dyDescent="0.3">
      <c r="A54" t="s">
        <v>111</v>
      </c>
      <c r="B54" t="s">
        <v>96</v>
      </c>
      <c r="C54" s="9">
        <v>-0.41</v>
      </c>
      <c r="D54" t="s">
        <v>3</v>
      </c>
      <c r="E54" t="s">
        <v>80</v>
      </c>
    </row>
    <row r="55" spans="1:5" x14ac:dyDescent="0.3">
      <c r="A55" t="s">
        <v>111</v>
      </c>
      <c r="B55" t="s">
        <v>96</v>
      </c>
      <c r="C55" s="9">
        <v>0.23</v>
      </c>
      <c r="D55" t="s">
        <v>5</v>
      </c>
      <c r="E55" t="s">
        <v>80</v>
      </c>
    </row>
    <row r="56" spans="1:5" x14ac:dyDescent="0.3">
      <c r="A56" t="s">
        <v>112</v>
      </c>
      <c r="B56" t="s">
        <v>96</v>
      </c>
      <c r="C56" s="9">
        <v>0.67</v>
      </c>
      <c r="D56" t="s">
        <v>4</v>
      </c>
      <c r="E56" t="s">
        <v>80</v>
      </c>
    </row>
    <row r="57" spans="1:5" x14ac:dyDescent="0.3">
      <c r="A57" t="s">
        <v>112</v>
      </c>
      <c r="B57" t="s">
        <v>96</v>
      </c>
      <c r="C57" s="9">
        <v>0.09</v>
      </c>
      <c r="D57" t="s">
        <v>3</v>
      </c>
      <c r="E57" t="s">
        <v>80</v>
      </c>
    </row>
    <row r="58" spans="1:5" x14ac:dyDescent="0.3">
      <c r="A58" t="s">
        <v>112</v>
      </c>
      <c r="B58" t="s">
        <v>96</v>
      </c>
      <c r="C58" s="9">
        <v>0.35</v>
      </c>
      <c r="D58" t="s">
        <v>5</v>
      </c>
      <c r="E58" t="s">
        <v>80</v>
      </c>
    </row>
    <row r="59" spans="1:5" x14ac:dyDescent="0.3">
      <c r="A59" t="s">
        <v>113</v>
      </c>
      <c r="B59" t="s">
        <v>96</v>
      </c>
      <c r="C59" s="9">
        <v>-0.52</v>
      </c>
      <c r="D59" t="s">
        <v>4</v>
      </c>
      <c r="E59" t="s">
        <v>80</v>
      </c>
    </row>
    <row r="60" spans="1:5" x14ac:dyDescent="0.3">
      <c r="A60" t="s">
        <v>113</v>
      </c>
      <c r="B60" t="s">
        <v>96</v>
      </c>
      <c r="C60" s="9">
        <v>0.67</v>
      </c>
      <c r="D60" t="s">
        <v>3</v>
      </c>
      <c r="E60" t="s">
        <v>80</v>
      </c>
    </row>
    <row r="61" spans="1:5" x14ac:dyDescent="0.3">
      <c r="A61" t="s">
        <v>113</v>
      </c>
      <c r="B61" t="s">
        <v>96</v>
      </c>
      <c r="C61" s="9">
        <v>0.17</v>
      </c>
      <c r="D61" t="s">
        <v>5</v>
      </c>
      <c r="E61" t="s">
        <v>80</v>
      </c>
    </row>
    <row r="62" spans="1:5" x14ac:dyDescent="0.3">
      <c r="A62" t="s">
        <v>114</v>
      </c>
      <c r="B62" t="s">
        <v>96</v>
      </c>
      <c r="C62" s="9">
        <v>-0.54</v>
      </c>
      <c r="D62" t="s">
        <v>4</v>
      </c>
      <c r="E62" t="s">
        <v>80</v>
      </c>
    </row>
    <row r="63" spans="1:5" x14ac:dyDescent="0.3">
      <c r="A63" t="s">
        <v>114</v>
      </c>
      <c r="B63" t="s">
        <v>96</v>
      </c>
      <c r="C63" s="9">
        <v>1.18</v>
      </c>
      <c r="D63" t="s">
        <v>3</v>
      </c>
      <c r="E63" t="s">
        <v>80</v>
      </c>
    </row>
    <row r="64" spans="1:5" x14ac:dyDescent="0.3">
      <c r="A64" t="s">
        <v>114</v>
      </c>
      <c r="B64" t="s">
        <v>96</v>
      </c>
      <c r="C64" s="9">
        <v>-0.35</v>
      </c>
      <c r="D64" t="s">
        <v>5</v>
      </c>
      <c r="E64" t="s">
        <v>80</v>
      </c>
    </row>
    <row r="65" spans="1:5" x14ac:dyDescent="0.3">
      <c r="A65" t="s">
        <v>115</v>
      </c>
      <c r="B65" t="s">
        <v>96</v>
      </c>
      <c r="C65" s="9">
        <v>-0.63</v>
      </c>
      <c r="D65" t="s">
        <v>4</v>
      </c>
      <c r="E65" t="s">
        <v>80</v>
      </c>
    </row>
    <row r="66" spans="1:5" x14ac:dyDescent="0.3">
      <c r="A66" t="s">
        <v>115</v>
      </c>
      <c r="B66" t="s">
        <v>96</v>
      </c>
      <c r="C66" s="9">
        <v>0.14000000000000001</v>
      </c>
      <c r="D66" t="s">
        <v>3</v>
      </c>
      <c r="E66" t="s">
        <v>80</v>
      </c>
    </row>
    <row r="67" spans="1:5" x14ac:dyDescent="0.3">
      <c r="A67" t="s">
        <v>115</v>
      </c>
      <c r="B67" t="s">
        <v>96</v>
      </c>
      <c r="C67" s="9">
        <v>1.32</v>
      </c>
      <c r="D67" t="s">
        <v>5</v>
      </c>
      <c r="E67" t="s">
        <v>80</v>
      </c>
    </row>
    <row r="68" spans="1:5" x14ac:dyDescent="0.3">
      <c r="A68" t="s">
        <v>116</v>
      </c>
      <c r="B68" t="s">
        <v>96</v>
      </c>
      <c r="C68" s="9">
        <v>0.78</v>
      </c>
      <c r="D68" t="s">
        <v>4</v>
      </c>
      <c r="E68" t="s">
        <v>80</v>
      </c>
    </row>
    <row r="69" spans="1:5" x14ac:dyDescent="0.3">
      <c r="A69" t="s">
        <v>116</v>
      </c>
      <c r="B69" t="s">
        <v>96</v>
      </c>
      <c r="C69" s="9">
        <v>-0.21</v>
      </c>
      <c r="D69" t="s">
        <v>3</v>
      </c>
      <c r="E69" t="s">
        <v>80</v>
      </c>
    </row>
    <row r="70" spans="1:5" x14ac:dyDescent="0.3">
      <c r="A70" t="s">
        <v>116</v>
      </c>
      <c r="B70" t="s">
        <v>96</v>
      </c>
      <c r="C70" s="9">
        <v>0.13</v>
      </c>
      <c r="D70" t="s">
        <v>5</v>
      </c>
      <c r="E70" t="s">
        <v>80</v>
      </c>
    </row>
    <row r="71" spans="1:5" x14ac:dyDescent="0.3">
      <c r="A71" t="s">
        <v>117</v>
      </c>
      <c r="B71" t="s">
        <v>96</v>
      </c>
      <c r="C71" s="9">
        <v>0.25</v>
      </c>
      <c r="D71" t="s">
        <v>4</v>
      </c>
      <c r="E71" t="s">
        <v>80</v>
      </c>
    </row>
    <row r="72" spans="1:5" x14ac:dyDescent="0.3">
      <c r="A72" t="s">
        <v>117</v>
      </c>
      <c r="B72" t="s">
        <v>96</v>
      </c>
      <c r="C72" s="9">
        <v>0.98</v>
      </c>
      <c r="D72" t="s">
        <v>3</v>
      </c>
      <c r="E72" t="s">
        <v>80</v>
      </c>
    </row>
    <row r="73" spans="1:5" x14ac:dyDescent="0.3">
      <c r="A73" t="s">
        <v>117</v>
      </c>
      <c r="B73" t="s">
        <v>96</v>
      </c>
      <c r="C73" s="9">
        <v>-0.56999999999999995</v>
      </c>
      <c r="D73" t="s">
        <v>5</v>
      </c>
      <c r="E73" t="s">
        <v>80</v>
      </c>
    </row>
    <row r="74" spans="1:5" x14ac:dyDescent="0.3">
      <c r="A74" t="s">
        <v>118</v>
      </c>
      <c r="B74" t="s">
        <v>96</v>
      </c>
      <c r="C74" s="9">
        <v>-0.39</v>
      </c>
      <c r="D74" t="s">
        <v>4</v>
      </c>
      <c r="E74" t="s">
        <v>80</v>
      </c>
    </row>
    <row r="75" spans="1:5" x14ac:dyDescent="0.3">
      <c r="A75" t="s">
        <v>118</v>
      </c>
      <c r="B75" t="s">
        <v>96</v>
      </c>
      <c r="C75" s="9">
        <v>0.09</v>
      </c>
      <c r="D75" t="s">
        <v>3</v>
      </c>
      <c r="E75" t="s">
        <v>80</v>
      </c>
    </row>
    <row r="76" spans="1:5" x14ac:dyDescent="0.3">
      <c r="A76" t="s">
        <v>118</v>
      </c>
      <c r="B76" t="s">
        <v>96</v>
      </c>
      <c r="C76" s="9">
        <v>0.97</v>
      </c>
      <c r="D76" t="s">
        <v>5</v>
      </c>
      <c r="E76" t="s">
        <v>80</v>
      </c>
    </row>
    <row r="77" spans="1:5" x14ac:dyDescent="0.3">
      <c r="A77" t="s">
        <v>119</v>
      </c>
      <c r="B77" t="s">
        <v>96</v>
      </c>
      <c r="C77" s="9">
        <v>-0.51</v>
      </c>
      <c r="D77" t="s">
        <v>4</v>
      </c>
      <c r="E77" t="s">
        <v>80</v>
      </c>
    </row>
    <row r="78" spans="1:5" x14ac:dyDescent="0.3">
      <c r="A78" t="s">
        <v>119</v>
      </c>
      <c r="B78" t="s">
        <v>96</v>
      </c>
      <c r="C78" s="9">
        <v>-0.65</v>
      </c>
      <c r="D78" t="s">
        <v>3</v>
      </c>
      <c r="E78" t="s">
        <v>80</v>
      </c>
    </row>
    <row r="79" spans="1:5" x14ac:dyDescent="0.3">
      <c r="A79" t="s">
        <v>119</v>
      </c>
      <c r="B79" t="s">
        <v>96</v>
      </c>
      <c r="C79" s="9">
        <v>0.36</v>
      </c>
      <c r="D79" t="s">
        <v>5</v>
      </c>
      <c r="E79" t="s">
        <v>80</v>
      </c>
    </row>
    <row r="80" spans="1:5" x14ac:dyDescent="0.3">
      <c r="A80" t="s">
        <v>120</v>
      </c>
      <c r="B80" t="s">
        <v>96</v>
      </c>
      <c r="C80" s="9">
        <v>0.37</v>
      </c>
      <c r="D80" t="s">
        <v>4</v>
      </c>
      <c r="E80" t="s">
        <v>80</v>
      </c>
    </row>
    <row r="81" spans="1:5" x14ac:dyDescent="0.3">
      <c r="A81" t="s">
        <v>120</v>
      </c>
      <c r="B81" t="s">
        <v>96</v>
      </c>
      <c r="C81" s="9">
        <v>0.98</v>
      </c>
      <c r="D81" t="s">
        <v>3</v>
      </c>
      <c r="E81" t="s">
        <v>80</v>
      </c>
    </row>
    <row r="82" spans="1:5" x14ac:dyDescent="0.3">
      <c r="A82" t="s">
        <v>120</v>
      </c>
      <c r="B82" t="s">
        <v>96</v>
      </c>
      <c r="C82" s="9">
        <v>0.16</v>
      </c>
      <c r="D82" t="s">
        <v>5</v>
      </c>
      <c r="E82" t="s">
        <v>80</v>
      </c>
    </row>
    <row r="83" spans="1:5" x14ac:dyDescent="0.3">
      <c r="A83" t="s">
        <v>121</v>
      </c>
      <c r="B83" t="s">
        <v>96</v>
      </c>
      <c r="C83" s="9">
        <v>-0.12</v>
      </c>
      <c r="D83" t="s">
        <v>4</v>
      </c>
      <c r="E83" t="s">
        <v>80</v>
      </c>
    </row>
    <row r="84" spans="1:5" x14ac:dyDescent="0.3">
      <c r="A84" t="s">
        <v>121</v>
      </c>
      <c r="B84" t="s">
        <v>96</v>
      </c>
      <c r="C84" s="9">
        <v>1.43</v>
      </c>
      <c r="D84" t="s">
        <v>3</v>
      </c>
      <c r="E84" t="s">
        <v>80</v>
      </c>
    </row>
    <row r="85" spans="1:5" x14ac:dyDescent="0.3">
      <c r="A85" t="s">
        <v>121</v>
      </c>
      <c r="B85" t="s">
        <v>96</v>
      </c>
      <c r="C85" s="9">
        <v>-0.18</v>
      </c>
      <c r="D85" t="s">
        <v>5</v>
      </c>
      <c r="E85" t="s">
        <v>80</v>
      </c>
    </row>
    <row r="86" spans="1:5" x14ac:dyDescent="0.3">
      <c r="A86" t="s">
        <v>122</v>
      </c>
      <c r="B86" t="s">
        <v>96</v>
      </c>
      <c r="C86" s="9">
        <v>1</v>
      </c>
      <c r="D86" t="s">
        <v>4</v>
      </c>
      <c r="E86" t="s">
        <v>80</v>
      </c>
    </row>
    <row r="87" spans="1:5" x14ac:dyDescent="0.3">
      <c r="A87" t="s">
        <v>122</v>
      </c>
      <c r="B87" t="s">
        <v>96</v>
      </c>
      <c r="C87" s="9">
        <v>-0.18</v>
      </c>
      <c r="D87" t="s">
        <v>3</v>
      </c>
      <c r="E87" t="s">
        <v>80</v>
      </c>
    </row>
    <row r="88" spans="1:5" x14ac:dyDescent="0.3">
      <c r="A88" t="s">
        <v>122</v>
      </c>
      <c r="B88" t="s">
        <v>96</v>
      </c>
      <c r="C88" s="9">
        <v>-0.53</v>
      </c>
      <c r="D88" t="s">
        <v>5</v>
      </c>
      <c r="E88" t="s">
        <v>80</v>
      </c>
    </row>
    <row r="89" spans="1:5" x14ac:dyDescent="0.3">
      <c r="A89" t="s">
        <v>123</v>
      </c>
      <c r="B89" t="s">
        <v>96</v>
      </c>
      <c r="C89" s="9">
        <v>0.16</v>
      </c>
      <c r="D89" t="s">
        <v>4</v>
      </c>
      <c r="E89" t="s">
        <v>80</v>
      </c>
    </row>
    <row r="90" spans="1:5" x14ac:dyDescent="0.3">
      <c r="A90" t="s">
        <v>123</v>
      </c>
      <c r="B90" t="s">
        <v>96</v>
      </c>
      <c r="C90" s="9">
        <v>-0.56999999999999995</v>
      </c>
      <c r="D90" t="s">
        <v>3</v>
      </c>
      <c r="E90" t="s">
        <v>80</v>
      </c>
    </row>
    <row r="91" spans="1:5" x14ac:dyDescent="0.3">
      <c r="A91" t="s">
        <v>123</v>
      </c>
      <c r="B91" t="s">
        <v>96</v>
      </c>
      <c r="C91" s="9">
        <v>0.91</v>
      </c>
      <c r="D91" t="s">
        <v>5</v>
      </c>
      <c r="E91" t="s">
        <v>80</v>
      </c>
    </row>
    <row r="92" spans="1:5" x14ac:dyDescent="0.3">
      <c r="A92" t="s">
        <v>124</v>
      </c>
      <c r="B92" t="s">
        <v>96</v>
      </c>
      <c r="C92" s="9">
        <v>0.3</v>
      </c>
      <c r="D92" t="s">
        <v>4</v>
      </c>
      <c r="E92" t="s">
        <v>80</v>
      </c>
    </row>
    <row r="93" spans="1:5" x14ac:dyDescent="0.3">
      <c r="A93" t="s">
        <v>124</v>
      </c>
      <c r="B93" t="s">
        <v>96</v>
      </c>
      <c r="C93" s="9">
        <v>-0.11</v>
      </c>
      <c r="D93" t="s">
        <v>3</v>
      </c>
      <c r="E93" t="s">
        <v>80</v>
      </c>
    </row>
    <row r="94" spans="1:5" x14ac:dyDescent="0.3">
      <c r="A94" t="s">
        <v>124</v>
      </c>
      <c r="B94" t="s">
        <v>96</v>
      </c>
      <c r="C94" s="9">
        <v>0.39</v>
      </c>
      <c r="D94" t="s">
        <v>5</v>
      </c>
      <c r="E94" t="s">
        <v>80</v>
      </c>
    </row>
    <row r="95" spans="1:5" x14ac:dyDescent="0.3">
      <c r="A95" t="s">
        <v>125</v>
      </c>
      <c r="B95" t="s">
        <v>96</v>
      </c>
      <c r="C95" s="9">
        <v>0.72</v>
      </c>
      <c r="D95" t="s">
        <v>4</v>
      </c>
      <c r="E95" t="s">
        <v>80</v>
      </c>
    </row>
    <row r="96" spans="1:5" x14ac:dyDescent="0.3">
      <c r="A96" t="s">
        <v>125</v>
      </c>
      <c r="B96" t="s">
        <v>96</v>
      </c>
      <c r="C96" s="9">
        <v>0.69</v>
      </c>
      <c r="D96" t="s">
        <v>3</v>
      </c>
      <c r="E96" t="s">
        <v>80</v>
      </c>
    </row>
    <row r="97" spans="1:5" x14ac:dyDescent="0.3">
      <c r="A97" t="s">
        <v>125</v>
      </c>
      <c r="B97" t="s">
        <v>96</v>
      </c>
      <c r="C97" s="9">
        <v>-1.02</v>
      </c>
      <c r="D97" t="s">
        <v>5</v>
      </c>
      <c r="E97" t="s">
        <v>80</v>
      </c>
    </row>
    <row r="98" spans="1:5" x14ac:dyDescent="0.3">
      <c r="A98" t="s">
        <v>126</v>
      </c>
      <c r="B98" t="s">
        <v>96</v>
      </c>
      <c r="C98" s="9">
        <v>0.04</v>
      </c>
      <c r="D98" t="s">
        <v>4</v>
      </c>
      <c r="E98" t="s">
        <v>80</v>
      </c>
    </row>
    <row r="99" spans="1:5" x14ac:dyDescent="0.3">
      <c r="A99" t="s">
        <v>126</v>
      </c>
      <c r="B99" t="s">
        <v>96</v>
      </c>
      <c r="C99" s="9">
        <v>-0.15</v>
      </c>
      <c r="D99" t="s">
        <v>3</v>
      </c>
      <c r="E99" t="s">
        <v>80</v>
      </c>
    </row>
    <row r="100" spans="1:5" x14ac:dyDescent="0.3">
      <c r="A100" t="s">
        <v>126</v>
      </c>
      <c r="B100" t="s">
        <v>96</v>
      </c>
      <c r="C100" s="9">
        <v>0.59</v>
      </c>
      <c r="D100" t="s">
        <v>5</v>
      </c>
      <c r="E100" t="s">
        <v>80</v>
      </c>
    </row>
    <row r="101" spans="1:5" x14ac:dyDescent="0.3">
      <c r="A101" t="s">
        <v>127</v>
      </c>
      <c r="B101" t="s">
        <v>96</v>
      </c>
      <c r="C101" s="9">
        <v>1.07</v>
      </c>
      <c r="D101" t="s">
        <v>4</v>
      </c>
      <c r="E101" t="s">
        <v>80</v>
      </c>
    </row>
    <row r="102" spans="1:5" x14ac:dyDescent="0.3">
      <c r="A102" t="s">
        <v>127</v>
      </c>
      <c r="B102" t="s">
        <v>96</v>
      </c>
      <c r="C102" s="9">
        <v>-1.21</v>
      </c>
      <c r="D102" t="s">
        <v>3</v>
      </c>
      <c r="E102" t="s">
        <v>80</v>
      </c>
    </row>
    <row r="103" spans="1:5" x14ac:dyDescent="0.3">
      <c r="A103" t="s">
        <v>127</v>
      </c>
      <c r="B103" t="s">
        <v>96</v>
      </c>
      <c r="C103" s="9">
        <v>0.27</v>
      </c>
      <c r="D103" t="s">
        <v>5</v>
      </c>
      <c r="E103" t="s">
        <v>80</v>
      </c>
    </row>
    <row r="104" spans="1:5" x14ac:dyDescent="0.3">
      <c r="A104" t="s">
        <v>128</v>
      </c>
      <c r="B104" t="s">
        <v>96</v>
      </c>
      <c r="C104" s="9">
        <v>0.24</v>
      </c>
      <c r="D104" t="s">
        <v>4</v>
      </c>
      <c r="E104" t="s">
        <v>80</v>
      </c>
    </row>
    <row r="105" spans="1:5" x14ac:dyDescent="0.3">
      <c r="A105" t="s">
        <v>128</v>
      </c>
      <c r="B105" t="s">
        <v>96</v>
      </c>
      <c r="C105" s="9">
        <v>-0.16</v>
      </c>
      <c r="D105" t="s">
        <v>3</v>
      </c>
      <c r="E105" t="s">
        <v>80</v>
      </c>
    </row>
    <row r="106" spans="1:5" x14ac:dyDescent="0.3">
      <c r="A106" t="s">
        <v>128</v>
      </c>
      <c r="B106" t="s">
        <v>96</v>
      </c>
      <c r="C106" s="9">
        <v>-0.11</v>
      </c>
      <c r="D106" t="s">
        <v>5</v>
      </c>
      <c r="E106" t="s">
        <v>80</v>
      </c>
    </row>
    <row r="107" spans="1:5" x14ac:dyDescent="0.3">
      <c r="A107" t="s">
        <v>129</v>
      </c>
      <c r="B107" t="s">
        <v>96</v>
      </c>
      <c r="C107" s="9">
        <v>-0.51</v>
      </c>
      <c r="D107" t="s">
        <v>4</v>
      </c>
      <c r="E107" t="s">
        <v>80</v>
      </c>
    </row>
    <row r="108" spans="1:5" x14ac:dyDescent="0.3">
      <c r="A108" t="s">
        <v>129</v>
      </c>
      <c r="B108" t="s">
        <v>96</v>
      </c>
      <c r="C108" s="9">
        <v>0.59</v>
      </c>
      <c r="D108" t="s">
        <v>3</v>
      </c>
      <c r="E108" t="s">
        <v>80</v>
      </c>
    </row>
    <row r="109" spans="1:5" x14ac:dyDescent="0.3">
      <c r="A109" t="s">
        <v>129</v>
      </c>
      <c r="B109" t="s">
        <v>96</v>
      </c>
      <c r="C109" s="9">
        <v>-0.33</v>
      </c>
      <c r="D109" t="s">
        <v>5</v>
      </c>
      <c r="E109" t="s">
        <v>80</v>
      </c>
    </row>
    <row r="110" spans="1:5" x14ac:dyDescent="0.3">
      <c r="A110" t="s">
        <v>130</v>
      </c>
      <c r="B110" t="s">
        <v>96</v>
      </c>
      <c r="C110" s="9">
        <v>0.26</v>
      </c>
      <c r="D110" t="s">
        <v>4</v>
      </c>
      <c r="E110" t="s">
        <v>80</v>
      </c>
    </row>
    <row r="111" spans="1:5" x14ac:dyDescent="0.3">
      <c r="A111" t="s">
        <v>130</v>
      </c>
      <c r="B111" t="s">
        <v>96</v>
      </c>
      <c r="C111" s="9">
        <v>-0.47</v>
      </c>
      <c r="D111" t="s">
        <v>3</v>
      </c>
      <c r="E111" t="s">
        <v>80</v>
      </c>
    </row>
    <row r="112" spans="1:5" x14ac:dyDescent="0.3">
      <c r="A112" t="s">
        <v>130</v>
      </c>
      <c r="B112" t="s">
        <v>96</v>
      </c>
      <c r="C112" s="9">
        <v>0.15</v>
      </c>
      <c r="D112" t="s">
        <v>5</v>
      </c>
      <c r="E112" t="s">
        <v>80</v>
      </c>
    </row>
    <row r="113" spans="1:5" x14ac:dyDescent="0.3">
      <c r="A113" t="s">
        <v>131</v>
      </c>
      <c r="B113" t="s">
        <v>96</v>
      </c>
      <c r="C113" s="9">
        <v>0.77</v>
      </c>
      <c r="D113" t="s">
        <v>4</v>
      </c>
      <c r="E113" t="s">
        <v>80</v>
      </c>
    </row>
    <row r="114" spans="1:5" x14ac:dyDescent="0.3">
      <c r="A114" t="s">
        <v>131</v>
      </c>
      <c r="B114" t="s">
        <v>96</v>
      </c>
      <c r="C114" s="9">
        <v>0.2</v>
      </c>
      <c r="D114" t="s">
        <v>3</v>
      </c>
      <c r="E114" t="s">
        <v>80</v>
      </c>
    </row>
    <row r="115" spans="1:5" x14ac:dyDescent="0.3">
      <c r="A115" t="s">
        <v>131</v>
      </c>
      <c r="B115" t="s">
        <v>96</v>
      </c>
      <c r="C115" s="9">
        <v>-0.87</v>
      </c>
      <c r="D115" t="s">
        <v>5</v>
      </c>
      <c r="E115" t="s">
        <v>80</v>
      </c>
    </row>
    <row r="116" spans="1:5" x14ac:dyDescent="0.3">
      <c r="A116" t="s">
        <v>132</v>
      </c>
      <c r="B116" t="s">
        <v>96</v>
      </c>
      <c r="C116" s="9">
        <v>0.76</v>
      </c>
      <c r="D116" t="s">
        <v>4</v>
      </c>
      <c r="E116" t="s">
        <v>80</v>
      </c>
    </row>
    <row r="117" spans="1:5" x14ac:dyDescent="0.3">
      <c r="A117" t="s">
        <v>132</v>
      </c>
      <c r="B117" t="s">
        <v>96</v>
      </c>
      <c r="C117" s="9">
        <v>-0.76</v>
      </c>
      <c r="D117" t="s">
        <v>3</v>
      </c>
      <c r="E117" t="s">
        <v>80</v>
      </c>
    </row>
    <row r="118" spans="1:5" x14ac:dyDescent="0.3">
      <c r="A118" t="s">
        <v>132</v>
      </c>
      <c r="B118" t="s">
        <v>96</v>
      </c>
      <c r="C118" s="9">
        <v>0.48</v>
      </c>
      <c r="D118" t="s">
        <v>5</v>
      </c>
      <c r="E118" t="s">
        <v>80</v>
      </c>
    </row>
    <row r="119" spans="1:5" x14ac:dyDescent="0.3">
      <c r="A119" t="s">
        <v>133</v>
      </c>
      <c r="B119" t="s">
        <v>96</v>
      </c>
      <c r="C119" s="9">
        <v>0</v>
      </c>
      <c r="D119" t="s">
        <v>4</v>
      </c>
      <c r="E119" t="s">
        <v>80</v>
      </c>
    </row>
    <row r="120" spans="1:5" x14ac:dyDescent="0.3">
      <c r="A120" t="s">
        <v>133</v>
      </c>
      <c r="B120" t="s">
        <v>96</v>
      </c>
      <c r="C120" s="9">
        <v>1.61</v>
      </c>
      <c r="D120" t="s">
        <v>3</v>
      </c>
      <c r="E120" t="s">
        <v>80</v>
      </c>
    </row>
    <row r="121" spans="1:5" x14ac:dyDescent="0.3">
      <c r="A121" t="s">
        <v>133</v>
      </c>
      <c r="B121" t="s">
        <v>96</v>
      </c>
      <c r="C121" s="9">
        <v>0.16</v>
      </c>
      <c r="D121" t="s">
        <v>5</v>
      </c>
      <c r="E121" t="s">
        <v>80</v>
      </c>
    </row>
    <row r="122" spans="1:5" x14ac:dyDescent="0.3">
      <c r="A122" t="s">
        <v>134</v>
      </c>
      <c r="B122" t="s">
        <v>96</v>
      </c>
      <c r="C122" s="9">
        <v>-0.74</v>
      </c>
      <c r="D122" t="s">
        <v>4</v>
      </c>
      <c r="E122" t="s">
        <v>80</v>
      </c>
    </row>
    <row r="123" spans="1:5" x14ac:dyDescent="0.3">
      <c r="A123" t="s">
        <v>134</v>
      </c>
      <c r="B123" t="s">
        <v>96</v>
      </c>
      <c r="C123" s="9">
        <v>-0.08</v>
      </c>
      <c r="D123" t="s">
        <v>3</v>
      </c>
      <c r="E123" t="s">
        <v>80</v>
      </c>
    </row>
    <row r="124" spans="1:5" x14ac:dyDescent="0.3">
      <c r="A124" t="s">
        <v>134</v>
      </c>
      <c r="B124" t="s">
        <v>96</v>
      </c>
      <c r="C124" s="9">
        <v>-0.79</v>
      </c>
      <c r="D124" t="s">
        <v>5</v>
      </c>
      <c r="E124" t="s">
        <v>80</v>
      </c>
    </row>
    <row r="125" spans="1:5" x14ac:dyDescent="0.3">
      <c r="A125" t="s">
        <v>135</v>
      </c>
      <c r="B125" t="s">
        <v>96</v>
      </c>
      <c r="C125" s="9">
        <v>-0.68</v>
      </c>
      <c r="D125" t="s">
        <v>4</v>
      </c>
      <c r="E125" t="s">
        <v>80</v>
      </c>
    </row>
    <row r="126" spans="1:5" x14ac:dyDescent="0.3">
      <c r="A126" t="s">
        <v>135</v>
      </c>
      <c r="B126" t="s">
        <v>96</v>
      </c>
      <c r="C126" s="9">
        <v>-0.27</v>
      </c>
      <c r="D126" t="s">
        <v>3</v>
      </c>
      <c r="E126" t="s">
        <v>80</v>
      </c>
    </row>
    <row r="127" spans="1:5" x14ac:dyDescent="0.3">
      <c r="A127" t="s">
        <v>135</v>
      </c>
      <c r="B127" t="s">
        <v>96</v>
      </c>
      <c r="C127" s="9">
        <v>0.49</v>
      </c>
      <c r="D127" t="s">
        <v>5</v>
      </c>
      <c r="E127" t="s">
        <v>80</v>
      </c>
    </row>
    <row r="128" spans="1:5" x14ac:dyDescent="0.3">
      <c r="A128" t="s">
        <v>136</v>
      </c>
      <c r="B128" t="s">
        <v>96</v>
      </c>
      <c r="C128" s="9">
        <v>0.23</v>
      </c>
      <c r="D128" t="s">
        <v>4</v>
      </c>
      <c r="E128" t="s">
        <v>80</v>
      </c>
    </row>
    <row r="129" spans="1:5" x14ac:dyDescent="0.3">
      <c r="A129" t="s">
        <v>136</v>
      </c>
      <c r="B129" t="s">
        <v>96</v>
      </c>
      <c r="C129" s="9">
        <v>-0.42</v>
      </c>
      <c r="D129" t="s">
        <v>3</v>
      </c>
      <c r="E129" t="s">
        <v>80</v>
      </c>
    </row>
    <row r="130" spans="1:5" x14ac:dyDescent="0.3">
      <c r="A130" t="s">
        <v>136</v>
      </c>
      <c r="B130" t="s">
        <v>96</v>
      </c>
      <c r="C130" s="9">
        <v>-0.36</v>
      </c>
      <c r="D130" t="s">
        <v>5</v>
      </c>
      <c r="E130" t="s">
        <v>80</v>
      </c>
    </row>
    <row r="131" spans="1:5" x14ac:dyDescent="0.3">
      <c r="A131" t="s">
        <v>137</v>
      </c>
      <c r="B131" t="s">
        <v>96</v>
      </c>
      <c r="C131" s="9">
        <v>0.21</v>
      </c>
      <c r="D131" t="s">
        <v>4</v>
      </c>
      <c r="E131" t="s">
        <v>80</v>
      </c>
    </row>
    <row r="132" spans="1:5" x14ac:dyDescent="0.3">
      <c r="A132" t="s">
        <v>137</v>
      </c>
      <c r="B132" t="s">
        <v>96</v>
      </c>
      <c r="C132" s="9">
        <v>-1.52</v>
      </c>
      <c r="D132" t="s">
        <v>3</v>
      </c>
      <c r="E132" t="s">
        <v>80</v>
      </c>
    </row>
    <row r="133" spans="1:5" x14ac:dyDescent="0.3">
      <c r="A133" t="s">
        <v>137</v>
      </c>
      <c r="B133" t="s">
        <v>96</v>
      </c>
      <c r="C133" s="9">
        <v>-0.54</v>
      </c>
      <c r="D133" t="s">
        <v>5</v>
      </c>
      <c r="E133" t="s">
        <v>80</v>
      </c>
    </row>
    <row r="134" spans="1:5" x14ac:dyDescent="0.3">
      <c r="A134" t="s">
        <v>138</v>
      </c>
      <c r="B134" t="s">
        <v>96</v>
      </c>
      <c r="C134" s="9">
        <v>-0.41</v>
      </c>
      <c r="D134" t="s">
        <v>4</v>
      </c>
      <c r="E134" t="s">
        <v>80</v>
      </c>
    </row>
    <row r="135" spans="1:5" x14ac:dyDescent="0.3">
      <c r="A135" t="s">
        <v>138</v>
      </c>
      <c r="B135" t="s">
        <v>96</v>
      </c>
      <c r="C135" s="9">
        <v>2.31</v>
      </c>
      <c r="D135" t="s">
        <v>3</v>
      </c>
      <c r="E135" t="s">
        <v>80</v>
      </c>
    </row>
    <row r="136" spans="1:5" x14ac:dyDescent="0.3">
      <c r="A136" t="s">
        <v>138</v>
      </c>
      <c r="B136" t="s">
        <v>96</v>
      </c>
      <c r="C136" s="9">
        <v>-1.51</v>
      </c>
      <c r="D136" t="s">
        <v>5</v>
      </c>
      <c r="E136" t="s">
        <v>80</v>
      </c>
    </row>
    <row r="137" spans="1:5" x14ac:dyDescent="0.3">
      <c r="A137" t="s">
        <v>139</v>
      </c>
      <c r="B137" t="s">
        <v>96</v>
      </c>
      <c r="C137" s="9">
        <v>-1.6</v>
      </c>
      <c r="D137" t="s">
        <v>4</v>
      </c>
      <c r="E137" t="s">
        <v>80</v>
      </c>
    </row>
    <row r="138" spans="1:5" x14ac:dyDescent="0.3">
      <c r="A138" t="s">
        <v>139</v>
      </c>
      <c r="B138" t="s">
        <v>96</v>
      </c>
      <c r="C138" s="9">
        <v>0.28999999999999998</v>
      </c>
      <c r="D138" t="s">
        <v>3</v>
      </c>
      <c r="E138" t="s">
        <v>80</v>
      </c>
    </row>
    <row r="139" spans="1:5" x14ac:dyDescent="0.3">
      <c r="A139" t="s">
        <v>139</v>
      </c>
      <c r="B139" t="s">
        <v>96</v>
      </c>
      <c r="C139" s="9">
        <v>-1.47</v>
      </c>
      <c r="D139" t="s">
        <v>5</v>
      </c>
      <c r="E139" t="s">
        <v>80</v>
      </c>
    </row>
    <row r="140" spans="1:5" x14ac:dyDescent="0.3">
      <c r="A140" t="s">
        <v>140</v>
      </c>
      <c r="B140" t="s">
        <v>96</v>
      </c>
      <c r="C140" s="9">
        <v>-2.9</v>
      </c>
      <c r="D140" t="s">
        <v>4</v>
      </c>
      <c r="E140" t="s">
        <v>80</v>
      </c>
    </row>
    <row r="141" spans="1:5" x14ac:dyDescent="0.3">
      <c r="A141" t="s">
        <v>140</v>
      </c>
      <c r="B141" t="s">
        <v>96</v>
      </c>
      <c r="C141" s="9">
        <v>-3.19</v>
      </c>
      <c r="D141" t="s">
        <v>3</v>
      </c>
      <c r="E141" t="s">
        <v>80</v>
      </c>
    </row>
    <row r="142" spans="1:5" x14ac:dyDescent="0.3">
      <c r="A142" t="s">
        <v>140</v>
      </c>
      <c r="B142" t="s">
        <v>96</v>
      </c>
      <c r="C142" s="9">
        <v>1.34</v>
      </c>
      <c r="D142" t="s">
        <v>5</v>
      </c>
      <c r="E142" t="s">
        <v>80</v>
      </c>
    </row>
    <row r="143" spans="1:5" x14ac:dyDescent="0.3">
      <c r="A143" t="s">
        <v>141</v>
      </c>
      <c r="B143" t="s">
        <v>96</v>
      </c>
      <c r="C143" s="9">
        <v>-0.59</v>
      </c>
      <c r="D143" t="s">
        <v>4</v>
      </c>
      <c r="E143" t="s">
        <v>80</v>
      </c>
    </row>
    <row r="144" spans="1:5" x14ac:dyDescent="0.3">
      <c r="A144" t="s">
        <v>141</v>
      </c>
      <c r="B144" t="s">
        <v>96</v>
      </c>
      <c r="C144" s="9">
        <v>-1.17</v>
      </c>
      <c r="D144" t="s">
        <v>3</v>
      </c>
      <c r="E144" t="s">
        <v>80</v>
      </c>
    </row>
    <row r="145" spans="1:5" x14ac:dyDescent="0.3">
      <c r="A145" t="s">
        <v>141</v>
      </c>
      <c r="B145" t="s">
        <v>96</v>
      </c>
      <c r="C145" s="9">
        <v>1.1200000000000001</v>
      </c>
      <c r="D145" t="s">
        <v>5</v>
      </c>
      <c r="E145" t="s">
        <v>80</v>
      </c>
    </row>
    <row r="146" spans="1:5" x14ac:dyDescent="0.3">
      <c r="A146" t="s">
        <v>142</v>
      </c>
      <c r="B146" t="s">
        <v>96</v>
      </c>
      <c r="C146" s="9">
        <v>-1.95</v>
      </c>
      <c r="D146" t="s">
        <v>4</v>
      </c>
      <c r="E146" t="s">
        <v>80</v>
      </c>
    </row>
    <row r="147" spans="1:5" x14ac:dyDescent="0.3">
      <c r="A147" t="s">
        <v>142</v>
      </c>
      <c r="B147" t="s">
        <v>96</v>
      </c>
      <c r="C147" s="9">
        <v>0.03</v>
      </c>
      <c r="D147" t="s">
        <v>3</v>
      </c>
      <c r="E147" t="s">
        <v>80</v>
      </c>
    </row>
    <row r="148" spans="1:5" x14ac:dyDescent="0.3">
      <c r="A148" t="s">
        <v>142</v>
      </c>
      <c r="B148" t="s">
        <v>96</v>
      </c>
      <c r="C148" s="9">
        <v>-0.52</v>
      </c>
      <c r="D148" t="s">
        <v>5</v>
      </c>
      <c r="E148" t="s">
        <v>80</v>
      </c>
    </row>
    <row r="149" spans="1:5" x14ac:dyDescent="0.3">
      <c r="A149" t="s">
        <v>143</v>
      </c>
      <c r="B149" t="s">
        <v>96</v>
      </c>
      <c r="C149" s="9">
        <v>7.0000000000000007E-2</v>
      </c>
      <c r="D149" t="s">
        <v>4</v>
      </c>
      <c r="E149" t="s">
        <v>80</v>
      </c>
    </row>
    <row r="150" spans="1:5" x14ac:dyDescent="0.3">
      <c r="A150" t="s">
        <v>143</v>
      </c>
      <c r="B150" t="s">
        <v>96</v>
      </c>
      <c r="C150" s="9">
        <v>-2.69</v>
      </c>
      <c r="D150" t="s">
        <v>3</v>
      </c>
      <c r="E150" t="s">
        <v>80</v>
      </c>
    </row>
    <row r="151" spans="1:5" x14ac:dyDescent="0.3">
      <c r="A151" t="s">
        <v>143</v>
      </c>
      <c r="B151" t="s">
        <v>96</v>
      </c>
      <c r="C151" s="9">
        <v>0.43</v>
      </c>
      <c r="D151" t="s">
        <v>5</v>
      </c>
      <c r="E151" t="s">
        <v>80</v>
      </c>
    </row>
    <row r="152" spans="1:5" x14ac:dyDescent="0.3">
      <c r="A152" t="s">
        <v>144</v>
      </c>
      <c r="B152" t="s">
        <v>96</v>
      </c>
      <c r="C152" s="9">
        <v>0.79</v>
      </c>
      <c r="D152" t="s">
        <v>4</v>
      </c>
      <c r="E152" t="s">
        <v>80</v>
      </c>
    </row>
    <row r="153" spans="1:5" x14ac:dyDescent="0.3">
      <c r="A153" t="s">
        <v>144</v>
      </c>
      <c r="B153" t="s">
        <v>96</v>
      </c>
      <c r="C153" s="9">
        <v>-0.66</v>
      </c>
      <c r="D153" t="s">
        <v>3</v>
      </c>
      <c r="E153" t="s">
        <v>80</v>
      </c>
    </row>
    <row r="154" spans="1:5" x14ac:dyDescent="0.3">
      <c r="A154" t="s">
        <v>144</v>
      </c>
      <c r="B154" t="s">
        <v>96</v>
      </c>
      <c r="C154" s="9">
        <v>-0.76</v>
      </c>
      <c r="D154" t="s">
        <v>5</v>
      </c>
      <c r="E154" t="s">
        <v>80</v>
      </c>
    </row>
    <row r="155" spans="1:5" x14ac:dyDescent="0.3">
      <c r="A155" t="s">
        <v>145</v>
      </c>
      <c r="B155" t="s">
        <v>96</v>
      </c>
      <c r="C155" s="9">
        <v>0.49</v>
      </c>
      <c r="D155" t="s">
        <v>4</v>
      </c>
      <c r="E155" t="s">
        <v>80</v>
      </c>
    </row>
    <row r="156" spans="1:5" x14ac:dyDescent="0.3">
      <c r="A156" t="s">
        <v>145</v>
      </c>
      <c r="B156" t="s">
        <v>96</v>
      </c>
      <c r="C156" s="9">
        <v>-0.41</v>
      </c>
      <c r="D156" t="s">
        <v>3</v>
      </c>
      <c r="E156" t="s">
        <v>80</v>
      </c>
    </row>
    <row r="157" spans="1:5" x14ac:dyDescent="0.3">
      <c r="A157" t="s">
        <v>145</v>
      </c>
      <c r="B157" t="s">
        <v>96</v>
      </c>
      <c r="C157" s="9">
        <v>-0.05</v>
      </c>
      <c r="D157" t="s">
        <v>5</v>
      </c>
      <c r="E157" t="s">
        <v>80</v>
      </c>
    </row>
    <row r="158" spans="1:5" x14ac:dyDescent="0.3">
      <c r="A158" t="s">
        <v>146</v>
      </c>
      <c r="B158" t="s">
        <v>96</v>
      </c>
      <c r="C158" s="9">
        <v>-1.05</v>
      </c>
      <c r="D158" t="s">
        <v>4</v>
      </c>
      <c r="E158" t="s">
        <v>80</v>
      </c>
    </row>
    <row r="159" spans="1:5" x14ac:dyDescent="0.3">
      <c r="A159" t="s">
        <v>146</v>
      </c>
      <c r="B159" t="s">
        <v>96</v>
      </c>
      <c r="C159" s="9">
        <v>1.8</v>
      </c>
      <c r="D159" t="s">
        <v>3</v>
      </c>
      <c r="E159" t="s">
        <v>80</v>
      </c>
    </row>
    <row r="160" spans="1:5" x14ac:dyDescent="0.3">
      <c r="A160" t="s">
        <v>146</v>
      </c>
      <c r="B160" t="s">
        <v>96</v>
      </c>
      <c r="C160" s="9">
        <v>-0.59</v>
      </c>
      <c r="D160" t="s">
        <v>5</v>
      </c>
      <c r="E160" t="s">
        <v>80</v>
      </c>
    </row>
    <row r="161" spans="1:5" x14ac:dyDescent="0.3">
      <c r="A161" t="s">
        <v>147</v>
      </c>
      <c r="B161" t="s">
        <v>96</v>
      </c>
      <c r="C161" s="9">
        <v>-0.1</v>
      </c>
      <c r="D161" t="s">
        <v>4</v>
      </c>
      <c r="E161" t="s">
        <v>80</v>
      </c>
    </row>
    <row r="162" spans="1:5" x14ac:dyDescent="0.3">
      <c r="A162" t="s">
        <v>147</v>
      </c>
      <c r="B162" t="s">
        <v>96</v>
      </c>
      <c r="C162" s="9">
        <v>-0.1</v>
      </c>
      <c r="D162" t="s">
        <v>3</v>
      </c>
      <c r="E162" t="s">
        <v>80</v>
      </c>
    </row>
    <row r="163" spans="1:5" x14ac:dyDescent="0.3">
      <c r="A163" t="s">
        <v>147</v>
      </c>
      <c r="B163" t="s">
        <v>96</v>
      </c>
      <c r="C163" s="9">
        <v>0.64</v>
      </c>
      <c r="D163" t="s">
        <v>5</v>
      </c>
      <c r="E163" t="s">
        <v>80</v>
      </c>
    </row>
    <row r="164" spans="1:5" x14ac:dyDescent="0.3">
      <c r="A164" t="s">
        <v>148</v>
      </c>
      <c r="B164" t="s">
        <v>96</v>
      </c>
      <c r="C164" s="9">
        <v>-0.32</v>
      </c>
      <c r="D164" t="s">
        <v>4</v>
      </c>
      <c r="E164" t="s">
        <v>80</v>
      </c>
    </row>
    <row r="165" spans="1:5" x14ac:dyDescent="0.3">
      <c r="A165" t="s">
        <v>148</v>
      </c>
      <c r="B165" t="s">
        <v>96</v>
      </c>
      <c r="C165" s="9">
        <v>-0.22</v>
      </c>
      <c r="D165" t="s">
        <v>3</v>
      </c>
      <c r="E165" t="s">
        <v>80</v>
      </c>
    </row>
    <row r="166" spans="1:5" x14ac:dyDescent="0.3">
      <c r="A166" t="s">
        <v>148</v>
      </c>
      <c r="B166" t="s">
        <v>96</v>
      </c>
      <c r="C166" s="9">
        <v>-0.56999999999999995</v>
      </c>
      <c r="D166" t="s">
        <v>5</v>
      </c>
      <c r="E166" t="s">
        <v>80</v>
      </c>
    </row>
    <row r="167" spans="1:5" x14ac:dyDescent="0.3">
      <c r="A167" t="s">
        <v>149</v>
      </c>
      <c r="B167" t="s">
        <v>96</v>
      </c>
      <c r="C167" s="9">
        <v>0.31</v>
      </c>
      <c r="D167" t="s">
        <v>4</v>
      </c>
      <c r="E167" t="s">
        <v>80</v>
      </c>
    </row>
    <row r="168" spans="1:5" x14ac:dyDescent="0.3">
      <c r="A168" t="s">
        <v>149</v>
      </c>
      <c r="B168" t="s">
        <v>96</v>
      </c>
      <c r="C168" s="9">
        <v>-1.67</v>
      </c>
      <c r="D168" t="s">
        <v>3</v>
      </c>
      <c r="E168" t="s">
        <v>80</v>
      </c>
    </row>
    <row r="169" spans="1:5" x14ac:dyDescent="0.3">
      <c r="A169" t="s">
        <v>149</v>
      </c>
      <c r="B169" t="s">
        <v>96</v>
      </c>
      <c r="C169" s="9">
        <v>-0.15</v>
      </c>
      <c r="D169" t="s">
        <v>5</v>
      </c>
      <c r="E169" t="s">
        <v>80</v>
      </c>
    </row>
    <row r="170" spans="1:5" x14ac:dyDescent="0.3">
      <c r="A170" t="s">
        <v>150</v>
      </c>
      <c r="B170" t="s">
        <v>96</v>
      </c>
      <c r="C170" s="9">
        <v>-0.11</v>
      </c>
      <c r="D170" t="s">
        <v>4</v>
      </c>
      <c r="E170" t="s">
        <v>80</v>
      </c>
    </row>
    <row r="171" spans="1:5" x14ac:dyDescent="0.3">
      <c r="A171" t="s">
        <v>150</v>
      </c>
      <c r="B171" t="s">
        <v>96</v>
      </c>
      <c r="C171" s="9">
        <v>-2.81</v>
      </c>
      <c r="D171" t="s">
        <v>3</v>
      </c>
      <c r="E171" t="s">
        <v>80</v>
      </c>
    </row>
    <row r="172" spans="1:5" x14ac:dyDescent="0.3">
      <c r="A172" t="s">
        <v>150</v>
      </c>
      <c r="B172" t="s">
        <v>96</v>
      </c>
      <c r="C172" s="9">
        <v>-1.44</v>
      </c>
      <c r="D172" t="s">
        <v>5</v>
      </c>
      <c r="E172" t="s">
        <v>80</v>
      </c>
    </row>
    <row r="173" spans="1:5" x14ac:dyDescent="0.3">
      <c r="A173" t="s">
        <v>151</v>
      </c>
      <c r="B173" t="s">
        <v>96</v>
      </c>
      <c r="C173" s="9">
        <v>-0.91</v>
      </c>
      <c r="D173" t="s">
        <v>4</v>
      </c>
      <c r="E173" t="s">
        <v>80</v>
      </c>
    </row>
    <row r="174" spans="1:5" x14ac:dyDescent="0.3">
      <c r="A174" t="s">
        <v>151</v>
      </c>
      <c r="B174" t="s">
        <v>96</v>
      </c>
      <c r="C174" s="9">
        <v>-0.48</v>
      </c>
      <c r="D174" t="s">
        <v>3</v>
      </c>
      <c r="E174" t="s">
        <v>80</v>
      </c>
    </row>
    <row r="175" spans="1:5" x14ac:dyDescent="0.3">
      <c r="A175" t="s">
        <v>151</v>
      </c>
      <c r="B175" t="s">
        <v>96</v>
      </c>
      <c r="C175" s="9">
        <v>-7.0000000000000007E-2</v>
      </c>
      <c r="D175" t="s">
        <v>5</v>
      </c>
      <c r="E175" t="s">
        <v>80</v>
      </c>
    </row>
    <row r="176" spans="1:5" x14ac:dyDescent="0.3">
      <c r="A176" t="s">
        <v>152</v>
      </c>
      <c r="B176" t="s">
        <v>96</v>
      </c>
      <c r="C176" s="9">
        <v>0.15</v>
      </c>
      <c r="D176" t="s">
        <v>4</v>
      </c>
      <c r="E176" t="s">
        <v>80</v>
      </c>
    </row>
    <row r="177" spans="1:5" x14ac:dyDescent="0.3">
      <c r="A177" t="s">
        <v>152</v>
      </c>
      <c r="B177" t="s">
        <v>96</v>
      </c>
      <c r="C177" s="9">
        <v>-1.59</v>
      </c>
      <c r="D177" t="s">
        <v>3</v>
      </c>
      <c r="E177" t="s">
        <v>80</v>
      </c>
    </row>
    <row r="178" spans="1:5" x14ac:dyDescent="0.3">
      <c r="A178" t="s">
        <v>152</v>
      </c>
      <c r="B178" t="s">
        <v>96</v>
      </c>
      <c r="C178" s="9">
        <v>0.55000000000000004</v>
      </c>
      <c r="D178" t="s">
        <v>5</v>
      </c>
      <c r="E178" t="s">
        <v>80</v>
      </c>
    </row>
    <row r="179" spans="1:5" x14ac:dyDescent="0.3">
      <c r="A179" t="s">
        <v>153</v>
      </c>
      <c r="B179" t="s">
        <v>96</v>
      </c>
      <c r="C179" s="9">
        <v>0.11</v>
      </c>
      <c r="D179" t="s">
        <v>4</v>
      </c>
      <c r="E179" t="s">
        <v>80</v>
      </c>
    </row>
    <row r="180" spans="1:5" x14ac:dyDescent="0.3">
      <c r="A180" t="s">
        <v>153</v>
      </c>
      <c r="B180" t="s">
        <v>96</v>
      </c>
      <c r="C180" s="9">
        <v>-2.2000000000000002</v>
      </c>
      <c r="D180" t="s">
        <v>3</v>
      </c>
      <c r="E180" t="s">
        <v>80</v>
      </c>
    </row>
    <row r="181" spans="1:5" x14ac:dyDescent="0.3">
      <c r="A181" t="s">
        <v>153</v>
      </c>
      <c r="B181" t="s">
        <v>96</v>
      </c>
      <c r="C181" s="9">
        <v>0.36</v>
      </c>
      <c r="D181" t="s">
        <v>5</v>
      </c>
      <c r="E181" t="s">
        <v>80</v>
      </c>
    </row>
    <row r="182" spans="1:5" x14ac:dyDescent="0.3">
      <c r="A182" t="s">
        <v>154</v>
      </c>
      <c r="B182" t="s">
        <v>96</v>
      </c>
      <c r="C182" s="9">
        <v>-1.65</v>
      </c>
      <c r="D182" t="s">
        <v>4</v>
      </c>
      <c r="E182" t="s">
        <v>80</v>
      </c>
    </row>
    <row r="183" spans="1:5" x14ac:dyDescent="0.3">
      <c r="A183" t="s">
        <v>154</v>
      </c>
      <c r="B183" t="s">
        <v>96</v>
      </c>
      <c r="C183" s="9">
        <v>-0.3</v>
      </c>
      <c r="D183" t="s">
        <v>3</v>
      </c>
      <c r="E183" t="s">
        <v>80</v>
      </c>
    </row>
    <row r="184" spans="1:5" x14ac:dyDescent="0.3">
      <c r="A184" t="s">
        <v>154</v>
      </c>
      <c r="B184" t="s">
        <v>96</v>
      </c>
      <c r="C184" s="9">
        <v>-2.0499999999999998</v>
      </c>
      <c r="D184" t="s">
        <v>5</v>
      </c>
      <c r="E184" t="s">
        <v>80</v>
      </c>
    </row>
    <row r="185" spans="1:5" x14ac:dyDescent="0.3">
      <c r="A185" t="s">
        <v>155</v>
      </c>
      <c r="B185" t="s">
        <v>96</v>
      </c>
      <c r="C185" s="9">
        <v>-1.9</v>
      </c>
      <c r="D185" t="s">
        <v>4</v>
      </c>
      <c r="E185" t="s">
        <v>80</v>
      </c>
    </row>
    <row r="186" spans="1:5" x14ac:dyDescent="0.3">
      <c r="A186" t="s">
        <v>155</v>
      </c>
      <c r="B186" t="s">
        <v>96</v>
      </c>
      <c r="C186" s="9">
        <v>-1.89</v>
      </c>
      <c r="D186" t="s">
        <v>3</v>
      </c>
      <c r="E186" t="s">
        <v>80</v>
      </c>
    </row>
    <row r="187" spans="1:5" x14ac:dyDescent="0.3">
      <c r="A187" t="s">
        <v>155</v>
      </c>
      <c r="B187" t="s">
        <v>96</v>
      </c>
      <c r="C187" s="9">
        <v>0.23</v>
      </c>
      <c r="D187" t="s">
        <v>5</v>
      </c>
      <c r="E187" t="s">
        <v>80</v>
      </c>
    </row>
    <row r="188" spans="1:5" x14ac:dyDescent="0.3">
      <c r="A188" t="s">
        <v>156</v>
      </c>
      <c r="B188" t="s">
        <v>96</v>
      </c>
      <c r="C188" s="9">
        <v>-0.16</v>
      </c>
      <c r="D188" t="s">
        <v>4</v>
      </c>
      <c r="E188" t="s">
        <v>80</v>
      </c>
    </row>
    <row r="189" spans="1:5" x14ac:dyDescent="0.3">
      <c r="A189" t="s">
        <v>156</v>
      </c>
      <c r="B189" t="s">
        <v>96</v>
      </c>
      <c r="C189" s="9">
        <v>-0.61</v>
      </c>
      <c r="D189" t="s">
        <v>3</v>
      </c>
      <c r="E189" t="s">
        <v>80</v>
      </c>
    </row>
    <row r="190" spans="1:5" x14ac:dyDescent="0.3">
      <c r="A190" t="s">
        <v>156</v>
      </c>
      <c r="B190" t="s">
        <v>96</v>
      </c>
      <c r="C190" s="9">
        <v>0.92</v>
      </c>
      <c r="D190" t="s">
        <v>5</v>
      </c>
      <c r="E190" t="s">
        <v>80</v>
      </c>
    </row>
    <row r="191" spans="1:5" x14ac:dyDescent="0.3">
      <c r="A191" t="s">
        <v>97</v>
      </c>
      <c r="B191" t="s">
        <v>52</v>
      </c>
      <c r="C191" s="9">
        <v>1.52</v>
      </c>
      <c r="D191" t="s">
        <v>3</v>
      </c>
      <c r="E191" t="s">
        <v>80</v>
      </c>
    </row>
    <row r="192" spans="1:5" x14ac:dyDescent="0.3">
      <c r="A192" t="s">
        <v>97</v>
      </c>
      <c r="B192" t="s">
        <v>26</v>
      </c>
      <c r="C192" s="9">
        <v>1.81</v>
      </c>
      <c r="D192" t="s">
        <v>3</v>
      </c>
      <c r="E192" t="s">
        <v>80</v>
      </c>
    </row>
    <row r="193" spans="1:5" x14ac:dyDescent="0.3">
      <c r="A193" t="s">
        <v>97</v>
      </c>
      <c r="B193" t="s">
        <v>25</v>
      </c>
      <c r="C193" s="9">
        <v>1.17</v>
      </c>
      <c r="D193" t="s">
        <v>3</v>
      </c>
      <c r="E193" t="s">
        <v>80</v>
      </c>
    </row>
    <row r="194" spans="1:5" x14ac:dyDescent="0.3">
      <c r="A194" t="s">
        <v>97</v>
      </c>
      <c r="B194" t="s">
        <v>44</v>
      </c>
      <c r="C194" s="9">
        <v>0.22</v>
      </c>
      <c r="D194" t="s">
        <v>3</v>
      </c>
      <c r="E194" t="s">
        <v>80</v>
      </c>
    </row>
    <row r="195" spans="1:5" x14ac:dyDescent="0.3">
      <c r="A195" t="s">
        <v>97</v>
      </c>
      <c r="B195" t="s">
        <v>52</v>
      </c>
      <c r="C195" s="9">
        <v>0.38</v>
      </c>
      <c r="D195" t="s">
        <v>4</v>
      </c>
      <c r="E195" t="s">
        <v>80</v>
      </c>
    </row>
    <row r="196" spans="1:5" x14ac:dyDescent="0.3">
      <c r="A196" t="s">
        <v>97</v>
      </c>
      <c r="B196" t="s">
        <v>26</v>
      </c>
      <c r="C196" s="9">
        <v>0.84</v>
      </c>
      <c r="D196" t="s">
        <v>4</v>
      </c>
      <c r="E196" t="s">
        <v>80</v>
      </c>
    </row>
    <row r="197" spans="1:5" x14ac:dyDescent="0.3">
      <c r="A197" t="s">
        <v>97</v>
      </c>
      <c r="B197" t="s">
        <v>25</v>
      </c>
      <c r="C197" s="9">
        <v>1.06</v>
      </c>
      <c r="D197" t="s">
        <v>4</v>
      </c>
      <c r="E197" t="s">
        <v>80</v>
      </c>
    </row>
    <row r="198" spans="1:5" x14ac:dyDescent="0.3">
      <c r="A198" t="s">
        <v>97</v>
      </c>
      <c r="B198" t="s">
        <v>44</v>
      </c>
      <c r="C198" s="9">
        <v>1.88</v>
      </c>
      <c r="D198" t="s">
        <v>4</v>
      </c>
      <c r="E198" t="s">
        <v>80</v>
      </c>
    </row>
    <row r="199" spans="1:5" x14ac:dyDescent="0.3">
      <c r="A199" t="s">
        <v>97</v>
      </c>
      <c r="B199" t="s">
        <v>52</v>
      </c>
      <c r="C199" s="9">
        <v>0.75</v>
      </c>
      <c r="D199" t="s">
        <v>5</v>
      </c>
      <c r="E199" t="s">
        <v>80</v>
      </c>
    </row>
    <row r="200" spans="1:5" x14ac:dyDescent="0.3">
      <c r="A200" t="s">
        <v>97</v>
      </c>
      <c r="B200" t="s">
        <v>26</v>
      </c>
      <c r="C200" s="9">
        <v>1.73</v>
      </c>
      <c r="D200" t="s">
        <v>5</v>
      </c>
      <c r="E200" t="s">
        <v>80</v>
      </c>
    </row>
    <row r="201" spans="1:5" x14ac:dyDescent="0.3">
      <c r="A201" t="s">
        <v>97</v>
      </c>
      <c r="B201" t="s">
        <v>25</v>
      </c>
      <c r="C201" s="9">
        <v>1.49</v>
      </c>
      <c r="D201" t="s">
        <v>5</v>
      </c>
      <c r="E201" t="s">
        <v>80</v>
      </c>
    </row>
    <row r="202" spans="1:5" x14ac:dyDescent="0.3">
      <c r="A202" t="s">
        <v>97</v>
      </c>
      <c r="B202" t="s">
        <v>44</v>
      </c>
      <c r="C202" s="9">
        <v>0.79</v>
      </c>
      <c r="D202" t="s">
        <v>5</v>
      </c>
      <c r="E202" t="s">
        <v>80</v>
      </c>
    </row>
    <row r="203" spans="1:5" x14ac:dyDescent="0.3">
      <c r="A203" t="s">
        <v>102</v>
      </c>
      <c r="B203" t="s">
        <v>28</v>
      </c>
      <c r="C203" s="9">
        <v>0.62</v>
      </c>
      <c r="D203" t="s">
        <v>3</v>
      </c>
      <c r="E203" t="s">
        <v>80</v>
      </c>
    </row>
    <row r="204" spans="1:5" x14ac:dyDescent="0.3">
      <c r="A204" t="s">
        <v>102</v>
      </c>
      <c r="B204" t="s">
        <v>26</v>
      </c>
      <c r="C204" s="9">
        <v>1.61</v>
      </c>
      <c r="D204" t="s">
        <v>3</v>
      </c>
      <c r="E204" t="s">
        <v>80</v>
      </c>
    </row>
    <row r="205" spans="1:5" x14ac:dyDescent="0.3">
      <c r="A205" t="s">
        <v>102</v>
      </c>
      <c r="B205" t="s">
        <v>25</v>
      </c>
      <c r="C205" s="9">
        <v>-0.2</v>
      </c>
      <c r="D205" t="s">
        <v>3</v>
      </c>
      <c r="E205" t="s">
        <v>80</v>
      </c>
    </row>
    <row r="206" spans="1:5" x14ac:dyDescent="0.3">
      <c r="A206" t="s">
        <v>102</v>
      </c>
      <c r="B206" t="s">
        <v>28</v>
      </c>
      <c r="C206" s="9">
        <v>0.72</v>
      </c>
      <c r="D206" t="s">
        <v>4</v>
      </c>
      <c r="E206" t="s">
        <v>80</v>
      </c>
    </row>
    <row r="207" spans="1:5" x14ac:dyDescent="0.3">
      <c r="A207" t="s">
        <v>102</v>
      </c>
      <c r="B207" t="s">
        <v>26</v>
      </c>
      <c r="C207" s="9">
        <v>0.69</v>
      </c>
      <c r="D207" t="s">
        <v>4</v>
      </c>
      <c r="E207" t="s">
        <v>80</v>
      </c>
    </row>
    <row r="208" spans="1:5" x14ac:dyDescent="0.3">
      <c r="A208" t="s">
        <v>102</v>
      </c>
      <c r="B208" t="s">
        <v>25</v>
      </c>
      <c r="C208" s="9">
        <v>0.26</v>
      </c>
      <c r="D208" t="s">
        <v>4</v>
      </c>
      <c r="E208" t="s">
        <v>80</v>
      </c>
    </row>
    <row r="209" spans="1:5" x14ac:dyDescent="0.3">
      <c r="A209" t="s">
        <v>102</v>
      </c>
      <c r="B209" t="s">
        <v>28</v>
      </c>
      <c r="C209" s="9">
        <v>0.72</v>
      </c>
      <c r="D209" t="s">
        <v>5</v>
      </c>
      <c r="E209" t="s">
        <v>80</v>
      </c>
    </row>
    <row r="210" spans="1:5" x14ac:dyDescent="0.3">
      <c r="A210" t="s">
        <v>102</v>
      </c>
      <c r="B210" t="s">
        <v>26</v>
      </c>
      <c r="C210" s="9">
        <v>0.88</v>
      </c>
      <c r="D210" t="s">
        <v>5</v>
      </c>
      <c r="E210" t="s">
        <v>80</v>
      </c>
    </row>
    <row r="211" spans="1:5" x14ac:dyDescent="0.3">
      <c r="A211" t="s">
        <v>102</v>
      </c>
      <c r="B211" t="s">
        <v>25</v>
      </c>
      <c r="C211" s="9">
        <v>1.08</v>
      </c>
      <c r="D211" t="s">
        <v>5</v>
      </c>
      <c r="E211" t="s">
        <v>80</v>
      </c>
    </row>
    <row r="212" spans="1:5" x14ac:dyDescent="0.3">
      <c r="A212" t="s">
        <v>118</v>
      </c>
      <c r="B212" t="s">
        <v>78</v>
      </c>
      <c r="C212" s="9">
        <v>1.95</v>
      </c>
      <c r="D212" t="s">
        <v>3</v>
      </c>
      <c r="E212" t="s">
        <v>80</v>
      </c>
    </row>
    <row r="213" spans="1:5" x14ac:dyDescent="0.3">
      <c r="A213" t="s">
        <v>118</v>
      </c>
      <c r="B213" t="s">
        <v>26</v>
      </c>
      <c r="C213" s="9">
        <v>1.26</v>
      </c>
      <c r="D213" t="s">
        <v>3</v>
      </c>
      <c r="E213" t="s">
        <v>80</v>
      </c>
    </row>
    <row r="214" spans="1:5" x14ac:dyDescent="0.3">
      <c r="A214" t="s">
        <v>118</v>
      </c>
      <c r="B214" t="s">
        <v>25</v>
      </c>
      <c r="C214" s="9">
        <v>-0.71</v>
      </c>
      <c r="D214" t="s">
        <v>3</v>
      </c>
      <c r="E214" t="s">
        <v>80</v>
      </c>
    </row>
    <row r="215" spans="1:5" x14ac:dyDescent="0.3">
      <c r="A215" t="s">
        <v>118</v>
      </c>
      <c r="B215" t="s">
        <v>45</v>
      </c>
      <c r="C215" s="9">
        <v>0.6</v>
      </c>
      <c r="D215" t="s">
        <v>3</v>
      </c>
      <c r="E215" t="s">
        <v>80</v>
      </c>
    </row>
    <row r="216" spans="1:5" x14ac:dyDescent="0.3">
      <c r="A216" t="s">
        <v>118</v>
      </c>
      <c r="B216" t="s">
        <v>78</v>
      </c>
      <c r="C216" s="9">
        <v>0.21</v>
      </c>
      <c r="D216" t="s">
        <v>4</v>
      </c>
      <c r="E216" t="s">
        <v>80</v>
      </c>
    </row>
    <row r="217" spans="1:5" x14ac:dyDescent="0.3">
      <c r="A217" t="s">
        <v>118</v>
      </c>
      <c r="B217" t="s">
        <v>26</v>
      </c>
      <c r="C217" s="9">
        <v>-0.3</v>
      </c>
      <c r="D217" t="s">
        <v>4</v>
      </c>
      <c r="E217" t="s">
        <v>80</v>
      </c>
    </row>
    <row r="218" spans="1:5" x14ac:dyDescent="0.3">
      <c r="A218" t="s">
        <v>118</v>
      </c>
      <c r="B218" t="s">
        <v>25</v>
      </c>
      <c r="C218" s="9">
        <v>0.23</v>
      </c>
      <c r="D218" t="s">
        <v>4</v>
      </c>
      <c r="E218" t="s">
        <v>80</v>
      </c>
    </row>
    <row r="219" spans="1:5" x14ac:dyDescent="0.3">
      <c r="A219" t="s">
        <v>118</v>
      </c>
      <c r="B219" t="s">
        <v>45</v>
      </c>
      <c r="C219" s="9">
        <v>0.25</v>
      </c>
      <c r="D219" t="s">
        <v>4</v>
      </c>
      <c r="E219" t="s">
        <v>80</v>
      </c>
    </row>
    <row r="220" spans="1:5" x14ac:dyDescent="0.3">
      <c r="A220" t="s">
        <v>118</v>
      </c>
      <c r="B220" t="s">
        <v>78</v>
      </c>
      <c r="C220" s="9">
        <v>0.38</v>
      </c>
      <c r="D220" t="s">
        <v>5</v>
      </c>
      <c r="E220" t="s">
        <v>80</v>
      </c>
    </row>
    <row r="221" spans="1:5" x14ac:dyDescent="0.3">
      <c r="A221" t="s">
        <v>118</v>
      </c>
      <c r="B221" t="s">
        <v>26</v>
      </c>
      <c r="C221" s="9">
        <v>-0.05</v>
      </c>
      <c r="D221" t="s">
        <v>5</v>
      </c>
      <c r="E221" t="s">
        <v>80</v>
      </c>
    </row>
    <row r="222" spans="1:5" x14ac:dyDescent="0.3">
      <c r="A222" t="s">
        <v>118</v>
      </c>
      <c r="B222" t="s">
        <v>25</v>
      </c>
      <c r="C222" s="9">
        <v>1.4</v>
      </c>
      <c r="D222" t="s">
        <v>5</v>
      </c>
      <c r="E222" t="s">
        <v>80</v>
      </c>
    </row>
    <row r="223" spans="1:5" x14ac:dyDescent="0.3">
      <c r="A223" t="s">
        <v>118</v>
      </c>
      <c r="B223" t="s">
        <v>45</v>
      </c>
      <c r="C223" s="9">
        <v>1.53</v>
      </c>
      <c r="D223" t="s">
        <v>5</v>
      </c>
      <c r="E223" t="s">
        <v>80</v>
      </c>
    </row>
    <row r="224" spans="1:5" x14ac:dyDescent="0.3">
      <c r="A224" t="s">
        <v>148</v>
      </c>
      <c r="B224" t="s">
        <v>26</v>
      </c>
      <c r="C224" s="9">
        <v>0.41</v>
      </c>
      <c r="D224" t="s">
        <v>3</v>
      </c>
      <c r="E224" t="s">
        <v>80</v>
      </c>
    </row>
    <row r="225" spans="1:5" x14ac:dyDescent="0.3">
      <c r="A225" t="s">
        <v>148</v>
      </c>
      <c r="B225" t="s">
        <v>25</v>
      </c>
      <c r="C225" s="9">
        <v>0.77</v>
      </c>
      <c r="D225" t="s">
        <v>3</v>
      </c>
      <c r="E225" t="s">
        <v>80</v>
      </c>
    </row>
    <row r="226" spans="1:5" x14ac:dyDescent="0.3">
      <c r="A226" t="s">
        <v>148</v>
      </c>
      <c r="B226" t="s">
        <v>44</v>
      </c>
      <c r="C226" s="9">
        <v>0.76</v>
      </c>
      <c r="D226" t="s">
        <v>3</v>
      </c>
      <c r="E226" t="s">
        <v>80</v>
      </c>
    </row>
    <row r="227" spans="1:5" x14ac:dyDescent="0.3">
      <c r="A227" t="s">
        <v>148</v>
      </c>
      <c r="B227" t="s">
        <v>26</v>
      </c>
      <c r="C227" s="9">
        <v>-1.65</v>
      </c>
      <c r="D227" t="s">
        <v>4</v>
      </c>
      <c r="E227" t="s">
        <v>80</v>
      </c>
    </row>
    <row r="228" spans="1:5" x14ac:dyDescent="0.3">
      <c r="A228" t="s">
        <v>148</v>
      </c>
      <c r="B228" t="s">
        <v>25</v>
      </c>
      <c r="C228" s="9">
        <v>-0.59</v>
      </c>
      <c r="D228" t="s">
        <v>4</v>
      </c>
      <c r="E228" t="s">
        <v>80</v>
      </c>
    </row>
    <row r="229" spans="1:5" x14ac:dyDescent="0.3">
      <c r="A229" t="s">
        <v>148</v>
      </c>
      <c r="B229" t="s">
        <v>44</v>
      </c>
      <c r="C229" s="9">
        <v>-0.32</v>
      </c>
      <c r="D229" t="s">
        <v>4</v>
      </c>
      <c r="E229" t="s">
        <v>80</v>
      </c>
    </row>
    <row r="230" spans="1:5" x14ac:dyDescent="0.3">
      <c r="A230" t="s">
        <v>148</v>
      </c>
      <c r="B230" t="s">
        <v>26</v>
      </c>
      <c r="C230" s="9">
        <v>0.97</v>
      </c>
      <c r="D230" t="s">
        <v>5</v>
      </c>
      <c r="E230" t="s">
        <v>80</v>
      </c>
    </row>
    <row r="231" spans="1:5" x14ac:dyDescent="0.3">
      <c r="A231" t="s">
        <v>148</v>
      </c>
      <c r="B231" t="s">
        <v>25</v>
      </c>
      <c r="C231" s="9">
        <v>0.21</v>
      </c>
      <c r="D231" t="s">
        <v>5</v>
      </c>
      <c r="E231" t="s">
        <v>80</v>
      </c>
    </row>
    <row r="232" spans="1:5" x14ac:dyDescent="0.3">
      <c r="A232" t="s">
        <v>148</v>
      </c>
      <c r="B232" t="s">
        <v>44</v>
      </c>
      <c r="C232" s="9">
        <v>0.78</v>
      </c>
      <c r="D232" t="s">
        <v>5</v>
      </c>
      <c r="E232" t="s">
        <v>80</v>
      </c>
    </row>
    <row r="233" spans="1:5" x14ac:dyDescent="0.3">
      <c r="A233" t="s">
        <v>98</v>
      </c>
      <c r="B233" t="s">
        <v>78</v>
      </c>
      <c r="C233" s="9">
        <v>0.96</v>
      </c>
      <c r="D233" t="s">
        <v>3</v>
      </c>
      <c r="E233" t="s">
        <v>80</v>
      </c>
    </row>
    <row r="234" spans="1:5" x14ac:dyDescent="0.3">
      <c r="A234" t="s">
        <v>98</v>
      </c>
      <c r="B234" t="s">
        <v>26</v>
      </c>
      <c r="C234" s="9">
        <v>1.66</v>
      </c>
      <c r="D234" t="s">
        <v>3</v>
      </c>
      <c r="E234" t="s">
        <v>80</v>
      </c>
    </row>
    <row r="235" spans="1:5" x14ac:dyDescent="0.3">
      <c r="A235" t="s">
        <v>98</v>
      </c>
      <c r="B235" t="s">
        <v>25</v>
      </c>
      <c r="C235" s="9">
        <v>-0.7</v>
      </c>
      <c r="D235" t="s">
        <v>3</v>
      </c>
      <c r="E235" t="s">
        <v>80</v>
      </c>
    </row>
    <row r="236" spans="1:5" x14ac:dyDescent="0.3">
      <c r="A236" t="s">
        <v>98</v>
      </c>
      <c r="B236" t="s">
        <v>44</v>
      </c>
      <c r="C236" s="9">
        <v>0.9</v>
      </c>
      <c r="D236" t="s">
        <v>3</v>
      </c>
      <c r="E236" t="s">
        <v>80</v>
      </c>
    </row>
    <row r="237" spans="1:5" x14ac:dyDescent="0.3">
      <c r="A237" t="s">
        <v>98</v>
      </c>
      <c r="B237" t="s">
        <v>78</v>
      </c>
      <c r="C237" s="9">
        <v>-0.57999999999999996</v>
      </c>
      <c r="D237" t="s">
        <v>4</v>
      </c>
      <c r="E237" t="s">
        <v>80</v>
      </c>
    </row>
    <row r="238" spans="1:5" x14ac:dyDescent="0.3">
      <c r="A238" t="s">
        <v>98</v>
      </c>
      <c r="B238" t="s">
        <v>26</v>
      </c>
      <c r="C238" s="9">
        <v>0.7</v>
      </c>
      <c r="D238" t="s">
        <v>4</v>
      </c>
      <c r="E238" t="s">
        <v>80</v>
      </c>
    </row>
    <row r="239" spans="1:5" x14ac:dyDescent="0.3">
      <c r="A239" t="s">
        <v>98</v>
      </c>
      <c r="B239" t="s">
        <v>25</v>
      </c>
      <c r="C239" s="9">
        <v>-0.22</v>
      </c>
      <c r="D239" t="s">
        <v>4</v>
      </c>
      <c r="E239" t="s">
        <v>80</v>
      </c>
    </row>
    <row r="240" spans="1:5" x14ac:dyDescent="0.3">
      <c r="A240" t="s">
        <v>98</v>
      </c>
      <c r="B240" t="s">
        <v>44</v>
      </c>
      <c r="C240" s="9">
        <v>0.17</v>
      </c>
      <c r="D240" t="s">
        <v>4</v>
      </c>
      <c r="E240" t="s">
        <v>80</v>
      </c>
    </row>
    <row r="241" spans="1:5" x14ac:dyDescent="0.3">
      <c r="A241" t="s">
        <v>98</v>
      </c>
      <c r="B241" t="s">
        <v>78</v>
      </c>
      <c r="C241" s="9">
        <v>1.65</v>
      </c>
      <c r="D241" t="s">
        <v>5</v>
      </c>
      <c r="E241" t="s">
        <v>80</v>
      </c>
    </row>
    <row r="242" spans="1:5" x14ac:dyDescent="0.3">
      <c r="A242" t="s">
        <v>98</v>
      </c>
      <c r="B242" t="s">
        <v>26</v>
      </c>
      <c r="C242" s="9">
        <v>1.1299999999999999</v>
      </c>
      <c r="D242" t="s">
        <v>5</v>
      </c>
      <c r="E242" t="s">
        <v>80</v>
      </c>
    </row>
    <row r="243" spans="1:5" x14ac:dyDescent="0.3">
      <c r="A243" t="s">
        <v>98</v>
      </c>
      <c r="B243" t="s">
        <v>25</v>
      </c>
      <c r="C243" s="9">
        <v>1.04</v>
      </c>
      <c r="D243" t="s">
        <v>5</v>
      </c>
      <c r="E243" t="s">
        <v>80</v>
      </c>
    </row>
    <row r="244" spans="1:5" x14ac:dyDescent="0.3">
      <c r="A244" t="s">
        <v>98</v>
      </c>
      <c r="B244" t="s">
        <v>44</v>
      </c>
      <c r="C244" s="9">
        <v>-0.01</v>
      </c>
      <c r="D244" t="s">
        <v>5</v>
      </c>
      <c r="E244" t="s">
        <v>80</v>
      </c>
    </row>
    <row r="245" spans="1:5" x14ac:dyDescent="0.3">
      <c r="A245" t="s">
        <v>101</v>
      </c>
      <c r="B245" t="s">
        <v>78</v>
      </c>
      <c r="C245" s="9">
        <v>-0.38</v>
      </c>
      <c r="D245" t="s">
        <v>3</v>
      </c>
      <c r="E245" t="s">
        <v>80</v>
      </c>
    </row>
    <row r="246" spans="1:5" x14ac:dyDescent="0.3">
      <c r="A246" t="s">
        <v>101</v>
      </c>
      <c r="B246" t="s">
        <v>26</v>
      </c>
      <c r="C246" s="9">
        <v>-0.44</v>
      </c>
      <c r="D246" t="s">
        <v>3</v>
      </c>
      <c r="E246" t="s">
        <v>80</v>
      </c>
    </row>
    <row r="247" spans="1:5" x14ac:dyDescent="0.3">
      <c r="A247" t="s">
        <v>101</v>
      </c>
      <c r="B247" t="s">
        <v>25</v>
      </c>
      <c r="C247" s="9">
        <v>-0.23</v>
      </c>
      <c r="D247" t="s">
        <v>3</v>
      </c>
      <c r="E247" t="s">
        <v>80</v>
      </c>
    </row>
    <row r="248" spans="1:5" x14ac:dyDescent="0.3">
      <c r="A248" t="s">
        <v>101</v>
      </c>
      <c r="B248" t="s">
        <v>44</v>
      </c>
      <c r="C248" s="9">
        <v>1</v>
      </c>
      <c r="D248" t="s">
        <v>3</v>
      </c>
      <c r="E248" t="s">
        <v>80</v>
      </c>
    </row>
    <row r="249" spans="1:5" x14ac:dyDescent="0.3">
      <c r="A249" t="s">
        <v>101</v>
      </c>
      <c r="B249" t="s">
        <v>78</v>
      </c>
      <c r="C249" s="9">
        <v>0.28999999999999998</v>
      </c>
      <c r="D249" t="s">
        <v>4</v>
      </c>
      <c r="E249" t="s">
        <v>80</v>
      </c>
    </row>
    <row r="250" spans="1:5" x14ac:dyDescent="0.3">
      <c r="A250" t="s">
        <v>101</v>
      </c>
      <c r="B250" t="s">
        <v>26</v>
      </c>
      <c r="C250" s="9">
        <v>0.61</v>
      </c>
      <c r="D250" t="s">
        <v>4</v>
      </c>
      <c r="E250" t="s">
        <v>80</v>
      </c>
    </row>
    <row r="251" spans="1:5" x14ac:dyDescent="0.3">
      <c r="A251" t="s">
        <v>101</v>
      </c>
      <c r="B251" t="s">
        <v>25</v>
      </c>
      <c r="C251" s="9">
        <v>-1.1299999999999999</v>
      </c>
      <c r="D251" t="s">
        <v>4</v>
      </c>
      <c r="E251" t="s">
        <v>80</v>
      </c>
    </row>
    <row r="252" spans="1:5" x14ac:dyDescent="0.3">
      <c r="A252" t="s">
        <v>101</v>
      </c>
      <c r="B252" t="s">
        <v>44</v>
      </c>
      <c r="C252" s="9">
        <v>-0.1</v>
      </c>
      <c r="D252" t="s">
        <v>4</v>
      </c>
      <c r="E252" t="s">
        <v>80</v>
      </c>
    </row>
    <row r="253" spans="1:5" x14ac:dyDescent="0.3">
      <c r="A253" t="s">
        <v>101</v>
      </c>
      <c r="B253" t="s">
        <v>78</v>
      </c>
      <c r="C253" s="9">
        <v>0.49</v>
      </c>
      <c r="D253" t="s">
        <v>5</v>
      </c>
      <c r="E253" t="s">
        <v>80</v>
      </c>
    </row>
    <row r="254" spans="1:5" x14ac:dyDescent="0.3">
      <c r="A254" t="s">
        <v>101</v>
      </c>
      <c r="B254" t="s">
        <v>26</v>
      </c>
      <c r="C254" s="9">
        <v>0.89</v>
      </c>
      <c r="D254" t="s">
        <v>5</v>
      </c>
      <c r="E254" t="s">
        <v>80</v>
      </c>
    </row>
    <row r="255" spans="1:5" x14ac:dyDescent="0.3">
      <c r="A255" t="s">
        <v>101</v>
      </c>
      <c r="B255" t="s">
        <v>25</v>
      </c>
      <c r="C255" s="9">
        <v>0.1</v>
      </c>
      <c r="D255" t="s">
        <v>5</v>
      </c>
      <c r="E255" t="s">
        <v>80</v>
      </c>
    </row>
    <row r="256" spans="1:5" x14ac:dyDescent="0.3">
      <c r="A256" t="s">
        <v>101</v>
      </c>
      <c r="B256" t="s">
        <v>44</v>
      </c>
      <c r="C256" s="9">
        <v>-0.01</v>
      </c>
      <c r="D256" t="s">
        <v>5</v>
      </c>
      <c r="E256" t="s">
        <v>80</v>
      </c>
    </row>
    <row r="257" spans="1:5" x14ac:dyDescent="0.3">
      <c r="A257" t="s">
        <v>120</v>
      </c>
      <c r="B257" t="s">
        <v>26</v>
      </c>
      <c r="C257" s="9">
        <v>-1.38</v>
      </c>
      <c r="D257" t="s">
        <v>3</v>
      </c>
      <c r="E257" t="s">
        <v>80</v>
      </c>
    </row>
    <row r="258" spans="1:5" x14ac:dyDescent="0.3">
      <c r="A258" t="s">
        <v>120</v>
      </c>
      <c r="B258" t="s">
        <v>25</v>
      </c>
      <c r="C258" s="9">
        <v>-0.53</v>
      </c>
      <c r="D258" t="s">
        <v>3</v>
      </c>
      <c r="E258" t="s">
        <v>80</v>
      </c>
    </row>
    <row r="259" spans="1:5" x14ac:dyDescent="0.3">
      <c r="A259" t="s">
        <v>120</v>
      </c>
      <c r="B259" t="s">
        <v>44</v>
      </c>
      <c r="C259" s="9">
        <v>1.47</v>
      </c>
      <c r="D259" t="s">
        <v>3</v>
      </c>
      <c r="E259" t="s">
        <v>80</v>
      </c>
    </row>
    <row r="260" spans="1:5" x14ac:dyDescent="0.3">
      <c r="A260" t="s">
        <v>120</v>
      </c>
      <c r="B260" t="s">
        <v>26</v>
      </c>
      <c r="C260" s="9">
        <v>0.46</v>
      </c>
      <c r="D260" t="s">
        <v>4</v>
      </c>
      <c r="E260" t="s">
        <v>80</v>
      </c>
    </row>
    <row r="261" spans="1:5" x14ac:dyDescent="0.3">
      <c r="A261" t="s">
        <v>120</v>
      </c>
      <c r="B261" t="s">
        <v>25</v>
      </c>
      <c r="C261" s="9">
        <v>-0.36</v>
      </c>
      <c r="D261" t="s">
        <v>4</v>
      </c>
      <c r="E261" t="s">
        <v>80</v>
      </c>
    </row>
    <row r="262" spans="1:5" x14ac:dyDescent="0.3">
      <c r="A262" t="s">
        <v>120</v>
      </c>
      <c r="B262" t="s">
        <v>44</v>
      </c>
      <c r="C262" s="9">
        <v>-0.35</v>
      </c>
      <c r="D262" t="s">
        <v>4</v>
      </c>
      <c r="E262" t="s">
        <v>80</v>
      </c>
    </row>
    <row r="263" spans="1:5" x14ac:dyDescent="0.3">
      <c r="A263" t="s">
        <v>120</v>
      </c>
      <c r="B263" t="s">
        <v>26</v>
      </c>
      <c r="C263" s="9">
        <v>0.35</v>
      </c>
      <c r="D263" t="s">
        <v>5</v>
      </c>
      <c r="E263" t="s">
        <v>80</v>
      </c>
    </row>
    <row r="264" spans="1:5" x14ac:dyDescent="0.3">
      <c r="A264" t="s">
        <v>120</v>
      </c>
      <c r="B264" t="s">
        <v>25</v>
      </c>
      <c r="C264" s="9">
        <v>0.72</v>
      </c>
      <c r="D264" t="s">
        <v>5</v>
      </c>
      <c r="E264" t="s">
        <v>80</v>
      </c>
    </row>
    <row r="265" spans="1:5" x14ac:dyDescent="0.3">
      <c r="A265" t="s">
        <v>120</v>
      </c>
      <c r="B265" t="s">
        <v>44</v>
      </c>
      <c r="C265" s="9">
        <v>0.39</v>
      </c>
      <c r="D265" t="s">
        <v>5</v>
      </c>
      <c r="E265" t="s">
        <v>80</v>
      </c>
    </row>
    <row r="266" spans="1:5" x14ac:dyDescent="0.3">
      <c r="A266" t="s">
        <v>147</v>
      </c>
      <c r="B266" t="s">
        <v>52</v>
      </c>
      <c r="C266" s="9">
        <v>-0.37</v>
      </c>
      <c r="D266" t="s">
        <v>3</v>
      </c>
      <c r="E266" t="s">
        <v>80</v>
      </c>
    </row>
    <row r="267" spans="1:5" x14ac:dyDescent="0.3">
      <c r="A267" t="s">
        <v>147</v>
      </c>
      <c r="B267" t="s">
        <v>26</v>
      </c>
      <c r="C267" s="9">
        <v>1.76</v>
      </c>
      <c r="D267" t="s">
        <v>3</v>
      </c>
      <c r="E267" t="s">
        <v>80</v>
      </c>
    </row>
    <row r="268" spans="1:5" x14ac:dyDescent="0.3">
      <c r="A268" t="s">
        <v>147</v>
      </c>
      <c r="B268" t="s">
        <v>25</v>
      </c>
      <c r="C268" s="9">
        <v>1.06</v>
      </c>
      <c r="D268" t="s">
        <v>3</v>
      </c>
      <c r="E268" t="s">
        <v>80</v>
      </c>
    </row>
    <row r="269" spans="1:5" x14ac:dyDescent="0.3">
      <c r="A269" t="s">
        <v>147</v>
      </c>
      <c r="B269" t="s">
        <v>44</v>
      </c>
      <c r="C269" s="9">
        <v>0.09</v>
      </c>
      <c r="D269" t="s">
        <v>3</v>
      </c>
      <c r="E269" t="s">
        <v>80</v>
      </c>
    </row>
    <row r="270" spans="1:5" x14ac:dyDescent="0.3">
      <c r="A270" t="s">
        <v>147</v>
      </c>
      <c r="B270" t="s">
        <v>52</v>
      </c>
      <c r="C270" s="9">
        <v>-0.21</v>
      </c>
      <c r="D270" t="s">
        <v>4</v>
      </c>
      <c r="E270" t="s">
        <v>80</v>
      </c>
    </row>
    <row r="271" spans="1:5" x14ac:dyDescent="0.3">
      <c r="A271" t="s">
        <v>147</v>
      </c>
      <c r="B271" t="s">
        <v>26</v>
      </c>
      <c r="C271" s="9">
        <v>0.57999999999999996</v>
      </c>
      <c r="D271" t="s">
        <v>4</v>
      </c>
      <c r="E271" t="s">
        <v>80</v>
      </c>
    </row>
    <row r="272" spans="1:5" x14ac:dyDescent="0.3">
      <c r="A272" t="s">
        <v>147</v>
      </c>
      <c r="B272" t="s">
        <v>25</v>
      </c>
      <c r="C272" s="9">
        <v>7.0000000000000007E-2</v>
      </c>
      <c r="D272" t="s">
        <v>4</v>
      </c>
      <c r="E272" t="s">
        <v>80</v>
      </c>
    </row>
    <row r="273" spans="1:5" x14ac:dyDescent="0.3">
      <c r="A273" t="s">
        <v>147</v>
      </c>
      <c r="B273" t="s">
        <v>44</v>
      </c>
      <c r="C273" s="9">
        <v>-0.47</v>
      </c>
      <c r="D273" t="s">
        <v>4</v>
      </c>
      <c r="E273" t="s">
        <v>80</v>
      </c>
    </row>
    <row r="274" spans="1:5" x14ac:dyDescent="0.3">
      <c r="A274" t="s">
        <v>147</v>
      </c>
      <c r="B274" t="s">
        <v>52</v>
      </c>
      <c r="C274" s="9">
        <v>1.05</v>
      </c>
      <c r="D274" t="s">
        <v>5</v>
      </c>
      <c r="E274" t="s">
        <v>80</v>
      </c>
    </row>
    <row r="275" spans="1:5" x14ac:dyDescent="0.3">
      <c r="A275" t="s">
        <v>147</v>
      </c>
      <c r="B275" t="s">
        <v>26</v>
      </c>
      <c r="C275" s="9">
        <v>0.57999999999999996</v>
      </c>
      <c r="D275" t="s">
        <v>5</v>
      </c>
      <c r="E275" t="s">
        <v>80</v>
      </c>
    </row>
    <row r="276" spans="1:5" x14ac:dyDescent="0.3">
      <c r="A276" t="s">
        <v>147</v>
      </c>
      <c r="B276" t="s">
        <v>25</v>
      </c>
      <c r="C276" s="9">
        <v>1.2</v>
      </c>
      <c r="D276" t="s">
        <v>5</v>
      </c>
      <c r="E276" t="s">
        <v>80</v>
      </c>
    </row>
    <row r="277" spans="1:5" x14ac:dyDescent="0.3">
      <c r="A277" t="s">
        <v>147</v>
      </c>
      <c r="B277" t="s">
        <v>44</v>
      </c>
      <c r="C277" s="9">
        <v>0.13</v>
      </c>
      <c r="D277" t="s">
        <v>5</v>
      </c>
      <c r="E277" t="s">
        <v>80</v>
      </c>
    </row>
    <row r="278" spans="1:5" x14ac:dyDescent="0.3">
      <c r="A278" t="s">
        <v>149</v>
      </c>
      <c r="B278" t="s">
        <v>28</v>
      </c>
      <c r="C278" s="9">
        <v>0.06</v>
      </c>
      <c r="D278" t="s">
        <v>3</v>
      </c>
      <c r="E278" t="s">
        <v>80</v>
      </c>
    </row>
    <row r="279" spans="1:5" x14ac:dyDescent="0.3">
      <c r="A279" t="s">
        <v>149</v>
      </c>
      <c r="B279" t="s">
        <v>26</v>
      </c>
      <c r="C279" s="9">
        <v>0.28999999999999998</v>
      </c>
      <c r="D279" t="s">
        <v>3</v>
      </c>
      <c r="E279" t="s">
        <v>80</v>
      </c>
    </row>
    <row r="280" spans="1:5" x14ac:dyDescent="0.3">
      <c r="A280" t="s">
        <v>149</v>
      </c>
      <c r="B280" t="s">
        <v>25</v>
      </c>
      <c r="C280" s="9">
        <v>0.32</v>
      </c>
      <c r="D280" t="s">
        <v>3</v>
      </c>
      <c r="E280" t="s">
        <v>80</v>
      </c>
    </row>
    <row r="281" spans="1:5" x14ac:dyDescent="0.3">
      <c r="A281" t="s">
        <v>149</v>
      </c>
      <c r="B281" t="s">
        <v>28</v>
      </c>
      <c r="C281" s="9">
        <v>0.48</v>
      </c>
      <c r="D281" t="s">
        <v>4</v>
      </c>
      <c r="E281" t="s">
        <v>80</v>
      </c>
    </row>
    <row r="282" spans="1:5" x14ac:dyDescent="0.3">
      <c r="A282" t="s">
        <v>149</v>
      </c>
      <c r="B282" t="s">
        <v>26</v>
      </c>
      <c r="C282" s="9">
        <v>0.16</v>
      </c>
      <c r="D282" t="s">
        <v>4</v>
      </c>
      <c r="E282" t="s">
        <v>80</v>
      </c>
    </row>
    <row r="283" spans="1:5" x14ac:dyDescent="0.3">
      <c r="A283" t="s">
        <v>149</v>
      </c>
      <c r="B283" t="s">
        <v>25</v>
      </c>
      <c r="C283" s="9">
        <v>-0.27</v>
      </c>
      <c r="D283" t="s">
        <v>4</v>
      </c>
      <c r="E283" t="s">
        <v>80</v>
      </c>
    </row>
    <row r="284" spans="1:5" x14ac:dyDescent="0.3">
      <c r="A284" t="s">
        <v>149</v>
      </c>
      <c r="B284" t="s">
        <v>28</v>
      </c>
      <c r="C284" s="9">
        <v>-0.79</v>
      </c>
      <c r="D284" t="s">
        <v>5</v>
      </c>
      <c r="E284" t="s">
        <v>80</v>
      </c>
    </row>
    <row r="285" spans="1:5" x14ac:dyDescent="0.3">
      <c r="A285" t="s">
        <v>149</v>
      </c>
      <c r="B285" t="s">
        <v>26</v>
      </c>
      <c r="C285" s="9">
        <v>0.26</v>
      </c>
      <c r="D285" t="s">
        <v>5</v>
      </c>
      <c r="E285" t="s">
        <v>80</v>
      </c>
    </row>
    <row r="286" spans="1:5" x14ac:dyDescent="0.3">
      <c r="A286" t="s">
        <v>149</v>
      </c>
      <c r="B286" t="s">
        <v>25</v>
      </c>
      <c r="C286" s="9">
        <v>0.18</v>
      </c>
      <c r="D286" t="s">
        <v>5</v>
      </c>
      <c r="E286" t="s">
        <v>80</v>
      </c>
    </row>
    <row r="287" spans="1:5" x14ac:dyDescent="0.3">
      <c r="A287" t="s">
        <v>100</v>
      </c>
      <c r="B287" t="s">
        <v>78</v>
      </c>
      <c r="C287" s="9">
        <v>0.17</v>
      </c>
      <c r="D287" t="s">
        <v>3</v>
      </c>
      <c r="E287" t="s">
        <v>80</v>
      </c>
    </row>
    <row r="288" spans="1:5" x14ac:dyDescent="0.3">
      <c r="A288" t="s">
        <v>100</v>
      </c>
      <c r="B288" t="s">
        <v>26</v>
      </c>
      <c r="C288" s="9">
        <v>0.79</v>
      </c>
      <c r="D288" t="s">
        <v>3</v>
      </c>
      <c r="E288" t="s">
        <v>80</v>
      </c>
    </row>
    <row r="289" spans="1:5" x14ac:dyDescent="0.3">
      <c r="A289" t="s">
        <v>100</v>
      </c>
      <c r="B289" t="s">
        <v>25</v>
      </c>
      <c r="C289" s="9">
        <v>0.34</v>
      </c>
      <c r="D289" t="s">
        <v>3</v>
      </c>
      <c r="E289" t="s">
        <v>80</v>
      </c>
    </row>
    <row r="290" spans="1:5" x14ac:dyDescent="0.3">
      <c r="A290" t="s">
        <v>100</v>
      </c>
      <c r="B290" t="s">
        <v>44</v>
      </c>
      <c r="C290" s="9">
        <v>0.36</v>
      </c>
      <c r="D290" t="s">
        <v>3</v>
      </c>
      <c r="E290" t="s">
        <v>80</v>
      </c>
    </row>
    <row r="291" spans="1:5" x14ac:dyDescent="0.3">
      <c r="A291" t="s">
        <v>100</v>
      </c>
      <c r="B291" t="s">
        <v>78</v>
      </c>
      <c r="C291" s="9">
        <v>0.17</v>
      </c>
      <c r="D291" t="s">
        <v>4</v>
      </c>
      <c r="E291" t="s">
        <v>80</v>
      </c>
    </row>
    <row r="292" spans="1:5" x14ac:dyDescent="0.3">
      <c r="A292" t="s">
        <v>100</v>
      </c>
      <c r="B292" t="s">
        <v>26</v>
      </c>
      <c r="C292" s="9">
        <v>-0.57999999999999996</v>
      </c>
      <c r="D292" t="s">
        <v>4</v>
      </c>
      <c r="E292" t="s">
        <v>80</v>
      </c>
    </row>
    <row r="293" spans="1:5" x14ac:dyDescent="0.3">
      <c r="A293" t="s">
        <v>100</v>
      </c>
      <c r="B293" t="s">
        <v>25</v>
      </c>
      <c r="C293" s="9">
        <v>0.42</v>
      </c>
      <c r="D293" t="s">
        <v>4</v>
      </c>
      <c r="E293" t="s">
        <v>80</v>
      </c>
    </row>
    <row r="294" spans="1:5" x14ac:dyDescent="0.3">
      <c r="A294" t="s">
        <v>100</v>
      </c>
      <c r="B294" t="s">
        <v>44</v>
      </c>
      <c r="C294" s="9">
        <v>-0.27</v>
      </c>
      <c r="D294" t="s">
        <v>4</v>
      </c>
      <c r="E294" t="s">
        <v>80</v>
      </c>
    </row>
    <row r="295" spans="1:5" x14ac:dyDescent="0.3">
      <c r="A295" t="s">
        <v>100</v>
      </c>
      <c r="B295" t="s">
        <v>78</v>
      </c>
      <c r="C295" s="9">
        <v>0.47</v>
      </c>
      <c r="D295" t="s">
        <v>5</v>
      </c>
      <c r="E295" t="s">
        <v>80</v>
      </c>
    </row>
    <row r="296" spans="1:5" x14ac:dyDescent="0.3">
      <c r="A296" t="s">
        <v>100</v>
      </c>
      <c r="B296" t="s">
        <v>26</v>
      </c>
      <c r="C296" s="9">
        <v>-0.98</v>
      </c>
      <c r="D296" t="s">
        <v>5</v>
      </c>
      <c r="E296" t="s">
        <v>80</v>
      </c>
    </row>
    <row r="297" spans="1:5" x14ac:dyDescent="0.3">
      <c r="A297" t="s">
        <v>100</v>
      </c>
      <c r="B297" t="s">
        <v>25</v>
      </c>
      <c r="C297" s="9">
        <v>-0.08</v>
      </c>
      <c r="D297" t="s">
        <v>5</v>
      </c>
      <c r="E297" t="s">
        <v>80</v>
      </c>
    </row>
    <row r="298" spans="1:5" x14ac:dyDescent="0.3">
      <c r="A298" t="s">
        <v>100</v>
      </c>
      <c r="B298" t="s">
        <v>44</v>
      </c>
      <c r="C298" s="9">
        <v>0.67</v>
      </c>
      <c r="D298" t="s">
        <v>5</v>
      </c>
      <c r="E298" t="s">
        <v>80</v>
      </c>
    </row>
    <row r="299" spans="1:5" x14ac:dyDescent="0.3">
      <c r="A299" t="s">
        <v>135</v>
      </c>
      <c r="B299" t="s">
        <v>52</v>
      </c>
      <c r="C299" s="9">
        <v>0.71</v>
      </c>
      <c r="D299" t="s">
        <v>3</v>
      </c>
      <c r="E299" t="s">
        <v>80</v>
      </c>
    </row>
    <row r="300" spans="1:5" x14ac:dyDescent="0.3">
      <c r="A300" t="s">
        <v>135</v>
      </c>
      <c r="B300" t="s">
        <v>26</v>
      </c>
      <c r="C300" s="9">
        <v>1.18</v>
      </c>
      <c r="D300" t="s">
        <v>3</v>
      </c>
      <c r="E300" t="s">
        <v>80</v>
      </c>
    </row>
    <row r="301" spans="1:5" x14ac:dyDescent="0.3">
      <c r="A301" t="s">
        <v>135</v>
      </c>
      <c r="B301" t="s">
        <v>25</v>
      </c>
      <c r="C301" s="9">
        <v>-0.02</v>
      </c>
      <c r="D301" t="s">
        <v>3</v>
      </c>
      <c r="E301" t="s">
        <v>80</v>
      </c>
    </row>
    <row r="302" spans="1:5" x14ac:dyDescent="0.3">
      <c r="A302" t="s">
        <v>135</v>
      </c>
      <c r="B302" t="s">
        <v>44</v>
      </c>
      <c r="C302" s="9">
        <v>-0.57999999999999996</v>
      </c>
      <c r="D302" t="s">
        <v>3</v>
      </c>
      <c r="E302" t="s">
        <v>80</v>
      </c>
    </row>
    <row r="303" spans="1:5" x14ac:dyDescent="0.3">
      <c r="A303" t="s">
        <v>135</v>
      </c>
      <c r="B303" t="s">
        <v>52</v>
      </c>
      <c r="C303" s="9">
        <v>-0.12</v>
      </c>
      <c r="D303" t="s">
        <v>4</v>
      </c>
      <c r="E303" t="s">
        <v>80</v>
      </c>
    </row>
    <row r="304" spans="1:5" x14ac:dyDescent="0.3">
      <c r="A304" t="s">
        <v>135</v>
      </c>
      <c r="B304" t="s">
        <v>26</v>
      </c>
      <c r="C304" s="9">
        <v>-0.8</v>
      </c>
      <c r="D304" t="s">
        <v>4</v>
      </c>
      <c r="E304" t="s">
        <v>80</v>
      </c>
    </row>
    <row r="305" spans="1:5" x14ac:dyDescent="0.3">
      <c r="A305" t="s">
        <v>135</v>
      </c>
      <c r="B305" t="s">
        <v>25</v>
      </c>
      <c r="C305" s="9">
        <v>0.79</v>
      </c>
      <c r="D305" t="s">
        <v>4</v>
      </c>
      <c r="E305" t="s">
        <v>80</v>
      </c>
    </row>
    <row r="306" spans="1:5" x14ac:dyDescent="0.3">
      <c r="A306" t="s">
        <v>135</v>
      </c>
      <c r="B306" t="s">
        <v>44</v>
      </c>
      <c r="C306" s="9">
        <v>-0.01</v>
      </c>
      <c r="D306" t="s">
        <v>4</v>
      </c>
      <c r="E306" t="s">
        <v>80</v>
      </c>
    </row>
    <row r="307" spans="1:5" x14ac:dyDescent="0.3">
      <c r="A307" t="s">
        <v>135</v>
      </c>
      <c r="B307" t="s">
        <v>52</v>
      </c>
      <c r="C307" s="9">
        <v>1.06</v>
      </c>
      <c r="D307" t="s">
        <v>5</v>
      </c>
      <c r="E307" t="s">
        <v>80</v>
      </c>
    </row>
    <row r="308" spans="1:5" x14ac:dyDescent="0.3">
      <c r="A308" t="s">
        <v>135</v>
      </c>
      <c r="B308" t="s">
        <v>26</v>
      </c>
      <c r="C308" s="9">
        <v>0.45</v>
      </c>
      <c r="D308" t="s">
        <v>5</v>
      </c>
      <c r="E308" t="s">
        <v>80</v>
      </c>
    </row>
    <row r="309" spans="1:5" x14ac:dyDescent="0.3">
      <c r="A309" t="s">
        <v>135</v>
      </c>
      <c r="B309" t="s">
        <v>25</v>
      </c>
      <c r="C309" s="9">
        <v>1.2</v>
      </c>
      <c r="D309" t="s">
        <v>5</v>
      </c>
      <c r="E309" t="s">
        <v>80</v>
      </c>
    </row>
    <row r="310" spans="1:5" x14ac:dyDescent="0.3">
      <c r="A310" t="s">
        <v>135</v>
      </c>
      <c r="B310" t="s">
        <v>44</v>
      </c>
      <c r="C310" s="9">
        <v>0.36</v>
      </c>
      <c r="D310" t="s">
        <v>5</v>
      </c>
      <c r="E310" t="s">
        <v>80</v>
      </c>
    </row>
    <row r="311" spans="1:5" x14ac:dyDescent="0.3">
      <c r="A311" t="s">
        <v>128</v>
      </c>
      <c r="B311" t="s">
        <v>78</v>
      </c>
      <c r="C311" s="9">
        <v>2.1</v>
      </c>
      <c r="D311" t="s">
        <v>3</v>
      </c>
      <c r="E311" t="s">
        <v>80</v>
      </c>
    </row>
    <row r="312" spans="1:5" x14ac:dyDescent="0.3">
      <c r="A312" t="s">
        <v>128</v>
      </c>
      <c r="B312" t="s">
        <v>26</v>
      </c>
      <c r="C312" s="9">
        <v>-0.46</v>
      </c>
      <c r="D312" t="s">
        <v>3</v>
      </c>
      <c r="E312" t="s">
        <v>80</v>
      </c>
    </row>
    <row r="313" spans="1:5" x14ac:dyDescent="0.3">
      <c r="A313" t="s">
        <v>128</v>
      </c>
      <c r="B313" t="s">
        <v>25</v>
      </c>
      <c r="C313" s="9">
        <v>0.41</v>
      </c>
      <c r="D313" t="s">
        <v>3</v>
      </c>
      <c r="E313" t="s">
        <v>80</v>
      </c>
    </row>
    <row r="314" spans="1:5" x14ac:dyDescent="0.3">
      <c r="A314" t="s">
        <v>128</v>
      </c>
      <c r="B314" t="s">
        <v>45</v>
      </c>
      <c r="C314" s="9">
        <v>-0.72</v>
      </c>
      <c r="D314" t="s">
        <v>3</v>
      </c>
      <c r="E314" t="s">
        <v>80</v>
      </c>
    </row>
    <row r="315" spans="1:5" x14ac:dyDescent="0.3">
      <c r="A315" t="s">
        <v>128</v>
      </c>
      <c r="B315" t="s">
        <v>78</v>
      </c>
      <c r="C315" s="9">
        <v>0.09</v>
      </c>
      <c r="D315" t="s">
        <v>4</v>
      </c>
      <c r="E315" t="s">
        <v>80</v>
      </c>
    </row>
    <row r="316" spans="1:5" x14ac:dyDescent="0.3">
      <c r="A316" t="s">
        <v>128</v>
      </c>
      <c r="B316" t="s">
        <v>26</v>
      </c>
      <c r="C316" s="9">
        <v>-0.31</v>
      </c>
      <c r="D316" t="s">
        <v>4</v>
      </c>
      <c r="E316" t="s">
        <v>80</v>
      </c>
    </row>
    <row r="317" spans="1:5" x14ac:dyDescent="0.3">
      <c r="A317" t="s">
        <v>128</v>
      </c>
      <c r="B317" t="s">
        <v>25</v>
      </c>
      <c r="C317" s="9">
        <v>0.56999999999999995</v>
      </c>
      <c r="D317" t="s">
        <v>4</v>
      </c>
      <c r="E317" t="s">
        <v>80</v>
      </c>
    </row>
    <row r="318" spans="1:5" x14ac:dyDescent="0.3">
      <c r="A318" t="s">
        <v>128</v>
      </c>
      <c r="B318" t="s">
        <v>45</v>
      </c>
      <c r="C318" s="9">
        <v>-0.38</v>
      </c>
      <c r="D318" t="s">
        <v>4</v>
      </c>
      <c r="E318" t="s">
        <v>80</v>
      </c>
    </row>
    <row r="319" spans="1:5" x14ac:dyDescent="0.3">
      <c r="A319" t="s">
        <v>128</v>
      </c>
      <c r="B319" t="s">
        <v>78</v>
      </c>
      <c r="C319" s="9">
        <v>0.26</v>
      </c>
      <c r="D319" t="s">
        <v>5</v>
      </c>
      <c r="E319" t="s">
        <v>80</v>
      </c>
    </row>
    <row r="320" spans="1:5" x14ac:dyDescent="0.3">
      <c r="A320" t="s">
        <v>128</v>
      </c>
      <c r="B320" t="s">
        <v>26</v>
      </c>
      <c r="C320" s="9">
        <v>-0.42</v>
      </c>
      <c r="D320" t="s">
        <v>5</v>
      </c>
      <c r="E320" t="s">
        <v>80</v>
      </c>
    </row>
    <row r="321" spans="1:5" x14ac:dyDescent="0.3">
      <c r="A321" t="s">
        <v>128</v>
      </c>
      <c r="B321" t="s">
        <v>25</v>
      </c>
      <c r="C321" s="9">
        <v>0.42</v>
      </c>
      <c r="D321" t="s">
        <v>5</v>
      </c>
      <c r="E321" t="s">
        <v>80</v>
      </c>
    </row>
    <row r="322" spans="1:5" x14ac:dyDescent="0.3">
      <c r="A322" t="s">
        <v>128</v>
      </c>
      <c r="B322" t="s">
        <v>45</v>
      </c>
      <c r="C322" s="9">
        <v>0.04</v>
      </c>
      <c r="D322" t="s">
        <v>5</v>
      </c>
      <c r="E322" t="s">
        <v>80</v>
      </c>
    </row>
    <row r="323" spans="1:5" x14ac:dyDescent="0.3">
      <c r="A323" t="s">
        <v>145</v>
      </c>
      <c r="B323" t="s">
        <v>28</v>
      </c>
      <c r="C323" s="9">
        <v>0.85</v>
      </c>
      <c r="D323" t="s">
        <v>3</v>
      </c>
      <c r="E323" t="s">
        <v>80</v>
      </c>
    </row>
    <row r="324" spans="1:5" x14ac:dyDescent="0.3">
      <c r="A324" t="s">
        <v>145</v>
      </c>
      <c r="B324" t="s">
        <v>26</v>
      </c>
      <c r="C324" s="9">
        <v>2.5099999999999998</v>
      </c>
      <c r="D324" t="s">
        <v>3</v>
      </c>
      <c r="E324" t="s">
        <v>80</v>
      </c>
    </row>
    <row r="325" spans="1:5" x14ac:dyDescent="0.3">
      <c r="A325" t="s">
        <v>145</v>
      </c>
      <c r="B325" t="s">
        <v>25</v>
      </c>
      <c r="C325" s="9">
        <v>0.99</v>
      </c>
      <c r="D325" t="s">
        <v>3</v>
      </c>
      <c r="E325" t="s">
        <v>80</v>
      </c>
    </row>
    <row r="326" spans="1:5" x14ac:dyDescent="0.3">
      <c r="A326" t="s">
        <v>145</v>
      </c>
      <c r="B326" t="s">
        <v>28</v>
      </c>
      <c r="C326" s="9">
        <v>0.32</v>
      </c>
      <c r="D326" t="s">
        <v>4</v>
      </c>
      <c r="E326" t="s">
        <v>80</v>
      </c>
    </row>
    <row r="327" spans="1:5" x14ac:dyDescent="0.3">
      <c r="A327" t="s">
        <v>145</v>
      </c>
      <c r="B327" t="s">
        <v>26</v>
      </c>
      <c r="C327" s="9">
        <v>-0.54</v>
      </c>
      <c r="D327" t="s">
        <v>4</v>
      </c>
      <c r="E327" t="s">
        <v>80</v>
      </c>
    </row>
    <row r="328" spans="1:5" x14ac:dyDescent="0.3">
      <c r="A328" t="s">
        <v>145</v>
      </c>
      <c r="B328" t="s">
        <v>25</v>
      </c>
      <c r="C328" s="9">
        <v>0.19</v>
      </c>
      <c r="D328" t="s">
        <v>4</v>
      </c>
      <c r="E328" t="s">
        <v>80</v>
      </c>
    </row>
    <row r="329" spans="1:5" x14ac:dyDescent="0.3">
      <c r="A329" t="s">
        <v>145</v>
      </c>
      <c r="B329" t="s">
        <v>28</v>
      </c>
      <c r="C329" s="9">
        <v>-0.28999999999999998</v>
      </c>
      <c r="D329" t="s">
        <v>5</v>
      </c>
      <c r="E329" t="s">
        <v>80</v>
      </c>
    </row>
    <row r="330" spans="1:5" x14ac:dyDescent="0.3">
      <c r="A330" t="s">
        <v>145</v>
      </c>
      <c r="B330" t="s">
        <v>26</v>
      </c>
      <c r="C330" s="9">
        <v>-0.59</v>
      </c>
      <c r="D330" t="s">
        <v>5</v>
      </c>
      <c r="E330" t="s">
        <v>80</v>
      </c>
    </row>
    <row r="331" spans="1:5" x14ac:dyDescent="0.3">
      <c r="A331" t="s">
        <v>145</v>
      </c>
      <c r="B331" t="s">
        <v>25</v>
      </c>
      <c r="C331" s="9">
        <v>0.47</v>
      </c>
      <c r="D331" t="s">
        <v>5</v>
      </c>
      <c r="E331" t="s">
        <v>80</v>
      </c>
    </row>
    <row r="332" spans="1:5" x14ac:dyDescent="0.3">
      <c r="A332" t="s">
        <v>119</v>
      </c>
      <c r="B332" t="s">
        <v>78</v>
      </c>
      <c r="C332" s="9">
        <v>0.18</v>
      </c>
      <c r="D332" t="s">
        <v>3</v>
      </c>
      <c r="E332" t="s">
        <v>80</v>
      </c>
    </row>
    <row r="333" spans="1:5" x14ac:dyDescent="0.3">
      <c r="A333" t="s">
        <v>119</v>
      </c>
      <c r="B333" t="s">
        <v>26</v>
      </c>
      <c r="C333" s="9">
        <v>1.1100000000000001</v>
      </c>
      <c r="D333" t="s">
        <v>3</v>
      </c>
      <c r="E333" t="s">
        <v>80</v>
      </c>
    </row>
    <row r="334" spans="1:5" x14ac:dyDescent="0.3">
      <c r="A334" t="s">
        <v>119</v>
      </c>
      <c r="B334" t="s">
        <v>25</v>
      </c>
      <c r="C334" s="9">
        <v>-0.93</v>
      </c>
      <c r="D334" t="s">
        <v>3</v>
      </c>
      <c r="E334" t="s">
        <v>80</v>
      </c>
    </row>
    <row r="335" spans="1:5" x14ac:dyDescent="0.3">
      <c r="A335" t="s">
        <v>119</v>
      </c>
      <c r="B335" t="s">
        <v>45</v>
      </c>
      <c r="C335" s="9">
        <v>0.28999999999999998</v>
      </c>
      <c r="D335" t="s">
        <v>3</v>
      </c>
      <c r="E335" t="s">
        <v>80</v>
      </c>
    </row>
    <row r="336" spans="1:5" x14ac:dyDescent="0.3">
      <c r="A336" t="s">
        <v>119</v>
      </c>
      <c r="B336" t="s">
        <v>78</v>
      </c>
      <c r="C336" s="9">
        <v>0.83</v>
      </c>
      <c r="D336" t="s">
        <v>4</v>
      </c>
      <c r="E336" t="s">
        <v>80</v>
      </c>
    </row>
    <row r="337" spans="1:5" x14ac:dyDescent="0.3">
      <c r="A337" t="s">
        <v>119</v>
      </c>
      <c r="B337" t="s">
        <v>26</v>
      </c>
      <c r="C337" s="9">
        <v>-0.54</v>
      </c>
      <c r="D337" t="s">
        <v>4</v>
      </c>
      <c r="E337" t="s">
        <v>80</v>
      </c>
    </row>
    <row r="338" spans="1:5" x14ac:dyDescent="0.3">
      <c r="A338" t="s">
        <v>119</v>
      </c>
      <c r="B338" t="s">
        <v>25</v>
      </c>
      <c r="C338" s="9">
        <v>-0.88</v>
      </c>
      <c r="D338" t="s">
        <v>4</v>
      </c>
      <c r="E338" t="s">
        <v>80</v>
      </c>
    </row>
    <row r="339" spans="1:5" x14ac:dyDescent="0.3">
      <c r="A339" t="s">
        <v>119</v>
      </c>
      <c r="B339" t="s">
        <v>45</v>
      </c>
      <c r="C339" s="9">
        <v>0.43</v>
      </c>
      <c r="D339" t="s">
        <v>4</v>
      </c>
      <c r="E339" t="s">
        <v>80</v>
      </c>
    </row>
    <row r="340" spans="1:5" x14ac:dyDescent="0.3">
      <c r="A340" t="s">
        <v>119</v>
      </c>
      <c r="B340" t="s">
        <v>78</v>
      </c>
      <c r="C340" s="9">
        <v>-0.28000000000000003</v>
      </c>
      <c r="D340" t="s">
        <v>5</v>
      </c>
      <c r="E340" t="s">
        <v>80</v>
      </c>
    </row>
    <row r="341" spans="1:5" x14ac:dyDescent="0.3">
      <c r="A341" t="s">
        <v>119</v>
      </c>
      <c r="B341" t="s">
        <v>26</v>
      </c>
      <c r="C341" s="9">
        <v>1.29</v>
      </c>
      <c r="D341" t="s">
        <v>5</v>
      </c>
      <c r="E341" t="s">
        <v>80</v>
      </c>
    </row>
    <row r="342" spans="1:5" x14ac:dyDescent="0.3">
      <c r="A342" t="s">
        <v>119</v>
      </c>
      <c r="B342" t="s">
        <v>25</v>
      </c>
      <c r="C342" s="9">
        <v>-0.35</v>
      </c>
      <c r="D342" t="s">
        <v>5</v>
      </c>
      <c r="E342" t="s">
        <v>80</v>
      </c>
    </row>
    <row r="343" spans="1:5" x14ac:dyDescent="0.3">
      <c r="A343" t="s">
        <v>119</v>
      </c>
      <c r="B343" t="s">
        <v>45</v>
      </c>
      <c r="C343" s="9">
        <v>0.02</v>
      </c>
      <c r="D343" t="s">
        <v>5</v>
      </c>
      <c r="E343" t="s">
        <v>80</v>
      </c>
    </row>
    <row r="344" spans="1:5" x14ac:dyDescent="0.3">
      <c r="A344" t="s">
        <v>99</v>
      </c>
      <c r="B344" t="s">
        <v>78</v>
      </c>
      <c r="C344" s="9">
        <v>1.1200000000000001</v>
      </c>
      <c r="D344" t="s">
        <v>3</v>
      </c>
      <c r="E344" t="s">
        <v>80</v>
      </c>
    </row>
    <row r="345" spans="1:5" x14ac:dyDescent="0.3">
      <c r="A345" t="s">
        <v>99</v>
      </c>
      <c r="B345" t="s">
        <v>26</v>
      </c>
      <c r="C345" s="9">
        <v>-0.61</v>
      </c>
      <c r="D345" t="s">
        <v>3</v>
      </c>
      <c r="E345" t="s">
        <v>80</v>
      </c>
    </row>
    <row r="346" spans="1:5" x14ac:dyDescent="0.3">
      <c r="A346" t="s">
        <v>99</v>
      </c>
      <c r="B346" t="s">
        <v>25</v>
      </c>
      <c r="C346" s="9">
        <v>-3.69</v>
      </c>
      <c r="D346" t="s">
        <v>3</v>
      </c>
      <c r="E346" t="s">
        <v>80</v>
      </c>
    </row>
    <row r="347" spans="1:5" x14ac:dyDescent="0.3">
      <c r="A347" t="s">
        <v>99</v>
      </c>
      <c r="B347" t="s">
        <v>44</v>
      </c>
      <c r="C347" s="9">
        <v>0.42</v>
      </c>
      <c r="D347" t="s">
        <v>3</v>
      </c>
      <c r="E347" t="s">
        <v>80</v>
      </c>
    </row>
    <row r="348" spans="1:5" x14ac:dyDescent="0.3">
      <c r="A348" t="s">
        <v>99</v>
      </c>
      <c r="B348" t="s">
        <v>78</v>
      </c>
      <c r="C348" s="9">
        <v>0.6</v>
      </c>
      <c r="D348" t="s">
        <v>4</v>
      </c>
      <c r="E348" t="s">
        <v>80</v>
      </c>
    </row>
    <row r="349" spans="1:5" x14ac:dyDescent="0.3">
      <c r="A349" t="s">
        <v>99</v>
      </c>
      <c r="B349" t="s">
        <v>26</v>
      </c>
      <c r="C349" s="9">
        <v>0.17</v>
      </c>
      <c r="D349" t="s">
        <v>4</v>
      </c>
      <c r="E349" t="s">
        <v>80</v>
      </c>
    </row>
    <row r="350" spans="1:5" x14ac:dyDescent="0.3">
      <c r="A350" t="s">
        <v>99</v>
      </c>
      <c r="B350" t="s">
        <v>25</v>
      </c>
      <c r="C350" s="9">
        <v>0.72</v>
      </c>
      <c r="D350" t="s">
        <v>4</v>
      </c>
      <c r="E350" t="s">
        <v>80</v>
      </c>
    </row>
    <row r="351" spans="1:5" x14ac:dyDescent="0.3">
      <c r="A351" t="s">
        <v>99</v>
      </c>
      <c r="B351" t="s">
        <v>44</v>
      </c>
      <c r="C351" s="9">
        <v>0.04</v>
      </c>
      <c r="D351" t="s">
        <v>4</v>
      </c>
      <c r="E351" t="s">
        <v>80</v>
      </c>
    </row>
    <row r="352" spans="1:5" x14ac:dyDescent="0.3">
      <c r="A352" t="s">
        <v>99</v>
      </c>
      <c r="B352" t="s">
        <v>78</v>
      </c>
      <c r="C352" s="9">
        <v>0.92</v>
      </c>
      <c r="D352" t="s">
        <v>5</v>
      </c>
      <c r="E352" t="s">
        <v>80</v>
      </c>
    </row>
    <row r="353" spans="1:5" x14ac:dyDescent="0.3">
      <c r="A353" t="s">
        <v>99</v>
      </c>
      <c r="B353" t="s">
        <v>26</v>
      </c>
      <c r="C353" s="9">
        <v>0.53</v>
      </c>
      <c r="D353" t="s">
        <v>5</v>
      </c>
      <c r="E353" t="s">
        <v>80</v>
      </c>
    </row>
    <row r="354" spans="1:5" x14ac:dyDescent="0.3">
      <c r="A354" t="s">
        <v>99</v>
      </c>
      <c r="B354" t="s">
        <v>25</v>
      </c>
      <c r="C354" s="9">
        <v>-0.53</v>
      </c>
      <c r="D354" t="s">
        <v>5</v>
      </c>
      <c r="E354" t="s">
        <v>80</v>
      </c>
    </row>
    <row r="355" spans="1:5" x14ac:dyDescent="0.3">
      <c r="A355" t="s">
        <v>99</v>
      </c>
      <c r="B355" t="s">
        <v>44</v>
      </c>
      <c r="C355" s="9">
        <v>0.28999999999999998</v>
      </c>
      <c r="D355" t="s">
        <v>5</v>
      </c>
      <c r="E355" t="s">
        <v>80</v>
      </c>
    </row>
    <row r="356" spans="1:5" x14ac:dyDescent="0.3">
      <c r="A356" t="s">
        <v>130</v>
      </c>
      <c r="B356" t="s">
        <v>78</v>
      </c>
      <c r="C356" s="9">
        <v>1.1100000000000001</v>
      </c>
      <c r="D356" t="s">
        <v>3</v>
      </c>
      <c r="E356" t="s">
        <v>80</v>
      </c>
    </row>
    <row r="357" spans="1:5" x14ac:dyDescent="0.3">
      <c r="A357" t="s">
        <v>130</v>
      </c>
      <c r="B357" t="s">
        <v>26</v>
      </c>
      <c r="C357" s="9">
        <v>1.83</v>
      </c>
      <c r="D357" t="s">
        <v>3</v>
      </c>
      <c r="E357" t="s">
        <v>80</v>
      </c>
    </row>
    <row r="358" spans="1:5" x14ac:dyDescent="0.3">
      <c r="A358" t="s">
        <v>130</v>
      </c>
      <c r="B358" t="s">
        <v>25</v>
      </c>
      <c r="C358" s="9">
        <v>1.1000000000000001</v>
      </c>
      <c r="D358" t="s">
        <v>3</v>
      </c>
      <c r="E358" t="s">
        <v>80</v>
      </c>
    </row>
    <row r="359" spans="1:5" x14ac:dyDescent="0.3">
      <c r="A359" t="s">
        <v>130</v>
      </c>
      <c r="B359" t="s">
        <v>44</v>
      </c>
      <c r="C359" s="9">
        <v>0.85</v>
      </c>
      <c r="D359" t="s">
        <v>3</v>
      </c>
      <c r="E359" t="s">
        <v>80</v>
      </c>
    </row>
    <row r="360" spans="1:5" x14ac:dyDescent="0.3">
      <c r="A360" t="s">
        <v>130</v>
      </c>
      <c r="B360" t="s">
        <v>78</v>
      </c>
      <c r="C360" s="9">
        <v>0.97</v>
      </c>
      <c r="D360" t="s">
        <v>4</v>
      </c>
      <c r="E360" t="s">
        <v>80</v>
      </c>
    </row>
    <row r="361" spans="1:5" x14ac:dyDescent="0.3">
      <c r="A361" t="s">
        <v>130</v>
      </c>
      <c r="B361" t="s">
        <v>26</v>
      </c>
      <c r="C361" s="9">
        <v>0.84</v>
      </c>
      <c r="D361" t="s">
        <v>4</v>
      </c>
      <c r="E361" t="s">
        <v>80</v>
      </c>
    </row>
    <row r="362" spans="1:5" x14ac:dyDescent="0.3">
      <c r="A362" t="s">
        <v>130</v>
      </c>
      <c r="B362" t="s">
        <v>25</v>
      </c>
      <c r="C362" s="9">
        <v>-7.0000000000000007E-2</v>
      </c>
      <c r="D362" t="s">
        <v>4</v>
      </c>
      <c r="E362" t="s">
        <v>80</v>
      </c>
    </row>
    <row r="363" spans="1:5" x14ac:dyDescent="0.3">
      <c r="A363" t="s">
        <v>130</v>
      </c>
      <c r="B363" t="s">
        <v>44</v>
      </c>
      <c r="C363" s="9">
        <v>1.58</v>
      </c>
      <c r="D363" t="s">
        <v>4</v>
      </c>
      <c r="E363" t="s">
        <v>80</v>
      </c>
    </row>
    <row r="364" spans="1:5" x14ac:dyDescent="0.3">
      <c r="A364" t="s">
        <v>130</v>
      </c>
      <c r="B364" t="s">
        <v>78</v>
      </c>
      <c r="C364" s="9">
        <v>0.7</v>
      </c>
      <c r="D364" t="s">
        <v>5</v>
      </c>
      <c r="E364" t="s">
        <v>80</v>
      </c>
    </row>
    <row r="365" spans="1:5" x14ac:dyDescent="0.3">
      <c r="A365" t="s">
        <v>130</v>
      </c>
      <c r="B365" t="s">
        <v>26</v>
      </c>
      <c r="C365" s="9">
        <v>1.27</v>
      </c>
      <c r="D365" t="s">
        <v>5</v>
      </c>
      <c r="E365" t="s">
        <v>80</v>
      </c>
    </row>
    <row r="366" spans="1:5" x14ac:dyDescent="0.3">
      <c r="A366" t="s">
        <v>130</v>
      </c>
      <c r="B366" t="s">
        <v>25</v>
      </c>
      <c r="C366" s="9">
        <v>0.56999999999999995</v>
      </c>
      <c r="D366" t="s">
        <v>5</v>
      </c>
      <c r="E366" t="s">
        <v>80</v>
      </c>
    </row>
    <row r="367" spans="1:5" x14ac:dyDescent="0.3">
      <c r="A367" t="s">
        <v>130</v>
      </c>
      <c r="B367" t="s">
        <v>44</v>
      </c>
      <c r="C367" s="9">
        <v>0.54</v>
      </c>
      <c r="D367" t="s">
        <v>5</v>
      </c>
      <c r="E367" t="s">
        <v>80</v>
      </c>
    </row>
    <row r="368" spans="1:5" x14ac:dyDescent="0.3">
      <c r="A368" t="s">
        <v>151</v>
      </c>
      <c r="B368" t="s">
        <v>78</v>
      </c>
      <c r="C368" s="9">
        <v>1.1200000000000001</v>
      </c>
      <c r="D368" t="s">
        <v>3</v>
      </c>
      <c r="E368" t="s">
        <v>80</v>
      </c>
    </row>
    <row r="369" spans="1:5" x14ac:dyDescent="0.3">
      <c r="A369" t="s">
        <v>151</v>
      </c>
      <c r="B369" t="s">
        <v>28</v>
      </c>
      <c r="C369" s="9">
        <v>-1.07</v>
      </c>
      <c r="D369" t="s">
        <v>3</v>
      </c>
      <c r="E369" t="s">
        <v>80</v>
      </c>
    </row>
    <row r="370" spans="1:5" x14ac:dyDescent="0.3">
      <c r="A370" t="s">
        <v>151</v>
      </c>
      <c r="B370" t="s">
        <v>26</v>
      </c>
      <c r="C370" s="9">
        <v>-1.07</v>
      </c>
      <c r="D370" t="s">
        <v>3</v>
      </c>
      <c r="E370" t="s">
        <v>80</v>
      </c>
    </row>
    <row r="371" spans="1:5" x14ac:dyDescent="0.3">
      <c r="A371" t="s">
        <v>151</v>
      </c>
      <c r="B371" t="s">
        <v>25</v>
      </c>
      <c r="C371" s="9">
        <v>0.36</v>
      </c>
      <c r="D371" t="s">
        <v>3</v>
      </c>
      <c r="E371" t="s">
        <v>80</v>
      </c>
    </row>
    <row r="372" spans="1:5" x14ac:dyDescent="0.3">
      <c r="A372" t="s">
        <v>151</v>
      </c>
      <c r="B372" t="s">
        <v>78</v>
      </c>
      <c r="C372" s="9">
        <v>-0.9</v>
      </c>
      <c r="D372" t="s">
        <v>4</v>
      </c>
      <c r="E372" t="s">
        <v>80</v>
      </c>
    </row>
    <row r="373" spans="1:5" x14ac:dyDescent="0.3">
      <c r="A373" t="s">
        <v>151</v>
      </c>
      <c r="B373" t="s">
        <v>28</v>
      </c>
      <c r="C373" s="9">
        <v>-0.16</v>
      </c>
      <c r="D373" t="s">
        <v>4</v>
      </c>
      <c r="E373" t="s">
        <v>80</v>
      </c>
    </row>
    <row r="374" spans="1:5" x14ac:dyDescent="0.3">
      <c r="A374" t="s">
        <v>151</v>
      </c>
      <c r="B374" t="s">
        <v>26</v>
      </c>
      <c r="C374" s="9">
        <v>-0.54</v>
      </c>
      <c r="D374" t="s">
        <v>4</v>
      </c>
      <c r="E374" t="s">
        <v>80</v>
      </c>
    </row>
    <row r="375" spans="1:5" x14ac:dyDescent="0.3">
      <c r="A375" t="s">
        <v>151</v>
      </c>
      <c r="B375" t="s">
        <v>25</v>
      </c>
      <c r="C375" s="9">
        <v>0.39</v>
      </c>
      <c r="D375" t="s">
        <v>4</v>
      </c>
      <c r="E375" t="s">
        <v>80</v>
      </c>
    </row>
    <row r="376" spans="1:5" x14ac:dyDescent="0.3">
      <c r="A376" t="s">
        <v>151</v>
      </c>
      <c r="B376" t="s">
        <v>78</v>
      </c>
      <c r="C376" s="9">
        <v>1.3</v>
      </c>
      <c r="D376" t="s">
        <v>5</v>
      </c>
      <c r="E376" t="s">
        <v>80</v>
      </c>
    </row>
    <row r="377" spans="1:5" x14ac:dyDescent="0.3">
      <c r="A377" t="s">
        <v>151</v>
      </c>
      <c r="B377" t="s">
        <v>28</v>
      </c>
      <c r="C377" s="9">
        <v>0.43</v>
      </c>
      <c r="D377" t="s">
        <v>5</v>
      </c>
      <c r="E377" t="s">
        <v>80</v>
      </c>
    </row>
    <row r="378" spans="1:5" x14ac:dyDescent="0.3">
      <c r="A378" t="s">
        <v>151</v>
      </c>
      <c r="B378" t="s">
        <v>26</v>
      </c>
      <c r="C378" s="9">
        <v>0.38</v>
      </c>
      <c r="D378" t="s">
        <v>5</v>
      </c>
      <c r="E378" t="s">
        <v>80</v>
      </c>
    </row>
    <row r="379" spans="1:5" x14ac:dyDescent="0.3">
      <c r="A379" t="s">
        <v>151</v>
      </c>
      <c r="B379" t="s">
        <v>25</v>
      </c>
      <c r="C379" s="9">
        <v>-0.41</v>
      </c>
      <c r="D379" t="s">
        <v>5</v>
      </c>
      <c r="E379" t="s">
        <v>80</v>
      </c>
    </row>
    <row r="380" spans="1:5" x14ac:dyDescent="0.3">
      <c r="A380" t="s">
        <v>150</v>
      </c>
      <c r="B380" t="s">
        <v>78</v>
      </c>
      <c r="C380" s="9">
        <v>-0.68</v>
      </c>
      <c r="D380" t="s">
        <v>3</v>
      </c>
      <c r="E380" t="s">
        <v>80</v>
      </c>
    </row>
    <row r="381" spans="1:5" x14ac:dyDescent="0.3">
      <c r="A381" t="s">
        <v>150</v>
      </c>
      <c r="B381" t="s">
        <v>28</v>
      </c>
      <c r="C381" s="9">
        <v>-0.53</v>
      </c>
      <c r="D381" t="s">
        <v>3</v>
      </c>
      <c r="E381" t="s">
        <v>80</v>
      </c>
    </row>
    <row r="382" spans="1:5" x14ac:dyDescent="0.3">
      <c r="A382" t="s">
        <v>150</v>
      </c>
      <c r="B382" t="s">
        <v>26</v>
      </c>
      <c r="C382" s="9">
        <v>2.48</v>
      </c>
      <c r="D382" t="s">
        <v>3</v>
      </c>
      <c r="E382" t="s">
        <v>80</v>
      </c>
    </row>
    <row r="383" spans="1:5" x14ac:dyDescent="0.3">
      <c r="A383" t="s">
        <v>150</v>
      </c>
      <c r="B383" t="s">
        <v>25</v>
      </c>
      <c r="C383" s="9">
        <v>1.74</v>
      </c>
      <c r="D383" t="s">
        <v>3</v>
      </c>
      <c r="E383" t="s">
        <v>80</v>
      </c>
    </row>
    <row r="384" spans="1:5" x14ac:dyDescent="0.3">
      <c r="A384" t="s">
        <v>150</v>
      </c>
      <c r="B384" t="s">
        <v>78</v>
      </c>
      <c r="C384" s="9">
        <v>-0.26</v>
      </c>
      <c r="D384" t="s">
        <v>4</v>
      </c>
      <c r="E384" t="s">
        <v>80</v>
      </c>
    </row>
    <row r="385" spans="1:5" x14ac:dyDescent="0.3">
      <c r="A385" t="s">
        <v>150</v>
      </c>
      <c r="B385" t="s">
        <v>28</v>
      </c>
      <c r="C385" s="9">
        <v>0.28999999999999998</v>
      </c>
      <c r="D385" t="s">
        <v>4</v>
      </c>
      <c r="E385" t="s">
        <v>80</v>
      </c>
    </row>
    <row r="386" spans="1:5" x14ac:dyDescent="0.3">
      <c r="A386" t="s">
        <v>150</v>
      </c>
      <c r="B386" t="s">
        <v>26</v>
      </c>
      <c r="C386" s="9">
        <v>0.22</v>
      </c>
      <c r="D386" t="s">
        <v>4</v>
      </c>
      <c r="E386" t="s">
        <v>80</v>
      </c>
    </row>
    <row r="387" spans="1:5" x14ac:dyDescent="0.3">
      <c r="A387" t="s">
        <v>150</v>
      </c>
      <c r="B387" t="s">
        <v>25</v>
      </c>
      <c r="C387" s="9">
        <v>0.43</v>
      </c>
      <c r="D387" t="s">
        <v>4</v>
      </c>
      <c r="E387" t="s">
        <v>80</v>
      </c>
    </row>
    <row r="388" spans="1:5" x14ac:dyDescent="0.3">
      <c r="A388" t="s">
        <v>150</v>
      </c>
      <c r="B388" t="s">
        <v>78</v>
      </c>
      <c r="C388" s="9">
        <v>0.37</v>
      </c>
      <c r="D388" t="s">
        <v>5</v>
      </c>
      <c r="E388" t="s">
        <v>80</v>
      </c>
    </row>
    <row r="389" spans="1:5" x14ac:dyDescent="0.3">
      <c r="A389" t="s">
        <v>150</v>
      </c>
      <c r="B389" t="s">
        <v>28</v>
      </c>
      <c r="C389" s="9">
        <v>0.09</v>
      </c>
      <c r="D389" t="s">
        <v>5</v>
      </c>
      <c r="E389" t="s">
        <v>80</v>
      </c>
    </row>
    <row r="390" spans="1:5" x14ac:dyDescent="0.3">
      <c r="A390" t="s">
        <v>150</v>
      </c>
      <c r="B390" t="s">
        <v>26</v>
      </c>
      <c r="C390" s="9">
        <v>0.33</v>
      </c>
      <c r="D390" t="s">
        <v>5</v>
      </c>
      <c r="E390" t="s">
        <v>80</v>
      </c>
    </row>
    <row r="391" spans="1:5" x14ac:dyDescent="0.3">
      <c r="A391" t="s">
        <v>150</v>
      </c>
      <c r="B391" t="s">
        <v>25</v>
      </c>
      <c r="C391" s="9">
        <v>0.16</v>
      </c>
      <c r="D391" t="s">
        <v>5</v>
      </c>
      <c r="E391" t="s">
        <v>80</v>
      </c>
    </row>
    <row r="392" spans="1:5" x14ac:dyDescent="0.3">
      <c r="A392" t="s">
        <v>133</v>
      </c>
      <c r="B392" t="s">
        <v>26</v>
      </c>
      <c r="C392" s="9">
        <v>1.64</v>
      </c>
      <c r="D392" t="s">
        <v>3</v>
      </c>
      <c r="E392" t="s">
        <v>80</v>
      </c>
    </row>
    <row r="393" spans="1:5" x14ac:dyDescent="0.3">
      <c r="A393" t="s">
        <v>133</v>
      </c>
      <c r="B393" t="s">
        <v>25</v>
      </c>
      <c r="C393" s="9">
        <v>1.39</v>
      </c>
      <c r="D393" t="s">
        <v>3</v>
      </c>
      <c r="E393" t="s">
        <v>80</v>
      </c>
    </row>
    <row r="394" spans="1:5" x14ac:dyDescent="0.3">
      <c r="A394" t="s">
        <v>133</v>
      </c>
      <c r="B394" t="s">
        <v>45</v>
      </c>
      <c r="C394" s="9">
        <v>1.64</v>
      </c>
      <c r="D394" t="s">
        <v>3</v>
      </c>
      <c r="E394" t="s">
        <v>80</v>
      </c>
    </row>
    <row r="395" spans="1:5" x14ac:dyDescent="0.3">
      <c r="A395" t="s">
        <v>133</v>
      </c>
      <c r="B395" t="s">
        <v>26</v>
      </c>
      <c r="C395" s="9">
        <v>-0.26</v>
      </c>
      <c r="D395" t="s">
        <v>4</v>
      </c>
      <c r="E395" t="s">
        <v>80</v>
      </c>
    </row>
    <row r="396" spans="1:5" x14ac:dyDescent="0.3">
      <c r="A396" t="s">
        <v>133</v>
      </c>
      <c r="B396" t="s">
        <v>25</v>
      </c>
      <c r="C396" s="9">
        <v>0.77</v>
      </c>
      <c r="D396" t="s">
        <v>4</v>
      </c>
      <c r="E396" t="s">
        <v>80</v>
      </c>
    </row>
    <row r="397" spans="1:5" x14ac:dyDescent="0.3">
      <c r="A397" t="s">
        <v>133</v>
      </c>
      <c r="B397" t="s">
        <v>45</v>
      </c>
      <c r="C397" s="9">
        <v>-0.21</v>
      </c>
      <c r="D397" t="s">
        <v>4</v>
      </c>
      <c r="E397" t="s">
        <v>80</v>
      </c>
    </row>
    <row r="398" spans="1:5" x14ac:dyDescent="0.3">
      <c r="A398" t="s">
        <v>133</v>
      </c>
      <c r="B398" t="s">
        <v>26</v>
      </c>
      <c r="C398" s="9">
        <v>0.84</v>
      </c>
      <c r="D398" t="s">
        <v>5</v>
      </c>
      <c r="E398" t="s">
        <v>80</v>
      </c>
    </row>
    <row r="399" spans="1:5" x14ac:dyDescent="0.3">
      <c r="A399" t="s">
        <v>133</v>
      </c>
      <c r="B399" t="s">
        <v>25</v>
      </c>
      <c r="C399" s="9">
        <v>0.97</v>
      </c>
      <c r="D399" t="s">
        <v>5</v>
      </c>
      <c r="E399" t="s">
        <v>80</v>
      </c>
    </row>
    <row r="400" spans="1:5" x14ac:dyDescent="0.3">
      <c r="A400" t="s">
        <v>133</v>
      </c>
      <c r="B400" t="s">
        <v>45</v>
      </c>
      <c r="C400" s="9">
        <v>-0.01</v>
      </c>
      <c r="D400" t="s">
        <v>5</v>
      </c>
      <c r="E400" t="s">
        <v>80</v>
      </c>
    </row>
    <row r="401" spans="1:5" x14ac:dyDescent="0.3">
      <c r="A401" t="s">
        <v>140</v>
      </c>
      <c r="B401" t="s">
        <v>52</v>
      </c>
      <c r="C401" s="9">
        <v>0.81</v>
      </c>
      <c r="D401" t="s">
        <v>3</v>
      </c>
      <c r="E401" t="s">
        <v>80</v>
      </c>
    </row>
    <row r="402" spans="1:5" x14ac:dyDescent="0.3">
      <c r="A402" t="s">
        <v>140</v>
      </c>
      <c r="B402" t="s">
        <v>28</v>
      </c>
      <c r="C402" s="9">
        <v>-1.08</v>
      </c>
      <c r="D402" t="s">
        <v>3</v>
      </c>
      <c r="E402" t="s">
        <v>80</v>
      </c>
    </row>
    <row r="403" spans="1:5" x14ac:dyDescent="0.3">
      <c r="A403" t="s">
        <v>140</v>
      </c>
      <c r="B403" t="s">
        <v>26</v>
      </c>
      <c r="C403" s="9">
        <v>0.72</v>
      </c>
      <c r="D403" t="s">
        <v>3</v>
      </c>
      <c r="E403" t="s">
        <v>80</v>
      </c>
    </row>
    <row r="404" spans="1:5" x14ac:dyDescent="0.3">
      <c r="A404" t="s">
        <v>140</v>
      </c>
      <c r="B404" t="s">
        <v>46</v>
      </c>
      <c r="C404" s="9">
        <v>1.08</v>
      </c>
      <c r="D404" t="s">
        <v>3</v>
      </c>
      <c r="E404" t="s">
        <v>80</v>
      </c>
    </row>
    <row r="405" spans="1:5" x14ac:dyDescent="0.3">
      <c r="A405" t="s">
        <v>140</v>
      </c>
      <c r="B405" t="s">
        <v>52</v>
      </c>
      <c r="C405" s="9">
        <v>1.65</v>
      </c>
      <c r="D405" t="s">
        <v>4</v>
      </c>
      <c r="E405" t="s">
        <v>80</v>
      </c>
    </row>
    <row r="406" spans="1:5" x14ac:dyDescent="0.3">
      <c r="A406" t="s">
        <v>140</v>
      </c>
      <c r="B406" t="s">
        <v>28</v>
      </c>
      <c r="C406" s="9">
        <v>-0.46</v>
      </c>
      <c r="D406" t="s">
        <v>4</v>
      </c>
      <c r="E406" t="s">
        <v>80</v>
      </c>
    </row>
    <row r="407" spans="1:5" x14ac:dyDescent="0.3">
      <c r="A407" t="s">
        <v>140</v>
      </c>
      <c r="B407" t="s">
        <v>26</v>
      </c>
      <c r="C407" s="9">
        <v>0.3</v>
      </c>
      <c r="D407" t="s">
        <v>4</v>
      </c>
      <c r="E407" t="s">
        <v>80</v>
      </c>
    </row>
    <row r="408" spans="1:5" x14ac:dyDescent="0.3">
      <c r="A408" t="s">
        <v>140</v>
      </c>
      <c r="B408" t="s">
        <v>46</v>
      </c>
      <c r="C408" s="9">
        <v>0.09</v>
      </c>
      <c r="D408" t="s">
        <v>4</v>
      </c>
      <c r="E408" t="s">
        <v>80</v>
      </c>
    </row>
    <row r="409" spans="1:5" x14ac:dyDescent="0.3">
      <c r="A409" t="s">
        <v>140</v>
      </c>
      <c r="B409" t="s">
        <v>52</v>
      </c>
      <c r="C409" s="9">
        <v>1.1599999999999999</v>
      </c>
      <c r="D409" t="s">
        <v>5</v>
      </c>
      <c r="E409" t="s">
        <v>80</v>
      </c>
    </row>
    <row r="410" spans="1:5" x14ac:dyDescent="0.3">
      <c r="A410" t="s">
        <v>140</v>
      </c>
      <c r="B410" t="s">
        <v>28</v>
      </c>
      <c r="C410" s="9">
        <v>-0.86</v>
      </c>
      <c r="D410" t="s">
        <v>5</v>
      </c>
      <c r="E410" t="s">
        <v>80</v>
      </c>
    </row>
    <row r="411" spans="1:5" x14ac:dyDescent="0.3">
      <c r="A411" t="s">
        <v>140</v>
      </c>
      <c r="B411" t="s">
        <v>26</v>
      </c>
      <c r="C411" s="9">
        <v>-0.66</v>
      </c>
      <c r="D411" t="s">
        <v>5</v>
      </c>
      <c r="E411" t="s">
        <v>80</v>
      </c>
    </row>
    <row r="412" spans="1:5" x14ac:dyDescent="0.3">
      <c r="A412" t="s">
        <v>140</v>
      </c>
      <c r="B412" t="s">
        <v>46</v>
      </c>
      <c r="C412" s="9">
        <v>0.19</v>
      </c>
      <c r="D412" t="s">
        <v>5</v>
      </c>
      <c r="E412" t="s">
        <v>80</v>
      </c>
    </row>
    <row r="413" spans="1:5" x14ac:dyDescent="0.3">
      <c r="A413" t="s">
        <v>129</v>
      </c>
      <c r="B413" t="s">
        <v>78</v>
      </c>
      <c r="C413" s="9">
        <v>1.89</v>
      </c>
      <c r="D413" t="s">
        <v>3</v>
      </c>
      <c r="E413" t="s">
        <v>80</v>
      </c>
    </row>
    <row r="414" spans="1:5" x14ac:dyDescent="0.3">
      <c r="A414" t="s">
        <v>129</v>
      </c>
      <c r="B414" t="s">
        <v>26</v>
      </c>
      <c r="C414" s="9">
        <v>0.96</v>
      </c>
      <c r="D414" t="s">
        <v>3</v>
      </c>
      <c r="E414" t="s">
        <v>80</v>
      </c>
    </row>
    <row r="415" spans="1:5" x14ac:dyDescent="0.3">
      <c r="A415" t="s">
        <v>129</v>
      </c>
      <c r="B415" t="s">
        <v>25</v>
      </c>
      <c r="C415" s="9">
        <v>1.85</v>
      </c>
      <c r="D415" t="s">
        <v>3</v>
      </c>
      <c r="E415" t="s">
        <v>80</v>
      </c>
    </row>
    <row r="416" spans="1:5" x14ac:dyDescent="0.3">
      <c r="A416" t="s">
        <v>129</v>
      </c>
      <c r="B416" t="s">
        <v>45</v>
      </c>
      <c r="C416" s="9">
        <v>1.03</v>
      </c>
      <c r="D416" t="s">
        <v>3</v>
      </c>
      <c r="E416" t="s">
        <v>80</v>
      </c>
    </row>
    <row r="417" spans="1:5" x14ac:dyDescent="0.3">
      <c r="A417" t="s">
        <v>129</v>
      </c>
      <c r="B417" t="s">
        <v>78</v>
      </c>
      <c r="C417" s="9">
        <v>0.04</v>
      </c>
      <c r="D417" t="s">
        <v>4</v>
      </c>
      <c r="E417" t="s">
        <v>80</v>
      </c>
    </row>
    <row r="418" spans="1:5" x14ac:dyDescent="0.3">
      <c r="A418" t="s">
        <v>129</v>
      </c>
      <c r="B418" t="s">
        <v>26</v>
      </c>
      <c r="C418" s="9">
        <v>-0.16</v>
      </c>
      <c r="D418" t="s">
        <v>4</v>
      </c>
      <c r="E418" t="s">
        <v>80</v>
      </c>
    </row>
    <row r="419" spans="1:5" x14ac:dyDescent="0.3">
      <c r="A419" t="s">
        <v>129</v>
      </c>
      <c r="B419" t="s">
        <v>25</v>
      </c>
      <c r="C419" s="9">
        <v>-0.04</v>
      </c>
      <c r="D419" t="s">
        <v>4</v>
      </c>
      <c r="E419" t="s">
        <v>80</v>
      </c>
    </row>
    <row r="420" spans="1:5" x14ac:dyDescent="0.3">
      <c r="A420" t="s">
        <v>129</v>
      </c>
      <c r="B420" t="s">
        <v>45</v>
      </c>
      <c r="C420" s="9">
        <v>0.15</v>
      </c>
      <c r="D420" t="s">
        <v>4</v>
      </c>
      <c r="E420" t="s">
        <v>80</v>
      </c>
    </row>
    <row r="421" spans="1:5" x14ac:dyDescent="0.3">
      <c r="A421" t="s">
        <v>129</v>
      </c>
      <c r="B421" t="s">
        <v>78</v>
      </c>
      <c r="C421" s="9">
        <v>-0.08</v>
      </c>
      <c r="D421" t="s">
        <v>5</v>
      </c>
      <c r="E421" t="s">
        <v>80</v>
      </c>
    </row>
    <row r="422" spans="1:5" x14ac:dyDescent="0.3">
      <c r="A422" t="s">
        <v>129</v>
      </c>
      <c r="B422" t="s">
        <v>26</v>
      </c>
      <c r="C422" s="9">
        <v>1.04</v>
      </c>
      <c r="D422" t="s">
        <v>5</v>
      </c>
      <c r="E422" t="s">
        <v>80</v>
      </c>
    </row>
    <row r="423" spans="1:5" x14ac:dyDescent="0.3">
      <c r="A423" t="s">
        <v>129</v>
      </c>
      <c r="B423" t="s">
        <v>25</v>
      </c>
      <c r="C423" s="9">
        <v>0.17</v>
      </c>
      <c r="D423" t="s">
        <v>5</v>
      </c>
      <c r="E423" t="s">
        <v>80</v>
      </c>
    </row>
    <row r="424" spans="1:5" x14ac:dyDescent="0.3">
      <c r="A424" t="s">
        <v>129</v>
      </c>
      <c r="B424" t="s">
        <v>45</v>
      </c>
      <c r="C424" s="9">
        <v>0.17</v>
      </c>
      <c r="D424" t="s">
        <v>5</v>
      </c>
      <c r="E424" t="s">
        <v>80</v>
      </c>
    </row>
    <row r="425" spans="1:5" x14ac:dyDescent="0.3">
      <c r="A425" t="s">
        <v>123</v>
      </c>
      <c r="B425" t="s">
        <v>52</v>
      </c>
      <c r="C425" s="9">
        <v>0.79</v>
      </c>
      <c r="D425" t="s">
        <v>3</v>
      </c>
      <c r="E425" t="s">
        <v>80</v>
      </c>
    </row>
    <row r="426" spans="1:5" x14ac:dyDescent="0.3">
      <c r="A426" t="s">
        <v>123</v>
      </c>
      <c r="B426" t="s">
        <v>26</v>
      </c>
      <c r="C426" s="9">
        <v>0.48</v>
      </c>
      <c r="D426" t="s">
        <v>3</v>
      </c>
      <c r="E426" t="s">
        <v>80</v>
      </c>
    </row>
    <row r="427" spans="1:5" x14ac:dyDescent="0.3">
      <c r="A427" t="s">
        <v>123</v>
      </c>
      <c r="B427" t="s">
        <v>25</v>
      </c>
      <c r="C427" s="9">
        <v>1.55</v>
      </c>
      <c r="D427" t="s">
        <v>3</v>
      </c>
      <c r="E427" t="s">
        <v>80</v>
      </c>
    </row>
    <row r="428" spans="1:5" x14ac:dyDescent="0.3">
      <c r="A428" t="s">
        <v>123</v>
      </c>
      <c r="B428" t="s">
        <v>44</v>
      </c>
      <c r="C428" s="9">
        <v>0.28000000000000003</v>
      </c>
      <c r="D428" t="s">
        <v>3</v>
      </c>
      <c r="E428" t="s">
        <v>80</v>
      </c>
    </row>
    <row r="429" spans="1:5" x14ac:dyDescent="0.3">
      <c r="A429" t="s">
        <v>123</v>
      </c>
      <c r="B429" t="s">
        <v>52</v>
      </c>
      <c r="C429" s="9">
        <v>1.01</v>
      </c>
      <c r="D429" t="s">
        <v>4</v>
      </c>
      <c r="E429" t="s">
        <v>80</v>
      </c>
    </row>
    <row r="430" spans="1:5" x14ac:dyDescent="0.3">
      <c r="A430" t="s">
        <v>123</v>
      </c>
      <c r="B430" t="s">
        <v>26</v>
      </c>
      <c r="C430" s="9">
        <v>0.68</v>
      </c>
      <c r="D430" t="s">
        <v>4</v>
      </c>
      <c r="E430" t="s">
        <v>80</v>
      </c>
    </row>
    <row r="431" spans="1:5" x14ac:dyDescent="0.3">
      <c r="A431" t="s">
        <v>123</v>
      </c>
      <c r="B431" t="s">
        <v>25</v>
      </c>
      <c r="C431" s="9">
        <v>0.45</v>
      </c>
      <c r="D431" t="s">
        <v>4</v>
      </c>
      <c r="E431" t="s">
        <v>80</v>
      </c>
    </row>
    <row r="432" spans="1:5" x14ac:dyDescent="0.3">
      <c r="A432" t="s">
        <v>123</v>
      </c>
      <c r="B432" t="s">
        <v>44</v>
      </c>
      <c r="C432" s="9">
        <v>-0.56999999999999995</v>
      </c>
      <c r="D432" t="s">
        <v>4</v>
      </c>
      <c r="E432" t="s">
        <v>80</v>
      </c>
    </row>
    <row r="433" spans="1:5" x14ac:dyDescent="0.3">
      <c r="A433" t="s">
        <v>123</v>
      </c>
      <c r="B433" t="s">
        <v>52</v>
      </c>
      <c r="C433" s="9">
        <v>0.46</v>
      </c>
      <c r="D433" t="s">
        <v>5</v>
      </c>
      <c r="E433" t="s">
        <v>80</v>
      </c>
    </row>
    <row r="434" spans="1:5" x14ac:dyDescent="0.3">
      <c r="A434" t="s">
        <v>123</v>
      </c>
      <c r="B434" t="s">
        <v>26</v>
      </c>
      <c r="C434" s="9">
        <v>1.0900000000000001</v>
      </c>
      <c r="D434" t="s">
        <v>5</v>
      </c>
      <c r="E434" t="s">
        <v>80</v>
      </c>
    </row>
    <row r="435" spans="1:5" x14ac:dyDescent="0.3">
      <c r="A435" t="s">
        <v>123</v>
      </c>
      <c r="B435" t="s">
        <v>25</v>
      </c>
      <c r="C435" s="9">
        <v>0.96</v>
      </c>
      <c r="D435" t="s">
        <v>5</v>
      </c>
      <c r="E435" t="s">
        <v>80</v>
      </c>
    </row>
    <row r="436" spans="1:5" x14ac:dyDescent="0.3">
      <c r="A436" t="s">
        <v>123</v>
      </c>
      <c r="B436" t="s">
        <v>44</v>
      </c>
      <c r="C436" s="9">
        <v>0.34</v>
      </c>
      <c r="D436" t="s">
        <v>5</v>
      </c>
      <c r="E436" t="s">
        <v>80</v>
      </c>
    </row>
    <row r="437" spans="1:5" x14ac:dyDescent="0.3">
      <c r="A437" t="s">
        <v>116</v>
      </c>
      <c r="B437" t="s">
        <v>78</v>
      </c>
      <c r="C437" s="9">
        <v>-1.07</v>
      </c>
      <c r="D437" t="s">
        <v>3</v>
      </c>
      <c r="E437" t="s">
        <v>80</v>
      </c>
    </row>
    <row r="438" spans="1:5" x14ac:dyDescent="0.3">
      <c r="A438" t="s">
        <v>116</v>
      </c>
      <c r="B438" t="s">
        <v>26</v>
      </c>
      <c r="C438" s="9">
        <v>0.91</v>
      </c>
      <c r="D438" t="s">
        <v>3</v>
      </c>
      <c r="E438" t="s">
        <v>80</v>
      </c>
    </row>
    <row r="439" spans="1:5" x14ac:dyDescent="0.3">
      <c r="A439" t="s">
        <v>116</v>
      </c>
      <c r="B439" t="s">
        <v>25</v>
      </c>
      <c r="C439" s="9">
        <v>0.85</v>
      </c>
      <c r="D439" t="s">
        <v>3</v>
      </c>
      <c r="E439" t="s">
        <v>80</v>
      </c>
    </row>
    <row r="440" spans="1:5" x14ac:dyDescent="0.3">
      <c r="A440" t="s">
        <v>116</v>
      </c>
      <c r="B440" t="s">
        <v>44</v>
      </c>
      <c r="C440" s="9">
        <v>0.41</v>
      </c>
      <c r="D440" t="s">
        <v>3</v>
      </c>
      <c r="E440" t="s">
        <v>80</v>
      </c>
    </row>
    <row r="441" spans="1:5" x14ac:dyDescent="0.3">
      <c r="A441" t="s">
        <v>116</v>
      </c>
      <c r="B441" t="s">
        <v>78</v>
      </c>
      <c r="C441" s="9">
        <v>0.48</v>
      </c>
      <c r="D441" t="s">
        <v>4</v>
      </c>
      <c r="E441" t="s">
        <v>80</v>
      </c>
    </row>
    <row r="442" spans="1:5" x14ac:dyDescent="0.3">
      <c r="A442" t="s">
        <v>116</v>
      </c>
      <c r="B442" t="s">
        <v>26</v>
      </c>
      <c r="C442" s="9">
        <v>0.3</v>
      </c>
      <c r="D442" t="s">
        <v>4</v>
      </c>
      <c r="E442" t="s">
        <v>80</v>
      </c>
    </row>
    <row r="443" spans="1:5" x14ac:dyDescent="0.3">
      <c r="A443" t="s">
        <v>116</v>
      </c>
      <c r="B443" t="s">
        <v>25</v>
      </c>
      <c r="C443" s="9">
        <v>0.52</v>
      </c>
      <c r="D443" t="s">
        <v>4</v>
      </c>
      <c r="E443" t="s">
        <v>80</v>
      </c>
    </row>
    <row r="444" spans="1:5" x14ac:dyDescent="0.3">
      <c r="A444" t="s">
        <v>116</v>
      </c>
      <c r="B444" t="s">
        <v>44</v>
      </c>
      <c r="C444" s="9">
        <v>0.78</v>
      </c>
      <c r="D444" t="s">
        <v>4</v>
      </c>
      <c r="E444" t="s">
        <v>80</v>
      </c>
    </row>
    <row r="445" spans="1:5" x14ac:dyDescent="0.3">
      <c r="A445" t="s">
        <v>116</v>
      </c>
      <c r="B445" t="s">
        <v>78</v>
      </c>
      <c r="C445" s="9">
        <v>-1.1499999999999999</v>
      </c>
      <c r="D445" t="s">
        <v>5</v>
      </c>
      <c r="E445" t="s">
        <v>80</v>
      </c>
    </row>
    <row r="446" spans="1:5" x14ac:dyDescent="0.3">
      <c r="A446" t="s">
        <v>116</v>
      </c>
      <c r="B446" t="s">
        <v>26</v>
      </c>
      <c r="C446" s="9">
        <v>0.84</v>
      </c>
      <c r="D446" t="s">
        <v>5</v>
      </c>
      <c r="E446" t="s">
        <v>80</v>
      </c>
    </row>
    <row r="447" spans="1:5" x14ac:dyDescent="0.3">
      <c r="A447" t="s">
        <v>116</v>
      </c>
      <c r="B447" t="s">
        <v>25</v>
      </c>
      <c r="C447" s="9">
        <v>-0.32</v>
      </c>
      <c r="D447" t="s">
        <v>5</v>
      </c>
      <c r="E447" t="s">
        <v>80</v>
      </c>
    </row>
    <row r="448" spans="1:5" x14ac:dyDescent="0.3">
      <c r="A448" t="s">
        <v>116</v>
      </c>
      <c r="B448" t="s">
        <v>44</v>
      </c>
      <c r="C448" s="9">
        <v>0.68</v>
      </c>
      <c r="D448" t="s">
        <v>5</v>
      </c>
      <c r="E448" t="s">
        <v>80</v>
      </c>
    </row>
    <row r="449" spans="1:5" x14ac:dyDescent="0.3">
      <c r="A449" t="s">
        <v>104</v>
      </c>
      <c r="B449" t="s">
        <v>28</v>
      </c>
      <c r="C449" s="9">
        <v>0.57999999999999996</v>
      </c>
      <c r="D449" t="s">
        <v>3</v>
      </c>
      <c r="E449" t="s">
        <v>80</v>
      </c>
    </row>
    <row r="450" spans="1:5" x14ac:dyDescent="0.3">
      <c r="A450" t="s">
        <v>104</v>
      </c>
      <c r="B450" t="s">
        <v>26</v>
      </c>
      <c r="C450" s="9">
        <v>1.91</v>
      </c>
      <c r="D450" t="s">
        <v>3</v>
      </c>
      <c r="E450" t="s">
        <v>80</v>
      </c>
    </row>
    <row r="451" spans="1:5" x14ac:dyDescent="0.3">
      <c r="A451" t="s">
        <v>104</v>
      </c>
      <c r="B451" t="s">
        <v>25</v>
      </c>
      <c r="C451" s="9">
        <v>1.28</v>
      </c>
      <c r="D451" t="s">
        <v>3</v>
      </c>
      <c r="E451" t="s">
        <v>80</v>
      </c>
    </row>
    <row r="452" spans="1:5" x14ac:dyDescent="0.3">
      <c r="A452" t="s">
        <v>104</v>
      </c>
      <c r="B452" t="s">
        <v>28</v>
      </c>
      <c r="C452" s="9">
        <v>0.46</v>
      </c>
      <c r="D452" t="s">
        <v>4</v>
      </c>
      <c r="E452" t="s">
        <v>80</v>
      </c>
    </row>
    <row r="453" spans="1:5" x14ac:dyDescent="0.3">
      <c r="A453" t="s">
        <v>104</v>
      </c>
      <c r="B453" t="s">
        <v>26</v>
      </c>
      <c r="C453" s="9">
        <v>-0.22</v>
      </c>
      <c r="D453" t="s">
        <v>4</v>
      </c>
      <c r="E453" t="s">
        <v>80</v>
      </c>
    </row>
    <row r="454" spans="1:5" x14ac:dyDescent="0.3">
      <c r="A454" t="s">
        <v>104</v>
      </c>
      <c r="B454" t="s">
        <v>25</v>
      </c>
      <c r="C454" s="9">
        <v>-0.03</v>
      </c>
      <c r="D454" t="s">
        <v>4</v>
      </c>
      <c r="E454" t="s">
        <v>80</v>
      </c>
    </row>
    <row r="455" spans="1:5" x14ac:dyDescent="0.3">
      <c r="A455" t="s">
        <v>104</v>
      </c>
      <c r="B455" t="s">
        <v>28</v>
      </c>
      <c r="C455" s="9">
        <v>1.26</v>
      </c>
      <c r="D455" t="s">
        <v>5</v>
      </c>
      <c r="E455" t="s">
        <v>80</v>
      </c>
    </row>
    <row r="456" spans="1:5" x14ac:dyDescent="0.3">
      <c r="A456" t="s">
        <v>104</v>
      </c>
      <c r="B456" t="s">
        <v>26</v>
      </c>
      <c r="C456" s="9">
        <v>-0.23</v>
      </c>
      <c r="D456" t="s">
        <v>5</v>
      </c>
      <c r="E456" t="s">
        <v>80</v>
      </c>
    </row>
    <row r="457" spans="1:5" x14ac:dyDescent="0.3">
      <c r="A457" t="s">
        <v>104</v>
      </c>
      <c r="B457" t="s">
        <v>25</v>
      </c>
      <c r="C457" s="9">
        <v>0.32</v>
      </c>
      <c r="D457" t="s">
        <v>5</v>
      </c>
      <c r="E457" t="s">
        <v>80</v>
      </c>
    </row>
    <row r="458" spans="1:5" x14ac:dyDescent="0.3">
      <c r="A458" t="s">
        <v>143</v>
      </c>
      <c r="B458" t="s">
        <v>28</v>
      </c>
      <c r="C458" s="9">
        <v>-0.38</v>
      </c>
      <c r="D458" t="s">
        <v>3</v>
      </c>
      <c r="E458" t="s">
        <v>80</v>
      </c>
    </row>
    <row r="459" spans="1:5" x14ac:dyDescent="0.3">
      <c r="A459" t="s">
        <v>143</v>
      </c>
      <c r="B459" t="s">
        <v>26</v>
      </c>
      <c r="C459" s="9">
        <v>0.08</v>
      </c>
      <c r="D459" t="s">
        <v>3</v>
      </c>
      <c r="E459" t="s">
        <v>80</v>
      </c>
    </row>
    <row r="460" spans="1:5" x14ac:dyDescent="0.3">
      <c r="A460" t="s">
        <v>143</v>
      </c>
      <c r="B460" t="s">
        <v>25</v>
      </c>
      <c r="C460" s="9">
        <v>0.81</v>
      </c>
      <c r="D460" t="s">
        <v>3</v>
      </c>
      <c r="E460" t="s">
        <v>80</v>
      </c>
    </row>
    <row r="461" spans="1:5" x14ac:dyDescent="0.3">
      <c r="A461" t="s">
        <v>143</v>
      </c>
      <c r="B461" t="s">
        <v>28</v>
      </c>
      <c r="C461" s="9">
        <v>-2.64</v>
      </c>
      <c r="D461" t="s">
        <v>4</v>
      </c>
      <c r="E461" t="s">
        <v>80</v>
      </c>
    </row>
    <row r="462" spans="1:5" x14ac:dyDescent="0.3">
      <c r="A462" t="s">
        <v>143</v>
      </c>
      <c r="B462" t="s">
        <v>26</v>
      </c>
      <c r="C462" s="9">
        <v>0.66</v>
      </c>
      <c r="D462" t="s">
        <v>4</v>
      </c>
      <c r="E462" t="s">
        <v>80</v>
      </c>
    </row>
    <row r="463" spans="1:5" x14ac:dyDescent="0.3">
      <c r="A463" t="s">
        <v>143</v>
      </c>
      <c r="B463" t="s">
        <v>25</v>
      </c>
      <c r="C463" s="9">
        <v>0.51</v>
      </c>
      <c r="D463" t="s">
        <v>4</v>
      </c>
      <c r="E463" t="s">
        <v>80</v>
      </c>
    </row>
    <row r="464" spans="1:5" x14ac:dyDescent="0.3">
      <c r="A464" t="s">
        <v>143</v>
      </c>
      <c r="B464" t="s">
        <v>28</v>
      </c>
      <c r="C464" s="9">
        <v>1.25</v>
      </c>
      <c r="D464" t="s">
        <v>5</v>
      </c>
      <c r="E464" t="s">
        <v>80</v>
      </c>
    </row>
    <row r="465" spans="1:5" x14ac:dyDescent="0.3">
      <c r="A465" t="s">
        <v>143</v>
      </c>
      <c r="B465" t="s">
        <v>26</v>
      </c>
      <c r="C465" s="9">
        <v>1.2</v>
      </c>
      <c r="D465" t="s">
        <v>5</v>
      </c>
      <c r="E465" t="s">
        <v>80</v>
      </c>
    </row>
    <row r="466" spans="1:5" x14ac:dyDescent="0.3">
      <c r="A466" t="s">
        <v>143</v>
      </c>
      <c r="B466" t="s">
        <v>25</v>
      </c>
      <c r="C466" s="9">
        <v>0.23</v>
      </c>
      <c r="D466" t="s">
        <v>5</v>
      </c>
      <c r="E466" t="s">
        <v>80</v>
      </c>
    </row>
    <row r="467" spans="1:5" x14ac:dyDescent="0.3">
      <c r="A467" t="s">
        <v>122</v>
      </c>
      <c r="B467" t="s">
        <v>52</v>
      </c>
      <c r="C467" s="9">
        <v>-1.79</v>
      </c>
      <c r="D467" t="s">
        <v>3</v>
      </c>
      <c r="E467" t="s">
        <v>80</v>
      </c>
    </row>
    <row r="468" spans="1:5" x14ac:dyDescent="0.3">
      <c r="A468" t="s">
        <v>122</v>
      </c>
      <c r="B468" t="s">
        <v>26</v>
      </c>
      <c r="C468" s="9">
        <v>-0.22</v>
      </c>
      <c r="D468" t="s">
        <v>3</v>
      </c>
      <c r="E468" t="s">
        <v>80</v>
      </c>
    </row>
    <row r="469" spans="1:5" x14ac:dyDescent="0.3">
      <c r="A469" t="s">
        <v>122</v>
      </c>
      <c r="B469" t="s">
        <v>25</v>
      </c>
      <c r="C469" s="9">
        <v>-0.86</v>
      </c>
      <c r="D469" t="s">
        <v>3</v>
      </c>
      <c r="E469" t="s">
        <v>80</v>
      </c>
    </row>
    <row r="470" spans="1:5" x14ac:dyDescent="0.3">
      <c r="A470" t="s">
        <v>122</v>
      </c>
      <c r="B470" t="s">
        <v>44</v>
      </c>
      <c r="C470" s="9">
        <v>0.91</v>
      </c>
      <c r="D470" t="s">
        <v>3</v>
      </c>
      <c r="E470" t="s">
        <v>80</v>
      </c>
    </row>
    <row r="471" spans="1:5" x14ac:dyDescent="0.3">
      <c r="A471" t="s">
        <v>122</v>
      </c>
      <c r="B471" t="s">
        <v>52</v>
      </c>
      <c r="C471" s="9">
        <v>-0.19</v>
      </c>
      <c r="D471" t="s">
        <v>4</v>
      </c>
      <c r="E471" t="s">
        <v>80</v>
      </c>
    </row>
    <row r="472" spans="1:5" x14ac:dyDescent="0.3">
      <c r="A472" t="s">
        <v>122</v>
      </c>
      <c r="B472" t="s">
        <v>26</v>
      </c>
      <c r="C472" s="9">
        <v>0.66</v>
      </c>
      <c r="D472" t="s">
        <v>4</v>
      </c>
      <c r="E472" t="s">
        <v>80</v>
      </c>
    </row>
    <row r="473" spans="1:5" x14ac:dyDescent="0.3">
      <c r="A473" t="s">
        <v>122</v>
      </c>
      <c r="B473" t="s">
        <v>25</v>
      </c>
      <c r="C473" s="9">
        <v>0.28000000000000003</v>
      </c>
      <c r="D473" t="s">
        <v>4</v>
      </c>
      <c r="E473" t="s">
        <v>80</v>
      </c>
    </row>
    <row r="474" spans="1:5" x14ac:dyDescent="0.3">
      <c r="A474" t="s">
        <v>122</v>
      </c>
      <c r="B474" t="s">
        <v>44</v>
      </c>
      <c r="C474" s="9">
        <v>1.2</v>
      </c>
      <c r="D474" t="s">
        <v>4</v>
      </c>
      <c r="E474" t="s">
        <v>80</v>
      </c>
    </row>
    <row r="475" spans="1:5" x14ac:dyDescent="0.3">
      <c r="A475" t="s">
        <v>122</v>
      </c>
      <c r="B475" t="s">
        <v>52</v>
      </c>
      <c r="C475" s="9">
        <v>0.96</v>
      </c>
      <c r="D475" t="s">
        <v>5</v>
      </c>
      <c r="E475" t="s">
        <v>80</v>
      </c>
    </row>
    <row r="476" spans="1:5" x14ac:dyDescent="0.3">
      <c r="A476" t="s">
        <v>122</v>
      </c>
      <c r="B476" t="s">
        <v>26</v>
      </c>
      <c r="C476" s="9">
        <v>-0.08</v>
      </c>
      <c r="D476" t="s">
        <v>5</v>
      </c>
      <c r="E476" t="s">
        <v>80</v>
      </c>
    </row>
    <row r="477" spans="1:5" x14ac:dyDescent="0.3">
      <c r="A477" t="s">
        <v>122</v>
      </c>
      <c r="B477" t="s">
        <v>25</v>
      </c>
      <c r="C477" s="9">
        <v>0.66</v>
      </c>
      <c r="D477" t="s">
        <v>5</v>
      </c>
      <c r="E477" t="s">
        <v>80</v>
      </c>
    </row>
    <row r="478" spans="1:5" x14ac:dyDescent="0.3">
      <c r="A478" t="s">
        <v>122</v>
      </c>
      <c r="B478" t="s">
        <v>44</v>
      </c>
      <c r="C478" s="9">
        <v>0.1</v>
      </c>
      <c r="D478" t="s">
        <v>5</v>
      </c>
      <c r="E478" t="s">
        <v>80</v>
      </c>
    </row>
    <row r="479" spans="1:5" x14ac:dyDescent="0.3">
      <c r="A479" t="s">
        <v>103</v>
      </c>
      <c r="B479" t="s">
        <v>52</v>
      </c>
      <c r="C479" s="9">
        <v>0.44</v>
      </c>
      <c r="D479" t="s">
        <v>3</v>
      </c>
      <c r="E479" t="s">
        <v>80</v>
      </c>
    </row>
    <row r="480" spans="1:5" x14ac:dyDescent="0.3">
      <c r="A480" t="s">
        <v>103</v>
      </c>
      <c r="B480" t="s">
        <v>26</v>
      </c>
      <c r="C480" s="9">
        <v>1.3</v>
      </c>
      <c r="D480" t="s">
        <v>3</v>
      </c>
      <c r="E480" t="s">
        <v>80</v>
      </c>
    </row>
    <row r="481" spans="1:5" x14ac:dyDescent="0.3">
      <c r="A481" t="s">
        <v>103</v>
      </c>
      <c r="B481" t="s">
        <v>25</v>
      </c>
      <c r="C481" s="9">
        <v>1.21</v>
      </c>
      <c r="D481" t="s">
        <v>3</v>
      </c>
      <c r="E481" t="s">
        <v>80</v>
      </c>
    </row>
    <row r="482" spans="1:5" x14ac:dyDescent="0.3">
      <c r="A482" t="s">
        <v>103</v>
      </c>
      <c r="B482" t="s">
        <v>44</v>
      </c>
      <c r="C482" s="9">
        <v>1.67</v>
      </c>
      <c r="D482" t="s">
        <v>3</v>
      </c>
      <c r="E482" t="s">
        <v>80</v>
      </c>
    </row>
    <row r="483" spans="1:5" x14ac:dyDescent="0.3">
      <c r="A483" t="s">
        <v>103</v>
      </c>
      <c r="B483" t="s">
        <v>52</v>
      </c>
      <c r="C483" s="9">
        <v>0.24</v>
      </c>
      <c r="D483" t="s">
        <v>4</v>
      </c>
      <c r="E483" t="s">
        <v>80</v>
      </c>
    </row>
    <row r="484" spans="1:5" x14ac:dyDescent="0.3">
      <c r="A484" t="s">
        <v>103</v>
      </c>
      <c r="B484" t="s">
        <v>26</v>
      </c>
      <c r="C484" s="9">
        <v>-1.29</v>
      </c>
      <c r="D484" t="s">
        <v>4</v>
      </c>
      <c r="E484" t="s">
        <v>80</v>
      </c>
    </row>
    <row r="485" spans="1:5" x14ac:dyDescent="0.3">
      <c r="A485" t="s">
        <v>103</v>
      </c>
      <c r="B485" t="s">
        <v>25</v>
      </c>
      <c r="C485" s="9">
        <v>-0.09</v>
      </c>
      <c r="D485" t="s">
        <v>4</v>
      </c>
      <c r="E485" t="s">
        <v>80</v>
      </c>
    </row>
    <row r="486" spans="1:5" x14ac:dyDescent="0.3">
      <c r="A486" t="s">
        <v>103</v>
      </c>
      <c r="B486" t="s">
        <v>44</v>
      </c>
      <c r="C486" s="9">
        <v>0.45</v>
      </c>
      <c r="D486" t="s">
        <v>4</v>
      </c>
      <c r="E486" t="s">
        <v>80</v>
      </c>
    </row>
    <row r="487" spans="1:5" x14ac:dyDescent="0.3">
      <c r="A487" t="s">
        <v>103</v>
      </c>
      <c r="B487" t="s">
        <v>52</v>
      </c>
      <c r="C487" s="9">
        <v>0.08</v>
      </c>
      <c r="D487" t="s">
        <v>5</v>
      </c>
      <c r="E487" t="s">
        <v>80</v>
      </c>
    </row>
    <row r="488" spans="1:5" x14ac:dyDescent="0.3">
      <c r="A488" t="s">
        <v>103</v>
      </c>
      <c r="B488" t="s">
        <v>26</v>
      </c>
      <c r="C488" s="9">
        <v>-0.91</v>
      </c>
      <c r="D488" t="s">
        <v>5</v>
      </c>
      <c r="E488" t="s">
        <v>80</v>
      </c>
    </row>
    <row r="489" spans="1:5" x14ac:dyDescent="0.3">
      <c r="A489" t="s">
        <v>103</v>
      </c>
      <c r="B489" t="s">
        <v>25</v>
      </c>
      <c r="C489" s="9">
        <v>1.36</v>
      </c>
      <c r="D489" t="s">
        <v>5</v>
      </c>
      <c r="E489" t="s">
        <v>80</v>
      </c>
    </row>
    <row r="490" spans="1:5" x14ac:dyDescent="0.3">
      <c r="A490" t="s">
        <v>103</v>
      </c>
      <c r="B490" t="s">
        <v>44</v>
      </c>
      <c r="C490" s="9">
        <v>0.62</v>
      </c>
      <c r="D490" t="s">
        <v>5</v>
      </c>
      <c r="E490" t="s">
        <v>80</v>
      </c>
    </row>
    <row r="491" spans="1:5" x14ac:dyDescent="0.3">
      <c r="A491" t="s">
        <v>115</v>
      </c>
      <c r="B491" t="s">
        <v>28</v>
      </c>
      <c r="C491" s="9">
        <v>-2.67</v>
      </c>
      <c r="D491" t="s">
        <v>3</v>
      </c>
      <c r="E491" t="s">
        <v>80</v>
      </c>
    </row>
    <row r="492" spans="1:5" x14ac:dyDescent="0.3">
      <c r="A492" t="s">
        <v>115</v>
      </c>
      <c r="B492" t="s">
        <v>26</v>
      </c>
      <c r="C492" s="9">
        <v>-0.86</v>
      </c>
      <c r="D492" t="s">
        <v>3</v>
      </c>
      <c r="E492" t="s">
        <v>80</v>
      </c>
    </row>
    <row r="493" spans="1:5" x14ac:dyDescent="0.3">
      <c r="A493" t="s">
        <v>115</v>
      </c>
      <c r="B493" t="s">
        <v>25</v>
      </c>
      <c r="C493" s="9">
        <v>1.01</v>
      </c>
      <c r="D493" t="s">
        <v>3</v>
      </c>
      <c r="E493" t="s">
        <v>80</v>
      </c>
    </row>
    <row r="494" spans="1:5" x14ac:dyDescent="0.3">
      <c r="A494" t="s">
        <v>115</v>
      </c>
      <c r="B494" t="s">
        <v>28</v>
      </c>
      <c r="C494" s="9">
        <v>0.84</v>
      </c>
      <c r="D494" t="s">
        <v>4</v>
      </c>
      <c r="E494" t="s">
        <v>80</v>
      </c>
    </row>
    <row r="495" spans="1:5" x14ac:dyDescent="0.3">
      <c r="A495" t="s">
        <v>115</v>
      </c>
      <c r="B495" t="s">
        <v>26</v>
      </c>
      <c r="C495" s="9">
        <v>0.12</v>
      </c>
      <c r="D495" t="s">
        <v>4</v>
      </c>
      <c r="E495" t="s">
        <v>80</v>
      </c>
    </row>
    <row r="496" spans="1:5" x14ac:dyDescent="0.3">
      <c r="A496" t="s">
        <v>115</v>
      </c>
      <c r="B496" t="s">
        <v>25</v>
      </c>
      <c r="C496" s="9">
        <v>-0.19</v>
      </c>
      <c r="D496" t="s">
        <v>4</v>
      </c>
      <c r="E496" t="s">
        <v>80</v>
      </c>
    </row>
    <row r="497" spans="1:5" x14ac:dyDescent="0.3">
      <c r="A497" t="s">
        <v>115</v>
      </c>
      <c r="B497" t="s">
        <v>28</v>
      </c>
      <c r="C497" s="9">
        <v>1.59</v>
      </c>
      <c r="D497" t="s">
        <v>5</v>
      </c>
      <c r="E497" t="s">
        <v>80</v>
      </c>
    </row>
    <row r="498" spans="1:5" x14ac:dyDescent="0.3">
      <c r="A498" t="s">
        <v>115</v>
      </c>
      <c r="B498" t="s">
        <v>26</v>
      </c>
      <c r="C498" s="9">
        <v>0.95</v>
      </c>
      <c r="D498" t="s">
        <v>5</v>
      </c>
      <c r="E498" t="s">
        <v>80</v>
      </c>
    </row>
    <row r="499" spans="1:5" x14ac:dyDescent="0.3">
      <c r="A499" t="s">
        <v>115</v>
      </c>
      <c r="B499" t="s">
        <v>25</v>
      </c>
      <c r="C499" s="9">
        <v>0.38</v>
      </c>
      <c r="D499" t="s">
        <v>5</v>
      </c>
      <c r="E499" t="s">
        <v>80</v>
      </c>
    </row>
    <row r="500" spans="1:5" x14ac:dyDescent="0.3">
      <c r="A500" t="s">
        <v>121</v>
      </c>
      <c r="B500" t="s">
        <v>78</v>
      </c>
      <c r="C500" s="9">
        <v>-1.81</v>
      </c>
      <c r="D500" t="s">
        <v>3</v>
      </c>
      <c r="E500" t="s">
        <v>80</v>
      </c>
    </row>
    <row r="501" spans="1:5" x14ac:dyDescent="0.3">
      <c r="A501" t="s">
        <v>121</v>
      </c>
      <c r="B501" t="s">
        <v>25</v>
      </c>
      <c r="C501" s="9">
        <v>0.16</v>
      </c>
      <c r="D501" t="s">
        <v>3</v>
      </c>
      <c r="E501" t="s">
        <v>80</v>
      </c>
    </row>
    <row r="502" spans="1:5" x14ac:dyDescent="0.3">
      <c r="A502" t="s">
        <v>121</v>
      </c>
      <c r="B502" t="s">
        <v>45</v>
      </c>
      <c r="C502" s="9">
        <v>-1.1200000000000001</v>
      </c>
      <c r="D502" t="s">
        <v>3</v>
      </c>
      <c r="E502" t="s">
        <v>80</v>
      </c>
    </row>
    <row r="503" spans="1:5" x14ac:dyDescent="0.3">
      <c r="A503" t="s">
        <v>121</v>
      </c>
      <c r="B503" t="s">
        <v>44</v>
      </c>
      <c r="C503" s="9">
        <v>0.65</v>
      </c>
      <c r="D503" t="s">
        <v>3</v>
      </c>
      <c r="E503" t="s">
        <v>80</v>
      </c>
    </row>
    <row r="504" spans="1:5" x14ac:dyDescent="0.3">
      <c r="A504" t="s">
        <v>121</v>
      </c>
      <c r="B504" t="s">
        <v>78</v>
      </c>
      <c r="C504" s="9">
        <v>-1.08</v>
      </c>
      <c r="D504" t="s">
        <v>4</v>
      </c>
      <c r="E504" t="s">
        <v>80</v>
      </c>
    </row>
    <row r="505" spans="1:5" x14ac:dyDescent="0.3">
      <c r="A505" t="s">
        <v>121</v>
      </c>
      <c r="B505" t="s">
        <v>25</v>
      </c>
      <c r="C505" s="9">
        <v>0.69</v>
      </c>
      <c r="D505" t="s">
        <v>4</v>
      </c>
      <c r="E505" t="s">
        <v>80</v>
      </c>
    </row>
    <row r="506" spans="1:5" x14ac:dyDescent="0.3">
      <c r="A506" t="s">
        <v>121</v>
      </c>
      <c r="B506" t="s">
        <v>45</v>
      </c>
      <c r="C506" s="9">
        <v>-0.28000000000000003</v>
      </c>
      <c r="D506" t="s">
        <v>4</v>
      </c>
      <c r="E506" t="s">
        <v>80</v>
      </c>
    </row>
    <row r="507" spans="1:5" x14ac:dyDescent="0.3">
      <c r="A507" t="s">
        <v>121</v>
      </c>
      <c r="B507" t="s">
        <v>44</v>
      </c>
      <c r="C507" s="9">
        <v>0.46</v>
      </c>
      <c r="D507" t="s">
        <v>4</v>
      </c>
      <c r="E507" t="s">
        <v>80</v>
      </c>
    </row>
    <row r="508" spans="1:5" x14ac:dyDescent="0.3">
      <c r="A508" t="s">
        <v>121</v>
      </c>
      <c r="B508" t="s">
        <v>78</v>
      </c>
      <c r="C508" s="9">
        <v>-0.4</v>
      </c>
      <c r="D508" t="s">
        <v>5</v>
      </c>
      <c r="E508" t="s">
        <v>80</v>
      </c>
    </row>
    <row r="509" spans="1:5" x14ac:dyDescent="0.3">
      <c r="A509" t="s">
        <v>121</v>
      </c>
      <c r="B509" t="s">
        <v>25</v>
      </c>
      <c r="C509" s="9">
        <v>-0.92</v>
      </c>
      <c r="D509" t="s">
        <v>5</v>
      </c>
      <c r="E509" t="s">
        <v>80</v>
      </c>
    </row>
    <row r="510" spans="1:5" x14ac:dyDescent="0.3">
      <c r="A510" t="s">
        <v>121</v>
      </c>
      <c r="B510" t="s">
        <v>45</v>
      </c>
      <c r="C510" s="9">
        <v>0.67</v>
      </c>
      <c r="D510" t="s">
        <v>5</v>
      </c>
      <c r="E510" t="s">
        <v>80</v>
      </c>
    </row>
    <row r="511" spans="1:5" x14ac:dyDescent="0.3">
      <c r="A511" t="s">
        <v>121</v>
      </c>
      <c r="B511" t="s">
        <v>44</v>
      </c>
      <c r="C511" s="9">
        <v>0.51</v>
      </c>
      <c r="D511" t="s">
        <v>5</v>
      </c>
      <c r="E511" t="s">
        <v>80</v>
      </c>
    </row>
    <row r="512" spans="1:5" x14ac:dyDescent="0.3">
      <c r="A512" t="s">
        <v>142</v>
      </c>
      <c r="B512" t="s">
        <v>26</v>
      </c>
      <c r="C512" s="9">
        <v>-1.92</v>
      </c>
      <c r="D512" t="s">
        <v>3</v>
      </c>
      <c r="E512" t="s">
        <v>80</v>
      </c>
    </row>
    <row r="513" spans="1:5" x14ac:dyDescent="0.3">
      <c r="A513" t="s">
        <v>142</v>
      </c>
      <c r="B513" t="s">
        <v>25</v>
      </c>
      <c r="C513" s="9">
        <v>0.16</v>
      </c>
      <c r="D513" t="s">
        <v>3</v>
      </c>
      <c r="E513" t="s">
        <v>80</v>
      </c>
    </row>
    <row r="514" spans="1:5" x14ac:dyDescent="0.3">
      <c r="A514" t="s">
        <v>142</v>
      </c>
      <c r="B514" t="s">
        <v>45</v>
      </c>
      <c r="C514" s="9">
        <v>-0.72</v>
      </c>
      <c r="D514" t="s">
        <v>3</v>
      </c>
      <c r="E514" t="s">
        <v>80</v>
      </c>
    </row>
    <row r="515" spans="1:5" x14ac:dyDescent="0.3">
      <c r="A515" t="s">
        <v>142</v>
      </c>
      <c r="B515" t="s">
        <v>26</v>
      </c>
      <c r="C515" s="9">
        <v>0.33</v>
      </c>
      <c r="D515" t="s">
        <v>4</v>
      </c>
      <c r="E515" t="s">
        <v>80</v>
      </c>
    </row>
    <row r="516" spans="1:5" x14ac:dyDescent="0.3">
      <c r="A516" t="s">
        <v>142</v>
      </c>
      <c r="B516" t="s">
        <v>25</v>
      </c>
      <c r="C516" s="9">
        <v>-0.19</v>
      </c>
      <c r="D516" t="s">
        <v>4</v>
      </c>
      <c r="E516" t="s">
        <v>80</v>
      </c>
    </row>
    <row r="517" spans="1:5" x14ac:dyDescent="0.3">
      <c r="A517" t="s">
        <v>142</v>
      </c>
      <c r="B517" t="s">
        <v>45</v>
      </c>
      <c r="C517" s="9">
        <v>0.08</v>
      </c>
      <c r="D517" t="s">
        <v>4</v>
      </c>
      <c r="E517" t="s">
        <v>80</v>
      </c>
    </row>
    <row r="518" spans="1:5" x14ac:dyDescent="0.3">
      <c r="A518" t="s">
        <v>142</v>
      </c>
      <c r="B518" t="s">
        <v>26</v>
      </c>
      <c r="C518" s="9">
        <v>0.35</v>
      </c>
      <c r="D518" t="s">
        <v>5</v>
      </c>
      <c r="E518" t="s">
        <v>80</v>
      </c>
    </row>
    <row r="519" spans="1:5" x14ac:dyDescent="0.3">
      <c r="A519" t="s">
        <v>142</v>
      </c>
      <c r="B519" t="s">
        <v>25</v>
      </c>
      <c r="C519" s="9">
        <v>0.45</v>
      </c>
      <c r="D519" t="s">
        <v>5</v>
      </c>
      <c r="E519" t="s">
        <v>80</v>
      </c>
    </row>
    <row r="520" spans="1:5" x14ac:dyDescent="0.3">
      <c r="A520" t="s">
        <v>142</v>
      </c>
      <c r="B520" t="s">
        <v>45</v>
      </c>
      <c r="C520" s="9">
        <v>-0.54</v>
      </c>
      <c r="D520" t="s">
        <v>5</v>
      </c>
      <c r="E520" t="s">
        <v>80</v>
      </c>
    </row>
    <row r="521" spans="1:5" x14ac:dyDescent="0.3">
      <c r="A521" t="s">
        <v>105</v>
      </c>
      <c r="B521" t="s">
        <v>26</v>
      </c>
      <c r="C521" s="9">
        <v>-0.74</v>
      </c>
      <c r="D521" t="s">
        <v>3</v>
      </c>
      <c r="E521" t="s">
        <v>80</v>
      </c>
    </row>
    <row r="522" spans="1:5" x14ac:dyDescent="0.3">
      <c r="A522" t="s">
        <v>105</v>
      </c>
      <c r="B522" t="s">
        <v>25</v>
      </c>
      <c r="C522" s="9">
        <v>-0.59</v>
      </c>
      <c r="D522" t="s">
        <v>3</v>
      </c>
      <c r="E522" t="s">
        <v>80</v>
      </c>
    </row>
    <row r="523" spans="1:5" x14ac:dyDescent="0.3">
      <c r="A523" t="s">
        <v>105</v>
      </c>
      <c r="B523" t="s">
        <v>45</v>
      </c>
      <c r="C523" s="9">
        <v>0.3</v>
      </c>
      <c r="D523" t="s">
        <v>3</v>
      </c>
      <c r="E523" t="s">
        <v>80</v>
      </c>
    </row>
    <row r="524" spans="1:5" x14ac:dyDescent="0.3">
      <c r="A524" t="s">
        <v>105</v>
      </c>
      <c r="B524" t="s">
        <v>26</v>
      </c>
      <c r="C524" s="9">
        <v>-0.83</v>
      </c>
      <c r="D524" t="s">
        <v>4</v>
      </c>
      <c r="E524" t="s">
        <v>80</v>
      </c>
    </row>
    <row r="525" spans="1:5" x14ac:dyDescent="0.3">
      <c r="A525" t="s">
        <v>105</v>
      </c>
      <c r="B525" t="s">
        <v>25</v>
      </c>
      <c r="C525" s="9">
        <v>-0.14000000000000001</v>
      </c>
      <c r="D525" t="s">
        <v>4</v>
      </c>
      <c r="E525" t="s">
        <v>80</v>
      </c>
    </row>
    <row r="526" spans="1:5" x14ac:dyDescent="0.3">
      <c r="A526" t="s">
        <v>105</v>
      </c>
      <c r="B526" t="s">
        <v>45</v>
      </c>
      <c r="C526" s="9">
        <v>-0.14000000000000001</v>
      </c>
      <c r="D526" t="s">
        <v>4</v>
      </c>
      <c r="E526" t="s">
        <v>80</v>
      </c>
    </row>
    <row r="527" spans="1:5" x14ac:dyDescent="0.3">
      <c r="A527" t="s">
        <v>105</v>
      </c>
      <c r="B527" t="s">
        <v>26</v>
      </c>
      <c r="C527" s="9">
        <v>1.25</v>
      </c>
      <c r="D527" t="s">
        <v>5</v>
      </c>
      <c r="E527" t="s">
        <v>80</v>
      </c>
    </row>
    <row r="528" spans="1:5" x14ac:dyDescent="0.3">
      <c r="A528" t="s">
        <v>105</v>
      </c>
      <c r="B528" t="s">
        <v>25</v>
      </c>
      <c r="C528" s="9">
        <v>0.14000000000000001</v>
      </c>
      <c r="D528" t="s">
        <v>5</v>
      </c>
      <c r="E528" t="s">
        <v>80</v>
      </c>
    </row>
    <row r="529" spans="1:5" x14ac:dyDescent="0.3">
      <c r="A529" t="s">
        <v>105</v>
      </c>
      <c r="B529" t="s">
        <v>45</v>
      </c>
      <c r="C529" s="9">
        <v>0.24</v>
      </c>
      <c r="D529" t="s">
        <v>5</v>
      </c>
      <c r="E529" t="s">
        <v>80</v>
      </c>
    </row>
    <row r="530" spans="1:5" x14ac:dyDescent="0.3">
      <c r="A530" t="s">
        <v>155</v>
      </c>
      <c r="B530" t="s">
        <v>28</v>
      </c>
      <c r="C530" s="9">
        <v>0.59</v>
      </c>
      <c r="D530" t="s">
        <v>3</v>
      </c>
      <c r="E530" t="s">
        <v>80</v>
      </c>
    </row>
    <row r="531" spans="1:5" x14ac:dyDescent="0.3">
      <c r="A531" t="s">
        <v>155</v>
      </c>
      <c r="B531" t="s">
        <v>26</v>
      </c>
      <c r="C531" s="9">
        <v>1.1299999999999999</v>
      </c>
      <c r="D531" t="s">
        <v>3</v>
      </c>
      <c r="E531" t="s">
        <v>80</v>
      </c>
    </row>
    <row r="532" spans="1:5" x14ac:dyDescent="0.3">
      <c r="A532" t="s">
        <v>155</v>
      </c>
      <c r="B532" t="s">
        <v>25</v>
      </c>
      <c r="C532" s="9">
        <v>0.56999999999999995</v>
      </c>
      <c r="D532" t="s">
        <v>3</v>
      </c>
      <c r="E532" t="s">
        <v>80</v>
      </c>
    </row>
    <row r="533" spans="1:5" x14ac:dyDescent="0.3">
      <c r="A533" t="s">
        <v>155</v>
      </c>
      <c r="B533" t="s">
        <v>28</v>
      </c>
      <c r="C533" s="9">
        <v>-0.86</v>
      </c>
      <c r="D533" t="s">
        <v>4</v>
      </c>
      <c r="E533" t="s">
        <v>80</v>
      </c>
    </row>
    <row r="534" spans="1:5" x14ac:dyDescent="0.3">
      <c r="A534" t="s">
        <v>155</v>
      </c>
      <c r="B534" t="s">
        <v>26</v>
      </c>
      <c r="C534" s="9">
        <v>-0.69</v>
      </c>
      <c r="D534" t="s">
        <v>4</v>
      </c>
      <c r="E534" t="s">
        <v>80</v>
      </c>
    </row>
    <row r="535" spans="1:5" x14ac:dyDescent="0.3">
      <c r="A535" t="s">
        <v>155</v>
      </c>
      <c r="B535" t="s">
        <v>25</v>
      </c>
      <c r="C535" s="9">
        <v>0.36</v>
      </c>
      <c r="D535" t="s">
        <v>4</v>
      </c>
      <c r="E535" t="s">
        <v>80</v>
      </c>
    </row>
    <row r="536" spans="1:5" x14ac:dyDescent="0.3">
      <c r="A536" t="s">
        <v>155</v>
      </c>
      <c r="B536" t="s">
        <v>28</v>
      </c>
      <c r="C536" s="9">
        <v>0.23</v>
      </c>
      <c r="D536" t="s">
        <v>5</v>
      </c>
      <c r="E536" t="s">
        <v>80</v>
      </c>
    </row>
    <row r="537" spans="1:5" x14ac:dyDescent="0.3">
      <c r="A537" t="s">
        <v>155</v>
      </c>
      <c r="B537" t="s">
        <v>26</v>
      </c>
      <c r="C537" s="9">
        <v>0.13</v>
      </c>
      <c r="D537" t="s">
        <v>5</v>
      </c>
      <c r="E537" t="s">
        <v>80</v>
      </c>
    </row>
    <row r="538" spans="1:5" x14ac:dyDescent="0.3">
      <c r="A538" t="s">
        <v>155</v>
      </c>
      <c r="B538" t="s">
        <v>25</v>
      </c>
      <c r="C538" s="9">
        <v>0.36</v>
      </c>
      <c r="D538" t="s">
        <v>5</v>
      </c>
      <c r="E538" t="s">
        <v>80</v>
      </c>
    </row>
    <row r="539" spans="1:5" x14ac:dyDescent="0.3">
      <c r="A539" t="s">
        <v>138</v>
      </c>
      <c r="B539" t="s">
        <v>52</v>
      </c>
      <c r="C539" s="9">
        <v>0.72</v>
      </c>
      <c r="D539" t="s">
        <v>3</v>
      </c>
      <c r="E539" t="s">
        <v>80</v>
      </c>
    </row>
    <row r="540" spans="1:5" x14ac:dyDescent="0.3">
      <c r="A540" t="s">
        <v>138</v>
      </c>
      <c r="B540" t="s">
        <v>26</v>
      </c>
      <c r="C540" s="9">
        <v>-0.06</v>
      </c>
      <c r="D540" t="s">
        <v>3</v>
      </c>
      <c r="E540" t="s">
        <v>80</v>
      </c>
    </row>
    <row r="541" spans="1:5" x14ac:dyDescent="0.3">
      <c r="A541" t="s">
        <v>138</v>
      </c>
      <c r="B541" t="s">
        <v>25</v>
      </c>
      <c r="C541" s="9">
        <v>0.93</v>
      </c>
      <c r="D541" t="s">
        <v>3</v>
      </c>
      <c r="E541" t="s">
        <v>80</v>
      </c>
    </row>
    <row r="542" spans="1:5" x14ac:dyDescent="0.3">
      <c r="A542" t="s">
        <v>138</v>
      </c>
      <c r="B542" t="s">
        <v>45</v>
      </c>
      <c r="C542" s="9">
        <v>0.8</v>
      </c>
      <c r="D542" t="s">
        <v>3</v>
      </c>
      <c r="E542" t="s">
        <v>80</v>
      </c>
    </row>
    <row r="543" spans="1:5" x14ac:dyDescent="0.3">
      <c r="A543" t="s">
        <v>138</v>
      </c>
      <c r="B543" t="s">
        <v>52</v>
      </c>
      <c r="C543" s="9">
        <v>0.49</v>
      </c>
      <c r="D543" t="s">
        <v>4</v>
      </c>
      <c r="E543" t="s">
        <v>80</v>
      </c>
    </row>
    <row r="544" spans="1:5" x14ac:dyDescent="0.3">
      <c r="A544" t="s">
        <v>138</v>
      </c>
      <c r="B544" t="s">
        <v>26</v>
      </c>
      <c r="C544" s="9">
        <v>0.24</v>
      </c>
      <c r="D544" t="s">
        <v>4</v>
      </c>
      <c r="E544" t="s">
        <v>80</v>
      </c>
    </row>
    <row r="545" spans="1:5" x14ac:dyDescent="0.3">
      <c r="A545" t="s">
        <v>138</v>
      </c>
      <c r="B545" t="s">
        <v>25</v>
      </c>
      <c r="C545" s="9">
        <v>-0.19</v>
      </c>
      <c r="D545" t="s">
        <v>4</v>
      </c>
      <c r="E545" t="s">
        <v>80</v>
      </c>
    </row>
    <row r="546" spans="1:5" x14ac:dyDescent="0.3">
      <c r="A546" t="s">
        <v>138</v>
      </c>
      <c r="B546" t="s">
        <v>45</v>
      </c>
      <c r="C546" s="9">
        <v>-0.02</v>
      </c>
      <c r="D546" t="s">
        <v>4</v>
      </c>
      <c r="E546" t="s">
        <v>80</v>
      </c>
    </row>
    <row r="547" spans="1:5" x14ac:dyDescent="0.3">
      <c r="A547" t="s">
        <v>138</v>
      </c>
      <c r="B547" t="s">
        <v>52</v>
      </c>
      <c r="C547" s="9">
        <v>0.02</v>
      </c>
      <c r="D547" t="s">
        <v>5</v>
      </c>
      <c r="E547" t="s">
        <v>80</v>
      </c>
    </row>
    <row r="548" spans="1:5" x14ac:dyDescent="0.3">
      <c r="A548" t="s">
        <v>138</v>
      </c>
      <c r="B548" t="s">
        <v>26</v>
      </c>
      <c r="C548" s="9">
        <v>-0.5</v>
      </c>
      <c r="D548" t="s">
        <v>5</v>
      </c>
      <c r="E548" t="s">
        <v>80</v>
      </c>
    </row>
    <row r="549" spans="1:5" x14ac:dyDescent="0.3">
      <c r="A549" t="s">
        <v>138</v>
      </c>
      <c r="B549" t="s">
        <v>25</v>
      </c>
      <c r="C549" s="9">
        <v>-2.56</v>
      </c>
      <c r="D549" t="s">
        <v>5</v>
      </c>
      <c r="E549" t="s">
        <v>80</v>
      </c>
    </row>
    <row r="550" spans="1:5" x14ac:dyDescent="0.3">
      <c r="A550" t="s">
        <v>138</v>
      </c>
      <c r="B550" t="s">
        <v>45</v>
      </c>
      <c r="C550" s="9">
        <v>1.1200000000000001</v>
      </c>
      <c r="D550" t="s">
        <v>5</v>
      </c>
      <c r="E550" t="s">
        <v>80</v>
      </c>
    </row>
    <row r="551" spans="1:5" x14ac:dyDescent="0.3">
      <c r="A551" t="s">
        <v>114</v>
      </c>
      <c r="B551" t="s">
        <v>28</v>
      </c>
      <c r="C551" s="9">
        <v>0.54</v>
      </c>
      <c r="D551" t="s">
        <v>3</v>
      </c>
      <c r="E551" t="s">
        <v>80</v>
      </c>
    </row>
    <row r="552" spans="1:5" x14ac:dyDescent="0.3">
      <c r="A552" t="s">
        <v>114</v>
      </c>
      <c r="B552" t="s">
        <v>26</v>
      </c>
      <c r="C552" s="9">
        <v>0.28999999999999998</v>
      </c>
      <c r="D552" t="s">
        <v>3</v>
      </c>
      <c r="E552" t="s">
        <v>80</v>
      </c>
    </row>
    <row r="553" spans="1:5" x14ac:dyDescent="0.3">
      <c r="A553" t="s">
        <v>114</v>
      </c>
      <c r="B553" t="s">
        <v>25</v>
      </c>
      <c r="C553" s="9">
        <v>-0.09</v>
      </c>
      <c r="D553" t="s">
        <v>3</v>
      </c>
      <c r="E553" t="s">
        <v>80</v>
      </c>
    </row>
    <row r="554" spans="1:5" x14ac:dyDescent="0.3">
      <c r="A554" t="s">
        <v>114</v>
      </c>
      <c r="B554" t="s">
        <v>28</v>
      </c>
      <c r="C554" s="9">
        <v>0.61</v>
      </c>
      <c r="D554" t="s">
        <v>4</v>
      </c>
      <c r="E554" t="s">
        <v>80</v>
      </c>
    </row>
    <row r="555" spans="1:5" x14ac:dyDescent="0.3">
      <c r="A555" t="s">
        <v>114</v>
      </c>
      <c r="B555" t="s">
        <v>26</v>
      </c>
      <c r="C555" s="9">
        <v>-0.45</v>
      </c>
      <c r="D555" t="s">
        <v>4</v>
      </c>
      <c r="E555" t="s">
        <v>80</v>
      </c>
    </row>
    <row r="556" spans="1:5" x14ac:dyDescent="0.3">
      <c r="A556" t="s">
        <v>114</v>
      </c>
      <c r="B556" t="s">
        <v>25</v>
      </c>
      <c r="C556" s="9">
        <v>0.2</v>
      </c>
      <c r="D556" t="s">
        <v>4</v>
      </c>
      <c r="E556" t="s">
        <v>80</v>
      </c>
    </row>
    <row r="557" spans="1:5" x14ac:dyDescent="0.3">
      <c r="A557" t="s">
        <v>114</v>
      </c>
      <c r="B557" t="s">
        <v>28</v>
      </c>
      <c r="C557" s="9">
        <v>0.01</v>
      </c>
      <c r="D557" t="s">
        <v>5</v>
      </c>
      <c r="E557" t="s">
        <v>80</v>
      </c>
    </row>
    <row r="558" spans="1:5" x14ac:dyDescent="0.3">
      <c r="A558" t="s">
        <v>114</v>
      </c>
      <c r="B558" t="s">
        <v>26</v>
      </c>
      <c r="C558" s="9">
        <v>0.97</v>
      </c>
      <c r="D558" t="s">
        <v>5</v>
      </c>
      <c r="E558" t="s">
        <v>80</v>
      </c>
    </row>
    <row r="559" spans="1:5" x14ac:dyDescent="0.3">
      <c r="A559" t="s">
        <v>114</v>
      </c>
      <c r="B559" t="s">
        <v>25</v>
      </c>
      <c r="C559" s="9">
        <v>-0.05</v>
      </c>
      <c r="D559" t="s">
        <v>5</v>
      </c>
      <c r="E559" t="s">
        <v>80</v>
      </c>
    </row>
    <row r="560" spans="1:5" x14ac:dyDescent="0.3">
      <c r="A560" t="s">
        <v>125</v>
      </c>
      <c r="B560" t="s">
        <v>78</v>
      </c>
      <c r="C560" s="9">
        <v>0.23</v>
      </c>
      <c r="D560" t="s">
        <v>3</v>
      </c>
      <c r="E560" t="s">
        <v>80</v>
      </c>
    </row>
    <row r="561" spans="1:5" x14ac:dyDescent="0.3">
      <c r="A561" t="s">
        <v>125</v>
      </c>
      <c r="B561" t="s">
        <v>26</v>
      </c>
      <c r="C561" s="9">
        <v>-0.66</v>
      </c>
      <c r="D561" t="s">
        <v>3</v>
      </c>
      <c r="E561" t="s">
        <v>80</v>
      </c>
    </row>
    <row r="562" spans="1:5" x14ac:dyDescent="0.3">
      <c r="A562" t="s">
        <v>125</v>
      </c>
      <c r="B562" t="s">
        <v>25</v>
      </c>
      <c r="C562" s="9">
        <v>0.56000000000000005</v>
      </c>
      <c r="D562" t="s">
        <v>3</v>
      </c>
      <c r="E562" t="s">
        <v>80</v>
      </c>
    </row>
    <row r="563" spans="1:5" x14ac:dyDescent="0.3">
      <c r="A563" t="s">
        <v>125</v>
      </c>
      <c r="B563" t="s">
        <v>45</v>
      </c>
      <c r="C563" s="9">
        <v>-0.05</v>
      </c>
      <c r="D563" t="s">
        <v>3</v>
      </c>
      <c r="E563" t="s">
        <v>80</v>
      </c>
    </row>
    <row r="564" spans="1:5" x14ac:dyDescent="0.3">
      <c r="A564" t="s">
        <v>125</v>
      </c>
      <c r="B564" t="s">
        <v>78</v>
      </c>
      <c r="C564" s="9">
        <v>0.99</v>
      </c>
      <c r="D564" t="s">
        <v>4</v>
      </c>
      <c r="E564" t="s">
        <v>80</v>
      </c>
    </row>
    <row r="565" spans="1:5" x14ac:dyDescent="0.3">
      <c r="A565" t="s">
        <v>125</v>
      </c>
      <c r="B565" t="s">
        <v>26</v>
      </c>
      <c r="C565" s="9">
        <v>0.5</v>
      </c>
      <c r="D565" t="s">
        <v>4</v>
      </c>
      <c r="E565" t="s">
        <v>80</v>
      </c>
    </row>
    <row r="566" spans="1:5" x14ac:dyDescent="0.3">
      <c r="A566" t="s">
        <v>125</v>
      </c>
      <c r="B566" t="s">
        <v>25</v>
      </c>
      <c r="C566" s="9">
        <v>0.08</v>
      </c>
      <c r="D566" t="s">
        <v>4</v>
      </c>
      <c r="E566" t="s">
        <v>80</v>
      </c>
    </row>
    <row r="567" spans="1:5" x14ac:dyDescent="0.3">
      <c r="A567" t="s">
        <v>125</v>
      </c>
      <c r="B567" t="s">
        <v>45</v>
      </c>
      <c r="C567" s="9">
        <v>-0.09</v>
      </c>
      <c r="D567" t="s">
        <v>4</v>
      </c>
      <c r="E567" t="s">
        <v>80</v>
      </c>
    </row>
    <row r="568" spans="1:5" x14ac:dyDescent="0.3">
      <c r="A568" t="s">
        <v>125</v>
      </c>
      <c r="B568" t="s">
        <v>78</v>
      </c>
      <c r="C568" s="9">
        <v>-1.6</v>
      </c>
      <c r="D568" t="s">
        <v>5</v>
      </c>
      <c r="E568" t="s">
        <v>80</v>
      </c>
    </row>
    <row r="569" spans="1:5" x14ac:dyDescent="0.3">
      <c r="A569" t="s">
        <v>125</v>
      </c>
      <c r="B569" t="s">
        <v>26</v>
      </c>
      <c r="C569" s="9">
        <v>-0.96</v>
      </c>
      <c r="D569" t="s">
        <v>5</v>
      </c>
      <c r="E569" t="s">
        <v>80</v>
      </c>
    </row>
    <row r="570" spans="1:5" x14ac:dyDescent="0.3">
      <c r="A570" t="s">
        <v>125</v>
      </c>
      <c r="B570" t="s">
        <v>25</v>
      </c>
      <c r="C570" s="9">
        <v>-0.12</v>
      </c>
      <c r="D570" t="s">
        <v>5</v>
      </c>
      <c r="E570" t="s">
        <v>80</v>
      </c>
    </row>
    <row r="571" spans="1:5" x14ac:dyDescent="0.3">
      <c r="A571" t="s">
        <v>125</v>
      </c>
      <c r="B571" t="s">
        <v>45</v>
      </c>
      <c r="C571" s="9">
        <v>0.22</v>
      </c>
      <c r="D571" t="s">
        <v>5</v>
      </c>
      <c r="E571" t="s">
        <v>80</v>
      </c>
    </row>
    <row r="572" spans="1:5" x14ac:dyDescent="0.3">
      <c r="A572" t="s">
        <v>50</v>
      </c>
      <c r="B572" t="s">
        <v>52</v>
      </c>
      <c r="C572" s="9">
        <v>-0.14000000000000001</v>
      </c>
      <c r="D572" t="s">
        <v>3</v>
      </c>
      <c r="E572" t="s">
        <v>80</v>
      </c>
    </row>
    <row r="573" spans="1:5" x14ac:dyDescent="0.3">
      <c r="A573" t="s">
        <v>50</v>
      </c>
      <c r="B573" t="s">
        <v>28</v>
      </c>
      <c r="C573" s="9">
        <v>0.15</v>
      </c>
      <c r="D573" t="s">
        <v>3</v>
      </c>
      <c r="E573" t="s">
        <v>80</v>
      </c>
    </row>
    <row r="574" spans="1:5" x14ac:dyDescent="0.3">
      <c r="A574" t="s">
        <v>50</v>
      </c>
      <c r="B574" t="s">
        <v>45</v>
      </c>
      <c r="C574" s="9">
        <v>0.79</v>
      </c>
      <c r="D574" t="s">
        <v>3</v>
      </c>
      <c r="E574" t="s">
        <v>80</v>
      </c>
    </row>
    <row r="575" spans="1:5" x14ac:dyDescent="0.3">
      <c r="A575" t="s">
        <v>50</v>
      </c>
      <c r="B575" t="s">
        <v>51</v>
      </c>
      <c r="C575" s="9">
        <v>1.07</v>
      </c>
      <c r="D575" t="s">
        <v>3</v>
      </c>
      <c r="E575" t="s">
        <v>80</v>
      </c>
    </row>
    <row r="576" spans="1:5" x14ac:dyDescent="0.3">
      <c r="A576" t="s">
        <v>50</v>
      </c>
      <c r="B576" t="s">
        <v>52</v>
      </c>
      <c r="C576" s="9">
        <v>0.36</v>
      </c>
      <c r="D576" t="s">
        <v>4</v>
      </c>
      <c r="E576" t="s">
        <v>80</v>
      </c>
    </row>
    <row r="577" spans="1:5" x14ac:dyDescent="0.3">
      <c r="A577" t="s">
        <v>50</v>
      </c>
      <c r="B577" t="s">
        <v>28</v>
      </c>
      <c r="C577" s="9">
        <v>-0.66</v>
      </c>
      <c r="D577" t="s">
        <v>4</v>
      </c>
      <c r="E577" t="s">
        <v>80</v>
      </c>
    </row>
    <row r="578" spans="1:5" x14ac:dyDescent="0.3">
      <c r="A578" t="s">
        <v>50</v>
      </c>
      <c r="B578" t="s">
        <v>45</v>
      </c>
      <c r="C578" s="9">
        <v>0.49</v>
      </c>
      <c r="D578" t="s">
        <v>4</v>
      </c>
      <c r="E578" t="s">
        <v>80</v>
      </c>
    </row>
    <row r="579" spans="1:5" x14ac:dyDescent="0.3">
      <c r="A579" t="s">
        <v>50</v>
      </c>
      <c r="B579" t="s">
        <v>51</v>
      </c>
      <c r="C579" s="9">
        <v>-0.62</v>
      </c>
      <c r="D579" t="s">
        <v>4</v>
      </c>
      <c r="E579" t="s">
        <v>80</v>
      </c>
    </row>
    <row r="580" spans="1:5" x14ac:dyDescent="0.3">
      <c r="A580" t="s">
        <v>50</v>
      </c>
      <c r="B580" t="s">
        <v>52</v>
      </c>
      <c r="C580" s="9">
        <v>0.65</v>
      </c>
      <c r="D580" t="s">
        <v>5</v>
      </c>
      <c r="E580" t="s">
        <v>80</v>
      </c>
    </row>
    <row r="581" spans="1:5" x14ac:dyDescent="0.3">
      <c r="A581" t="s">
        <v>50</v>
      </c>
      <c r="B581" t="s">
        <v>28</v>
      </c>
      <c r="C581" s="9">
        <v>0.13</v>
      </c>
      <c r="D581" t="s">
        <v>5</v>
      </c>
      <c r="E581" t="s">
        <v>80</v>
      </c>
    </row>
    <row r="582" spans="1:5" x14ac:dyDescent="0.3">
      <c r="A582" t="s">
        <v>50</v>
      </c>
      <c r="B582" t="s">
        <v>45</v>
      </c>
      <c r="C582" s="9">
        <v>0.13</v>
      </c>
      <c r="D582" t="s">
        <v>5</v>
      </c>
      <c r="E582" t="s">
        <v>80</v>
      </c>
    </row>
    <row r="583" spans="1:5" x14ac:dyDescent="0.3">
      <c r="A583" t="s">
        <v>50</v>
      </c>
      <c r="B583" t="s">
        <v>51</v>
      </c>
      <c r="C583" s="9">
        <v>0.41</v>
      </c>
      <c r="D583" t="s">
        <v>5</v>
      </c>
      <c r="E583" t="s">
        <v>80</v>
      </c>
    </row>
    <row r="584" spans="1:5" x14ac:dyDescent="0.3">
      <c r="A584" t="s">
        <v>158</v>
      </c>
      <c r="B584" t="s">
        <v>78</v>
      </c>
      <c r="C584" s="9">
        <v>0.04</v>
      </c>
      <c r="D584" t="s">
        <v>3</v>
      </c>
      <c r="E584" t="s">
        <v>80</v>
      </c>
    </row>
    <row r="585" spans="1:5" x14ac:dyDescent="0.3">
      <c r="A585" t="s">
        <v>158</v>
      </c>
      <c r="B585" t="s">
        <v>52</v>
      </c>
      <c r="C585" s="9">
        <v>0.33</v>
      </c>
      <c r="D585" t="s">
        <v>3</v>
      </c>
      <c r="E585" t="s">
        <v>80</v>
      </c>
    </row>
    <row r="586" spans="1:5" x14ac:dyDescent="0.3">
      <c r="A586" t="s">
        <v>158</v>
      </c>
      <c r="B586" t="s">
        <v>28</v>
      </c>
      <c r="C586" s="9">
        <v>2.35</v>
      </c>
      <c r="D586" t="s">
        <v>3</v>
      </c>
      <c r="E586" t="s">
        <v>80</v>
      </c>
    </row>
    <row r="587" spans="1:5" x14ac:dyDescent="0.3">
      <c r="A587" t="s">
        <v>158</v>
      </c>
      <c r="B587" t="s">
        <v>26</v>
      </c>
      <c r="C587" s="9">
        <v>0.35</v>
      </c>
      <c r="D587" t="s">
        <v>3</v>
      </c>
      <c r="E587" t="s">
        <v>80</v>
      </c>
    </row>
    <row r="588" spans="1:5" x14ac:dyDescent="0.3">
      <c r="A588" t="s">
        <v>158</v>
      </c>
      <c r="B588" t="s">
        <v>45</v>
      </c>
      <c r="C588" s="9">
        <v>0.57999999999999996</v>
      </c>
      <c r="D588" t="s">
        <v>3</v>
      </c>
      <c r="E588" t="s">
        <v>80</v>
      </c>
    </row>
    <row r="589" spans="1:5" x14ac:dyDescent="0.3">
      <c r="A589" t="s">
        <v>158</v>
      </c>
      <c r="B589" t="s">
        <v>78</v>
      </c>
      <c r="C589" s="9">
        <v>-0.44</v>
      </c>
      <c r="D589" t="s">
        <v>4</v>
      </c>
      <c r="E589" t="s">
        <v>80</v>
      </c>
    </row>
    <row r="590" spans="1:5" x14ac:dyDescent="0.3">
      <c r="A590" t="s">
        <v>158</v>
      </c>
      <c r="B590" t="s">
        <v>52</v>
      </c>
      <c r="C590" s="9">
        <v>-0.71</v>
      </c>
      <c r="D590" t="s">
        <v>4</v>
      </c>
      <c r="E590" t="s">
        <v>80</v>
      </c>
    </row>
    <row r="591" spans="1:5" x14ac:dyDescent="0.3">
      <c r="A591" t="s">
        <v>158</v>
      </c>
      <c r="B591" t="s">
        <v>28</v>
      </c>
      <c r="C591" s="9">
        <v>-0.41</v>
      </c>
      <c r="D591" t="s">
        <v>4</v>
      </c>
      <c r="E591" t="s">
        <v>80</v>
      </c>
    </row>
    <row r="592" spans="1:5" x14ac:dyDescent="0.3">
      <c r="A592" t="s">
        <v>158</v>
      </c>
      <c r="B592" t="s">
        <v>26</v>
      </c>
      <c r="C592" s="9">
        <v>-0.33</v>
      </c>
      <c r="D592" t="s">
        <v>4</v>
      </c>
      <c r="E592" t="s">
        <v>80</v>
      </c>
    </row>
    <row r="593" spans="1:5" x14ac:dyDescent="0.3">
      <c r="A593" t="s">
        <v>158</v>
      </c>
      <c r="B593" t="s">
        <v>45</v>
      </c>
      <c r="C593" s="9">
        <v>-0.17</v>
      </c>
      <c r="D593" t="s">
        <v>4</v>
      </c>
      <c r="E593" t="s">
        <v>80</v>
      </c>
    </row>
    <row r="594" spans="1:5" x14ac:dyDescent="0.3">
      <c r="A594" t="s">
        <v>158</v>
      </c>
      <c r="B594" t="s">
        <v>78</v>
      </c>
      <c r="C594" s="9">
        <v>1.58</v>
      </c>
      <c r="D594" t="s">
        <v>5</v>
      </c>
      <c r="E594" t="s">
        <v>80</v>
      </c>
    </row>
    <row r="595" spans="1:5" x14ac:dyDescent="0.3">
      <c r="A595" t="s">
        <v>158</v>
      </c>
      <c r="B595" t="s">
        <v>52</v>
      </c>
      <c r="C595" s="9">
        <v>0.76</v>
      </c>
      <c r="D595" t="s">
        <v>5</v>
      </c>
      <c r="E595" t="s">
        <v>80</v>
      </c>
    </row>
    <row r="596" spans="1:5" x14ac:dyDescent="0.3">
      <c r="A596" t="s">
        <v>158</v>
      </c>
      <c r="B596" t="s">
        <v>28</v>
      </c>
      <c r="C596" s="9">
        <v>0.47</v>
      </c>
      <c r="D596" t="s">
        <v>5</v>
      </c>
      <c r="E596" t="s">
        <v>80</v>
      </c>
    </row>
    <row r="597" spans="1:5" x14ac:dyDescent="0.3">
      <c r="A597" t="s">
        <v>158</v>
      </c>
      <c r="B597" t="s">
        <v>26</v>
      </c>
      <c r="C597" s="9">
        <v>0.22</v>
      </c>
      <c r="D597" t="s">
        <v>5</v>
      </c>
      <c r="E597" t="s">
        <v>80</v>
      </c>
    </row>
    <row r="598" spans="1:5" x14ac:dyDescent="0.3">
      <c r="A598" t="s">
        <v>158</v>
      </c>
      <c r="B598" t="s">
        <v>45</v>
      </c>
      <c r="C598" s="9">
        <v>1.31</v>
      </c>
      <c r="D598" t="s">
        <v>5</v>
      </c>
      <c r="E598" t="s">
        <v>80</v>
      </c>
    </row>
    <row r="599" spans="1:5" x14ac:dyDescent="0.3">
      <c r="A599" t="s">
        <v>54</v>
      </c>
      <c r="B599" t="s">
        <v>52</v>
      </c>
      <c r="C599" s="9">
        <v>0.47</v>
      </c>
      <c r="D599" t="s">
        <v>3</v>
      </c>
      <c r="E599" t="s">
        <v>80</v>
      </c>
    </row>
    <row r="600" spans="1:5" x14ac:dyDescent="0.3">
      <c r="A600" t="s">
        <v>54</v>
      </c>
      <c r="B600" t="s">
        <v>26</v>
      </c>
      <c r="C600" s="9">
        <v>1.66</v>
      </c>
      <c r="D600" t="s">
        <v>3</v>
      </c>
      <c r="E600" t="s">
        <v>80</v>
      </c>
    </row>
    <row r="601" spans="1:5" x14ac:dyDescent="0.3">
      <c r="A601" t="s">
        <v>54</v>
      </c>
      <c r="B601" t="s">
        <v>25</v>
      </c>
      <c r="C601" s="9">
        <v>2.38</v>
      </c>
      <c r="D601" t="s">
        <v>3</v>
      </c>
      <c r="E601" t="s">
        <v>80</v>
      </c>
    </row>
    <row r="602" spans="1:5" x14ac:dyDescent="0.3">
      <c r="A602" t="s">
        <v>54</v>
      </c>
      <c r="B602" t="s">
        <v>45</v>
      </c>
      <c r="C602" s="9">
        <v>1.21</v>
      </c>
      <c r="D602" t="s">
        <v>3</v>
      </c>
      <c r="E602" t="s">
        <v>80</v>
      </c>
    </row>
    <row r="603" spans="1:5" x14ac:dyDescent="0.3">
      <c r="A603" t="s">
        <v>54</v>
      </c>
      <c r="B603" t="s">
        <v>52</v>
      </c>
      <c r="C603" s="9">
        <v>-0.67</v>
      </c>
      <c r="D603" t="s">
        <v>4</v>
      </c>
      <c r="E603" t="s">
        <v>80</v>
      </c>
    </row>
    <row r="604" spans="1:5" x14ac:dyDescent="0.3">
      <c r="A604" t="s">
        <v>54</v>
      </c>
      <c r="B604" t="s">
        <v>26</v>
      </c>
      <c r="C604" s="9">
        <v>-0.61</v>
      </c>
      <c r="D604" t="s">
        <v>4</v>
      </c>
      <c r="E604" t="s">
        <v>80</v>
      </c>
    </row>
    <row r="605" spans="1:5" x14ac:dyDescent="0.3">
      <c r="A605" t="s">
        <v>54</v>
      </c>
      <c r="B605" t="s">
        <v>25</v>
      </c>
      <c r="C605" s="9">
        <v>0.2</v>
      </c>
      <c r="D605" t="s">
        <v>4</v>
      </c>
      <c r="E605" t="s">
        <v>80</v>
      </c>
    </row>
    <row r="606" spans="1:5" x14ac:dyDescent="0.3">
      <c r="A606" t="s">
        <v>54</v>
      </c>
      <c r="B606" t="s">
        <v>45</v>
      </c>
      <c r="C606" s="9">
        <v>-0.81</v>
      </c>
      <c r="D606" t="s">
        <v>4</v>
      </c>
      <c r="E606" t="s">
        <v>80</v>
      </c>
    </row>
    <row r="607" spans="1:5" x14ac:dyDescent="0.3">
      <c r="A607" t="s">
        <v>54</v>
      </c>
      <c r="B607" t="s">
        <v>52</v>
      </c>
      <c r="C607" s="9">
        <v>0.39</v>
      </c>
      <c r="D607" t="s">
        <v>5</v>
      </c>
      <c r="E607" t="s">
        <v>80</v>
      </c>
    </row>
    <row r="608" spans="1:5" x14ac:dyDescent="0.3">
      <c r="A608" t="s">
        <v>54</v>
      </c>
      <c r="B608" t="s">
        <v>26</v>
      </c>
      <c r="C608" s="9">
        <v>-2.1800000000000002</v>
      </c>
      <c r="D608" t="s">
        <v>5</v>
      </c>
      <c r="E608" t="s">
        <v>80</v>
      </c>
    </row>
    <row r="609" spans="1:5" x14ac:dyDescent="0.3">
      <c r="A609" t="s">
        <v>54</v>
      </c>
      <c r="B609" t="s">
        <v>25</v>
      </c>
      <c r="C609" s="9">
        <v>0.41</v>
      </c>
      <c r="D609" t="s">
        <v>5</v>
      </c>
      <c r="E609" t="s">
        <v>80</v>
      </c>
    </row>
    <row r="610" spans="1:5" x14ac:dyDescent="0.3">
      <c r="A610" t="s">
        <v>54</v>
      </c>
      <c r="B610" t="s">
        <v>45</v>
      </c>
      <c r="C610" s="9">
        <v>0.53</v>
      </c>
      <c r="D610" t="s">
        <v>5</v>
      </c>
      <c r="E610" t="s">
        <v>80</v>
      </c>
    </row>
    <row r="611" spans="1:5" x14ac:dyDescent="0.3">
      <c r="A611" t="s">
        <v>108</v>
      </c>
      <c r="B611" t="s">
        <v>28</v>
      </c>
      <c r="C611" s="9">
        <v>-1.66</v>
      </c>
      <c r="D611" t="s">
        <v>3</v>
      </c>
      <c r="E611" t="s">
        <v>80</v>
      </c>
    </row>
    <row r="612" spans="1:5" x14ac:dyDescent="0.3">
      <c r="A612" t="s">
        <v>108</v>
      </c>
      <c r="B612" t="s">
        <v>26</v>
      </c>
      <c r="C612" s="9">
        <v>1.36</v>
      </c>
      <c r="D612" t="s">
        <v>3</v>
      </c>
      <c r="E612" t="s">
        <v>80</v>
      </c>
    </row>
    <row r="613" spans="1:5" x14ac:dyDescent="0.3">
      <c r="A613" t="s">
        <v>108</v>
      </c>
      <c r="B613" t="s">
        <v>25</v>
      </c>
      <c r="C613" s="9">
        <v>-1.74</v>
      </c>
      <c r="D613" t="s">
        <v>3</v>
      </c>
      <c r="E613" t="s">
        <v>80</v>
      </c>
    </row>
    <row r="614" spans="1:5" x14ac:dyDescent="0.3">
      <c r="A614" t="s">
        <v>108</v>
      </c>
      <c r="B614" t="s">
        <v>28</v>
      </c>
      <c r="C614" s="9">
        <v>-0.7</v>
      </c>
      <c r="D614" t="s">
        <v>4</v>
      </c>
      <c r="E614" t="s">
        <v>80</v>
      </c>
    </row>
    <row r="615" spans="1:5" x14ac:dyDescent="0.3">
      <c r="A615" t="s">
        <v>108</v>
      </c>
      <c r="B615" t="s">
        <v>26</v>
      </c>
      <c r="C615" s="9">
        <v>0.69</v>
      </c>
      <c r="D615" t="s">
        <v>4</v>
      </c>
      <c r="E615" t="s">
        <v>80</v>
      </c>
    </row>
    <row r="616" spans="1:5" x14ac:dyDescent="0.3">
      <c r="A616" t="s">
        <v>108</v>
      </c>
      <c r="B616" t="s">
        <v>25</v>
      </c>
      <c r="C616" s="9">
        <v>-0.42</v>
      </c>
      <c r="D616" t="s">
        <v>4</v>
      </c>
      <c r="E616" t="s">
        <v>80</v>
      </c>
    </row>
    <row r="617" spans="1:5" x14ac:dyDescent="0.3">
      <c r="A617" t="s">
        <v>108</v>
      </c>
      <c r="B617" t="s">
        <v>28</v>
      </c>
      <c r="C617" s="9">
        <v>0.51</v>
      </c>
      <c r="D617" t="s">
        <v>5</v>
      </c>
      <c r="E617" t="s">
        <v>80</v>
      </c>
    </row>
    <row r="618" spans="1:5" x14ac:dyDescent="0.3">
      <c r="A618" t="s">
        <v>108</v>
      </c>
      <c r="B618" t="s">
        <v>26</v>
      </c>
      <c r="C618" s="9">
        <v>0.47</v>
      </c>
      <c r="D618" t="s">
        <v>5</v>
      </c>
      <c r="E618" t="s">
        <v>80</v>
      </c>
    </row>
    <row r="619" spans="1:5" x14ac:dyDescent="0.3">
      <c r="A619" t="s">
        <v>108</v>
      </c>
      <c r="B619" t="s">
        <v>25</v>
      </c>
      <c r="C619" s="9">
        <v>0.56999999999999995</v>
      </c>
      <c r="D619" t="s">
        <v>5</v>
      </c>
      <c r="E619" t="s">
        <v>80</v>
      </c>
    </row>
    <row r="620" spans="1:5" x14ac:dyDescent="0.3">
      <c r="A620" t="s">
        <v>112</v>
      </c>
      <c r="B620" t="s">
        <v>52</v>
      </c>
      <c r="C620" s="9">
        <v>-0.63</v>
      </c>
      <c r="D620" t="s">
        <v>3</v>
      </c>
      <c r="E620" t="s">
        <v>80</v>
      </c>
    </row>
    <row r="621" spans="1:5" x14ac:dyDescent="0.3">
      <c r="A621" t="s">
        <v>112</v>
      </c>
      <c r="B621" t="s">
        <v>28</v>
      </c>
      <c r="C621" s="9">
        <v>1.45</v>
      </c>
      <c r="D621" t="s">
        <v>3</v>
      </c>
      <c r="E621" t="s">
        <v>80</v>
      </c>
    </row>
    <row r="622" spans="1:5" x14ac:dyDescent="0.3">
      <c r="A622" t="s">
        <v>112</v>
      </c>
      <c r="B622" t="s">
        <v>26</v>
      </c>
      <c r="C622" s="9">
        <v>0.65</v>
      </c>
      <c r="D622" t="s">
        <v>3</v>
      </c>
      <c r="E622" t="s">
        <v>80</v>
      </c>
    </row>
    <row r="623" spans="1:5" x14ac:dyDescent="0.3">
      <c r="A623" t="s">
        <v>112</v>
      </c>
      <c r="B623" t="s">
        <v>25</v>
      </c>
      <c r="C623" s="9">
        <v>-0.65</v>
      </c>
      <c r="D623" t="s">
        <v>3</v>
      </c>
      <c r="E623" t="s">
        <v>80</v>
      </c>
    </row>
    <row r="624" spans="1:5" x14ac:dyDescent="0.3">
      <c r="A624" t="s">
        <v>112</v>
      </c>
      <c r="B624" t="s">
        <v>52</v>
      </c>
      <c r="C624" s="9">
        <v>1.34</v>
      </c>
      <c r="D624" t="s">
        <v>4</v>
      </c>
      <c r="E624" t="s">
        <v>80</v>
      </c>
    </row>
    <row r="625" spans="1:5" x14ac:dyDescent="0.3">
      <c r="A625" t="s">
        <v>112</v>
      </c>
      <c r="B625" t="s">
        <v>28</v>
      </c>
      <c r="C625" s="9">
        <v>0.77</v>
      </c>
      <c r="D625" t="s">
        <v>4</v>
      </c>
      <c r="E625" t="s">
        <v>80</v>
      </c>
    </row>
    <row r="626" spans="1:5" x14ac:dyDescent="0.3">
      <c r="A626" t="s">
        <v>112</v>
      </c>
      <c r="B626" t="s">
        <v>26</v>
      </c>
      <c r="C626" s="9">
        <v>0.35</v>
      </c>
      <c r="D626" t="s">
        <v>4</v>
      </c>
      <c r="E626" t="s">
        <v>80</v>
      </c>
    </row>
    <row r="627" spans="1:5" x14ac:dyDescent="0.3">
      <c r="A627" t="s">
        <v>112</v>
      </c>
      <c r="B627" t="s">
        <v>25</v>
      </c>
      <c r="C627" s="9">
        <v>0.14000000000000001</v>
      </c>
      <c r="D627" t="s">
        <v>4</v>
      </c>
      <c r="E627" t="s">
        <v>80</v>
      </c>
    </row>
    <row r="628" spans="1:5" x14ac:dyDescent="0.3">
      <c r="A628" t="s">
        <v>112</v>
      </c>
      <c r="B628" t="s">
        <v>52</v>
      </c>
      <c r="C628" s="9">
        <v>0.61</v>
      </c>
      <c r="D628" t="s">
        <v>5</v>
      </c>
      <c r="E628" t="s">
        <v>80</v>
      </c>
    </row>
    <row r="629" spans="1:5" x14ac:dyDescent="0.3">
      <c r="A629" t="s">
        <v>112</v>
      </c>
      <c r="B629" t="s">
        <v>28</v>
      </c>
      <c r="C629" s="9">
        <v>-0.4</v>
      </c>
      <c r="D629" t="s">
        <v>5</v>
      </c>
      <c r="E629" t="s">
        <v>80</v>
      </c>
    </row>
    <row r="630" spans="1:5" x14ac:dyDescent="0.3">
      <c r="A630" t="s">
        <v>112</v>
      </c>
      <c r="B630" t="s">
        <v>26</v>
      </c>
      <c r="C630" s="9">
        <v>0.53</v>
      </c>
      <c r="D630" t="s">
        <v>5</v>
      </c>
      <c r="E630" t="s">
        <v>80</v>
      </c>
    </row>
    <row r="631" spans="1:5" x14ac:dyDescent="0.3">
      <c r="A631" t="s">
        <v>112</v>
      </c>
      <c r="B631" t="s">
        <v>25</v>
      </c>
      <c r="C631" s="9">
        <v>0.39</v>
      </c>
      <c r="D631" t="s">
        <v>5</v>
      </c>
      <c r="E631" t="s">
        <v>80</v>
      </c>
    </row>
    <row r="632" spans="1:5" x14ac:dyDescent="0.3">
      <c r="A632" t="s">
        <v>131</v>
      </c>
      <c r="B632" t="s">
        <v>52</v>
      </c>
      <c r="C632" s="9">
        <v>0.99</v>
      </c>
      <c r="D632" t="s">
        <v>3</v>
      </c>
      <c r="E632" t="s">
        <v>80</v>
      </c>
    </row>
    <row r="633" spans="1:5" x14ac:dyDescent="0.3">
      <c r="A633" t="s">
        <v>131</v>
      </c>
      <c r="B633" t="s">
        <v>26</v>
      </c>
      <c r="C633" s="9">
        <v>0.69</v>
      </c>
      <c r="D633" t="s">
        <v>3</v>
      </c>
      <c r="E633" t="s">
        <v>80</v>
      </c>
    </row>
    <row r="634" spans="1:5" x14ac:dyDescent="0.3">
      <c r="A634" t="s">
        <v>131</v>
      </c>
      <c r="B634" t="s">
        <v>25</v>
      </c>
      <c r="C634" s="9">
        <v>-0.21</v>
      </c>
      <c r="D634" t="s">
        <v>3</v>
      </c>
      <c r="E634" t="s">
        <v>80</v>
      </c>
    </row>
    <row r="635" spans="1:5" x14ac:dyDescent="0.3">
      <c r="A635" t="s">
        <v>131</v>
      </c>
      <c r="B635" t="s">
        <v>45</v>
      </c>
      <c r="C635" s="9">
        <v>-0.12</v>
      </c>
      <c r="D635" t="s">
        <v>3</v>
      </c>
      <c r="E635" t="s">
        <v>80</v>
      </c>
    </row>
    <row r="636" spans="1:5" x14ac:dyDescent="0.3">
      <c r="A636" t="s">
        <v>131</v>
      </c>
      <c r="B636" t="s">
        <v>52</v>
      </c>
      <c r="C636" s="9">
        <v>-1.07</v>
      </c>
      <c r="D636" t="s">
        <v>4</v>
      </c>
      <c r="E636" t="s">
        <v>80</v>
      </c>
    </row>
    <row r="637" spans="1:5" x14ac:dyDescent="0.3">
      <c r="A637" t="s">
        <v>131</v>
      </c>
      <c r="B637" t="s">
        <v>26</v>
      </c>
      <c r="C637" s="9">
        <v>-1.17</v>
      </c>
      <c r="D637" t="s">
        <v>4</v>
      </c>
      <c r="E637" t="s">
        <v>80</v>
      </c>
    </row>
    <row r="638" spans="1:5" x14ac:dyDescent="0.3">
      <c r="A638" t="s">
        <v>131</v>
      </c>
      <c r="B638" t="s">
        <v>25</v>
      </c>
      <c r="C638" s="9">
        <v>-0.51</v>
      </c>
      <c r="D638" t="s">
        <v>4</v>
      </c>
      <c r="E638" t="s">
        <v>80</v>
      </c>
    </row>
    <row r="639" spans="1:5" x14ac:dyDescent="0.3">
      <c r="A639" t="s">
        <v>131</v>
      </c>
      <c r="B639" t="s">
        <v>45</v>
      </c>
      <c r="C639" s="9">
        <v>1.06</v>
      </c>
      <c r="D639" t="s">
        <v>4</v>
      </c>
      <c r="E639" t="s">
        <v>80</v>
      </c>
    </row>
    <row r="640" spans="1:5" x14ac:dyDescent="0.3">
      <c r="A640" t="s">
        <v>131</v>
      </c>
      <c r="B640" t="s">
        <v>52</v>
      </c>
      <c r="C640" s="9">
        <v>-0.27</v>
      </c>
      <c r="D640" t="s">
        <v>5</v>
      </c>
      <c r="E640" t="s">
        <v>80</v>
      </c>
    </row>
    <row r="641" spans="1:5" x14ac:dyDescent="0.3">
      <c r="A641" t="s">
        <v>131</v>
      </c>
      <c r="B641" t="s">
        <v>26</v>
      </c>
      <c r="C641" s="9">
        <v>0.39</v>
      </c>
      <c r="D641" t="s">
        <v>5</v>
      </c>
      <c r="E641" t="s">
        <v>80</v>
      </c>
    </row>
    <row r="642" spans="1:5" x14ac:dyDescent="0.3">
      <c r="A642" t="s">
        <v>131</v>
      </c>
      <c r="B642" t="s">
        <v>25</v>
      </c>
      <c r="C642" s="9">
        <v>0.59</v>
      </c>
      <c r="D642" t="s">
        <v>5</v>
      </c>
      <c r="E642" t="s">
        <v>80</v>
      </c>
    </row>
    <row r="643" spans="1:5" x14ac:dyDescent="0.3">
      <c r="A643" t="s">
        <v>131</v>
      </c>
      <c r="B643" t="s">
        <v>45</v>
      </c>
      <c r="C643" s="9">
        <v>-1.23</v>
      </c>
      <c r="D643" t="s">
        <v>5</v>
      </c>
      <c r="E643" t="s">
        <v>80</v>
      </c>
    </row>
    <row r="644" spans="1:5" x14ac:dyDescent="0.3">
      <c r="A644" t="s">
        <v>141</v>
      </c>
      <c r="B644" t="s">
        <v>78</v>
      </c>
      <c r="C644" s="9">
        <v>1.1299999999999999</v>
      </c>
      <c r="D644" t="s">
        <v>3</v>
      </c>
      <c r="E644" t="s">
        <v>80</v>
      </c>
    </row>
    <row r="645" spans="1:5" x14ac:dyDescent="0.3">
      <c r="A645" t="s">
        <v>141</v>
      </c>
      <c r="B645" t="s">
        <v>52</v>
      </c>
      <c r="C645" s="9">
        <v>-1.82</v>
      </c>
      <c r="D645" t="s">
        <v>3</v>
      </c>
      <c r="E645" t="s">
        <v>80</v>
      </c>
    </row>
    <row r="646" spans="1:5" x14ac:dyDescent="0.3">
      <c r="A646" t="s">
        <v>141</v>
      </c>
      <c r="B646" t="s">
        <v>28</v>
      </c>
      <c r="C646" s="9">
        <v>-1.17</v>
      </c>
      <c r="D646" t="s">
        <v>3</v>
      </c>
      <c r="E646" t="s">
        <v>80</v>
      </c>
    </row>
    <row r="647" spans="1:5" x14ac:dyDescent="0.3">
      <c r="A647" t="s">
        <v>141</v>
      </c>
      <c r="B647" t="s">
        <v>45</v>
      </c>
      <c r="C647" s="9">
        <v>0.11</v>
      </c>
      <c r="D647" t="s">
        <v>3</v>
      </c>
      <c r="E647" t="s">
        <v>80</v>
      </c>
    </row>
    <row r="648" spans="1:5" x14ac:dyDescent="0.3">
      <c r="A648" t="s">
        <v>141</v>
      </c>
      <c r="B648" t="s">
        <v>46</v>
      </c>
      <c r="C648" s="9">
        <v>-1.1100000000000001</v>
      </c>
      <c r="D648" t="s">
        <v>3</v>
      </c>
      <c r="E648" t="s">
        <v>80</v>
      </c>
    </row>
    <row r="649" spans="1:5" x14ac:dyDescent="0.3">
      <c r="A649" t="s">
        <v>141</v>
      </c>
      <c r="B649" t="s">
        <v>78</v>
      </c>
      <c r="C649" s="9">
        <v>1.22</v>
      </c>
      <c r="D649" t="s">
        <v>4</v>
      </c>
      <c r="E649" t="s">
        <v>80</v>
      </c>
    </row>
    <row r="650" spans="1:5" x14ac:dyDescent="0.3">
      <c r="A650" t="s">
        <v>141</v>
      </c>
      <c r="B650" t="s">
        <v>52</v>
      </c>
      <c r="C650" s="9">
        <v>-2.5</v>
      </c>
      <c r="D650" t="s">
        <v>4</v>
      </c>
      <c r="E650" t="s">
        <v>80</v>
      </c>
    </row>
    <row r="651" spans="1:5" x14ac:dyDescent="0.3">
      <c r="A651" t="s">
        <v>141</v>
      </c>
      <c r="B651" t="s">
        <v>28</v>
      </c>
      <c r="C651" s="9">
        <v>0.2</v>
      </c>
      <c r="D651" t="s">
        <v>4</v>
      </c>
      <c r="E651" t="s">
        <v>80</v>
      </c>
    </row>
    <row r="652" spans="1:5" x14ac:dyDescent="0.3">
      <c r="A652" t="s">
        <v>141</v>
      </c>
      <c r="B652" t="s">
        <v>45</v>
      </c>
      <c r="C652" s="9">
        <v>0.54</v>
      </c>
      <c r="D652" t="s">
        <v>4</v>
      </c>
      <c r="E652" t="s">
        <v>80</v>
      </c>
    </row>
    <row r="653" spans="1:5" x14ac:dyDescent="0.3">
      <c r="A653" t="s">
        <v>141</v>
      </c>
      <c r="B653" t="s">
        <v>46</v>
      </c>
      <c r="C653" s="9">
        <v>0.56999999999999995</v>
      </c>
      <c r="D653" t="s">
        <v>4</v>
      </c>
      <c r="E653" t="s">
        <v>80</v>
      </c>
    </row>
    <row r="654" spans="1:5" x14ac:dyDescent="0.3">
      <c r="A654" t="s">
        <v>141</v>
      </c>
      <c r="B654" t="s">
        <v>78</v>
      </c>
      <c r="C654" s="9">
        <v>-0.44</v>
      </c>
      <c r="D654" t="s">
        <v>5</v>
      </c>
      <c r="E654" t="s">
        <v>80</v>
      </c>
    </row>
    <row r="655" spans="1:5" x14ac:dyDescent="0.3">
      <c r="A655" t="s">
        <v>141</v>
      </c>
      <c r="B655" t="s">
        <v>52</v>
      </c>
      <c r="C655" s="9">
        <v>0.11</v>
      </c>
      <c r="D655" t="s">
        <v>5</v>
      </c>
      <c r="E655" t="s">
        <v>80</v>
      </c>
    </row>
    <row r="656" spans="1:5" x14ac:dyDescent="0.3">
      <c r="A656" t="s">
        <v>141</v>
      </c>
      <c r="B656" t="s">
        <v>28</v>
      </c>
      <c r="C656" s="9">
        <v>-1.17</v>
      </c>
      <c r="D656" t="s">
        <v>5</v>
      </c>
      <c r="E656" t="s">
        <v>80</v>
      </c>
    </row>
    <row r="657" spans="1:5" x14ac:dyDescent="0.3">
      <c r="A657" t="s">
        <v>141</v>
      </c>
      <c r="B657" t="s">
        <v>45</v>
      </c>
      <c r="C657" s="9">
        <v>0.11</v>
      </c>
      <c r="D657" t="s">
        <v>5</v>
      </c>
      <c r="E657" t="s">
        <v>80</v>
      </c>
    </row>
    <row r="658" spans="1:5" x14ac:dyDescent="0.3">
      <c r="A658" t="s">
        <v>141</v>
      </c>
      <c r="B658" t="s">
        <v>46</v>
      </c>
      <c r="C658" s="9">
        <v>-1.1100000000000001</v>
      </c>
      <c r="D658" t="s">
        <v>5</v>
      </c>
      <c r="E658" t="s">
        <v>80</v>
      </c>
    </row>
    <row r="659" spans="1:5" x14ac:dyDescent="0.3">
      <c r="A659" t="s">
        <v>126</v>
      </c>
      <c r="B659" t="s">
        <v>52</v>
      </c>
      <c r="C659" s="9">
        <v>0.77</v>
      </c>
      <c r="D659" t="s">
        <v>3</v>
      </c>
      <c r="E659" t="s">
        <v>80</v>
      </c>
    </row>
    <row r="660" spans="1:5" x14ac:dyDescent="0.3">
      <c r="A660" t="s">
        <v>126</v>
      </c>
      <c r="B660" t="s">
        <v>26</v>
      </c>
      <c r="C660" s="9">
        <v>1.08</v>
      </c>
      <c r="D660" t="s">
        <v>3</v>
      </c>
      <c r="E660" t="s">
        <v>80</v>
      </c>
    </row>
    <row r="661" spans="1:5" x14ac:dyDescent="0.3">
      <c r="A661" t="s">
        <v>126</v>
      </c>
      <c r="B661" t="s">
        <v>25</v>
      </c>
      <c r="C661" s="9">
        <v>-2.39</v>
      </c>
      <c r="D661" t="s">
        <v>3</v>
      </c>
      <c r="E661" t="s">
        <v>80</v>
      </c>
    </row>
    <row r="662" spans="1:5" x14ac:dyDescent="0.3">
      <c r="A662" t="s">
        <v>126</v>
      </c>
      <c r="B662" t="s">
        <v>44</v>
      </c>
      <c r="C662" s="9">
        <v>1.1299999999999999</v>
      </c>
      <c r="D662" t="s">
        <v>3</v>
      </c>
      <c r="E662" t="s">
        <v>80</v>
      </c>
    </row>
    <row r="663" spans="1:5" x14ac:dyDescent="0.3">
      <c r="A663" t="s">
        <v>126</v>
      </c>
      <c r="B663" t="s">
        <v>52</v>
      </c>
      <c r="C663" s="9">
        <v>-0.23</v>
      </c>
      <c r="D663" t="s">
        <v>4</v>
      </c>
      <c r="E663" t="s">
        <v>80</v>
      </c>
    </row>
    <row r="664" spans="1:5" x14ac:dyDescent="0.3">
      <c r="A664" t="s">
        <v>126</v>
      </c>
      <c r="B664" t="s">
        <v>26</v>
      </c>
      <c r="C664" s="9">
        <v>-0.33</v>
      </c>
      <c r="D664" t="s">
        <v>4</v>
      </c>
      <c r="E664" t="s">
        <v>80</v>
      </c>
    </row>
    <row r="665" spans="1:5" x14ac:dyDescent="0.3">
      <c r="A665" t="s">
        <v>126</v>
      </c>
      <c r="B665" t="s">
        <v>25</v>
      </c>
      <c r="C665" s="9">
        <v>-0.78</v>
      </c>
      <c r="D665" t="s">
        <v>4</v>
      </c>
      <c r="E665" t="s">
        <v>80</v>
      </c>
    </row>
    <row r="666" spans="1:5" x14ac:dyDescent="0.3">
      <c r="A666" t="s">
        <v>126</v>
      </c>
      <c r="B666" t="s">
        <v>44</v>
      </c>
      <c r="C666" s="9">
        <v>-0.8</v>
      </c>
      <c r="D666" t="s">
        <v>4</v>
      </c>
      <c r="E666" t="s">
        <v>80</v>
      </c>
    </row>
    <row r="667" spans="1:5" x14ac:dyDescent="0.3">
      <c r="A667" t="s">
        <v>126</v>
      </c>
      <c r="B667" t="s">
        <v>52</v>
      </c>
      <c r="C667" s="9">
        <v>0.74</v>
      </c>
      <c r="D667" t="s">
        <v>5</v>
      </c>
      <c r="E667" t="s">
        <v>80</v>
      </c>
    </row>
    <row r="668" spans="1:5" x14ac:dyDescent="0.3">
      <c r="A668" t="s">
        <v>126</v>
      </c>
      <c r="B668" t="s">
        <v>26</v>
      </c>
      <c r="C668" s="9">
        <v>0.76</v>
      </c>
      <c r="D668" t="s">
        <v>5</v>
      </c>
      <c r="E668" t="s">
        <v>80</v>
      </c>
    </row>
    <row r="669" spans="1:5" x14ac:dyDescent="0.3">
      <c r="A669" t="s">
        <v>126</v>
      </c>
      <c r="B669" t="s">
        <v>25</v>
      </c>
      <c r="C669" s="9">
        <v>0</v>
      </c>
      <c r="D669" t="s">
        <v>5</v>
      </c>
      <c r="E669" t="s">
        <v>80</v>
      </c>
    </row>
    <row r="670" spans="1:5" x14ac:dyDescent="0.3">
      <c r="A670" t="s">
        <v>126</v>
      </c>
      <c r="B670" t="s">
        <v>44</v>
      </c>
      <c r="C670" s="9">
        <v>7.0000000000000007E-2</v>
      </c>
      <c r="D670" t="s">
        <v>5</v>
      </c>
      <c r="E670" t="s">
        <v>80</v>
      </c>
    </row>
    <row r="671" spans="1:5" x14ac:dyDescent="0.3">
      <c r="A671" t="s">
        <v>132</v>
      </c>
      <c r="B671" t="s">
        <v>78</v>
      </c>
      <c r="C671" s="9">
        <v>-0.57999999999999996</v>
      </c>
      <c r="D671" t="s">
        <v>3</v>
      </c>
      <c r="E671" t="s">
        <v>80</v>
      </c>
    </row>
    <row r="672" spans="1:5" x14ac:dyDescent="0.3">
      <c r="A672" t="s">
        <v>132</v>
      </c>
      <c r="B672" t="s">
        <v>52</v>
      </c>
      <c r="C672" s="9">
        <v>-0.63</v>
      </c>
      <c r="D672" t="s">
        <v>3</v>
      </c>
      <c r="E672" t="s">
        <v>80</v>
      </c>
    </row>
    <row r="673" spans="1:5" x14ac:dyDescent="0.3">
      <c r="A673" t="s">
        <v>132</v>
      </c>
      <c r="B673" t="s">
        <v>28</v>
      </c>
      <c r="C673" s="9">
        <v>0.9</v>
      </c>
      <c r="D673" t="s">
        <v>3</v>
      </c>
      <c r="E673" t="s">
        <v>80</v>
      </c>
    </row>
    <row r="674" spans="1:5" x14ac:dyDescent="0.3">
      <c r="A674" t="s">
        <v>132</v>
      </c>
      <c r="B674" t="s">
        <v>26</v>
      </c>
      <c r="C674" s="9">
        <v>0.22</v>
      </c>
      <c r="D674" t="s">
        <v>3</v>
      </c>
      <c r="E674" t="s">
        <v>80</v>
      </c>
    </row>
    <row r="675" spans="1:5" x14ac:dyDescent="0.3">
      <c r="A675" t="s">
        <v>132</v>
      </c>
      <c r="B675" t="s">
        <v>45</v>
      </c>
      <c r="C675" s="9">
        <v>1.0900000000000001</v>
      </c>
      <c r="D675" t="s">
        <v>3</v>
      </c>
      <c r="E675" t="s">
        <v>80</v>
      </c>
    </row>
    <row r="676" spans="1:5" x14ac:dyDescent="0.3">
      <c r="A676" t="s">
        <v>132</v>
      </c>
      <c r="B676" t="s">
        <v>78</v>
      </c>
      <c r="C676" s="9">
        <v>0.33</v>
      </c>
      <c r="D676" t="s">
        <v>4</v>
      </c>
      <c r="E676" t="s">
        <v>80</v>
      </c>
    </row>
    <row r="677" spans="1:5" x14ac:dyDescent="0.3">
      <c r="A677" t="s">
        <v>132</v>
      </c>
      <c r="B677" t="s">
        <v>52</v>
      </c>
      <c r="C677" s="9">
        <v>-0.31</v>
      </c>
      <c r="D677" t="s">
        <v>4</v>
      </c>
      <c r="E677" t="s">
        <v>80</v>
      </c>
    </row>
    <row r="678" spans="1:5" x14ac:dyDescent="0.3">
      <c r="A678" t="s">
        <v>132</v>
      </c>
      <c r="B678" t="s">
        <v>28</v>
      </c>
      <c r="C678" s="9">
        <v>-0.79</v>
      </c>
      <c r="D678" t="s">
        <v>4</v>
      </c>
      <c r="E678" t="s">
        <v>80</v>
      </c>
    </row>
    <row r="679" spans="1:5" x14ac:dyDescent="0.3">
      <c r="A679" t="s">
        <v>132</v>
      </c>
      <c r="B679" t="s">
        <v>26</v>
      </c>
      <c r="C679" s="9">
        <v>0.23</v>
      </c>
      <c r="D679" t="s">
        <v>4</v>
      </c>
      <c r="E679" t="s">
        <v>80</v>
      </c>
    </row>
    <row r="680" spans="1:5" x14ac:dyDescent="0.3">
      <c r="A680" t="s">
        <v>132</v>
      </c>
      <c r="B680" t="s">
        <v>45</v>
      </c>
      <c r="C680" s="9">
        <v>0.06</v>
      </c>
      <c r="D680" t="s">
        <v>4</v>
      </c>
      <c r="E680" t="s">
        <v>80</v>
      </c>
    </row>
    <row r="681" spans="1:5" x14ac:dyDescent="0.3">
      <c r="A681" t="s">
        <v>132</v>
      </c>
      <c r="B681" t="s">
        <v>78</v>
      </c>
      <c r="C681" s="9">
        <v>-0.68</v>
      </c>
      <c r="D681" t="s">
        <v>5</v>
      </c>
      <c r="E681" t="s">
        <v>80</v>
      </c>
    </row>
    <row r="682" spans="1:5" x14ac:dyDescent="0.3">
      <c r="A682" t="s">
        <v>132</v>
      </c>
      <c r="B682" t="s">
        <v>52</v>
      </c>
      <c r="C682" s="9">
        <v>-0.12</v>
      </c>
      <c r="D682" t="s">
        <v>5</v>
      </c>
      <c r="E682" t="s">
        <v>80</v>
      </c>
    </row>
    <row r="683" spans="1:5" x14ac:dyDescent="0.3">
      <c r="A683" t="s">
        <v>132</v>
      </c>
      <c r="B683" t="s">
        <v>28</v>
      </c>
      <c r="C683" s="9">
        <v>-0.39</v>
      </c>
      <c r="D683" t="s">
        <v>5</v>
      </c>
      <c r="E683" t="s">
        <v>80</v>
      </c>
    </row>
    <row r="684" spans="1:5" x14ac:dyDescent="0.3">
      <c r="A684" t="s">
        <v>132</v>
      </c>
      <c r="B684" t="s">
        <v>26</v>
      </c>
      <c r="C684" s="9">
        <v>-1.1499999999999999</v>
      </c>
      <c r="D684" t="s">
        <v>5</v>
      </c>
      <c r="E684" t="s">
        <v>80</v>
      </c>
    </row>
    <row r="685" spans="1:5" x14ac:dyDescent="0.3">
      <c r="A685" t="s">
        <v>132</v>
      </c>
      <c r="B685" t="s">
        <v>45</v>
      </c>
      <c r="C685" s="9">
        <v>-0.31</v>
      </c>
      <c r="D685" t="s">
        <v>5</v>
      </c>
      <c r="E685" t="s">
        <v>80</v>
      </c>
    </row>
    <row r="686" spans="1:5" x14ac:dyDescent="0.3">
      <c r="A686" t="s">
        <v>60</v>
      </c>
      <c r="B686" t="s">
        <v>52</v>
      </c>
      <c r="C686" s="9">
        <v>-1.61</v>
      </c>
      <c r="D686" t="s">
        <v>3</v>
      </c>
      <c r="E686" t="s">
        <v>80</v>
      </c>
    </row>
    <row r="687" spans="1:5" x14ac:dyDescent="0.3">
      <c r="A687" t="s">
        <v>60</v>
      </c>
      <c r="B687" t="s">
        <v>28</v>
      </c>
      <c r="C687" s="9">
        <v>0.24</v>
      </c>
      <c r="D687" t="s">
        <v>3</v>
      </c>
      <c r="E687" t="s">
        <v>80</v>
      </c>
    </row>
    <row r="688" spans="1:5" x14ac:dyDescent="0.3">
      <c r="A688" t="s">
        <v>60</v>
      </c>
      <c r="B688" t="s">
        <v>26</v>
      </c>
      <c r="C688" s="9">
        <v>-2.82</v>
      </c>
      <c r="D688" t="s">
        <v>3</v>
      </c>
      <c r="E688" t="s">
        <v>80</v>
      </c>
    </row>
    <row r="689" spans="1:5" x14ac:dyDescent="0.3">
      <c r="A689" t="s">
        <v>60</v>
      </c>
      <c r="B689" t="s">
        <v>45</v>
      </c>
      <c r="C689" s="9">
        <v>0.16</v>
      </c>
      <c r="D689" t="s">
        <v>3</v>
      </c>
      <c r="E689" t="s">
        <v>80</v>
      </c>
    </row>
    <row r="690" spans="1:5" x14ac:dyDescent="0.3">
      <c r="A690" t="s">
        <v>60</v>
      </c>
      <c r="B690" t="s">
        <v>52</v>
      </c>
      <c r="C690" s="9">
        <v>-1.22</v>
      </c>
      <c r="D690" t="s">
        <v>4</v>
      </c>
      <c r="E690" t="s">
        <v>80</v>
      </c>
    </row>
    <row r="691" spans="1:5" x14ac:dyDescent="0.3">
      <c r="A691" t="s">
        <v>60</v>
      </c>
      <c r="B691" t="s">
        <v>28</v>
      </c>
      <c r="C691" s="9">
        <v>-7.0000000000000007E-2</v>
      </c>
      <c r="D691" t="s">
        <v>4</v>
      </c>
      <c r="E691" t="s">
        <v>80</v>
      </c>
    </row>
    <row r="692" spans="1:5" x14ac:dyDescent="0.3">
      <c r="A692" t="s">
        <v>60</v>
      </c>
      <c r="B692" t="s">
        <v>26</v>
      </c>
      <c r="C692" s="9">
        <v>1.01</v>
      </c>
      <c r="D692" t="s">
        <v>4</v>
      </c>
      <c r="E692" t="s">
        <v>80</v>
      </c>
    </row>
    <row r="693" spans="1:5" x14ac:dyDescent="0.3">
      <c r="A693" t="s">
        <v>60</v>
      </c>
      <c r="B693" t="s">
        <v>61</v>
      </c>
      <c r="C693" s="9">
        <v>0.36</v>
      </c>
      <c r="D693" t="s">
        <v>4</v>
      </c>
      <c r="E693" t="s">
        <v>80</v>
      </c>
    </row>
    <row r="694" spans="1:5" x14ac:dyDescent="0.3">
      <c r="A694" t="s">
        <v>60</v>
      </c>
      <c r="B694" t="s">
        <v>52</v>
      </c>
      <c r="C694" s="9">
        <v>-0.51</v>
      </c>
      <c r="D694" t="s">
        <v>5</v>
      </c>
      <c r="E694" t="s">
        <v>80</v>
      </c>
    </row>
    <row r="695" spans="1:5" x14ac:dyDescent="0.3">
      <c r="A695" t="s">
        <v>60</v>
      </c>
      <c r="B695" t="s">
        <v>28</v>
      </c>
      <c r="C695" s="9">
        <v>0.03</v>
      </c>
      <c r="D695" t="s">
        <v>5</v>
      </c>
      <c r="E695" t="s">
        <v>80</v>
      </c>
    </row>
    <row r="696" spans="1:5" x14ac:dyDescent="0.3">
      <c r="A696" t="s">
        <v>60</v>
      </c>
      <c r="B696" t="s">
        <v>26</v>
      </c>
      <c r="C696" s="9">
        <v>-0.45</v>
      </c>
      <c r="D696" t="s">
        <v>5</v>
      </c>
      <c r="E696" t="s">
        <v>80</v>
      </c>
    </row>
    <row r="697" spans="1:5" x14ac:dyDescent="0.3">
      <c r="A697" t="s">
        <v>60</v>
      </c>
      <c r="B697" t="s">
        <v>61</v>
      </c>
      <c r="C697" s="9">
        <v>0.43</v>
      </c>
      <c r="D697" t="s">
        <v>5</v>
      </c>
      <c r="E697" t="s">
        <v>80</v>
      </c>
    </row>
    <row r="698" spans="1:5" x14ac:dyDescent="0.3">
      <c r="A698" t="s">
        <v>117</v>
      </c>
      <c r="B698" t="s">
        <v>78</v>
      </c>
      <c r="C698" s="9">
        <v>-0.39</v>
      </c>
      <c r="D698" t="s">
        <v>3</v>
      </c>
      <c r="E698" t="s">
        <v>80</v>
      </c>
    </row>
    <row r="699" spans="1:5" x14ac:dyDescent="0.3">
      <c r="A699" t="s">
        <v>117</v>
      </c>
      <c r="B699" t="s">
        <v>26</v>
      </c>
      <c r="C699" s="9">
        <v>-1.3</v>
      </c>
      <c r="D699" t="s">
        <v>3</v>
      </c>
      <c r="E699" t="s">
        <v>80</v>
      </c>
    </row>
    <row r="700" spans="1:5" x14ac:dyDescent="0.3">
      <c r="A700" t="s">
        <v>117</v>
      </c>
      <c r="B700" t="s">
        <v>25</v>
      </c>
      <c r="C700" s="9">
        <v>0.42</v>
      </c>
      <c r="D700" t="s">
        <v>3</v>
      </c>
      <c r="E700" t="s">
        <v>80</v>
      </c>
    </row>
    <row r="701" spans="1:5" x14ac:dyDescent="0.3">
      <c r="A701" t="s">
        <v>117</v>
      </c>
      <c r="B701" t="s">
        <v>44</v>
      </c>
      <c r="C701" s="9">
        <v>0.42</v>
      </c>
      <c r="D701" t="s">
        <v>3</v>
      </c>
      <c r="E701" t="s">
        <v>80</v>
      </c>
    </row>
    <row r="702" spans="1:5" x14ac:dyDescent="0.3">
      <c r="A702" t="s">
        <v>117</v>
      </c>
      <c r="B702" t="s">
        <v>78</v>
      </c>
      <c r="C702" s="9">
        <v>-0.35</v>
      </c>
      <c r="D702" t="s">
        <v>4</v>
      </c>
      <c r="E702" t="s">
        <v>80</v>
      </c>
    </row>
    <row r="703" spans="1:5" x14ac:dyDescent="0.3">
      <c r="A703" t="s">
        <v>117</v>
      </c>
      <c r="B703" t="s">
        <v>26</v>
      </c>
      <c r="C703" s="9">
        <v>0.64</v>
      </c>
      <c r="D703" t="s">
        <v>4</v>
      </c>
      <c r="E703" t="s">
        <v>80</v>
      </c>
    </row>
    <row r="704" spans="1:5" x14ac:dyDescent="0.3">
      <c r="A704" t="s">
        <v>117</v>
      </c>
      <c r="B704" t="s">
        <v>25</v>
      </c>
      <c r="C704" s="9">
        <v>-0.77</v>
      </c>
      <c r="D704" t="s">
        <v>4</v>
      </c>
      <c r="E704" t="s">
        <v>80</v>
      </c>
    </row>
    <row r="705" spans="1:5" x14ac:dyDescent="0.3">
      <c r="A705" t="s">
        <v>117</v>
      </c>
      <c r="B705" t="s">
        <v>44</v>
      </c>
      <c r="C705" s="9">
        <v>-0.01</v>
      </c>
      <c r="D705" t="s">
        <v>4</v>
      </c>
      <c r="E705" t="s">
        <v>80</v>
      </c>
    </row>
    <row r="706" spans="1:5" x14ac:dyDescent="0.3">
      <c r="A706" t="s">
        <v>117</v>
      </c>
      <c r="B706" t="s">
        <v>78</v>
      </c>
      <c r="C706" s="9">
        <v>0.5</v>
      </c>
      <c r="D706" t="s">
        <v>5</v>
      </c>
      <c r="E706" t="s">
        <v>80</v>
      </c>
    </row>
    <row r="707" spans="1:5" x14ac:dyDescent="0.3">
      <c r="A707" t="s">
        <v>117</v>
      </c>
      <c r="B707" t="s">
        <v>26</v>
      </c>
      <c r="C707" s="9">
        <v>0.31</v>
      </c>
      <c r="D707" t="s">
        <v>5</v>
      </c>
      <c r="E707" t="s">
        <v>80</v>
      </c>
    </row>
    <row r="708" spans="1:5" x14ac:dyDescent="0.3">
      <c r="A708" t="s">
        <v>117</v>
      </c>
      <c r="B708" t="s">
        <v>25</v>
      </c>
      <c r="C708" s="9">
        <v>0.1</v>
      </c>
      <c r="D708" t="s">
        <v>5</v>
      </c>
      <c r="E708" t="s">
        <v>80</v>
      </c>
    </row>
    <row r="709" spans="1:5" x14ac:dyDescent="0.3">
      <c r="A709" t="s">
        <v>117</v>
      </c>
      <c r="B709" t="s">
        <v>44</v>
      </c>
      <c r="C709" s="9">
        <v>0.27</v>
      </c>
      <c r="D709" t="s">
        <v>5</v>
      </c>
      <c r="E709" t="s">
        <v>80</v>
      </c>
    </row>
    <row r="710" spans="1:5" x14ac:dyDescent="0.3">
      <c r="A710" t="s">
        <v>139</v>
      </c>
      <c r="B710" t="s">
        <v>78</v>
      </c>
      <c r="C710" s="9">
        <v>0.97</v>
      </c>
      <c r="D710" t="s">
        <v>3</v>
      </c>
      <c r="E710" t="s">
        <v>80</v>
      </c>
    </row>
    <row r="711" spans="1:5" x14ac:dyDescent="0.3">
      <c r="A711" t="s">
        <v>139</v>
      </c>
      <c r="B711" t="s">
        <v>26</v>
      </c>
      <c r="C711" s="9">
        <v>-0.43</v>
      </c>
      <c r="D711" t="s">
        <v>3</v>
      </c>
      <c r="E711" t="s">
        <v>80</v>
      </c>
    </row>
    <row r="712" spans="1:5" x14ac:dyDescent="0.3">
      <c r="A712" t="s">
        <v>139</v>
      </c>
      <c r="B712" t="s">
        <v>25</v>
      </c>
      <c r="C712" s="9">
        <v>0.5</v>
      </c>
      <c r="D712" t="s">
        <v>3</v>
      </c>
      <c r="E712" t="s">
        <v>80</v>
      </c>
    </row>
    <row r="713" spans="1:5" x14ac:dyDescent="0.3">
      <c r="A713" t="s">
        <v>139</v>
      </c>
      <c r="B713" t="s">
        <v>45</v>
      </c>
      <c r="C713" s="9">
        <v>0.23</v>
      </c>
      <c r="D713" t="s">
        <v>3</v>
      </c>
      <c r="E713" t="s">
        <v>80</v>
      </c>
    </row>
    <row r="714" spans="1:5" x14ac:dyDescent="0.3">
      <c r="A714" t="s">
        <v>139</v>
      </c>
      <c r="B714" t="s">
        <v>78</v>
      </c>
      <c r="C714" s="9">
        <v>-1.33</v>
      </c>
      <c r="D714" t="s">
        <v>4</v>
      </c>
      <c r="E714" t="s">
        <v>80</v>
      </c>
    </row>
    <row r="715" spans="1:5" x14ac:dyDescent="0.3">
      <c r="A715" t="s">
        <v>139</v>
      </c>
      <c r="B715" t="s">
        <v>26</v>
      </c>
      <c r="C715" s="9">
        <v>0.28000000000000003</v>
      </c>
      <c r="D715" t="s">
        <v>4</v>
      </c>
      <c r="E715" t="s">
        <v>80</v>
      </c>
    </row>
    <row r="716" spans="1:5" x14ac:dyDescent="0.3">
      <c r="A716" t="s">
        <v>139</v>
      </c>
      <c r="B716" t="s">
        <v>25</v>
      </c>
      <c r="C716" s="9">
        <v>0.86</v>
      </c>
      <c r="D716" t="s">
        <v>4</v>
      </c>
      <c r="E716" t="s">
        <v>80</v>
      </c>
    </row>
    <row r="717" spans="1:5" x14ac:dyDescent="0.3">
      <c r="A717" t="s">
        <v>139</v>
      </c>
      <c r="B717" t="s">
        <v>45</v>
      </c>
      <c r="C717" s="9">
        <v>-0.14000000000000001</v>
      </c>
      <c r="D717" t="s">
        <v>4</v>
      </c>
      <c r="E717" t="s">
        <v>80</v>
      </c>
    </row>
    <row r="718" spans="1:5" x14ac:dyDescent="0.3">
      <c r="A718" t="s">
        <v>139</v>
      </c>
      <c r="B718" t="s">
        <v>78</v>
      </c>
      <c r="C718" s="9">
        <v>0.4</v>
      </c>
      <c r="D718" t="s">
        <v>5</v>
      </c>
      <c r="E718" t="s">
        <v>80</v>
      </c>
    </row>
    <row r="719" spans="1:5" x14ac:dyDescent="0.3">
      <c r="A719" t="s">
        <v>139</v>
      </c>
      <c r="B719" t="s">
        <v>26</v>
      </c>
      <c r="C719" s="9">
        <v>0.14000000000000001</v>
      </c>
      <c r="D719" t="s">
        <v>5</v>
      </c>
      <c r="E719" t="s">
        <v>80</v>
      </c>
    </row>
    <row r="720" spans="1:5" x14ac:dyDescent="0.3">
      <c r="A720" t="s">
        <v>139</v>
      </c>
      <c r="B720" t="s">
        <v>25</v>
      </c>
      <c r="C720" s="9">
        <v>-0.21</v>
      </c>
      <c r="D720" t="s">
        <v>5</v>
      </c>
      <c r="E720" t="s">
        <v>80</v>
      </c>
    </row>
    <row r="721" spans="1:5" x14ac:dyDescent="0.3">
      <c r="A721" t="s">
        <v>139</v>
      </c>
      <c r="B721" t="s">
        <v>45</v>
      </c>
      <c r="C721" s="9">
        <v>0.47</v>
      </c>
      <c r="D721" t="s">
        <v>5</v>
      </c>
      <c r="E721" t="s">
        <v>80</v>
      </c>
    </row>
    <row r="722" spans="1:5" x14ac:dyDescent="0.3">
      <c r="A722" t="s">
        <v>136</v>
      </c>
      <c r="B722" t="s">
        <v>78</v>
      </c>
      <c r="C722" s="9">
        <v>-1</v>
      </c>
      <c r="D722" t="s">
        <v>3</v>
      </c>
      <c r="E722" t="s">
        <v>80</v>
      </c>
    </row>
    <row r="723" spans="1:5" x14ac:dyDescent="0.3">
      <c r="A723" t="s">
        <v>136</v>
      </c>
      <c r="B723" t="s">
        <v>28</v>
      </c>
      <c r="C723" s="9">
        <v>1.36</v>
      </c>
      <c r="D723" t="s">
        <v>3</v>
      </c>
      <c r="E723" t="s">
        <v>80</v>
      </c>
    </row>
    <row r="724" spans="1:5" x14ac:dyDescent="0.3">
      <c r="A724" t="s">
        <v>136</v>
      </c>
      <c r="B724" t="s">
        <v>26</v>
      </c>
      <c r="C724" s="9">
        <v>-0.38</v>
      </c>
      <c r="D724" t="s">
        <v>3</v>
      </c>
      <c r="E724" t="s">
        <v>80</v>
      </c>
    </row>
    <row r="725" spans="1:5" x14ac:dyDescent="0.3">
      <c r="A725" t="s">
        <v>136</v>
      </c>
      <c r="B725" t="s">
        <v>25</v>
      </c>
      <c r="C725" s="9">
        <v>0.55000000000000004</v>
      </c>
      <c r="D725" t="s">
        <v>3</v>
      </c>
      <c r="E725" t="s">
        <v>80</v>
      </c>
    </row>
    <row r="726" spans="1:5" x14ac:dyDescent="0.3">
      <c r="A726" t="s">
        <v>136</v>
      </c>
      <c r="B726" t="s">
        <v>78</v>
      </c>
      <c r="C726" s="9">
        <v>0.09</v>
      </c>
      <c r="D726" t="s">
        <v>4</v>
      </c>
      <c r="E726" t="s">
        <v>80</v>
      </c>
    </row>
    <row r="727" spans="1:5" x14ac:dyDescent="0.3">
      <c r="A727" t="s">
        <v>136</v>
      </c>
      <c r="B727" t="s">
        <v>28</v>
      </c>
      <c r="C727" s="9">
        <v>0.45</v>
      </c>
      <c r="D727" t="s">
        <v>4</v>
      </c>
      <c r="E727" t="s">
        <v>80</v>
      </c>
    </row>
    <row r="728" spans="1:5" x14ac:dyDescent="0.3">
      <c r="A728" t="s">
        <v>136</v>
      </c>
      <c r="B728" t="s">
        <v>26</v>
      </c>
      <c r="C728" s="9">
        <v>0.03</v>
      </c>
      <c r="D728" t="s">
        <v>4</v>
      </c>
      <c r="E728" t="s">
        <v>80</v>
      </c>
    </row>
    <row r="729" spans="1:5" x14ac:dyDescent="0.3">
      <c r="A729" t="s">
        <v>136</v>
      </c>
      <c r="B729" t="s">
        <v>25</v>
      </c>
      <c r="C729" s="9">
        <v>0.61</v>
      </c>
      <c r="D729" t="s">
        <v>4</v>
      </c>
      <c r="E729" t="s">
        <v>80</v>
      </c>
    </row>
    <row r="730" spans="1:5" x14ac:dyDescent="0.3">
      <c r="A730" t="s">
        <v>136</v>
      </c>
      <c r="B730" t="s">
        <v>78</v>
      </c>
      <c r="C730" s="9">
        <v>0.13</v>
      </c>
      <c r="D730" t="s">
        <v>5</v>
      </c>
      <c r="E730" t="s">
        <v>80</v>
      </c>
    </row>
    <row r="731" spans="1:5" x14ac:dyDescent="0.3">
      <c r="A731" t="s">
        <v>136</v>
      </c>
      <c r="B731" t="s">
        <v>28</v>
      </c>
      <c r="C731" s="9">
        <v>-0.42</v>
      </c>
      <c r="D731" t="s">
        <v>5</v>
      </c>
      <c r="E731" t="s">
        <v>80</v>
      </c>
    </row>
    <row r="732" spans="1:5" x14ac:dyDescent="0.3">
      <c r="A732" t="s">
        <v>136</v>
      </c>
      <c r="B732" t="s">
        <v>26</v>
      </c>
      <c r="C732" s="9">
        <v>-1.4</v>
      </c>
      <c r="D732" t="s">
        <v>5</v>
      </c>
      <c r="E732" t="s">
        <v>80</v>
      </c>
    </row>
    <row r="733" spans="1:5" x14ac:dyDescent="0.3">
      <c r="A733" t="s">
        <v>136</v>
      </c>
      <c r="B733" t="s">
        <v>25</v>
      </c>
      <c r="C733" s="9">
        <v>-0.55000000000000004</v>
      </c>
      <c r="D733" t="s">
        <v>5</v>
      </c>
      <c r="E733" t="s">
        <v>80</v>
      </c>
    </row>
    <row r="734" spans="1:5" x14ac:dyDescent="0.3">
      <c r="A734" t="s">
        <v>137</v>
      </c>
      <c r="B734" t="s">
        <v>28</v>
      </c>
      <c r="C734" s="9">
        <v>0.31</v>
      </c>
      <c r="D734" t="s">
        <v>3</v>
      </c>
      <c r="E734" t="s">
        <v>80</v>
      </c>
    </row>
    <row r="735" spans="1:5" x14ac:dyDescent="0.3">
      <c r="A735" t="s">
        <v>137</v>
      </c>
      <c r="B735" t="s">
        <v>26</v>
      </c>
      <c r="C735" s="9">
        <v>-0.5</v>
      </c>
      <c r="D735" t="s">
        <v>3</v>
      </c>
      <c r="E735" t="s">
        <v>80</v>
      </c>
    </row>
    <row r="736" spans="1:5" x14ac:dyDescent="0.3">
      <c r="A736" t="s">
        <v>137</v>
      </c>
      <c r="B736" t="s">
        <v>25</v>
      </c>
      <c r="C736" s="9">
        <v>0.7</v>
      </c>
      <c r="D736" t="s">
        <v>3</v>
      </c>
      <c r="E736" t="s">
        <v>80</v>
      </c>
    </row>
    <row r="737" spans="1:5" x14ac:dyDescent="0.3">
      <c r="A737" t="s">
        <v>137</v>
      </c>
      <c r="B737" t="s">
        <v>28</v>
      </c>
      <c r="C737" s="9">
        <v>0.8</v>
      </c>
      <c r="D737" t="s">
        <v>4</v>
      </c>
      <c r="E737" t="s">
        <v>80</v>
      </c>
    </row>
    <row r="738" spans="1:5" x14ac:dyDescent="0.3">
      <c r="A738" t="s">
        <v>137</v>
      </c>
      <c r="B738" t="s">
        <v>26</v>
      </c>
      <c r="C738" s="9">
        <v>0.24</v>
      </c>
      <c r="D738" t="s">
        <v>4</v>
      </c>
      <c r="E738" t="s">
        <v>80</v>
      </c>
    </row>
    <row r="739" spans="1:5" x14ac:dyDescent="0.3">
      <c r="A739" t="s">
        <v>137</v>
      </c>
      <c r="B739" t="s">
        <v>25</v>
      </c>
      <c r="C739" s="9">
        <v>-0.4</v>
      </c>
      <c r="D739" t="s">
        <v>4</v>
      </c>
      <c r="E739" t="s">
        <v>80</v>
      </c>
    </row>
    <row r="740" spans="1:5" x14ac:dyDescent="0.3">
      <c r="A740" t="s">
        <v>137</v>
      </c>
      <c r="B740" t="s">
        <v>28</v>
      </c>
      <c r="C740" s="9">
        <v>-0.2</v>
      </c>
      <c r="D740" t="s">
        <v>5</v>
      </c>
      <c r="E740" t="s">
        <v>80</v>
      </c>
    </row>
    <row r="741" spans="1:5" x14ac:dyDescent="0.3">
      <c r="A741" t="s">
        <v>137</v>
      </c>
      <c r="B741" t="s">
        <v>26</v>
      </c>
      <c r="C741" s="9">
        <v>-1.26</v>
      </c>
      <c r="D741" t="s">
        <v>5</v>
      </c>
      <c r="E741" t="s">
        <v>80</v>
      </c>
    </row>
    <row r="742" spans="1:5" x14ac:dyDescent="0.3">
      <c r="A742" t="s">
        <v>137</v>
      </c>
      <c r="B742" t="s">
        <v>25</v>
      </c>
      <c r="C742" s="9">
        <v>0.36</v>
      </c>
      <c r="D742" t="s">
        <v>5</v>
      </c>
      <c r="E742" t="s">
        <v>80</v>
      </c>
    </row>
    <row r="743" spans="1:5" x14ac:dyDescent="0.3">
      <c r="A743" t="s">
        <v>109</v>
      </c>
      <c r="B743" t="s">
        <v>26</v>
      </c>
      <c r="C743" s="9">
        <v>-0.15</v>
      </c>
      <c r="D743" t="s">
        <v>3</v>
      </c>
      <c r="E743" t="s">
        <v>80</v>
      </c>
    </row>
    <row r="744" spans="1:5" x14ac:dyDescent="0.3">
      <c r="A744" t="s">
        <v>109</v>
      </c>
      <c r="B744" t="s">
        <v>25</v>
      </c>
      <c r="C744" s="9">
        <v>0.06</v>
      </c>
      <c r="D744" t="s">
        <v>3</v>
      </c>
      <c r="E744" t="s">
        <v>80</v>
      </c>
    </row>
    <row r="745" spans="1:5" x14ac:dyDescent="0.3">
      <c r="A745" t="s">
        <v>109</v>
      </c>
      <c r="B745" t="s">
        <v>45</v>
      </c>
      <c r="C745" s="9">
        <v>1.01</v>
      </c>
      <c r="D745" t="s">
        <v>3</v>
      </c>
      <c r="E745" t="s">
        <v>80</v>
      </c>
    </row>
    <row r="746" spans="1:5" x14ac:dyDescent="0.3">
      <c r="A746" t="s">
        <v>109</v>
      </c>
      <c r="B746" t="s">
        <v>26</v>
      </c>
      <c r="C746" s="9">
        <v>0.9</v>
      </c>
      <c r="D746" t="s">
        <v>4</v>
      </c>
      <c r="E746" t="s">
        <v>80</v>
      </c>
    </row>
    <row r="747" spans="1:5" x14ac:dyDescent="0.3">
      <c r="A747" t="s">
        <v>109</v>
      </c>
      <c r="B747" t="s">
        <v>25</v>
      </c>
      <c r="C747" s="9">
        <v>0.74</v>
      </c>
      <c r="D747" t="s">
        <v>4</v>
      </c>
      <c r="E747" t="s">
        <v>80</v>
      </c>
    </row>
    <row r="748" spans="1:5" x14ac:dyDescent="0.3">
      <c r="A748" t="s">
        <v>109</v>
      </c>
      <c r="B748" t="s">
        <v>45</v>
      </c>
      <c r="C748" s="9">
        <v>-0.21</v>
      </c>
      <c r="D748" t="s">
        <v>4</v>
      </c>
      <c r="E748" t="s">
        <v>80</v>
      </c>
    </row>
    <row r="749" spans="1:5" x14ac:dyDescent="0.3">
      <c r="A749" t="s">
        <v>109</v>
      </c>
      <c r="B749" t="s">
        <v>26</v>
      </c>
      <c r="C749" s="9">
        <v>1.1200000000000001</v>
      </c>
      <c r="D749" t="s">
        <v>5</v>
      </c>
      <c r="E749" t="s">
        <v>80</v>
      </c>
    </row>
    <row r="750" spans="1:5" x14ac:dyDescent="0.3">
      <c r="A750" t="s">
        <v>109</v>
      </c>
      <c r="B750" t="s">
        <v>25</v>
      </c>
      <c r="C750" s="9">
        <v>0.68</v>
      </c>
      <c r="D750" t="s">
        <v>5</v>
      </c>
      <c r="E750" t="s">
        <v>80</v>
      </c>
    </row>
    <row r="751" spans="1:5" x14ac:dyDescent="0.3">
      <c r="A751" t="s">
        <v>109</v>
      </c>
      <c r="B751" t="s">
        <v>45</v>
      </c>
      <c r="C751" s="9">
        <v>0.74</v>
      </c>
      <c r="D751" t="s">
        <v>5</v>
      </c>
      <c r="E751" t="s">
        <v>80</v>
      </c>
    </row>
    <row r="752" spans="1:5" x14ac:dyDescent="0.3">
      <c r="A752" t="s">
        <v>144</v>
      </c>
      <c r="B752" t="s">
        <v>78</v>
      </c>
      <c r="C752" s="9">
        <v>1.3</v>
      </c>
      <c r="D752" t="s">
        <v>3</v>
      </c>
      <c r="E752" t="s">
        <v>80</v>
      </c>
    </row>
    <row r="753" spans="1:5" x14ac:dyDescent="0.3">
      <c r="A753" t="s">
        <v>144</v>
      </c>
      <c r="B753" t="s">
        <v>26</v>
      </c>
      <c r="C753" s="9">
        <v>0.96</v>
      </c>
      <c r="D753" t="s">
        <v>3</v>
      </c>
      <c r="E753" t="s">
        <v>80</v>
      </c>
    </row>
    <row r="754" spans="1:5" x14ac:dyDescent="0.3">
      <c r="A754" t="s">
        <v>144</v>
      </c>
      <c r="B754" t="s">
        <v>25</v>
      </c>
      <c r="C754" s="9">
        <v>1.37</v>
      </c>
      <c r="D754" t="s">
        <v>3</v>
      </c>
      <c r="E754" t="s">
        <v>80</v>
      </c>
    </row>
    <row r="755" spans="1:5" x14ac:dyDescent="0.3">
      <c r="A755" t="s">
        <v>144</v>
      </c>
      <c r="B755" t="s">
        <v>45</v>
      </c>
      <c r="C755" s="9">
        <v>1.51</v>
      </c>
      <c r="D755" t="s">
        <v>3</v>
      </c>
      <c r="E755" t="s">
        <v>80</v>
      </c>
    </row>
    <row r="756" spans="1:5" x14ac:dyDescent="0.3">
      <c r="A756" t="s">
        <v>144</v>
      </c>
      <c r="B756" t="s">
        <v>78</v>
      </c>
      <c r="C756" s="9">
        <v>-0.64</v>
      </c>
      <c r="D756" t="s">
        <v>4</v>
      </c>
      <c r="E756" t="s">
        <v>80</v>
      </c>
    </row>
    <row r="757" spans="1:5" x14ac:dyDescent="0.3">
      <c r="A757" t="s">
        <v>144</v>
      </c>
      <c r="B757" t="s">
        <v>26</v>
      </c>
      <c r="C757" s="9">
        <v>-0.09</v>
      </c>
      <c r="D757" t="s">
        <v>4</v>
      </c>
      <c r="E757" t="s">
        <v>80</v>
      </c>
    </row>
    <row r="758" spans="1:5" x14ac:dyDescent="0.3">
      <c r="A758" t="s">
        <v>144</v>
      </c>
      <c r="B758" t="s">
        <v>25</v>
      </c>
      <c r="C758" s="9">
        <v>-0.02</v>
      </c>
      <c r="D758" t="s">
        <v>4</v>
      </c>
      <c r="E758" t="s">
        <v>80</v>
      </c>
    </row>
    <row r="759" spans="1:5" x14ac:dyDescent="0.3">
      <c r="A759" t="s">
        <v>144</v>
      </c>
      <c r="B759" t="s">
        <v>45</v>
      </c>
      <c r="C759" s="9">
        <v>-0.09</v>
      </c>
      <c r="D759" t="s">
        <v>4</v>
      </c>
      <c r="E759" t="s">
        <v>80</v>
      </c>
    </row>
    <row r="760" spans="1:5" x14ac:dyDescent="0.3">
      <c r="A760" t="s">
        <v>144</v>
      </c>
      <c r="B760" t="s">
        <v>78</v>
      </c>
      <c r="C760" s="9">
        <v>0.8</v>
      </c>
      <c r="D760" t="s">
        <v>5</v>
      </c>
      <c r="E760" t="s">
        <v>80</v>
      </c>
    </row>
    <row r="761" spans="1:5" x14ac:dyDescent="0.3">
      <c r="A761" t="s">
        <v>144</v>
      </c>
      <c r="B761" t="s">
        <v>26</v>
      </c>
      <c r="C761" s="9">
        <v>0.86</v>
      </c>
      <c r="D761" t="s">
        <v>5</v>
      </c>
      <c r="E761" t="s">
        <v>80</v>
      </c>
    </row>
    <row r="762" spans="1:5" x14ac:dyDescent="0.3">
      <c r="A762" t="s">
        <v>144</v>
      </c>
      <c r="B762" t="s">
        <v>25</v>
      </c>
      <c r="C762" s="9">
        <v>-0.32</v>
      </c>
      <c r="D762" t="s">
        <v>5</v>
      </c>
      <c r="E762" t="s">
        <v>80</v>
      </c>
    </row>
    <row r="763" spans="1:5" x14ac:dyDescent="0.3">
      <c r="A763" t="s">
        <v>144</v>
      </c>
      <c r="B763" t="s">
        <v>45</v>
      </c>
      <c r="C763" s="9">
        <v>0.9</v>
      </c>
      <c r="D763" t="s">
        <v>5</v>
      </c>
      <c r="E763" t="s">
        <v>80</v>
      </c>
    </row>
    <row r="764" spans="1:5" x14ac:dyDescent="0.3">
      <c r="A764" t="s">
        <v>156</v>
      </c>
      <c r="B764" t="s">
        <v>78</v>
      </c>
      <c r="C764" s="9">
        <v>0.68</v>
      </c>
      <c r="D764" t="s">
        <v>3</v>
      </c>
      <c r="E764" t="s">
        <v>80</v>
      </c>
    </row>
    <row r="765" spans="1:5" x14ac:dyDescent="0.3">
      <c r="A765" t="s">
        <v>156</v>
      </c>
      <c r="B765" t="s">
        <v>28</v>
      </c>
      <c r="C765" s="9">
        <v>0</v>
      </c>
      <c r="D765" t="s">
        <v>3</v>
      </c>
      <c r="E765" t="s">
        <v>80</v>
      </c>
    </row>
    <row r="766" spans="1:5" x14ac:dyDescent="0.3">
      <c r="A766" t="s">
        <v>156</v>
      </c>
      <c r="B766" t="s">
        <v>26</v>
      </c>
      <c r="C766" s="9">
        <v>0.37</v>
      </c>
      <c r="D766" t="s">
        <v>3</v>
      </c>
      <c r="E766" t="s">
        <v>80</v>
      </c>
    </row>
    <row r="767" spans="1:5" x14ac:dyDescent="0.3">
      <c r="A767" t="s">
        <v>156</v>
      </c>
      <c r="B767" t="s">
        <v>25</v>
      </c>
      <c r="C767" s="9">
        <v>1.18</v>
      </c>
      <c r="D767" t="s">
        <v>3</v>
      </c>
      <c r="E767" t="s">
        <v>80</v>
      </c>
    </row>
    <row r="768" spans="1:5" x14ac:dyDescent="0.3">
      <c r="A768" t="s">
        <v>156</v>
      </c>
      <c r="B768" t="s">
        <v>78</v>
      </c>
      <c r="C768" s="9">
        <v>-1.1299999999999999</v>
      </c>
      <c r="D768" t="s">
        <v>4</v>
      </c>
      <c r="E768" t="s">
        <v>80</v>
      </c>
    </row>
    <row r="769" spans="1:5" x14ac:dyDescent="0.3">
      <c r="A769" t="s">
        <v>156</v>
      </c>
      <c r="B769" t="s">
        <v>28</v>
      </c>
      <c r="C769" s="9">
        <v>-0.08</v>
      </c>
      <c r="D769" t="s">
        <v>4</v>
      </c>
      <c r="E769" t="s">
        <v>80</v>
      </c>
    </row>
    <row r="770" spans="1:5" x14ac:dyDescent="0.3">
      <c r="A770" t="s">
        <v>156</v>
      </c>
      <c r="B770" t="s">
        <v>26</v>
      </c>
      <c r="C770" s="9">
        <v>-0.12</v>
      </c>
      <c r="D770" t="s">
        <v>4</v>
      </c>
      <c r="E770" t="s">
        <v>80</v>
      </c>
    </row>
    <row r="771" spans="1:5" x14ac:dyDescent="0.3">
      <c r="A771" t="s">
        <v>156</v>
      </c>
      <c r="B771" t="s">
        <v>25</v>
      </c>
      <c r="C771" s="9">
        <v>-0.15</v>
      </c>
      <c r="D771" t="s">
        <v>4</v>
      </c>
      <c r="E771" t="s">
        <v>80</v>
      </c>
    </row>
    <row r="772" spans="1:5" x14ac:dyDescent="0.3">
      <c r="A772" t="s">
        <v>156</v>
      </c>
      <c r="B772" t="s">
        <v>78</v>
      </c>
      <c r="C772" s="9">
        <v>1.23</v>
      </c>
      <c r="D772" t="s">
        <v>5</v>
      </c>
      <c r="E772" t="s">
        <v>80</v>
      </c>
    </row>
    <row r="773" spans="1:5" x14ac:dyDescent="0.3">
      <c r="A773" t="s">
        <v>156</v>
      </c>
      <c r="B773" t="s">
        <v>28</v>
      </c>
      <c r="C773" s="9">
        <v>0.55000000000000004</v>
      </c>
      <c r="D773" t="s">
        <v>5</v>
      </c>
      <c r="E773" t="s">
        <v>80</v>
      </c>
    </row>
    <row r="774" spans="1:5" x14ac:dyDescent="0.3">
      <c r="A774" t="s">
        <v>156</v>
      </c>
      <c r="B774" t="s">
        <v>26</v>
      </c>
      <c r="C774" s="9">
        <v>-0.01</v>
      </c>
      <c r="D774" t="s">
        <v>5</v>
      </c>
      <c r="E774" t="s">
        <v>80</v>
      </c>
    </row>
    <row r="775" spans="1:5" x14ac:dyDescent="0.3">
      <c r="A775" t="s">
        <v>156</v>
      </c>
      <c r="B775" t="s">
        <v>25</v>
      </c>
      <c r="C775" s="9">
        <v>-0.05</v>
      </c>
      <c r="D775" t="s">
        <v>5</v>
      </c>
      <c r="E775" t="s">
        <v>80</v>
      </c>
    </row>
    <row r="776" spans="1:5" x14ac:dyDescent="0.3">
      <c r="A776" t="s">
        <v>153</v>
      </c>
      <c r="B776" t="s">
        <v>78</v>
      </c>
      <c r="C776" s="9">
        <v>-0.18</v>
      </c>
      <c r="D776" t="s">
        <v>3</v>
      </c>
      <c r="E776" t="s">
        <v>80</v>
      </c>
    </row>
    <row r="777" spans="1:5" x14ac:dyDescent="0.3">
      <c r="A777" t="s">
        <v>153</v>
      </c>
      <c r="B777" t="s">
        <v>28</v>
      </c>
      <c r="C777" s="9">
        <v>0.04</v>
      </c>
      <c r="D777" t="s">
        <v>3</v>
      </c>
      <c r="E777" t="s">
        <v>80</v>
      </c>
    </row>
    <row r="778" spans="1:5" x14ac:dyDescent="0.3">
      <c r="A778" t="s">
        <v>153</v>
      </c>
      <c r="B778" t="s">
        <v>26</v>
      </c>
      <c r="C778" s="9">
        <v>0.71</v>
      </c>
      <c r="D778" t="s">
        <v>3</v>
      </c>
      <c r="E778" t="s">
        <v>80</v>
      </c>
    </row>
    <row r="779" spans="1:5" x14ac:dyDescent="0.3">
      <c r="A779" t="s">
        <v>153</v>
      </c>
      <c r="B779" t="s">
        <v>45</v>
      </c>
      <c r="C779" s="9">
        <v>1.71</v>
      </c>
      <c r="D779" t="s">
        <v>3</v>
      </c>
      <c r="E779" t="s">
        <v>80</v>
      </c>
    </row>
    <row r="780" spans="1:5" x14ac:dyDescent="0.3">
      <c r="A780" t="s">
        <v>153</v>
      </c>
      <c r="B780" t="s">
        <v>78</v>
      </c>
      <c r="C780" s="9">
        <v>0.26</v>
      </c>
      <c r="D780" t="s">
        <v>4</v>
      </c>
      <c r="E780" t="s">
        <v>80</v>
      </c>
    </row>
    <row r="781" spans="1:5" x14ac:dyDescent="0.3">
      <c r="A781" t="s">
        <v>153</v>
      </c>
      <c r="B781" t="s">
        <v>28</v>
      </c>
      <c r="C781" s="9">
        <v>0.12</v>
      </c>
      <c r="D781" t="s">
        <v>4</v>
      </c>
      <c r="E781" t="s">
        <v>80</v>
      </c>
    </row>
    <row r="782" spans="1:5" x14ac:dyDescent="0.3">
      <c r="A782" t="s">
        <v>153</v>
      </c>
      <c r="B782" t="s">
        <v>26</v>
      </c>
      <c r="C782" s="9">
        <v>-0.62</v>
      </c>
      <c r="D782" t="s">
        <v>4</v>
      </c>
      <c r="E782" t="s">
        <v>80</v>
      </c>
    </row>
    <row r="783" spans="1:5" x14ac:dyDescent="0.3">
      <c r="A783" t="s">
        <v>153</v>
      </c>
      <c r="B783" t="s">
        <v>45</v>
      </c>
      <c r="C783" s="9">
        <v>0.02</v>
      </c>
      <c r="D783" t="s">
        <v>4</v>
      </c>
      <c r="E783" t="s">
        <v>80</v>
      </c>
    </row>
    <row r="784" spans="1:5" x14ac:dyDescent="0.3">
      <c r="A784" t="s">
        <v>153</v>
      </c>
      <c r="B784" t="s">
        <v>78</v>
      </c>
      <c r="C784" s="9">
        <v>-0.61</v>
      </c>
      <c r="D784" t="s">
        <v>5</v>
      </c>
      <c r="E784" t="s">
        <v>80</v>
      </c>
    </row>
    <row r="785" spans="1:5" x14ac:dyDescent="0.3">
      <c r="A785" t="s">
        <v>153</v>
      </c>
      <c r="B785" t="s">
        <v>28</v>
      </c>
      <c r="C785" s="9">
        <v>0.6</v>
      </c>
      <c r="D785" t="s">
        <v>5</v>
      </c>
      <c r="E785" t="s">
        <v>80</v>
      </c>
    </row>
    <row r="786" spans="1:5" x14ac:dyDescent="0.3">
      <c r="A786" t="s">
        <v>153</v>
      </c>
      <c r="B786" t="s">
        <v>26</v>
      </c>
      <c r="C786" s="9">
        <v>-0.51</v>
      </c>
      <c r="D786" t="s">
        <v>5</v>
      </c>
      <c r="E786" t="s">
        <v>80</v>
      </c>
    </row>
    <row r="787" spans="1:5" x14ac:dyDescent="0.3">
      <c r="A787" t="s">
        <v>153</v>
      </c>
      <c r="B787" t="s">
        <v>45</v>
      </c>
      <c r="C787" s="9">
        <v>0.12</v>
      </c>
      <c r="D787" t="s">
        <v>5</v>
      </c>
      <c r="E787" t="s">
        <v>80</v>
      </c>
    </row>
    <row r="788" spans="1:5" x14ac:dyDescent="0.3">
      <c r="A788" t="s">
        <v>146</v>
      </c>
      <c r="B788" t="s">
        <v>52</v>
      </c>
      <c r="C788" s="9">
        <v>0.63</v>
      </c>
      <c r="D788" t="s">
        <v>3</v>
      </c>
      <c r="E788" t="s">
        <v>80</v>
      </c>
    </row>
    <row r="789" spans="1:5" x14ac:dyDescent="0.3">
      <c r="A789" t="s">
        <v>146</v>
      </c>
      <c r="B789" t="s">
        <v>26</v>
      </c>
      <c r="C789" s="9">
        <v>0.05</v>
      </c>
      <c r="D789" t="s">
        <v>3</v>
      </c>
      <c r="E789" t="s">
        <v>80</v>
      </c>
    </row>
    <row r="790" spans="1:5" x14ac:dyDescent="0.3">
      <c r="A790" t="s">
        <v>146</v>
      </c>
      <c r="B790" t="s">
        <v>25</v>
      </c>
      <c r="C790" s="9">
        <v>-0.17</v>
      </c>
      <c r="D790" t="s">
        <v>3</v>
      </c>
      <c r="E790" t="s">
        <v>80</v>
      </c>
    </row>
    <row r="791" spans="1:5" x14ac:dyDescent="0.3">
      <c r="A791" t="s">
        <v>146</v>
      </c>
      <c r="B791" t="s">
        <v>45</v>
      </c>
      <c r="C791" s="9">
        <v>0.42</v>
      </c>
      <c r="D791" t="s">
        <v>3</v>
      </c>
      <c r="E791" t="s">
        <v>80</v>
      </c>
    </row>
    <row r="792" spans="1:5" x14ac:dyDescent="0.3">
      <c r="A792" t="s">
        <v>146</v>
      </c>
      <c r="B792" t="s">
        <v>52</v>
      </c>
      <c r="C792" s="9">
        <v>0.22</v>
      </c>
      <c r="D792" t="s">
        <v>4</v>
      </c>
      <c r="E792" t="s">
        <v>80</v>
      </c>
    </row>
    <row r="793" spans="1:5" x14ac:dyDescent="0.3">
      <c r="A793" t="s">
        <v>146</v>
      </c>
      <c r="B793" t="s">
        <v>26</v>
      </c>
      <c r="C793" s="9">
        <v>-0.72</v>
      </c>
      <c r="D793" t="s">
        <v>4</v>
      </c>
      <c r="E793" t="s">
        <v>80</v>
      </c>
    </row>
    <row r="794" spans="1:5" x14ac:dyDescent="0.3">
      <c r="A794" t="s">
        <v>146</v>
      </c>
      <c r="B794" t="s">
        <v>25</v>
      </c>
      <c r="C794" s="9">
        <v>-0.18</v>
      </c>
      <c r="D794" t="s">
        <v>4</v>
      </c>
      <c r="E794" t="s">
        <v>80</v>
      </c>
    </row>
    <row r="795" spans="1:5" x14ac:dyDescent="0.3">
      <c r="A795" t="s">
        <v>146</v>
      </c>
      <c r="B795" t="s">
        <v>45</v>
      </c>
      <c r="C795" s="9">
        <v>-0.02</v>
      </c>
      <c r="D795" t="s">
        <v>4</v>
      </c>
      <c r="E795" t="s">
        <v>80</v>
      </c>
    </row>
    <row r="796" spans="1:5" x14ac:dyDescent="0.3">
      <c r="A796" t="s">
        <v>146</v>
      </c>
      <c r="B796" t="s">
        <v>52</v>
      </c>
      <c r="C796" s="9">
        <v>0.21</v>
      </c>
      <c r="D796" t="s">
        <v>5</v>
      </c>
      <c r="E796" t="s">
        <v>80</v>
      </c>
    </row>
    <row r="797" spans="1:5" x14ac:dyDescent="0.3">
      <c r="A797" t="s">
        <v>146</v>
      </c>
      <c r="B797" t="s">
        <v>26</v>
      </c>
      <c r="C797" s="9">
        <v>-0.75</v>
      </c>
      <c r="D797" t="s">
        <v>5</v>
      </c>
      <c r="E797" t="s">
        <v>80</v>
      </c>
    </row>
    <row r="798" spans="1:5" x14ac:dyDescent="0.3">
      <c r="A798" t="s">
        <v>146</v>
      </c>
      <c r="B798" t="s">
        <v>25</v>
      </c>
      <c r="C798" s="9">
        <v>-0.15</v>
      </c>
      <c r="D798" t="s">
        <v>5</v>
      </c>
      <c r="E798" t="s">
        <v>80</v>
      </c>
    </row>
    <row r="799" spans="1:5" x14ac:dyDescent="0.3">
      <c r="A799" t="s">
        <v>146</v>
      </c>
      <c r="B799" t="s">
        <v>45</v>
      </c>
      <c r="C799" s="9">
        <v>-0.79</v>
      </c>
      <c r="D799" t="s">
        <v>5</v>
      </c>
      <c r="E799" t="s">
        <v>80</v>
      </c>
    </row>
    <row r="800" spans="1:5" x14ac:dyDescent="0.3">
      <c r="A800" t="s">
        <v>157</v>
      </c>
      <c r="B800" t="s">
        <v>96</v>
      </c>
      <c r="C800" s="9">
        <v>-1.46</v>
      </c>
      <c r="D800" t="s">
        <v>4</v>
      </c>
      <c r="E800" t="s">
        <v>80</v>
      </c>
    </row>
    <row r="801" spans="1:5" x14ac:dyDescent="0.3">
      <c r="A801" t="s">
        <v>157</v>
      </c>
      <c r="B801" t="s">
        <v>96</v>
      </c>
      <c r="C801" s="9">
        <v>0.51</v>
      </c>
      <c r="D801" t="s">
        <v>3</v>
      </c>
      <c r="E801" t="s">
        <v>80</v>
      </c>
    </row>
    <row r="802" spans="1:5" x14ac:dyDescent="0.3">
      <c r="A802" t="s">
        <v>157</v>
      </c>
      <c r="B802" t="s">
        <v>96</v>
      </c>
      <c r="C802" s="9">
        <v>-0.6</v>
      </c>
      <c r="D802" t="s">
        <v>5</v>
      </c>
      <c r="E802" t="s">
        <v>80</v>
      </c>
    </row>
    <row r="803" spans="1:5" x14ac:dyDescent="0.3">
      <c r="A803" t="s">
        <v>157</v>
      </c>
      <c r="B803" t="s">
        <v>52</v>
      </c>
      <c r="C803" s="9">
        <v>-0.17</v>
      </c>
      <c r="D803" t="s">
        <v>3</v>
      </c>
      <c r="E803" t="s">
        <v>80</v>
      </c>
    </row>
    <row r="804" spans="1:5" x14ac:dyDescent="0.3">
      <c r="A804" t="s">
        <v>157</v>
      </c>
      <c r="B804" t="s">
        <v>28</v>
      </c>
      <c r="C804" s="9">
        <v>0.74</v>
      </c>
      <c r="D804" t="s">
        <v>3</v>
      </c>
      <c r="E804" t="s">
        <v>80</v>
      </c>
    </row>
    <row r="805" spans="1:5" x14ac:dyDescent="0.3">
      <c r="A805" t="s">
        <v>157</v>
      </c>
      <c r="B805" t="s">
        <v>26</v>
      </c>
      <c r="C805" s="9">
        <v>0.26</v>
      </c>
      <c r="D805" t="s">
        <v>3</v>
      </c>
      <c r="E805" t="s">
        <v>80</v>
      </c>
    </row>
    <row r="806" spans="1:5" x14ac:dyDescent="0.3">
      <c r="A806" t="s">
        <v>157</v>
      </c>
      <c r="B806" t="s">
        <v>45</v>
      </c>
      <c r="C806" s="9">
        <v>1.29</v>
      </c>
      <c r="D806" t="s">
        <v>3</v>
      </c>
      <c r="E806" t="s">
        <v>80</v>
      </c>
    </row>
    <row r="807" spans="1:5" x14ac:dyDescent="0.3">
      <c r="A807" t="s">
        <v>157</v>
      </c>
      <c r="B807" t="s">
        <v>52</v>
      </c>
      <c r="C807" s="9">
        <v>0.48</v>
      </c>
      <c r="D807" t="s">
        <v>4</v>
      </c>
      <c r="E807" t="s">
        <v>80</v>
      </c>
    </row>
    <row r="808" spans="1:5" x14ac:dyDescent="0.3">
      <c r="A808" t="s">
        <v>157</v>
      </c>
      <c r="B808" t="s">
        <v>28</v>
      </c>
      <c r="C808" s="9">
        <v>-0.28999999999999998</v>
      </c>
      <c r="D808" t="s">
        <v>4</v>
      </c>
      <c r="E808" t="s">
        <v>80</v>
      </c>
    </row>
    <row r="809" spans="1:5" x14ac:dyDescent="0.3">
      <c r="A809" t="s">
        <v>157</v>
      </c>
      <c r="B809" t="s">
        <v>26</v>
      </c>
      <c r="C809" s="9">
        <v>-0.6</v>
      </c>
      <c r="D809" t="s">
        <v>4</v>
      </c>
      <c r="E809" t="s">
        <v>80</v>
      </c>
    </row>
    <row r="810" spans="1:5" x14ac:dyDescent="0.3">
      <c r="A810" t="s">
        <v>157</v>
      </c>
      <c r="B810" t="s">
        <v>45</v>
      </c>
      <c r="C810" s="9">
        <v>0.45</v>
      </c>
      <c r="D810" t="s">
        <v>4</v>
      </c>
      <c r="E810" t="s">
        <v>80</v>
      </c>
    </row>
    <row r="811" spans="1:5" x14ac:dyDescent="0.3">
      <c r="A811" t="s">
        <v>157</v>
      </c>
      <c r="B811" t="s">
        <v>52</v>
      </c>
      <c r="C811" s="9">
        <v>-0.33</v>
      </c>
      <c r="D811" t="s">
        <v>5</v>
      </c>
      <c r="E811" t="s">
        <v>80</v>
      </c>
    </row>
    <row r="812" spans="1:5" x14ac:dyDescent="0.3">
      <c r="A812" t="s">
        <v>157</v>
      </c>
      <c r="B812" t="s">
        <v>28</v>
      </c>
      <c r="C812" s="9">
        <v>0.86</v>
      </c>
      <c r="D812" t="s">
        <v>5</v>
      </c>
      <c r="E812" t="s">
        <v>80</v>
      </c>
    </row>
    <row r="813" spans="1:5" x14ac:dyDescent="0.3">
      <c r="A813" t="s">
        <v>157</v>
      </c>
      <c r="B813" t="s">
        <v>26</v>
      </c>
      <c r="C813" s="9">
        <v>-0.87</v>
      </c>
      <c r="D813" t="s">
        <v>5</v>
      </c>
      <c r="E813" t="s">
        <v>80</v>
      </c>
    </row>
    <row r="814" spans="1:5" x14ac:dyDescent="0.3">
      <c r="A814" t="s">
        <v>157</v>
      </c>
      <c r="B814" t="s">
        <v>45</v>
      </c>
      <c r="C814" s="9">
        <v>-0.27</v>
      </c>
      <c r="D814" t="s">
        <v>5</v>
      </c>
      <c r="E814" t="s">
        <v>80</v>
      </c>
    </row>
    <row r="815" spans="1:5" x14ac:dyDescent="0.3">
      <c r="A815" t="s">
        <v>154</v>
      </c>
      <c r="B815" t="s">
        <v>52</v>
      </c>
      <c r="C815" s="9">
        <v>2.06</v>
      </c>
      <c r="D815" t="s">
        <v>3</v>
      </c>
      <c r="E815" t="s">
        <v>80</v>
      </c>
    </row>
    <row r="816" spans="1:5" x14ac:dyDescent="0.3">
      <c r="A816" t="s">
        <v>154</v>
      </c>
      <c r="B816" t="s">
        <v>28</v>
      </c>
      <c r="C816" s="9">
        <v>0.83</v>
      </c>
      <c r="D816" t="s">
        <v>3</v>
      </c>
      <c r="E816" t="s">
        <v>80</v>
      </c>
    </row>
    <row r="817" spans="1:5" x14ac:dyDescent="0.3">
      <c r="A817" t="s">
        <v>154</v>
      </c>
      <c r="B817" t="s">
        <v>26</v>
      </c>
      <c r="C817" s="9">
        <v>-0.56000000000000005</v>
      </c>
      <c r="D817" t="s">
        <v>3</v>
      </c>
      <c r="E817" t="s">
        <v>80</v>
      </c>
    </row>
    <row r="818" spans="1:5" x14ac:dyDescent="0.3">
      <c r="A818" t="s">
        <v>154</v>
      </c>
      <c r="B818" t="s">
        <v>52</v>
      </c>
      <c r="C818" s="9">
        <v>0.62</v>
      </c>
      <c r="D818" t="s">
        <v>4</v>
      </c>
      <c r="E818" t="s">
        <v>80</v>
      </c>
    </row>
    <row r="819" spans="1:5" x14ac:dyDescent="0.3">
      <c r="A819" t="s">
        <v>154</v>
      </c>
      <c r="B819" t="s">
        <v>28</v>
      </c>
      <c r="C819" s="9">
        <v>-0.52</v>
      </c>
      <c r="D819" t="s">
        <v>4</v>
      </c>
      <c r="E819" t="s">
        <v>80</v>
      </c>
    </row>
    <row r="820" spans="1:5" x14ac:dyDescent="0.3">
      <c r="A820" t="s">
        <v>154</v>
      </c>
      <c r="B820" t="s">
        <v>26</v>
      </c>
      <c r="C820" s="9">
        <v>0.34</v>
      </c>
      <c r="D820" t="s">
        <v>4</v>
      </c>
      <c r="E820" t="s">
        <v>80</v>
      </c>
    </row>
    <row r="821" spans="1:5" x14ac:dyDescent="0.3">
      <c r="A821" t="s">
        <v>154</v>
      </c>
      <c r="B821" t="s">
        <v>52</v>
      </c>
      <c r="C821" s="9">
        <v>0.33</v>
      </c>
      <c r="D821" t="s">
        <v>5</v>
      </c>
      <c r="E821" t="s">
        <v>80</v>
      </c>
    </row>
    <row r="822" spans="1:5" x14ac:dyDescent="0.3">
      <c r="A822" t="s">
        <v>154</v>
      </c>
      <c r="B822" t="s">
        <v>28</v>
      </c>
      <c r="C822" s="9">
        <v>0.17</v>
      </c>
      <c r="D822" t="s">
        <v>5</v>
      </c>
      <c r="E822" t="s">
        <v>80</v>
      </c>
    </row>
    <row r="823" spans="1:5" x14ac:dyDescent="0.3">
      <c r="A823" t="s">
        <v>154</v>
      </c>
      <c r="B823" t="s">
        <v>26</v>
      </c>
      <c r="C823" s="9">
        <v>0.32</v>
      </c>
      <c r="D823" t="s">
        <v>5</v>
      </c>
      <c r="E823" t="s">
        <v>80</v>
      </c>
    </row>
    <row r="824" spans="1:5" x14ac:dyDescent="0.3">
      <c r="A824" t="s">
        <v>152</v>
      </c>
      <c r="B824" t="s">
        <v>52</v>
      </c>
      <c r="C824" s="9">
        <v>-0.05</v>
      </c>
      <c r="D824" t="s">
        <v>3</v>
      </c>
      <c r="E824" t="s">
        <v>80</v>
      </c>
    </row>
    <row r="825" spans="1:5" x14ac:dyDescent="0.3">
      <c r="A825" t="s">
        <v>152</v>
      </c>
      <c r="B825" t="s">
        <v>26</v>
      </c>
      <c r="C825" s="9">
        <v>0.27</v>
      </c>
      <c r="D825" t="s">
        <v>3</v>
      </c>
      <c r="E825" t="s">
        <v>80</v>
      </c>
    </row>
    <row r="826" spans="1:5" x14ac:dyDescent="0.3">
      <c r="A826" t="s">
        <v>152</v>
      </c>
      <c r="B826" t="s">
        <v>25</v>
      </c>
      <c r="C826" s="9">
        <v>0.31</v>
      </c>
      <c r="D826" t="s">
        <v>3</v>
      </c>
      <c r="E826" t="s">
        <v>80</v>
      </c>
    </row>
    <row r="827" spans="1:5" x14ac:dyDescent="0.3">
      <c r="A827" t="s">
        <v>152</v>
      </c>
      <c r="B827" t="s">
        <v>52</v>
      </c>
      <c r="C827" s="9">
        <v>0.87</v>
      </c>
      <c r="D827" t="s">
        <v>4</v>
      </c>
      <c r="E827" t="s">
        <v>80</v>
      </c>
    </row>
    <row r="828" spans="1:5" x14ac:dyDescent="0.3">
      <c r="A828" t="s">
        <v>152</v>
      </c>
      <c r="B828" t="s">
        <v>26</v>
      </c>
      <c r="C828" s="9">
        <v>0.34</v>
      </c>
      <c r="D828" t="s">
        <v>4</v>
      </c>
      <c r="E828" t="s">
        <v>80</v>
      </c>
    </row>
    <row r="829" spans="1:5" x14ac:dyDescent="0.3">
      <c r="A829" t="s">
        <v>152</v>
      </c>
      <c r="B829" t="s">
        <v>25</v>
      </c>
      <c r="C829" s="9">
        <v>-0.14000000000000001</v>
      </c>
      <c r="D829" t="s">
        <v>4</v>
      </c>
      <c r="E829" t="s">
        <v>80</v>
      </c>
    </row>
    <row r="830" spans="1:5" x14ac:dyDescent="0.3">
      <c r="A830" t="s">
        <v>152</v>
      </c>
      <c r="B830" t="s">
        <v>52</v>
      </c>
      <c r="C830" s="9">
        <v>0.6</v>
      </c>
      <c r="D830" t="s">
        <v>5</v>
      </c>
      <c r="E830" t="s">
        <v>80</v>
      </c>
    </row>
    <row r="831" spans="1:5" x14ac:dyDescent="0.3">
      <c r="A831" t="s">
        <v>152</v>
      </c>
      <c r="B831" t="s">
        <v>26</v>
      </c>
      <c r="C831" s="9">
        <v>0.17</v>
      </c>
      <c r="D831" t="s">
        <v>5</v>
      </c>
      <c r="E831" t="s">
        <v>80</v>
      </c>
    </row>
    <row r="832" spans="1:5" x14ac:dyDescent="0.3">
      <c r="A832" t="s">
        <v>152</v>
      </c>
      <c r="B832" t="s">
        <v>25</v>
      </c>
      <c r="C832" s="9">
        <v>0.93</v>
      </c>
      <c r="D832" t="s">
        <v>5</v>
      </c>
      <c r="E832" t="s">
        <v>80</v>
      </c>
    </row>
    <row r="833" spans="1:5" x14ac:dyDescent="0.3">
      <c r="A833" t="s">
        <v>107</v>
      </c>
      <c r="B833" t="s">
        <v>52</v>
      </c>
      <c r="C833" s="9">
        <v>0.18</v>
      </c>
      <c r="D833" t="s">
        <v>3</v>
      </c>
      <c r="E833" t="s">
        <v>80</v>
      </c>
    </row>
    <row r="834" spans="1:5" x14ac:dyDescent="0.3">
      <c r="A834" t="s">
        <v>107</v>
      </c>
      <c r="B834" t="s">
        <v>26</v>
      </c>
      <c r="C834" s="9">
        <v>-2.23</v>
      </c>
      <c r="D834" t="s">
        <v>3</v>
      </c>
      <c r="E834" t="s">
        <v>80</v>
      </c>
    </row>
    <row r="835" spans="1:5" x14ac:dyDescent="0.3">
      <c r="A835" t="s">
        <v>107</v>
      </c>
      <c r="B835" t="s">
        <v>25</v>
      </c>
      <c r="C835" s="9">
        <v>1.41</v>
      </c>
      <c r="D835" t="s">
        <v>3</v>
      </c>
      <c r="E835" t="s">
        <v>80</v>
      </c>
    </row>
    <row r="836" spans="1:5" x14ac:dyDescent="0.3">
      <c r="A836" t="s">
        <v>107</v>
      </c>
      <c r="B836" t="s">
        <v>52</v>
      </c>
      <c r="C836" s="9">
        <v>0.06</v>
      </c>
      <c r="D836" t="s">
        <v>4</v>
      </c>
      <c r="E836" t="s">
        <v>80</v>
      </c>
    </row>
    <row r="837" spans="1:5" x14ac:dyDescent="0.3">
      <c r="A837" t="s">
        <v>107</v>
      </c>
      <c r="B837" t="s">
        <v>26</v>
      </c>
      <c r="C837" s="9">
        <v>0.1</v>
      </c>
      <c r="D837" t="s">
        <v>4</v>
      </c>
      <c r="E837" t="s">
        <v>80</v>
      </c>
    </row>
    <row r="838" spans="1:5" x14ac:dyDescent="0.3">
      <c r="A838" t="s">
        <v>107</v>
      </c>
      <c r="B838" t="s">
        <v>25</v>
      </c>
      <c r="C838" s="9">
        <v>-0.1</v>
      </c>
      <c r="D838" t="s">
        <v>4</v>
      </c>
      <c r="E838" t="s">
        <v>80</v>
      </c>
    </row>
    <row r="839" spans="1:5" x14ac:dyDescent="0.3">
      <c r="A839" t="s">
        <v>107</v>
      </c>
      <c r="B839" t="s">
        <v>52</v>
      </c>
      <c r="C839" s="9">
        <v>0.81</v>
      </c>
      <c r="D839" t="s">
        <v>5</v>
      </c>
      <c r="E839" t="s">
        <v>80</v>
      </c>
    </row>
    <row r="840" spans="1:5" x14ac:dyDescent="0.3">
      <c r="A840" t="s">
        <v>107</v>
      </c>
      <c r="B840" t="s">
        <v>26</v>
      </c>
      <c r="C840" s="9">
        <v>-3.45</v>
      </c>
      <c r="D840" t="s">
        <v>5</v>
      </c>
      <c r="E840" t="s">
        <v>80</v>
      </c>
    </row>
    <row r="841" spans="1:5" x14ac:dyDescent="0.3">
      <c r="A841" t="s">
        <v>107</v>
      </c>
      <c r="B841" t="s">
        <v>25</v>
      </c>
      <c r="C841" s="9">
        <v>-0.16</v>
      </c>
      <c r="D841" t="s">
        <v>5</v>
      </c>
      <c r="E841" t="s">
        <v>80</v>
      </c>
    </row>
    <row r="842" spans="1:5" x14ac:dyDescent="0.3">
      <c r="A842" t="s">
        <v>111</v>
      </c>
      <c r="B842" t="s">
        <v>78</v>
      </c>
      <c r="C842" s="9">
        <v>1.2</v>
      </c>
      <c r="D842" t="s">
        <v>3</v>
      </c>
      <c r="E842" t="s">
        <v>80</v>
      </c>
    </row>
    <row r="843" spans="1:5" x14ac:dyDescent="0.3">
      <c r="A843" t="s">
        <v>111</v>
      </c>
      <c r="B843" t="s">
        <v>26</v>
      </c>
      <c r="C843" s="9">
        <v>-0.79</v>
      </c>
      <c r="D843" t="s">
        <v>3</v>
      </c>
      <c r="E843" t="s">
        <v>80</v>
      </c>
    </row>
    <row r="844" spans="1:5" x14ac:dyDescent="0.3">
      <c r="A844" t="s">
        <v>111</v>
      </c>
      <c r="B844" t="s">
        <v>25</v>
      </c>
      <c r="C844" s="9">
        <v>-0.48</v>
      </c>
      <c r="D844" t="s">
        <v>3</v>
      </c>
      <c r="E844" t="s">
        <v>80</v>
      </c>
    </row>
    <row r="845" spans="1:5" x14ac:dyDescent="0.3">
      <c r="A845" t="s">
        <v>111</v>
      </c>
      <c r="B845" t="s">
        <v>46</v>
      </c>
      <c r="C845" s="9">
        <v>-0.08</v>
      </c>
      <c r="D845" t="s">
        <v>3</v>
      </c>
      <c r="E845" t="s">
        <v>80</v>
      </c>
    </row>
    <row r="846" spans="1:5" x14ac:dyDescent="0.3">
      <c r="A846" t="s">
        <v>111</v>
      </c>
      <c r="B846" t="s">
        <v>78</v>
      </c>
      <c r="C846" s="9">
        <v>-1.65</v>
      </c>
      <c r="D846" t="s">
        <v>4</v>
      </c>
      <c r="E846" t="s">
        <v>80</v>
      </c>
    </row>
    <row r="847" spans="1:5" x14ac:dyDescent="0.3">
      <c r="A847" t="s">
        <v>111</v>
      </c>
      <c r="B847" t="s">
        <v>26</v>
      </c>
      <c r="C847" s="9">
        <v>-0.17</v>
      </c>
      <c r="D847" t="s">
        <v>4</v>
      </c>
      <c r="E847" t="s">
        <v>80</v>
      </c>
    </row>
    <row r="848" spans="1:5" x14ac:dyDescent="0.3">
      <c r="A848" t="s">
        <v>111</v>
      </c>
      <c r="B848" t="s">
        <v>25</v>
      </c>
      <c r="C848" s="9">
        <v>0.32</v>
      </c>
      <c r="D848" t="s">
        <v>4</v>
      </c>
      <c r="E848" t="s">
        <v>80</v>
      </c>
    </row>
    <row r="849" spans="1:5" x14ac:dyDescent="0.3">
      <c r="A849" t="s">
        <v>111</v>
      </c>
      <c r="B849" t="s">
        <v>46</v>
      </c>
      <c r="C849" s="9">
        <v>-0.42</v>
      </c>
      <c r="D849" t="s">
        <v>4</v>
      </c>
      <c r="E849" t="s">
        <v>80</v>
      </c>
    </row>
    <row r="850" spans="1:5" x14ac:dyDescent="0.3">
      <c r="A850" t="s">
        <v>111</v>
      </c>
      <c r="B850" t="s">
        <v>78</v>
      </c>
      <c r="C850" s="9">
        <v>0.71</v>
      </c>
      <c r="D850" t="s">
        <v>5</v>
      </c>
      <c r="E850" t="s">
        <v>80</v>
      </c>
    </row>
    <row r="851" spans="1:5" x14ac:dyDescent="0.3">
      <c r="A851" t="s">
        <v>111</v>
      </c>
      <c r="B851" t="s">
        <v>26</v>
      </c>
      <c r="C851" s="9">
        <v>-0.39</v>
      </c>
      <c r="D851" t="s">
        <v>5</v>
      </c>
      <c r="E851" t="s">
        <v>80</v>
      </c>
    </row>
    <row r="852" spans="1:5" x14ac:dyDescent="0.3">
      <c r="A852" t="s">
        <v>111</v>
      </c>
      <c r="B852" t="s">
        <v>25</v>
      </c>
      <c r="C852" s="9">
        <v>0.52</v>
      </c>
      <c r="D852" t="s">
        <v>5</v>
      </c>
      <c r="E852" t="s">
        <v>80</v>
      </c>
    </row>
    <row r="853" spans="1:5" x14ac:dyDescent="0.3">
      <c r="A853" t="s">
        <v>111</v>
      </c>
      <c r="B853" t="s">
        <v>46</v>
      </c>
      <c r="C853" s="9">
        <v>0.75</v>
      </c>
      <c r="D853" t="s">
        <v>5</v>
      </c>
      <c r="E853" t="s">
        <v>80</v>
      </c>
    </row>
    <row r="854" spans="1:5" x14ac:dyDescent="0.3">
      <c r="A854" t="s">
        <v>124</v>
      </c>
      <c r="B854" t="s">
        <v>26</v>
      </c>
      <c r="C854" s="9">
        <v>0.47</v>
      </c>
      <c r="D854" t="s">
        <v>3</v>
      </c>
      <c r="E854" t="s">
        <v>80</v>
      </c>
    </row>
    <row r="855" spans="1:5" x14ac:dyDescent="0.3">
      <c r="A855" t="s">
        <v>124</v>
      </c>
      <c r="B855" t="s">
        <v>25</v>
      </c>
      <c r="C855" s="9">
        <v>0.15</v>
      </c>
      <c r="D855" t="s">
        <v>3</v>
      </c>
      <c r="E855" t="s">
        <v>80</v>
      </c>
    </row>
    <row r="856" spans="1:5" x14ac:dyDescent="0.3">
      <c r="A856" t="s">
        <v>124</v>
      </c>
      <c r="B856" t="s">
        <v>45</v>
      </c>
      <c r="C856" s="9">
        <v>-0.48</v>
      </c>
      <c r="D856" t="s">
        <v>3</v>
      </c>
      <c r="E856" t="s">
        <v>80</v>
      </c>
    </row>
    <row r="857" spans="1:5" x14ac:dyDescent="0.3">
      <c r="A857" t="s">
        <v>124</v>
      </c>
      <c r="B857" t="s">
        <v>26</v>
      </c>
      <c r="C857" s="9">
        <v>0.43</v>
      </c>
      <c r="D857" t="s">
        <v>4</v>
      </c>
      <c r="E857" t="s">
        <v>80</v>
      </c>
    </row>
    <row r="858" spans="1:5" x14ac:dyDescent="0.3">
      <c r="A858" t="s">
        <v>124</v>
      </c>
      <c r="B858" t="s">
        <v>25</v>
      </c>
      <c r="C858" s="9">
        <v>-0.18</v>
      </c>
      <c r="D858" t="s">
        <v>4</v>
      </c>
      <c r="E858" t="s">
        <v>80</v>
      </c>
    </row>
    <row r="859" spans="1:5" x14ac:dyDescent="0.3">
      <c r="A859" t="s">
        <v>124</v>
      </c>
      <c r="B859" t="s">
        <v>45</v>
      </c>
      <c r="C859" s="9">
        <v>-0.98</v>
      </c>
      <c r="D859" t="s">
        <v>4</v>
      </c>
      <c r="E859" t="s">
        <v>80</v>
      </c>
    </row>
    <row r="860" spans="1:5" x14ac:dyDescent="0.3">
      <c r="A860" t="s">
        <v>124</v>
      </c>
      <c r="B860" t="s">
        <v>26</v>
      </c>
      <c r="C860" s="9">
        <v>-0.52</v>
      </c>
      <c r="D860" t="s">
        <v>5</v>
      </c>
      <c r="E860" t="s">
        <v>80</v>
      </c>
    </row>
    <row r="861" spans="1:5" x14ac:dyDescent="0.3">
      <c r="A861" t="s">
        <v>124</v>
      </c>
      <c r="B861" t="s">
        <v>25</v>
      </c>
      <c r="C861" s="9">
        <v>-0.08</v>
      </c>
      <c r="D861" t="s">
        <v>5</v>
      </c>
      <c r="E861" t="s">
        <v>80</v>
      </c>
    </row>
    <row r="862" spans="1:5" x14ac:dyDescent="0.3">
      <c r="A862" t="s">
        <v>124</v>
      </c>
      <c r="B862" t="s">
        <v>45</v>
      </c>
      <c r="C862" s="9">
        <v>0.2</v>
      </c>
      <c r="D862" t="s">
        <v>5</v>
      </c>
      <c r="E862" t="s">
        <v>80</v>
      </c>
    </row>
    <row r="863" spans="1:5" x14ac:dyDescent="0.3">
      <c r="A863" t="s">
        <v>127</v>
      </c>
      <c r="B863" t="s">
        <v>78</v>
      </c>
      <c r="C863" s="9">
        <v>2.31</v>
      </c>
      <c r="D863" t="s">
        <v>3</v>
      </c>
      <c r="E863" t="s">
        <v>80</v>
      </c>
    </row>
    <row r="864" spans="1:5" x14ac:dyDescent="0.3">
      <c r="A864" t="s">
        <v>127</v>
      </c>
      <c r="B864" t="s">
        <v>52</v>
      </c>
      <c r="C864" s="9">
        <v>1.94</v>
      </c>
      <c r="D864" t="s">
        <v>3</v>
      </c>
      <c r="E864" t="s">
        <v>80</v>
      </c>
    </row>
    <row r="865" spans="1:5" x14ac:dyDescent="0.3">
      <c r="A865" t="s">
        <v>127</v>
      </c>
      <c r="B865" t="s">
        <v>45</v>
      </c>
      <c r="C865" s="9">
        <v>0.02</v>
      </c>
      <c r="D865" t="s">
        <v>3</v>
      </c>
      <c r="E865" t="s">
        <v>80</v>
      </c>
    </row>
    <row r="866" spans="1:5" x14ac:dyDescent="0.3">
      <c r="A866" t="s">
        <v>127</v>
      </c>
      <c r="B866" t="s">
        <v>78</v>
      </c>
      <c r="C866" s="9">
        <v>1.45</v>
      </c>
      <c r="D866" t="s">
        <v>4</v>
      </c>
      <c r="E866" t="s">
        <v>80</v>
      </c>
    </row>
    <row r="867" spans="1:5" x14ac:dyDescent="0.3">
      <c r="A867" t="s">
        <v>127</v>
      </c>
      <c r="B867" t="s">
        <v>52</v>
      </c>
      <c r="C867" s="9">
        <v>-0.41</v>
      </c>
      <c r="D867" t="s">
        <v>4</v>
      </c>
      <c r="E867" t="s">
        <v>80</v>
      </c>
    </row>
    <row r="868" spans="1:5" x14ac:dyDescent="0.3">
      <c r="A868" t="s">
        <v>127</v>
      </c>
      <c r="B868" t="s">
        <v>45</v>
      </c>
      <c r="C868" s="9">
        <v>0.08</v>
      </c>
      <c r="D868" t="s">
        <v>4</v>
      </c>
      <c r="E868" t="s">
        <v>80</v>
      </c>
    </row>
    <row r="869" spans="1:5" x14ac:dyDescent="0.3">
      <c r="A869" t="s">
        <v>127</v>
      </c>
      <c r="B869" t="s">
        <v>78</v>
      </c>
      <c r="C869" s="9">
        <v>0.95</v>
      </c>
      <c r="D869" t="s">
        <v>5</v>
      </c>
      <c r="E869" t="s">
        <v>80</v>
      </c>
    </row>
    <row r="870" spans="1:5" x14ac:dyDescent="0.3">
      <c r="A870" t="s">
        <v>127</v>
      </c>
      <c r="B870" t="s">
        <v>52</v>
      </c>
      <c r="C870" s="9">
        <v>0.2</v>
      </c>
      <c r="D870" t="s">
        <v>5</v>
      </c>
      <c r="E870" t="s">
        <v>80</v>
      </c>
    </row>
    <row r="871" spans="1:5" x14ac:dyDescent="0.3">
      <c r="A871" t="s">
        <v>127</v>
      </c>
      <c r="B871" t="s">
        <v>45</v>
      </c>
      <c r="C871" s="9">
        <v>0.35</v>
      </c>
      <c r="D871" t="s">
        <v>5</v>
      </c>
      <c r="E871" t="s">
        <v>80</v>
      </c>
    </row>
    <row r="872" spans="1:5" x14ac:dyDescent="0.3">
      <c r="A872" t="s">
        <v>134</v>
      </c>
      <c r="B872" t="s">
        <v>78</v>
      </c>
      <c r="C872" s="9">
        <v>1.39</v>
      </c>
      <c r="D872" t="s">
        <v>3</v>
      </c>
      <c r="E872" t="s">
        <v>80</v>
      </c>
    </row>
    <row r="873" spans="1:5" x14ac:dyDescent="0.3">
      <c r="A873" t="s">
        <v>134</v>
      </c>
      <c r="B873" t="s">
        <v>26</v>
      </c>
      <c r="C873" s="9">
        <v>0.15</v>
      </c>
      <c r="D873" t="s">
        <v>3</v>
      </c>
      <c r="E873" t="s">
        <v>80</v>
      </c>
    </row>
    <row r="874" spans="1:5" x14ac:dyDescent="0.3">
      <c r="A874" t="s">
        <v>134</v>
      </c>
      <c r="B874" t="s">
        <v>25</v>
      </c>
      <c r="C874" s="9">
        <v>0.25</v>
      </c>
      <c r="D874" t="s">
        <v>3</v>
      </c>
      <c r="E874" t="s">
        <v>80</v>
      </c>
    </row>
    <row r="875" spans="1:5" x14ac:dyDescent="0.3">
      <c r="A875" t="s">
        <v>134</v>
      </c>
      <c r="B875" t="s">
        <v>78</v>
      </c>
      <c r="C875" s="9">
        <v>1.97</v>
      </c>
      <c r="D875" t="s">
        <v>4</v>
      </c>
      <c r="E875" t="s">
        <v>80</v>
      </c>
    </row>
    <row r="876" spans="1:5" x14ac:dyDescent="0.3">
      <c r="A876" t="s">
        <v>134</v>
      </c>
      <c r="B876" t="s">
        <v>26</v>
      </c>
      <c r="C876" s="9">
        <v>0.3</v>
      </c>
      <c r="D876" t="s">
        <v>4</v>
      </c>
      <c r="E876" t="s">
        <v>80</v>
      </c>
    </row>
    <row r="877" spans="1:5" x14ac:dyDescent="0.3">
      <c r="A877" t="s">
        <v>134</v>
      </c>
      <c r="B877" t="s">
        <v>25</v>
      </c>
      <c r="C877" s="9">
        <v>-0.36</v>
      </c>
      <c r="D877" t="s">
        <v>4</v>
      </c>
      <c r="E877" t="s">
        <v>80</v>
      </c>
    </row>
    <row r="878" spans="1:5" x14ac:dyDescent="0.3">
      <c r="A878" t="s">
        <v>134</v>
      </c>
      <c r="B878" t="s">
        <v>78</v>
      </c>
      <c r="C878" s="9">
        <v>0.1</v>
      </c>
      <c r="D878" t="s">
        <v>5</v>
      </c>
      <c r="E878" t="s">
        <v>80</v>
      </c>
    </row>
    <row r="879" spans="1:5" x14ac:dyDescent="0.3">
      <c r="A879" t="s">
        <v>134</v>
      </c>
      <c r="B879" t="s">
        <v>26</v>
      </c>
      <c r="C879" s="9">
        <v>-0.25</v>
      </c>
      <c r="D879" t="s">
        <v>5</v>
      </c>
      <c r="E879" t="s">
        <v>80</v>
      </c>
    </row>
    <row r="880" spans="1:5" x14ac:dyDescent="0.3">
      <c r="A880" t="s">
        <v>134</v>
      </c>
      <c r="B880" t="s">
        <v>25</v>
      </c>
      <c r="C880" s="9">
        <v>-0.53</v>
      </c>
      <c r="D880" t="s">
        <v>5</v>
      </c>
      <c r="E880" t="s">
        <v>80</v>
      </c>
    </row>
    <row r="881" spans="1:5" x14ac:dyDescent="0.3">
      <c r="A881" t="s">
        <v>110</v>
      </c>
      <c r="B881" t="s">
        <v>78</v>
      </c>
      <c r="C881" s="9">
        <v>1.45</v>
      </c>
      <c r="D881" t="s">
        <v>3</v>
      </c>
      <c r="E881" t="s">
        <v>80</v>
      </c>
    </row>
    <row r="882" spans="1:5" x14ac:dyDescent="0.3">
      <c r="A882" t="s">
        <v>110</v>
      </c>
      <c r="B882" t="s">
        <v>26</v>
      </c>
      <c r="C882" s="9">
        <v>-2.4900000000000002</v>
      </c>
      <c r="D882" t="s">
        <v>3</v>
      </c>
      <c r="E882" t="s">
        <v>80</v>
      </c>
    </row>
    <row r="883" spans="1:5" x14ac:dyDescent="0.3">
      <c r="A883" t="s">
        <v>110</v>
      </c>
      <c r="B883" t="s">
        <v>25</v>
      </c>
      <c r="C883" s="9">
        <v>0.44</v>
      </c>
      <c r="D883" t="s">
        <v>3</v>
      </c>
      <c r="E883" t="s">
        <v>80</v>
      </c>
    </row>
    <row r="884" spans="1:5" x14ac:dyDescent="0.3">
      <c r="A884" t="s">
        <v>110</v>
      </c>
      <c r="B884" t="s">
        <v>78</v>
      </c>
      <c r="C884" s="9">
        <v>-0.94</v>
      </c>
      <c r="D884" t="s">
        <v>4</v>
      </c>
      <c r="E884" t="s">
        <v>80</v>
      </c>
    </row>
    <row r="885" spans="1:5" x14ac:dyDescent="0.3">
      <c r="A885" t="s">
        <v>110</v>
      </c>
      <c r="B885" t="s">
        <v>26</v>
      </c>
      <c r="C885" s="9">
        <v>-0.2</v>
      </c>
      <c r="D885" t="s">
        <v>4</v>
      </c>
      <c r="E885" t="s">
        <v>80</v>
      </c>
    </row>
    <row r="886" spans="1:5" x14ac:dyDescent="0.3">
      <c r="A886" t="s">
        <v>110</v>
      </c>
      <c r="B886" t="s">
        <v>25</v>
      </c>
      <c r="C886" s="9">
        <v>0.47</v>
      </c>
      <c r="D886" t="s">
        <v>4</v>
      </c>
      <c r="E886" t="s">
        <v>80</v>
      </c>
    </row>
    <row r="887" spans="1:5" x14ac:dyDescent="0.3">
      <c r="A887" t="s">
        <v>110</v>
      </c>
      <c r="B887" t="s">
        <v>78</v>
      </c>
      <c r="C887" s="9">
        <v>0.17</v>
      </c>
      <c r="D887" t="s">
        <v>5</v>
      </c>
      <c r="E887" t="s">
        <v>80</v>
      </c>
    </row>
    <row r="888" spans="1:5" x14ac:dyDescent="0.3">
      <c r="A888" t="s">
        <v>110</v>
      </c>
      <c r="B888" t="s">
        <v>26</v>
      </c>
      <c r="C888" s="9">
        <v>-0.17</v>
      </c>
      <c r="D888" t="s">
        <v>5</v>
      </c>
      <c r="E888" t="s">
        <v>80</v>
      </c>
    </row>
    <row r="889" spans="1:5" x14ac:dyDescent="0.3">
      <c r="A889" t="s">
        <v>110</v>
      </c>
      <c r="B889" t="s">
        <v>25</v>
      </c>
      <c r="C889" s="9">
        <v>1.05</v>
      </c>
      <c r="D889" t="s">
        <v>5</v>
      </c>
      <c r="E889" t="s">
        <v>80</v>
      </c>
    </row>
    <row r="890" spans="1:5" x14ac:dyDescent="0.3">
      <c r="A890" t="s">
        <v>113</v>
      </c>
      <c r="B890" t="s">
        <v>78</v>
      </c>
      <c r="C890" s="9">
        <v>1.32</v>
      </c>
      <c r="D890" t="s">
        <v>3</v>
      </c>
      <c r="E890" t="s">
        <v>80</v>
      </c>
    </row>
    <row r="891" spans="1:5" x14ac:dyDescent="0.3">
      <c r="A891" t="s">
        <v>113</v>
      </c>
      <c r="B891" t="s">
        <v>28</v>
      </c>
      <c r="C891" s="9">
        <v>0.08</v>
      </c>
      <c r="D891" t="s">
        <v>3</v>
      </c>
      <c r="E891" t="s">
        <v>80</v>
      </c>
    </row>
    <row r="892" spans="1:5" x14ac:dyDescent="0.3">
      <c r="A892" t="s">
        <v>113</v>
      </c>
      <c r="B892" t="s">
        <v>26</v>
      </c>
      <c r="C892" s="9">
        <v>0.57999999999999996</v>
      </c>
      <c r="D892" t="s">
        <v>3</v>
      </c>
      <c r="E892" t="s">
        <v>80</v>
      </c>
    </row>
    <row r="893" spans="1:5" x14ac:dyDescent="0.3">
      <c r="A893" t="s">
        <v>113</v>
      </c>
      <c r="B893" t="s">
        <v>78</v>
      </c>
      <c r="C893" s="9">
        <v>0.67</v>
      </c>
      <c r="D893" t="s">
        <v>4</v>
      </c>
      <c r="E893" t="s">
        <v>80</v>
      </c>
    </row>
    <row r="894" spans="1:5" x14ac:dyDescent="0.3">
      <c r="A894" t="s">
        <v>113</v>
      </c>
      <c r="B894" t="s">
        <v>28</v>
      </c>
      <c r="C894" s="9">
        <v>1.57</v>
      </c>
      <c r="D894" t="s">
        <v>4</v>
      </c>
      <c r="E894" t="s">
        <v>80</v>
      </c>
    </row>
    <row r="895" spans="1:5" x14ac:dyDescent="0.3">
      <c r="A895" t="s">
        <v>113</v>
      </c>
      <c r="B895" t="s">
        <v>26</v>
      </c>
      <c r="C895" s="9">
        <v>-0.64</v>
      </c>
      <c r="D895" t="s">
        <v>4</v>
      </c>
      <c r="E895" t="s">
        <v>80</v>
      </c>
    </row>
    <row r="896" spans="1:5" x14ac:dyDescent="0.3">
      <c r="A896" t="s">
        <v>113</v>
      </c>
      <c r="B896" t="s">
        <v>78</v>
      </c>
      <c r="C896" s="9">
        <v>0.2</v>
      </c>
      <c r="D896" t="s">
        <v>5</v>
      </c>
      <c r="E896" t="s">
        <v>80</v>
      </c>
    </row>
    <row r="897" spans="1:5" x14ac:dyDescent="0.3">
      <c r="A897" t="s">
        <v>113</v>
      </c>
      <c r="B897" t="s">
        <v>28</v>
      </c>
      <c r="C897" s="9">
        <v>-0.02</v>
      </c>
      <c r="D897" t="s">
        <v>5</v>
      </c>
      <c r="E897" t="s">
        <v>80</v>
      </c>
    </row>
    <row r="898" spans="1:5" x14ac:dyDescent="0.3">
      <c r="A898" t="s">
        <v>113</v>
      </c>
      <c r="B898" t="s">
        <v>26</v>
      </c>
      <c r="C898" s="9">
        <v>0.55000000000000004</v>
      </c>
      <c r="D898" t="s">
        <v>5</v>
      </c>
      <c r="E898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CFE-405A-4164-AED8-E70769287D1C}">
  <dimension ref="A1:B13"/>
  <sheetViews>
    <sheetView workbookViewId="0"/>
  </sheetViews>
  <sheetFormatPr defaultRowHeight="14.4" x14ac:dyDescent="0.3"/>
  <sheetData>
    <row r="1" spans="1:2" x14ac:dyDescent="0.3">
      <c r="A1" t="s">
        <v>2</v>
      </c>
      <c r="B1" t="s">
        <v>24</v>
      </c>
    </row>
    <row r="2" spans="1:2" x14ac:dyDescent="0.3">
      <c r="A2">
        <v>-1</v>
      </c>
      <c r="B2" t="s">
        <v>159</v>
      </c>
    </row>
    <row r="3" spans="1:2" x14ac:dyDescent="0.3">
      <c r="A3">
        <v>0</v>
      </c>
      <c r="B3" t="s">
        <v>96</v>
      </c>
    </row>
    <row r="4" spans="1:2" x14ac:dyDescent="0.3">
      <c r="A4">
        <v>1</v>
      </c>
      <c r="B4" t="s">
        <v>78</v>
      </c>
    </row>
    <row r="5" spans="1:2" x14ac:dyDescent="0.3">
      <c r="A5">
        <f>A4+1</f>
        <v>2</v>
      </c>
      <c r="B5" t="s">
        <v>52</v>
      </c>
    </row>
    <row r="6" spans="1:2" x14ac:dyDescent="0.3">
      <c r="A6">
        <f t="shared" ref="A6:A13" si="0">A5+1</f>
        <v>3</v>
      </c>
      <c r="B6" t="s">
        <v>28</v>
      </c>
    </row>
    <row r="7" spans="1:2" x14ac:dyDescent="0.3">
      <c r="A7">
        <f t="shared" si="0"/>
        <v>4</v>
      </c>
      <c r="B7" t="s">
        <v>26</v>
      </c>
    </row>
    <row r="8" spans="1:2" x14ac:dyDescent="0.3">
      <c r="A8">
        <f t="shared" si="0"/>
        <v>5</v>
      </c>
      <c r="B8" t="s">
        <v>61</v>
      </c>
    </row>
    <row r="9" spans="1:2" x14ac:dyDescent="0.3">
      <c r="A9">
        <f t="shared" si="0"/>
        <v>6</v>
      </c>
      <c r="B9" t="s">
        <v>25</v>
      </c>
    </row>
    <row r="10" spans="1:2" x14ac:dyDescent="0.3">
      <c r="A10">
        <f t="shared" si="0"/>
        <v>7</v>
      </c>
      <c r="B10" t="s">
        <v>45</v>
      </c>
    </row>
    <row r="11" spans="1:2" x14ac:dyDescent="0.3">
      <c r="A11">
        <f t="shared" si="0"/>
        <v>8</v>
      </c>
      <c r="B11" t="s">
        <v>46</v>
      </c>
    </row>
    <row r="12" spans="1:2" x14ac:dyDescent="0.3">
      <c r="A12">
        <f t="shared" si="0"/>
        <v>9</v>
      </c>
      <c r="B12" t="s">
        <v>44</v>
      </c>
    </row>
    <row r="13" spans="1:2" x14ac:dyDescent="0.3">
      <c r="A13">
        <f t="shared" si="0"/>
        <v>10</v>
      </c>
      <c r="B13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7257-82DC-47E6-857B-0C87A4390E42}">
  <dimension ref="A1:P70"/>
  <sheetViews>
    <sheetView workbookViewId="0">
      <selection activeCell="O2" sqref="O2:O16"/>
    </sheetView>
  </sheetViews>
  <sheetFormatPr defaultRowHeight="14.4" x14ac:dyDescent="0.3"/>
  <cols>
    <col min="2" max="2" width="18.77734375" bestFit="1" customWidth="1"/>
    <col min="14" max="14" width="15.6640625" bestFit="1" customWidth="1"/>
    <col min="15" max="15" width="15.33203125" bestFit="1" customWidth="1"/>
  </cols>
  <sheetData>
    <row r="1" spans="1:16" x14ac:dyDescent="0.3">
      <c r="A1" t="s">
        <v>24</v>
      </c>
      <c r="B1" t="s">
        <v>1</v>
      </c>
      <c r="C1" t="s">
        <v>171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  <c r="J1" t="s">
        <v>166</v>
      </c>
      <c r="K1" t="s">
        <v>169</v>
      </c>
      <c r="L1" t="s">
        <v>194</v>
      </c>
      <c r="M1" t="s">
        <v>195</v>
      </c>
      <c r="N1" t="s">
        <v>168</v>
      </c>
      <c r="O1" t="s">
        <v>167</v>
      </c>
      <c r="P1" t="s">
        <v>170</v>
      </c>
    </row>
    <row r="2" spans="1:16" x14ac:dyDescent="0.3">
      <c r="A2" t="s">
        <v>228</v>
      </c>
      <c r="B2" t="s">
        <v>118</v>
      </c>
      <c r="C2">
        <v>9.5</v>
      </c>
      <c r="D2">
        <v>11</v>
      </c>
      <c r="E2">
        <v>12</v>
      </c>
      <c r="N2">
        <v>0</v>
      </c>
      <c r="O2">
        <v>12</v>
      </c>
      <c r="P2" s="14">
        <f t="shared" ref="P2:P16" si="0">O2/4</f>
        <v>3</v>
      </c>
    </row>
    <row r="3" spans="1:16" x14ac:dyDescent="0.3">
      <c r="A3" t="s">
        <v>228</v>
      </c>
      <c r="B3" t="s">
        <v>102</v>
      </c>
      <c r="C3">
        <v>12</v>
      </c>
      <c r="D3">
        <v>14</v>
      </c>
      <c r="E3">
        <v>15</v>
      </c>
      <c r="N3">
        <v>1</v>
      </c>
      <c r="O3">
        <v>12</v>
      </c>
      <c r="P3" s="14">
        <f t="shared" si="0"/>
        <v>3</v>
      </c>
    </row>
    <row r="4" spans="1:16" x14ac:dyDescent="0.3">
      <c r="A4" t="s">
        <v>228</v>
      </c>
      <c r="B4" t="s">
        <v>98</v>
      </c>
      <c r="C4">
        <v>14</v>
      </c>
      <c r="D4">
        <v>15</v>
      </c>
      <c r="E4">
        <v>16</v>
      </c>
      <c r="N4">
        <v>1</v>
      </c>
      <c r="O4">
        <v>13</v>
      </c>
      <c r="P4" s="14">
        <f t="shared" si="0"/>
        <v>3.25</v>
      </c>
    </row>
    <row r="5" spans="1:16" x14ac:dyDescent="0.3">
      <c r="A5" t="s">
        <v>228</v>
      </c>
      <c r="B5" t="s">
        <v>147</v>
      </c>
      <c r="C5">
        <v>18</v>
      </c>
      <c r="D5">
        <v>18</v>
      </c>
      <c r="E5">
        <v>19</v>
      </c>
      <c r="N5">
        <v>2</v>
      </c>
      <c r="O5">
        <v>13</v>
      </c>
      <c r="P5" s="14">
        <f t="shared" si="0"/>
        <v>3.25</v>
      </c>
    </row>
    <row r="6" spans="1:16" x14ac:dyDescent="0.3">
      <c r="A6" t="s">
        <v>228</v>
      </c>
      <c r="B6" t="s">
        <v>120</v>
      </c>
      <c r="C6">
        <v>18</v>
      </c>
      <c r="D6">
        <v>17</v>
      </c>
      <c r="E6">
        <v>18</v>
      </c>
      <c r="N6">
        <v>3</v>
      </c>
      <c r="O6">
        <v>9</v>
      </c>
      <c r="P6" s="14">
        <f t="shared" si="0"/>
        <v>2.25</v>
      </c>
    </row>
    <row r="7" spans="1:16" x14ac:dyDescent="0.3">
      <c r="A7" t="s">
        <v>228</v>
      </c>
      <c r="B7" t="s">
        <v>101</v>
      </c>
      <c r="C7">
        <v>25</v>
      </c>
      <c r="D7">
        <v>21</v>
      </c>
      <c r="E7">
        <v>22</v>
      </c>
      <c r="N7">
        <v>3</v>
      </c>
      <c r="O7">
        <v>13</v>
      </c>
      <c r="P7" s="14">
        <f t="shared" si="0"/>
        <v>3.25</v>
      </c>
    </row>
    <row r="8" spans="1:16" x14ac:dyDescent="0.3">
      <c r="A8" t="s">
        <v>228</v>
      </c>
      <c r="B8" t="s">
        <v>100</v>
      </c>
      <c r="C8">
        <v>25</v>
      </c>
      <c r="D8">
        <v>22</v>
      </c>
      <c r="E8">
        <v>23</v>
      </c>
      <c r="N8">
        <v>3</v>
      </c>
      <c r="O8">
        <v>12</v>
      </c>
      <c r="P8" s="14">
        <f t="shared" si="0"/>
        <v>3</v>
      </c>
    </row>
    <row r="9" spans="1:16" x14ac:dyDescent="0.3">
      <c r="A9" t="s">
        <v>228</v>
      </c>
      <c r="B9" t="s">
        <v>104</v>
      </c>
      <c r="C9">
        <v>28</v>
      </c>
      <c r="D9">
        <v>23</v>
      </c>
      <c r="E9">
        <v>24</v>
      </c>
      <c r="N9">
        <v>4</v>
      </c>
      <c r="O9">
        <v>11</v>
      </c>
      <c r="P9" s="14">
        <f t="shared" si="0"/>
        <v>2.75</v>
      </c>
    </row>
    <row r="10" spans="1:16" x14ac:dyDescent="0.3">
      <c r="A10" t="s">
        <v>228</v>
      </c>
      <c r="B10" t="s">
        <v>148</v>
      </c>
      <c r="C10">
        <v>31</v>
      </c>
      <c r="D10">
        <v>24</v>
      </c>
      <c r="E10">
        <v>25</v>
      </c>
      <c r="N10">
        <v>3</v>
      </c>
      <c r="O10">
        <v>15</v>
      </c>
      <c r="P10" s="14">
        <f t="shared" si="0"/>
        <v>3.75</v>
      </c>
    </row>
    <row r="11" spans="1:16" x14ac:dyDescent="0.3">
      <c r="A11" t="s">
        <v>228</v>
      </c>
      <c r="B11" t="s">
        <v>99</v>
      </c>
      <c r="C11">
        <v>31</v>
      </c>
      <c r="D11">
        <v>24</v>
      </c>
      <c r="E11">
        <v>25</v>
      </c>
      <c r="N11">
        <v>3</v>
      </c>
      <c r="O11">
        <v>15</v>
      </c>
      <c r="P11" s="14">
        <f t="shared" si="0"/>
        <v>3.75</v>
      </c>
    </row>
    <row r="12" spans="1:16" x14ac:dyDescent="0.3">
      <c r="A12" t="s">
        <v>228</v>
      </c>
      <c r="B12" t="s">
        <v>135</v>
      </c>
      <c r="C12">
        <v>31</v>
      </c>
      <c r="D12">
        <v>24</v>
      </c>
      <c r="E12">
        <v>25</v>
      </c>
      <c r="N12">
        <v>3</v>
      </c>
      <c r="O12">
        <v>15</v>
      </c>
      <c r="P12" s="14">
        <f t="shared" si="0"/>
        <v>3.75</v>
      </c>
    </row>
    <row r="13" spans="1:16" x14ac:dyDescent="0.3">
      <c r="A13" t="s">
        <v>228</v>
      </c>
      <c r="B13" t="s">
        <v>119</v>
      </c>
      <c r="C13">
        <v>33</v>
      </c>
      <c r="D13">
        <v>24</v>
      </c>
      <c r="E13">
        <v>25</v>
      </c>
      <c r="N13">
        <v>4</v>
      </c>
      <c r="O13">
        <v>12</v>
      </c>
      <c r="P13" s="14">
        <f t="shared" si="0"/>
        <v>3</v>
      </c>
    </row>
    <row r="14" spans="1:16" x14ac:dyDescent="0.3">
      <c r="A14" t="s">
        <v>228</v>
      </c>
      <c r="B14" t="s">
        <v>145</v>
      </c>
      <c r="C14">
        <v>33</v>
      </c>
      <c r="D14">
        <v>24</v>
      </c>
      <c r="E14">
        <v>25</v>
      </c>
      <c r="N14">
        <v>4</v>
      </c>
      <c r="O14">
        <v>12</v>
      </c>
      <c r="P14" s="14">
        <f t="shared" si="0"/>
        <v>3</v>
      </c>
    </row>
    <row r="15" spans="1:16" x14ac:dyDescent="0.3">
      <c r="A15" t="s">
        <v>228</v>
      </c>
      <c r="B15" t="s">
        <v>130</v>
      </c>
      <c r="C15">
        <v>33</v>
      </c>
      <c r="D15">
        <v>25</v>
      </c>
      <c r="E15">
        <v>26</v>
      </c>
      <c r="N15">
        <v>4</v>
      </c>
      <c r="O15">
        <v>12</v>
      </c>
      <c r="P15" s="14">
        <f t="shared" si="0"/>
        <v>3</v>
      </c>
    </row>
    <row r="16" spans="1:16" x14ac:dyDescent="0.3">
      <c r="A16" t="s">
        <v>228</v>
      </c>
      <c r="B16" t="s">
        <v>151</v>
      </c>
      <c r="C16">
        <v>36</v>
      </c>
      <c r="D16">
        <v>25</v>
      </c>
      <c r="E16">
        <v>26</v>
      </c>
      <c r="N16">
        <v>4</v>
      </c>
      <c r="O16">
        <v>13</v>
      </c>
      <c r="P16" s="14">
        <f t="shared" si="0"/>
        <v>3.25</v>
      </c>
    </row>
    <row r="17" spans="1:5" x14ac:dyDescent="0.3">
      <c r="A17" t="s">
        <v>228</v>
      </c>
      <c r="B17" t="s">
        <v>103</v>
      </c>
      <c r="C17">
        <v>36</v>
      </c>
    </row>
    <row r="18" spans="1:5" x14ac:dyDescent="0.3">
      <c r="A18" t="s">
        <v>228</v>
      </c>
      <c r="B18" t="s">
        <v>123</v>
      </c>
      <c r="C18">
        <v>36</v>
      </c>
      <c r="D18">
        <v>25</v>
      </c>
      <c r="E18">
        <v>26</v>
      </c>
    </row>
    <row r="19" spans="1:5" x14ac:dyDescent="0.3">
      <c r="A19" t="s">
        <v>228</v>
      </c>
      <c r="B19" t="s">
        <v>140</v>
      </c>
      <c r="C19">
        <v>39</v>
      </c>
      <c r="D19">
        <v>27</v>
      </c>
      <c r="E19">
        <v>28</v>
      </c>
    </row>
    <row r="20" spans="1:5" x14ac:dyDescent="0.3">
      <c r="A20" t="s">
        <v>228</v>
      </c>
      <c r="B20" t="s">
        <v>122</v>
      </c>
      <c r="C20">
        <v>39</v>
      </c>
      <c r="D20">
        <v>27</v>
      </c>
      <c r="E20">
        <v>28</v>
      </c>
    </row>
    <row r="21" spans="1:5" x14ac:dyDescent="0.3">
      <c r="A21" t="s">
        <v>228</v>
      </c>
      <c r="B21" t="s">
        <v>198</v>
      </c>
      <c r="C21">
        <v>46</v>
      </c>
      <c r="D21">
        <v>28</v>
      </c>
      <c r="E21">
        <v>29</v>
      </c>
    </row>
    <row r="22" spans="1:5" x14ac:dyDescent="0.3">
      <c r="A22" t="s">
        <v>228</v>
      </c>
      <c r="B22" t="s">
        <v>199</v>
      </c>
      <c r="C22">
        <v>46</v>
      </c>
      <c r="D22">
        <v>28</v>
      </c>
      <c r="E22">
        <v>29</v>
      </c>
    </row>
    <row r="23" spans="1:5" x14ac:dyDescent="0.3">
      <c r="A23" t="s">
        <v>228</v>
      </c>
      <c r="B23" t="s">
        <v>128</v>
      </c>
      <c r="C23">
        <v>46</v>
      </c>
      <c r="D23">
        <v>28</v>
      </c>
      <c r="E23">
        <v>29</v>
      </c>
    </row>
    <row r="24" spans="1:5" x14ac:dyDescent="0.3">
      <c r="A24" t="s">
        <v>228</v>
      </c>
      <c r="B24" t="s">
        <v>143</v>
      </c>
      <c r="C24">
        <v>46</v>
      </c>
      <c r="D24">
        <v>28</v>
      </c>
      <c r="E24">
        <v>29</v>
      </c>
    </row>
    <row r="25" spans="1:5" x14ac:dyDescent="0.3">
      <c r="A25" t="s">
        <v>228</v>
      </c>
      <c r="B25" t="s">
        <v>150</v>
      </c>
      <c r="C25">
        <v>46</v>
      </c>
      <c r="D25">
        <v>29</v>
      </c>
      <c r="E25">
        <v>30</v>
      </c>
    </row>
    <row r="26" spans="1:5" x14ac:dyDescent="0.3">
      <c r="A26" t="s">
        <v>228</v>
      </c>
      <c r="B26" t="s">
        <v>149</v>
      </c>
      <c r="C26">
        <v>51</v>
      </c>
      <c r="D26">
        <v>29</v>
      </c>
      <c r="E26">
        <v>30</v>
      </c>
    </row>
    <row r="27" spans="1:5" x14ac:dyDescent="0.3">
      <c r="A27" t="s">
        <v>228</v>
      </c>
      <c r="B27" t="s">
        <v>117</v>
      </c>
      <c r="C27">
        <v>51</v>
      </c>
    </row>
    <row r="28" spans="1:5" x14ac:dyDescent="0.3">
      <c r="A28" t="s">
        <v>228</v>
      </c>
      <c r="B28" t="s">
        <v>129</v>
      </c>
      <c r="C28">
        <v>56</v>
      </c>
    </row>
    <row r="29" spans="1:5" x14ac:dyDescent="0.3">
      <c r="A29" t="s">
        <v>228</v>
      </c>
      <c r="B29" t="s">
        <v>200</v>
      </c>
      <c r="C29">
        <v>56</v>
      </c>
    </row>
    <row r="30" spans="1:5" x14ac:dyDescent="0.3">
      <c r="A30" t="s">
        <v>228</v>
      </c>
      <c r="B30" t="s">
        <v>201</v>
      </c>
      <c r="C30">
        <v>56</v>
      </c>
    </row>
    <row r="31" spans="1:5" x14ac:dyDescent="0.3">
      <c r="A31" t="s">
        <v>228</v>
      </c>
      <c r="B31" t="s">
        <v>127</v>
      </c>
      <c r="C31">
        <v>56</v>
      </c>
      <c r="D31">
        <v>28</v>
      </c>
      <c r="E31">
        <v>29</v>
      </c>
    </row>
    <row r="32" spans="1:5" x14ac:dyDescent="0.3">
      <c r="A32" t="s">
        <v>228</v>
      </c>
      <c r="B32" t="s">
        <v>152</v>
      </c>
      <c r="C32">
        <v>56</v>
      </c>
    </row>
    <row r="33" spans="1:15" x14ac:dyDescent="0.3">
      <c r="A33" t="s">
        <v>228</v>
      </c>
      <c r="B33" t="s">
        <v>125</v>
      </c>
      <c r="C33">
        <v>56</v>
      </c>
    </row>
    <row r="34" spans="1:15" x14ac:dyDescent="0.3">
      <c r="A34" t="s">
        <v>228</v>
      </c>
      <c r="B34" t="s">
        <v>54</v>
      </c>
      <c r="C34">
        <v>61</v>
      </c>
    </row>
    <row r="35" spans="1:15" x14ac:dyDescent="0.3">
      <c r="A35" t="s">
        <v>228</v>
      </c>
      <c r="B35" t="s">
        <v>63</v>
      </c>
      <c r="C35">
        <v>61</v>
      </c>
    </row>
    <row r="36" spans="1:15" x14ac:dyDescent="0.3">
      <c r="A36" t="s">
        <v>228</v>
      </c>
      <c r="B36" t="s">
        <v>202</v>
      </c>
      <c r="C36">
        <v>61</v>
      </c>
    </row>
    <row r="37" spans="1:15" x14ac:dyDescent="0.3">
      <c r="A37" t="s">
        <v>228</v>
      </c>
      <c r="B37" t="s">
        <v>203</v>
      </c>
      <c r="C37">
        <v>61</v>
      </c>
    </row>
    <row r="38" spans="1:15" x14ac:dyDescent="0.3">
      <c r="A38" t="s">
        <v>228</v>
      </c>
      <c r="B38" t="s">
        <v>116</v>
      </c>
      <c r="C38">
        <v>66</v>
      </c>
    </row>
    <row r="39" spans="1:15" x14ac:dyDescent="0.3">
      <c r="A39" t="s">
        <v>228</v>
      </c>
      <c r="B39" t="s">
        <v>134</v>
      </c>
      <c r="C39">
        <v>66</v>
      </c>
    </row>
    <row r="40" spans="1:15" x14ac:dyDescent="0.3">
      <c r="A40" t="s">
        <v>228</v>
      </c>
      <c r="B40" t="s">
        <v>204</v>
      </c>
      <c r="C40">
        <v>76</v>
      </c>
    </row>
    <row r="41" spans="1:15" x14ac:dyDescent="0.3">
      <c r="A41" t="s">
        <v>228</v>
      </c>
      <c r="B41" t="s">
        <v>49</v>
      </c>
      <c r="C41">
        <v>76</v>
      </c>
    </row>
    <row r="42" spans="1:15" x14ac:dyDescent="0.3">
      <c r="A42" t="s">
        <v>228</v>
      </c>
      <c r="B42" t="s">
        <v>87</v>
      </c>
      <c r="C42">
        <v>91</v>
      </c>
      <c r="N42">
        <v>6</v>
      </c>
      <c r="O42">
        <v>15</v>
      </c>
    </row>
    <row r="43" spans="1:15" x14ac:dyDescent="0.3">
      <c r="A43" t="s">
        <v>228</v>
      </c>
      <c r="B43" t="s">
        <v>205</v>
      </c>
      <c r="C43">
        <v>91</v>
      </c>
    </row>
    <row r="44" spans="1:15" x14ac:dyDescent="0.3">
      <c r="A44" t="s">
        <v>228</v>
      </c>
      <c r="B44" t="s">
        <v>206</v>
      </c>
      <c r="C44">
        <v>91</v>
      </c>
    </row>
    <row r="45" spans="1:15" x14ac:dyDescent="0.3">
      <c r="A45" t="s">
        <v>228</v>
      </c>
      <c r="B45" t="s">
        <v>207</v>
      </c>
      <c r="C45">
        <v>101</v>
      </c>
    </row>
    <row r="46" spans="1:15" x14ac:dyDescent="0.3">
      <c r="A46" t="s">
        <v>228</v>
      </c>
      <c r="B46" t="s">
        <v>208</v>
      </c>
      <c r="C46">
        <v>101</v>
      </c>
    </row>
    <row r="47" spans="1:15" x14ac:dyDescent="0.3">
      <c r="A47" t="s">
        <v>228</v>
      </c>
      <c r="B47" t="s">
        <v>209</v>
      </c>
      <c r="C47">
        <v>101</v>
      </c>
    </row>
    <row r="48" spans="1:15" x14ac:dyDescent="0.3">
      <c r="A48" t="s">
        <v>228</v>
      </c>
      <c r="B48" t="s">
        <v>210</v>
      </c>
      <c r="C48">
        <v>111</v>
      </c>
    </row>
    <row r="49" spans="1:3" x14ac:dyDescent="0.3">
      <c r="A49" t="s">
        <v>228</v>
      </c>
      <c r="B49" t="s">
        <v>211</v>
      </c>
      <c r="C49">
        <v>111</v>
      </c>
    </row>
    <row r="50" spans="1:3" x14ac:dyDescent="0.3">
      <c r="A50" t="s">
        <v>228</v>
      </c>
      <c r="B50" t="s">
        <v>212</v>
      </c>
      <c r="C50">
        <v>111</v>
      </c>
    </row>
    <row r="51" spans="1:3" x14ac:dyDescent="0.3">
      <c r="A51" t="s">
        <v>228</v>
      </c>
      <c r="B51" t="s">
        <v>213</v>
      </c>
      <c r="C51">
        <v>111</v>
      </c>
    </row>
    <row r="52" spans="1:3" x14ac:dyDescent="0.3">
      <c r="A52" t="s">
        <v>228</v>
      </c>
      <c r="B52" t="s">
        <v>214</v>
      </c>
      <c r="C52">
        <v>111</v>
      </c>
    </row>
    <row r="53" spans="1:3" x14ac:dyDescent="0.3">
      <c r="A53" t="s">
        <v>228</v>
      </c>
      <c r="B53" t="s">
        <v>55</v>
      </c>
      <c r="C53">
        <v>111</v>
      </c>
    </row>
    <row r="54" spans="1:3" x14ac:dyDescent="0.3">
      <c r="A54" t="s">
        <v>228</v>
      </c>
      <c r="B54" t="s">
        <v>215</v>
      </c>
      <c r="C54">
        <v>111</v>
      </c>
    </row>
    <row r="55" spans="1:3" x14ac:dyDescent="0.3">
      <c r="A55" t="s">
        <v>228</v>
      </c>
      <c r="B55" t="s">
        <v>216</v>
      </c>
      <c r="C55">
        <v>121</v>
      </c>
    </row>
    <row r="56" spans="1:3" x14ac:dyDescent="0.3">
      <c r="A56" t="s">
        <v>228</v>
      </c>
      <c r="B56" t="s">
        <v>217</v>
      </c>
      <c r="C56">
        <v>141</v>
      </c>
    </row>
    <row r="57" spans="1:3" x14ac:dyDescent="0.3">
      <c r="A57" t="s">
        <v>228</v>
      </c>
      <c r="B57" t="s">
        <v>48</v>
      </c>
      <c r="C57">
        <v>166</v>
      </c>
    </row>
    <row r="58" spans="1:3" x14ac:dyDescent="0.3">
      <c r="A58" t="s">
        <v>228</v>
      </c>
      <c r="B58" t="s">
        <v>47</v>
      </c>
      <c r="C58">
        <v>176</v>
      </c>
    </row>
    <row r="59" spans="1:3" x14ac:dyDescent="0.3">
      <c r="A59" t="s">
        <v>228</v>
      </c>
      <c r="B59" t="s">
        <v>218</v>
      </c>
      <c r="C59">
        <v>176</v>
      </c>
    </row>
    <row r="60" spans="1:3" x14ac:dyDescent="0.3">
      <c r="A60" t="s">
        <v>228</v>
      </c>
      <c r="B60" t="s">
        <v>219</v>
      </c>
      <c r="C60">
        <v>226</v>
      </c>
    </row>
    <row r="61" spans="1:3" x14ac:dyDescent="0.3">
      <c r="A61" t="s">
        <v>228</v>
      </c>
      <c r="B61" t="s">
        <v>220</v>
      </c>
      <c r="C61">
        <v>226</v>
      </c>
    </row>
    <row r="62" spans="1:3" x14ac:dyDescent="0.3">
      <c r="A62" t="s">
        <v>228</v>
      </c>
      <c r="B62" t="s">
        <v>65</v>
      </c>
      <c r="C62">
        <v>301</v>
      </c>
    </row>
    <row r="63" spans="1:3" x14ac:dyDescent="0.3">
      <c r="A63" t="s">
        <v>228</v>
      </c>
      <c r="B63" t="s">
        <v>221</v>
      </c>
      <c r="C63">
        <v>301</v>
      </c>
    </row>
    <row r="64" spans="1:3" x14ac:dyDescent="0.3">
      <c r="A64" t="s">
        <v>228</v>
      </c>
      <c r="B64" t="s">
        <v>222</v>
      </c>
      <c r="C64">
        <v>301</v>
      </c>
    </row>
    <row r="65" spans="1:3" x14ac:dyDescent="0.3">
      <c r="A65" t="s">
        <v>228</v>
      </c>
      <c r="B65" t="s">
        <v>223</v>
      </c>
      <c r="C65">
        <v>301</v>
      </c>
    </row>
    <row r="66" spans="1:3" x14ac:dyDescent="0.3">
      <c r="A66" t="s">
        <v>228</v>
      </c>
      <c r="B66" t="s">
        <v>224</v>
      </c>
      <c r="C66">
        <v>301</v>
      </c>
    </row>
    <row r="67" spans="1:3" x14ac:dyDescent="0.3">
      <c r="A67" t="s">
        <v>228</v>
      </c>
      <c r="B67" t="s">
        <v>225</v>
      </c>
      <c r="C67">
        <v>351</v>
      </c>
    </row>
    <row r="68" spans="1:3" x14ac:dyDescent="0.3">
      <c r="A68" t="s">
        <v>228</v>
      </c>
      <c r="B68" t="s">
        <v>226</v>
      </c>
      <c r="C68">
        <v>351</v>
      </c>
    </row>
    <row r="69" spans="1:3" x14ac:dyDescent="0.3">
      <c r="A69" t="s">
        <v>228</v>
      </c>
      <c r="B69" t="s">
        <v>68</v>
      </c>
      <c r="C69">
        <v>451</v>
      </c>
    </row>
    <row r="70" spans="1:3" x14ac:dyDescent="0.3">
      <c r="A70" t="s">
        <v>228</v>
      </c>
      <c r="B70" t="s">
        <v>227</v>
      </c>
      <c r="C70">
        <v>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A0651-001E-4E27-890E-E63B24B2863C}">
  <dimension ref="A1:E17"/>
  <sheetViews>
    <sheetView workbookViewId="0"/>
  </sheetViews>
  <sheetFormatPr defaultRowHeight="14.4" x14ac:dyDescent="0.3"/>
  <cols>
    <col min="1" max="1" width="19.88671875" bestFit="1" customWidth="1"/>
  </cols>
  <sheetData>
    <row r="1" spans="1:5" x14ac:dyDescent="0.3">
      <c r="D1" t="s">
        <v>269</v>
      </c>
    </row>
    <row r="2" spans="1:5" x14ac:dyDescent="0.3">
      <c r="A2" t="s">
        <v>252</v>
      </c>
      <c r="B2">
        <v>-7</v>
      </c>
      <c r="C2">
        <v>7</v>
      </c>
      <c r="D2">
        <f t="shared" ref="D2:D17" si="0">B2-C2</f>
        <v>-14</v>
      </c>
      <c r="E2">
        <v>1</v>
      </c>
    </row>
    <row r="3" spans="1:5" x14ac:dyDescent="0.3">
      <c r="A3" s="11" t="s">
        <v>250</v>
      </c>
      <c r="B3" s="11">
        <v>-6</v>
      </c>
      <c r="C3" s="11">
        <v>7</v>
      </c>
      <c r="D3" s="11">
        <f t="shared" si="0"/>
        <v>-13</v>
      </c>
      <c r="E3" s="11">
        <v>2</v>
      </c>
    </row>
    <row r="4" spans="1:5" x14ac:dyDescent="0.3">
      <c r="A4" s="11" t="s">
        <v>53</v>
      </c>
      <c r="B4" s="11">
        <v>-5</v>
      </c>
      <c r="C4" s="11">
        <v>8</v>
      </c>
      <c r="D4" s="11">
        <f t="shared" si="0"/>
        <v>-13</v>
      </c>
      <c r="E4" s="11">
        <v>2</v>
      </c>
    </row>
    <row r="5" spans="1:5" x14ac:dyDescent="0.3">
      <c r="A5" t="s">
        <v>244</v>
      </c>
      <c r="B5">
        <v>-5</v>
      </c>
      <c r="C5">
        <v>7</v>
      </c>
      <c r="D5">
        <f t="shared" si="0"/>
        <v>-12</v>
      </c>
      <c r="E5">
        <v>4</v>
      </c>
    </row>
    <row r="6" spans="1:5" x14ac:dyDescent="0.3">
      <c r="A6" s="11" t="s">
        <v>203</v>
      </c>
      <c r="B6" s="11">
        <v>-5</v>
      </c>
      <c r="C6" s="11">
        <v>7</v>
      </c>
      <c r="D6" s="11">
        <f t="shared" si="0"/>
        <v>-12</v>
      </c>
      <c r="E6" s="11">
        <v>4</v>
      </c>
    </row>
    <row r="7" spans="1:5" x14ac:dyDescent="0.3">
      <c r="A7" t="s">
        <v>62</v>
      </c>
      <c r="B7">
        <v>-4</v>
      </c>
      <c r="C7">
        <v>8</v>
      </c>
      <c r="D7">
        <f t="shared" si="0"/>
        <v>-12</v>
      </c>
      <c r="E7">
        <v>4</v>
      </c>
    </row>
    <row r="8" spans="1:5" x14ac:dyDescent="0.3">
      <c r="A8" t="s">
        <v>264</v>
      </c>
      <c r="B8">
        <v>-4</v>
      </c>
      <c r="C8">
        <v>8</v>
      </c>
      <c r="D8">
        <f t="shared" si="0"/>
        <v>-12</v>
      </c>
      <c r="E8">
        <v>4</v>
      </c>
    </row>
    <row r="9" spans="1:5" x14ac:dyDescent="0.3">
      <c r="A9" t="s">
        <v>261</v>
      </c>
      <c r="B9">
        <v>-6</v>
      </c>
      <c r="C9">
        <v>5</v>
      </c>
      <c r="D9">
        <f t="shared" si="0"/>
        <v>-11</v>
      </c>
      <c r="E9">
        <v>8</v>
      </c>
    </row>
    <row r="10" spans="1:5" x14ac:dyDescent="0.3">
      <c r="A10" t="s">
        <v>260</v>
      </c>
      <c r="B10">
        <v>-10</v>
      </c>
      <c r="C10">
        <v>0</v>
      </c>
      <c r="D10">
        <f t="shared" si="0"/>
        <v>-10</v>
      </c>
      <c r="E10">
        <v>9</v>
      </c>
    </row>
    <row r="11" spans="1:5" x14ac:dyDescent="0.3">
      <c r="A11" t="s">
        <v>263</v>
      </c>
      <c r="B11">
        <v>-3</v>
      </c>
      <c r="C11">
        <v>7</v>
      </c>
      <c r="D11">
        <f t="shared" si="0"/>
        <v>-10</v>
      </c>
      <c r="E11">
        <v>9</v>
      </c>
    </row>
    <row r="12" spans="1:5" x14ac:dyDescent="0.3">
      <c r="A12" t="s">
        <v>211</v>
      </c>
      <c r="B12">
        <v>-3</v>
      </c>
      <c r="C12">
        <v>7</v>
      </c>
      <c r="D12">
        <f t="shared" si="0"/>
        <v>-10</v>
      </c>
      <c r="E12">
        <v>9</v>
      </c>
    </row>
    <row r="13" spans="1:5" x14ac:dyDescent="0.3">
      <c r="A13" s="11" t="s">
        <v>249</v>
      </c>
      <c r="B13" s="11">
        <v>-1</v>
      </c>
      <c r="C13" s="11">
        <v>7</v>
      </c>
      <c r="D13" s="11">
        <f t="shared" si="0"/>
        <v>-8</v>
      </c>
      <c r="E13" s="11">
        <v>12</v>
      </c>
    </row>
    <row r="14" spans="1:5" x14ac:dyDescent="0.3">
      <c r="A14" s="11" t="s">
        <v>200</v>
      </c>
      <c r="B14" s="11">
        <v>0</v>
      </c>
      <c r="C14" s="11">
        <v>8</v>
      </c>
      <c r="D14" s="11">
        <f t="shared" si="0"/>
        <v>-8</v>
      </c>
      <c r="E14" s="11">
        <v>12</v>
      </c>
    </row>
    <row r="15" spans="1:5" x14ac:dyDescent="0.3">
      <c r="A15" t="s">
        <v>54</v>
      </c>
      <c r="B15">
        <v>1</v>
      </c>
      <c r="C15">
        <v>8</v>
      </c>
      <c r="D15">
        <f t="shared" si="0"/>
        <v>-7</v>
      </c>
      <c r="E15">
        <v>14</v>
      </c>
    </row>
    <row r="16" spans="1:5" x14ac:dyDescent="0.3">
      <c r="A16" t="s">
        <v>242</v>
      </c>
      <c r="B16">
        <v>-1</v>
      </c>
      <c r="C16">
        <v>5</v>
      </c>
      <c r="D16">
        <f t="shared" si="0"/>
        <v>-6</v>
      </c>
      <c r="E16">
        <v>15</v>
      </c>
    </row>
    <row r="17" spans="1:5" x14ac:dyDescent="0.3">
      <c r="A17" t="s">
        <v>262</v>
      </c>
      <c r="B17">
        <v>7</v>
      </c>
      <c r="C17">
        <v>6</v>
      </c>
      <c r="D17">
        <f t="shared" si="0"/>
        <v>1</v>
      </c>
      <c r="E17">
        <v>16</v>
      </c>
    </row>
  </sheetData>
  <sortState xmlns:xlrd2="http://schemas.microsoft.com/office/spreadsheetml/2017/richdata2" ref="A2:E17">
    <sortCondition ref="D2:D1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8D363-84D3-4472-9110-993C8EE8CDFE}">
  <dimension ref="A1:A17"/>
  <sheetViews>
    <sheetView workbookViewId="0"/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118</v>
      </c>
    </row>
    <row r="3" spans="1:1" x14ac:dyDescent="0.3">
      <c r="A3" t="s">
        <v>247</v>
      </c>
    </row>
    <row r="4" spans="1:1" x14ac:dyDescent="0.3">
      <c r="A4" t="s">
        <v>99</v>
      </c>
    </row>
    <row r="5" spans="1:1" x14ac:dyDescent="0.3">
      <c r="A5" t="s">
        <v>104</v>
      </c>
    </row>
    <row r="6" spans="1:1" x14ac:dyDescent="0.3">
      <c r="A6" t="s">
        <v>204</v>
      </c>
    </row>
    <row r="7" spans="1:1" x14ac:dyDescent="0.3">
      <c r="A7" t="s">
        <v>47</v>
      </c>
    </row>
    <row r="8" spans="1:1" x14ac:dyDescent="0.3">
      <c r="A8" t="s">
        <v>248</v>
      </c>
    </row>
    <row r="9" spans="1:1" x14ac:dyDescent="0.3">
      <c r="A9" t="s">
        <v>201</v>
      </c>
    </row>
    <row r="10" spans="1:1" x14ac:dyDescent="0.3">
      <c r="A10" t="s">
        <v>79</v>
      </c>
    </row>
    <row r="11" spans="1:1" x14ac:dyDescent="0.3">
      <c r="A11" t="s">
        <v>207</v>
      </c>
    </row>
    <row r="12" spans="1:1" x14ac:dyDescent="0.3">
      <c r="A12" t="s">
        <v>237</v>
      </c>
    </row>
    <row r="13" spans="1:1" x14ac:dyDescent="0.3">
      <c r="A13" t="s">
        <v>199</v>
      </c>
    </row>
    <row r="14" spans="1:1" x14ac:dyDescent="0.3">
      <c r="A14" t="s">
        <v>62</v>
      </c>
    </row>
    <row r="15" spans="1:1" x14ac:dyDescent="0.3">
      <c r="A15" t="s">
        <v>193</v>
      </c>
    </row>
    <row r="16" spans="1:1" x14ac:dyDescent="0.3">
      <c r="A16" t="s">
        <v>266</v>
      </c>
    </row>
    <row r="17" spans="1:1" x14ac:dyDescent="0.3">
      <c r="A17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5DAF-6C47-452B-B1DF-41F1921CF76F}">
  <dimension ref="A1:Q3163"/>
  <sheetViews>
    <sheetView tabSelected="1" workbookViewId="0">
      <pane xSplit="4" ySplit="1" topLeftCell="E3148" activePane="bottomRight" state="frozen"/>
      <selection pane="topRight" activeCell="C1" sqref="C1"/>
      <selection pane="bottomLeft" activeCell="A2" sqref="A2"/>
      <selection pane="bottomRight" activeCell="H3164" sqref="H3164"/>
    </sheetView>
  </sheetViews>
  <sheetFormatPr defaultRowHeight="14.4" x14ac:dyDescent="0.3"/>
  <cols>
    <col min="1" max="1" width="10.6640625" bestFit="1" customWidth="1"/>
    <col min="2" max="3" width="10.6640625" customWidth="1"/>
    <col min="4" max="4" width="20.33203125" bestFit="1" customWidth="1"/>
    <col min="5" max="5" width="11.77734375" bestFit="1" customWidth="1"/>
    <col min="6" max="6" width="17.33203125" bestFit="1" customWidth="1"/>
    <col min="7" max="7" width="15.6640625" bestFit="1" customWidth="1"/>
    <col min="8" max="8" width="19.33203125" bestFit="1" customWidth="1"/>
    <col min="9" max="9" width="15.33203125" bestFit="1" customWidth="1"/>
    <col min="10" max="10" width="20.77734375" bestFit="1" customWidth="1"/>
    <col min="11" max="12" width="17.6640625" bestFit="1" customWidth="1"/>
    <col min="13" max="13" width="17.6640625" customWidth="1"/>
    <col min="14" max="14" width="20.33203125" bestFit="1" customWidth="1"/>
    <col min="15" max="16" width="25.5546875" bestFit="1" customWidth="1"/>
  </cols>
  <sheetData>
    <row r="1" spans="1:16" x14ac:dyDescent="0.3">
      <c r="A1" t="s">
        <v>24</v>
      </c>
      <c r="B1" t="s">
        <v>267</v>
      </c>
      <c r="C1" t="s">
        <v>404</v>
      </c>
      <c r="D1" t="s">
        <v>1</v>
      </c>
      <c r="E1" t="s">
        <v>171</v>
      </c>
      <c r="F1" t="s">
        <v>235</v>
      </c>
      <c r="G1" t="s">
        <v>168</v>
      </c>
      <c r="H1" t="s">
        <v>300</v>
      </c>
      <c r="I1" t="s">
        <v>167</v>
      </c>
      <c r="J1" t="s">
        <v>255</v>
      </c>
      <c r="K1" t="s">
        <v>160</v>
      </c>
      <c r="L1" t="s">
        <v>161</v>
      </c>
      <c r="M1" t="s">
        <v>297</v>
      </c>
      <c r="N1" t="s">
        <v>256</v>
      </c>
      <c r="O1" t="s">
        <v>257</v>
      </c>
      <c r="P1" t="s">
        <v>258</v>
      </c>
    </row>
    <row r="2" spans="1:16" x14ac:dyDescent="0.3">
      <c r="A2" t="s">
        <v>234</v>
      </c>
      <c r="B2" s="15">
        <v>45431</v>
      </c>
      <c r="C2" s="17">
        <v>2024</v>
      </c>
      <c r="D2" t="s">
        <v>97</v>
      </c>
      <c r="E2">
        <v>5.7</v>
      </c>
      <c r="F2">
        <v>4.5</v>
      </c>
      <c r="G2">
        <v>0</v>
      </c>
      <c r="H2">
        <v>0</v>
      </c>
      <c r="I2">
        <v>13</v>
      </c>
      <c r="J2">
        <v>12</v>
      </c>
      <c r="K2">
        <v>6</v>
      </c>
      <c r="L2">
        <v>7</v>
      </c>
      <c r="M2">
        <v>1</v>
      </c>
      <c r="N2">
        <v>12</v>
      </c>
      <c r="O2">
        <v>6</v>
      </c>
      <c r="P2">
        <v>7</v>
      </c>
    </row>
    <row r="3" spans="1:16" x14ac:dyDescent="0.3">
      <c r="A3" t="s">
        <v>234</v>
      </c>
      <c r="B3" s="15">
        <v>45431</v>
      </c>
      <c r="C3" s="17">
        <v>2024</v>
      </c>
      <c r="D3" t="s">
        <v>118</v>
      </c>
      <c r="E3">
        <v>9</v>
      </c>
      <c r="F3">
        <v>11</v>
      </c>
      <c r="G3">
        <v>2</v>
      </c>
      <c r="H3">
        <v>2</v>
      </c>
      <c r="I3">
        <v>11</v>
      </c>
      <c r="J3">
        <v>11</v>
      </c>
      <c r="K3">
        <v>10</v>
      </c>
      <c r="L3">
        <v>11</v>
      </c>
      <c r="M3">
        <v>1</v>
      </c>
      <c r="N3">
        <v>11</v>
      </c>
      <c r="O3">
        <v>11</v>
      </c>
      <c r="P3">
        <v>12</v>
      </c>
    </row>
    <row r="4" spans="1:16" x14ac:dyDescent="0.3">
      <c r="A4" t="s">
        <v>234</v>
      </c>
      <c r="B4" s="15">
        <v>45431</v>
      </c>
      <c r="C4" s="17">
        <v>2024</v>
      </c>
      <c r="D4" t="s">
        <v>102</v>
      </c>
      <c r="E4">
        <v>17.5</v>
      </c>
      <c r="F4">
        <v>19</v>
      </c>
      <c r="G4">
        <v>4</v>
      </c>
      <c r="H4">
        <v>4</v>
      </c>
      <c r="I4">
        <v>11</v>
      </c>
      <c r="J4">
        <v>12</v>
      </c>
      <c r="K4">
        <v>18</v>
      </c>
      <c r="L4">
        <v>19</v>
      </c>
      <c r="M4">
        <v>1</v>
      </c>
      <c r="N4">
        <v>11</v>
      </c>
      <c r="O4">
        <v>17</v>
      </c>
      <c r="P4">
        <v>18</v>
      </c>
    </row>
    <row r="5" spans="1:16" x14ac:dyDescent="0.3">
      <c r="A5" t="s">
        <v>234</v>
      </c>
      <c r="B5" s="15">
        <v>45431</v>
      </c>
      <c r="C5" s="17">
        <v>2024</v>
      </c>
      <c r="D5" t="s">
        <v>229</v>
      </c>
      <c r="E5">
        <v>17.5</v>
      </c>
      <c r="F5">
        <v>15</v>
      </c>
      <c r="G5">
        <v>4</v>
      </c>
      <c r="H5">
        <v>4</v>
      </c>
      <c r="I5">
        <v>11</v>
      </c>
      <c r="J5">
        <v>11</v>
      </c>
      <c r="K5">
        <v>18</v>
      </c>
      <c r="L5">
        <v>19</v>
      </c>
      <c r="M5">
        <v>1</v>
      </c>
      <c r="N5">
        <v>11</v>
      </c>
      <c r="O5">
        <v>18</v>
      </c>
      <c r="P5">
        <v>19</v>
      </c>
    </row>
    <row r="6" spans="1:16" x14ac:dyDescent="0.3">
      <c r="A6" t="s">
        <v>234</v>
      </c>
      <c r="B6" s="15">
        <v>45431</v>
      </c>
      <c r="C6" s="17">
        <v>2024</v>
      </c>
      <c r="D6" t="s">
        <v>230</v>
      </c>
      <c r="E6">
        <v>19.5</v>
      </c>
      <c r="F6">
        <v>15</v>
      </c>
      <c r="G6">
        <v>4</v>
      </c>
      <c r="H6">
        <v>4</v>
      </c>
      <c r="I6">
        <v>13</v>
      </c>
      <c r="J6">
        <v>13</v>
      </c>
      <c r="K6">
        <v>21</v>
      </c>
      <c r="L6">
        <v>22</v>
      </c>
      <c r="M6">
        <v>1</v>
      </c>
      <c r="N6">
        <v>13</v>
      </c>
      <c r="O6">
        <v>21</v>
      </c>
      <c r="P6">
        <v>22</v>
      </c>
    </row>
    <row r="7" spans="1:16" x14ac:dyDescent="0.3">
      <c r="A7" t="s">
        <v>234</v>
      </c>
      <c r="B7" s="15">
        <v>45431</v>
      </c>
      <c r="C7" s="17">
        <v>2024</v>
      </c>
      <c r="D7" t="s">
        <v>98</v>
      </c>
      <c r="E7">
        <v>22</v>
      </c>
      <c r="F7">
        <v>17</v>
      </c>
      <c r="G7">
        <v>4</v>
      </c>
      <c r="H7">
        <v>4</v>
      </c>
      <c r="I7">
        <v>13</v>
      </c>
      <c r="J7">
        <v>13</v>
      </c>
      <c r="K7">
        <v>22</v>
      </c>
      <c r="L7">
        <v>23</v>
      </c>
      <c r="M7">
        <v>1</v>
      </c>
      <c r="N7">
        <v>13</v>
      </c>
      <c r="O7">
        <v>22</v>
      </c>
      <c r="P7">
        <v>23</v>
      </c>
    </row>
    <row r="8" spans="1:16" x14ac:dyDescent="0.3">
      <c r="A8" t="s">
        <v>234</v>
      </c>
      <c r="B8" s="15">
        <v>45431</v>
      </c>
      <c r="C8" s="17">
        <v>2024</v>
      </c>
      <c r="D8" t="s">
        <v>100</v>
      </c>
      <c r="E8">
        <v>32</v>
      </c>
      <c r="F8">
        <v>26</v>
      </c>
      <c r="G8">
        <v>6</v>
      </c>
      <c r="H8">
        <v>6</v>
      </c>
      <c r="I8">
        <v>11</v>
      </c>
      <c r="J8">
        <v>12</v>
      </c>
      <c r="K8">
        <v>28</v>
      </c>
      <c r="L8">
        <v>29</v>
      </c>
      <c r="M8">
        <v>1</v>
      </c>
      <c r="N8">
        <v>10</v>
      </c>
      <c r="O8">
        <v>27</v>
      </c>
      <c r="P8">
        <v>28</v>
      </c>
    </row>
    <row r="9" spans="1:16" x14ac:dyDescent="0.3">
      <c r="A9" t="s">
        <v>234</v>
      </c>
      <c r="B9" s="15">
        <v>45431</v>
      </c>
      <c r="C9" s="17">
        <v>2024</v>
      </c>
      <c r="D9" t="s">
        <v>232</v>
      </c>
      <c r="E9">
        <v>28</v>
      </c>
      <c r="F9">
        <v>26</v>
      </c>
      <c r="G9">
        <v>5</v>
      </c>
      <c r="H9">
        <v>5</v>
      </c>
      <c r="I9">
        <v>13</v>
      </c>
      <c r="J9">
        <v>15</v>
      </c>
      <c r="K9">
        <v>27</v>
      </c>
      <c r="L9">
        <v>28</v>
      </c>
      <c r="M9">
        <v>1</v>
      </c>
      <c r="N9">
        <v>13</v>
      </c>
      <c r="O9">
        <v>28</v>
      </c>
      <c r="P9">
        <v>29</v>
      </c>
    </row>
    <row r="10" spans="1:16" x14ac:dyDescent="0.3">
      <c r="A10" t="s">
        <v>234</v>
      </c>
      <c r="B10" s="15">
        <v>45431</v>
      </c>
      <c r="C10" s="17">
        <v>2024</v>
      </c>
      <c r="D10" t="s">
        <v>101</v>
      </c>
      <c r="E10">
        <v>36</v>
      </c>
      <c r="F10">
        <v>21</v>
      </c>
      <c r="G10">
        <v>5</v>
      </c>
      <c r="H10">
        <v>5</v>
      </c>
      <c r="I10">
        <v>15</v>
      </c>
      <c r="J10">
        <v>15</v>
      </c>
      <c r="K10">
        <v>31</v>
      </c>
      <c r="L10">
        <v>32</v>
      </c>
      <c r="M10">
        <v>1</v>
      </c>
      <c r="N10">
        <v>15</v>
      </c>
      <c r="O10">
        <v>29</v>
      </c>
      <c r="P10">
        <v>30</v>
      </c>
    </row>
    <row r="11" spans="1:16" x14ac:dyDescent="0.3">
      <c r="A11" t="s">
        <v>234</v>
      </c>
      <c r="B11" s="15">
        <v>45431</v>
      </c>
      <c r="C11" s="17">
        <v>2024</v>
      </c>
      <c r="D11" t="s">
        <v>233</v>
      </c>
      <c r="E11">
        <v>36</v>
      </c>
      <c r="F11">
        <v>29</v>
      </c>
      <c r="G11">
        <v>6</v>
      </c>
      <c r="H11">
        <v>6</v>
      </c>
      <c r="I11">
        <v>12</v>
      </c>
      <c r="J11">
        <v>13</v>
      </c>
      <c r="K11">
        <v>32</v>
      </c>
      <c r="L11">
        <v>33</v>
      </c>
      <c r="M11">
        <v>1</v>
      </c>
      <c r="N11">
        <v>11</v>
      </c>
      <c r="O11">
        <v>31</v>
      </c>
      <c r="P11">
        <v>32</v>
      </c>
    </row>
    <row r="12" spans="1:16" x14ac:dyDescent="0.3">
      <c r="A12" t="s">
        <v>234</v>
      </c>
      <c r="B12" s="15">
        <v>45431</v>
      </c>
      <c r="C12" s="17">
        <v>2024</v>
      </c>
      <c r="D12" t="s">
        <v>120</v>
      </c>
      <c r="E12">
        <v>45</v>
      </c>
      <c r="F12">
        <v>19</v>
      </c>
      <c r="G12">
        <v>6</v>
      </c>
      <c r="H12">
        <v>6</v>
      </c>
      <c r="I12">
        <v>13</v>
      </c>
      <c r="J12">
        <v>13</v>
      </c>
      <c r="K12">
        <v>35</v>
      </c>
      <c r="L12">
        <v>36</v>
      </c>
      <c r="M12">
        <v>1</v>
      </c>
      <c r="N12">
        <v>12</v>
      </c>
      <c r="O12">
        <v>34</v>
      </c>
      <c r="P12">
        <v>35</v>
      </c>
    </row>
    <row r="13" spans="1:16" x14ac:dyDescent="0.3">
      <c r="A13" t="s">
        <v>234</v>
      </c>
      <c r="B13" s="15">
        <v>45431</v>
      </c>
      <c r="C13" s="17">
        <v>2024</v>
      </c>
      <c r="D13" t="s">
        <v>99</v>
      </c>
      <c r="E13">
        <v>45</v>
      </c>
      <c r="F13">
        <v>42</v>
      </c>
      <c r="H13">
        <v>6</v>
      </c>
      <c r="K13">
        <v>35</v>
      </c>
      <c r="L13">
        <v>36</v>
      </c>
      <c r="M13">
        <v>1</v>
      </c>
      <c r="O13">
        <v>34</v>
      </c>
      <c r="P13">
        <v>35</v>
      </c>
    </row>
    <row r="14" spans="1:16" x14ac:dyDescent="0.3">
      <c r="A14" t="s">
        <v>234</v>
      </c>
      <c r="B14" s="15">
        <v>45431</v>
      </c>
      <c r="C14" s="17">
        <v>2024</v>
      </c>
      <c r="D14" t="s">
        <v>147</v>
      </c>
      <c r="E14">
        <v>47</v>
      </c>
      <c r="F14">
        <v>31</v>
      </c>
      <c r="G14">
        <v>6</v>
      </c>
      <c r="H14">
        <v>6</v>
      </c>
      <c r="I14">
        <v>15</v>
      </c>
      <c r="J14">
        <v>13</v>
      </c>
      <c r="K14">
        <v>36</v>
      </c>
      <c r="L14">
        <v>37</v>
      </c>
      <c r="M14">
        <v>1</v>
      </c>
      <c r="N14">
        <v>15</v>
      </c>
      <c r="O14">
        <v>35</v>
      </c>
      <c r="P14">
        <v>36</v>
      </c>
    </row>
    <row r="15" spans="1:16" x14ac:dyDescent="0.3">
      <c r="A15" t="s">
        <v>234</v>
      </c>
      <c r="B15" s="15">
        <v>45431</v>
      </c>
      <c r="C15" s="17">
        <v>2024</v>
      </c>
      <c r="D15" t="s">
        <v>148</v>
      </c>
      <c r="E15">
        <v>47</v>
      </c>
      <c r="F15">
        <v>34</v>
      </c>
      <c r="G15">
        <v>6</v>
      </c>
      <c r="H15">
        <v>6</v>
      </c>
      <c r="I15">
        <v>13</v>
      </c>
      <c r="J15">
        <v>13</v>
      </c>
      <c r="K15">
        <v>36</v>
      </c>
      <c r="L15">
        <v>37</v>
      </c>
      <c r="M15">
        <v>1</v>
      </c>
      <c r="N15">
        <v>15</v>
      </c>
      <c r="O15">
        <v>35</v>
      </c>
      <c r="P15">
        <v>36</v>
      </c>
    </row>
    <row r="16" spans="1:16" x14ac:dyDescent="0.3">
      <c r="A16" t="s">
        <v>234</v>
      </c>
      <c r="B16" s="15">
        <v>45431</v>
      </c>
      <c r="C16" s="17">
        <v>2024</v>
      </c>
      <c r="D16" t="s">
        <v>231</v>
      </c>
      <c r="E16">
        <v>56</v>
      </c>
      <c r="F16">
        <v>26</v>
      </c>
      <c r="G16">
        <v>6</v>
      </c>
      <c r="H16">
        <v>6</v>
      </c>
      <c r="I16">
        <v>15</v>
      </c>
      <c r="J16">
        <v>13</v>
      </c>
      <c r="K16">
        <v>39</v>
      </c>
      <c r="L16">
        <v>40</v>
      </c>
      <c r="M16">
        <v>1</v>
      </c>
      <c r="N16">
        <v>15</v>
      </c>
      <c r="O16">
        <v>39</v>
      </c>
      <c r="P16">
        <v>39</v>
      </c>
    </row>
    <row r="17" spans="1:16" x14ac:dyDescent="0.3">
      <c r="A17" t="s">
        <v>234</v>
      </c>
      <c r="B17" s="15">
        <v>45431</v>
      </c>
      <c r="C17" s="17">
        <v>2024</v>
      </c>
      <c r="D17" t="s">
        <v>104</v>
      </c>
      <c r="E17">
        <v>56</v>
      </c>
      <c r="F17">
        <v>29</v>
      </c>
      <c r="G17">
        <v>7</v>
      </c>
      <c r="H17">
        <v>7</v>
      </c>
      <c r="I17">
        <v>12</v>
      </c>
      <c r="J17">
        <v>11</v>
      </c>
      <c r="K17">
        <v>39</v>
      </c>
      <c r="L17">
        <v>40</v>
      </c>
      <c r="M17">
        <v>1</v>
      </c>
      <c r="N17">
        <v>12</v>
      </c>
      <c r="O17">
        <v>39</v>
      </c>
      <c r="P17">
        <v>40</v>
      </c>
    </row>
    <row r="18" spans="1:16" x14ac:dyDescent="0.3">
      <c r="A18" t="s">
        <v>234</v>
      </c>
      <c r="B18" s="15">
        <v>45431</v>
      </c>
      <c r="C18" s="17">
        <v>2024</v>
      </c>
      <c r="D18" t="s">
        <v>145</v>
      </c>
      <c r="E18">
        <v>61</v>
      </c>
      <c r="F18">
        <v>34</v>
      </c>
      <c r="G18">
        <v>6</v>
      </c>
      <c r="H18">
        <v>6</v>
      </c>
      <c r="I18">
        <v>17</v>
      </c>
      <c r="J18">
        <v>13</v>
      </c>
      <c r="K18">
        <v>41</v>
      </c>
      <c r="L18">
        <v>42</v>
      </c>
      <c r="M18">
        <v>1</v>
      </c>
      <c r="N18">
        <v>17</v>
      </c>
      <c r="O18">
        <v>41</v>
      </c>
      <c r="P18">
        <v>42</v>
      </c>
    </row>
    <row r="19" spans="1:16" x14ac:dyDescent="0.3">
      <c r="A19" t="s">
        <v>234</v>
      </c>
      <c r="B19" s="15">
        <v>45431</v>
      </c>
      <c r="C19" s="17">
        <v>2024</v>
      </c>
      <c r="D19" t="s">
        <v>242</v>
      </c>
      <c r="E19">
        <v>76</v>
      </c>
      <c r="F19">
        <v>76</v>
      </c>
      <c r="H19">
        <v>7</v>
      </c>
      <c r="K19">
        <v>44</v>
      </c>
      <c r="L19">
        <v>45</v>
      </c>
      <c r="M19">
        <v>1</v>
      </c>
      <c r="O19">
        <v>43</v>
      </c>
      <c r="P19">
        <v>44</v>
      </c>
    </row>
    <row r="20" spans="1:16" x14ac:dyDescent="0.3">
      <c r="A20" t="s">
        <v>234</v>
      </c>
      <c r="B20" s="15">
        <v>45431</v>
      </c>
      <c r="C20" s="17">
        <v>2024</v>
      </c>
      <c r="D20" t="s">
        <v>240</v>
      </c>
      <c r="E20">
        <v>76</v>
      </c>
      <c r="F20">
        <v>76</v>
      </c>
      <c r="H20">
        <v>7</v>
      </c>
      <c r="K20">
        <v>45</v>
      </c>
      <c r="L20">
        <v>46</v>
      </c>
      <c r="M20">
        <v>1</v>
      </c>
      <c r="O20">
        <v>44</v>
      </c>
      <c r="P20">
        <v>45</v>
      </c>
    </row>
    <row r="21" spans="1:16" x14ac:dyDescent="0.3">
      <c r="A21" t="s">
        <v>234</v>
      </c>
      <c r="B21" s="15">
        <v>45431</v>
      </c>
      <c r="C21" s="17">
        <v>2024</v>
      </c>
      <c r="D21" t="s">
        <v>247</v>
      </c>
      <c r="E21">
        <v>76</v>
      </c>
      <c r="F21">
        <v>76</v>
      </c>
      <c r="H21">
        <v>7</v>
      </c>
      <c r="K21">
        <v>45</v>
      </c>
      <c r="L21">
        <v>46</v>
      </c>
      <c r="M21">
        <v>1</v>
      </c>
      <c r="O21">
        <v>44</v>
      </c>
      <c r="P21">
        <v>45</v>
      </c>
    </row>
    <row r="22" spans="1:16" x14ac:dyDescent="0.3">
      <c r="A22" t="s">
        <v>234</v>
      </c>
      <c r="B22" s="15">
        <v>45431</v>
      </c>
      <c r="C22" s="17">
        <v>2024</v>
      </c>
      <c r="D22" t="s">
        <v>253</v>
      </c>
      <c r="E22">
        <v>61</v>
      </c>
      <c r="F22">
        <v>71</v>
      </c>
      <c r="H22">
        <v>6</v>
      </c>
      <c r="K22">
        <v>42</v>
      </c>
      <c r="L22">
        <v>43</v>
      </c>
      <c r="M22">
        <v>1</v>
      </c>
      <c r="O22">
        <v>44</v>
      </c>
      <c r="P22">
        <v>45</v>
      </c>
    </row>
    <row r="23" spans="1:16" x14ac:dyDescent="0.3">
      <c r="A23" t="s">
        <v>234</v>
      </c>
      <c r="B23" s="15">
        <v>45431</v>
      </c>
      <c r="C23" s="17">
        <v>2024</v>
      </c>
      <c r="D23" t="s">
        <v>198</v>
      </c>
      <c r="E23">
        <v>66</v>
      </c>
      <c r="F23">
        <v>71</v>
      </c>
      <c r="H23">
        <v>7</v>
      </c>
      <c r="K23">
        <v>44</v>
      </c>
      <c r="L23">
        <v>45</v>
      </c>
      <c r="M23">
        <v>1</v>
      </c>
      <c r="O23">
        <v>45</v>
      </c>
      <c r="P23">
        <v>46</v>
      </c>
    </row>
    <row r="24" spans="1:16" x14ac:dyDescent="0.3">
      <c r="A24" t="s">
        <v>234</v>
      </c>
      <c r="B24" s="15">
        <v>45431</v>
      </c>
      <c r="C24" s="17">
        <v>2024</v>
      </c>
      <c r="D24" t="s">
        <v>241</v>
      </c>
      <c r="E24">
        <v>76</v>
      </c>
      <c r="F24">
        <v>76</v>
      </c>
      <c r="H24">
        <v>7</v>
      </c>
      <c r="K24">
        <v>46</v>
      </c>
      <c r="L24">
        <v>47</v>
      </c>
      <c r="M24">
        <v>1</v>
      </c>
      <c r="O24">
        <v>45</v>
      </c>
      <c r="P24">
        <v>46</v>
      </c>
    </row>
    <row r="25" spans="1:16" x14ac:dyDescent="0.3">
      <c r="A25" t="s">
        <v>234</v>
      </c>
      <c r="B25" s="15">
        <v>45431</v>
      </c>
      <c r="C25" s="17">
        <v>2024</v>
      </c>
      <c r="D25" t="s">
        <v>248</v>
      </c>
      <c r="E25">
        <v>71</v>
      </c>
      <c r="F25">
        <v>71</v>
      </c>
      <c r="H25">
        <v>7</v>
      </c>
      <c r="K25">
        <v>45</v>
      </c>
      <c r="L25">
        <v>46</v>
      </c>
      <c r="M25">
        <v>1</v>
      </c>
      <c r="O25">
        <v>45</v>
      </c>
      <c r="P25">
        <v>46</v>
      </c>
    </row>
    <row r="26" spans="1:16" x14ac:dyDescent="0.3">
      <c r="A26" t="s">
        <v>234</v>
      </c>
      <c r="B26" s="15">
        <v>45431</v>
      </c>
      <c r="C26" s="17">
        <v>2024</v>
      </c>
      <c r="D26" t="s">
        <v>254</v>
      </c>
      <c r="E26">
        <v>86</v>
      </c>
      <c r="F26">
        <v>86</v>
      </c>
      <c r="H26">
        <v>8</v>
      </c>
      <c r="K26">
        <v>48</v>
      </c>
      <c r="L26">
        <v>49</v>
      </c>
      <c r="M26">
        <v>1</v>
      </c>
      <c r="O26">
        <v>47</v>
      </c>
      <c r="P26">
        <v>48</v>
      </c>
    </row>
    <row r="27" spans="1:16" x14ac:dyDescent="0.3">
      <c r="A27" t="s">
        <v>234</v>
      </c>
      <c r="B27" s="15">
        <v>45431</v>
      </c>
      <c r="C27" s="17">
        <v>2024</v>
      </c>
      <c r="D27" t="s">
        <v>243</v>
      </c>
      <c r="E27">
        <v>86</v>
      </c>
      <c r="F27">
        <v>86</v>
      </c>
      <c r="H27">
        <v>8</v>
      </c>
      <c r="K27">
        <v>48</v>
      </c>
      <c r="L27">
        <v>49</v>
      </c>
      <c r="M27">
        <v>1</v>
      </c>
      <c r="O27">
        <v>48</v>
      </c>
      <c r="P27">
        <v>49</v>
      </c>
    </row>
    <row r="28" spans="1:16" x14ac:dyDescent="0.3">
      <c r="A28" t="s">
        <v>234</v>
      </c>
      <c r="B28" s="15">
        <v>45431</v>
      </c>
      <c r="C28" s="17">
        <v>2024</v>
      </c>
      <c r="D28" t="s">
        <v>244</v>
      </c>
      <c r="E28">
        <v>86</v>
      </c>
      <c r="F28">
        <v>86</v>
      </c>
      <c r="H28">
        <v>8</v>
      </c>
      <c r="K28">
        <v>48</v>
      </c>
      <c r="L28">
        <v>49</v>
      </c>
      <c r="M28">
        <v>1</v>
      </c>
      <c r="O28">
        <v>48</v>
      </c>
      <c r="P28">
        <v>49</v>
      </c>
    </row>
    <row r="29" spans="1:16" x14ac:dyDescent="0.3">
      <c r="A29" t="s">
        <v>234</v>
      </c>
      <c r="B29" s="15">
        <v>45431</v>
      </c>
      <c r="C29" s="17">
        <v>2024</v>
      </c>
      <c r="D29" t="s">
        <v>249</v>
      </c>
      <c r="E29">
        <v>86</v>
      </c>
      <c r="F29">
        <v>86</v>
      </c>
      <c r="H29">
        <v>8</v>
      </c>
      <c r="K29">
        <v>48</v>
      </c>
      <c r="L29">
        <v>49</v>
      </c>
      <c r="M29">
        <v>1</v>
      </c>
      <c r="O29">
        <v>48</v>
      </c>
      <c r="P29">
        <v>49</v>
      </c>
    </row>
    <row r="30" spans="1:16" x14ac:dyDescent="0.3">
      <c r="A30" t="s">
        <v>234</v>
      </c>
      <c r="B30" s="15">
        <v>45431</v>
      </c>
      <c r="C30" s="17">
        <v>2024</v>
      </c>
      <c r="D30" t="s">
        <v>250</v>
      </c>
      <c r="E30">
        <v>86</v>
      </c>
      <c r="F30">
        <v>86</v>
      </c>
      <c r="H30">
        <v>8</v>
      </c>
      <c r="K30">
        <v>49</v>
      </c>
      <c r="L30">
        <v>50</v>
      </c>
      <c r="M30">
        <v>1</v>
      </c>
      <c r="O30">
        <v>48</v>
      </c>
      <c r="P30">
        <v>49</v>
      </c>
    </row>
    <row r="31" spans="1:16" x14ac:dyDescent="0.3">
      <c r="A31" t="s">
        <v>234</v>
      </c>
      <c r="B31" s="15">
        <v>45431</v>
      </c>
      <c r="C31" s="17">
        <v>2024</v>
      </c>
      <c r="D31" t="s">
        <v>252</v>
      </c>
      <c r="E31">
        <v>91</v>
      </c>
      <c r="F31">
        <v>91</v>
      </c>
      <c r="H31">
        <v>8</v>
      </c>
      <c r="K31">
        <v>50</v>
      </c>
      <c r="L31">
        <v>51</v>
      </c>
      <c r="M31">
        <v>1</v>
      </c>
      <c r="O31">
        <v>50</v>
      </c>
      <c r="P31">
        <v>51</v>
      </c>
    </row>
    <row r="32" spans="1:16" x14ac:dyDescent="0.3">
      <c r="A32" t="s">
        <v>234</v>
      </c>
      <c r="B32" s="15">
        <v>45431</v>
      </c>
      <c r="C32" s="17">
        <v>2024</v>
      </c>
      <c r="D32" t="s">
        <v>239</v>
      </c>
      <c r="E32">
        <v>106</v>
      </c>
      <c r="F32">
        <v>106</v>
      </c>
      <c r="K32">
        <v>53</v>
      </c>
      <c r="L32">
        <v>54</v>
      </c>
      <c r="M32">
        <v>1</v>
      </c>
      <c r="O32">
        <v>52</v>
      </c>
      <c r="P32">
        <v>53</v>
      </c>
    </row>
    <row r="33" spans="1:16" x14ac:dyDescent="0.3">
      <c r="A33" t="s">
        <v>234</v>
      </c>
      <c r="B33" s="15">
        <v>45431</v>
      </c>
      <c r="C33" s="17">
        <v>2024</v>
      </c>
      <c r="D33" t="s">
        <v>237</v>
      </c>
      <c r="E33">
        <v>116</v>
      </c>
      <c r="F33">
        <v>116</v>
      </c>
      <c r="K33">
        <v>54</v>
      </c>
      <c r="L33">
        <v>55</v>
      </c>
      <c r="M33">
        <v>1</v>
      </c>
      <c r="O33">
        <v>53</v>
      </c>
      <c r="P33">
        <v>54</v>
      </c>
    </row>
    <row r="34" spans="1:16" x14ac:dyDescent="0.3">
      <c r="A34" t="s">
        <v>234</v>
      </c>
      <c r="B34" s="15">
        <v>45431</v>
      </c>
      <c r="C34" s="17">
        <v>2024</v>
      </c>
      <c r="D34" t="s">
        <v>246</v>
      </c>
      <c r="E34">
        <v>116</v>
      </c>
      <c r="F34">
        <v>116</v>
      </c>
      <c r="K34">
        <v>54</v>
      </c>
      <c r="L34">
        <v>55</v>
      </c>
      <c r="M34">
        <v>1</v>
      </c>
      <c r="O34">
        <v>54</v>
      </c>
      <c r="P34">
        <v>55</v>
      </c>
    </row>
    <row r="35" spans="1:16" x14ac:dyDescent="0.3">
      <c r="A35" t="s">
        <v>234</v>
      </c>
      <c r="B35" s="15">
        <v>45431</v>
      </c>
      <c r="C35" s="17">
        <v>2024</v>
      </c>
      <c r="D35" t="s">
        <v>203</v>
      </c>
      <c r="E35">
        <v>106</v>
      </c>
      <c r="F35">
        <v>106</v>
      </c>
      <c r="K35">
        <v>54</v>
      </c>
      <c r="L35">
        <v>55</v>
      </c>
      <c r="M35">
        <v>1</v>
      </c>
      <c r="O35">
        <v>54</v>
      </c>
      <c r="P35">
        <v>55</v>
      </c>
    </row>
    <row r="36" spans="1:16" x14ac:dyDescent="0.3">
      <c r="A36" t="s">
        <v>234</v>
      </c>
      <c r="B36" s="15">
        <v>45431</v>
      </c>
      <c r="C36" s="17">
        <v>2024</v>
      </c>
      <c r="D36" t="s">
        <v>201</v>
      </c>
      <c r="E36">
        <v>131</v>
      </c>
      <c r="F36">
        <v>116</v>
      </c>
      <c r="K36">
        <v>57</v>
      </c>
      <c r="L36">
        <v>58</v>
      </c>
      <c r="M36">
        <v>1</v>
      </c>
      <c r="O36">
        <v>54</v>
      </c>
      <c r="P36">
        <v>55</v>
      </c>
    </row>
    <row r="37" spans="1:16" x14ac:dyDescent="0.3">
      <c r="A37" t="s">
        <v>234</v>
      </c>
      <c r="B37" s="15">
        <v>45431</v>
      </c>
      <c r="C37" s="17">
        <v>2024</v>
      </c>
      <c r="D37" t="s">
        <v>251</v>
      </c>
      <c r="E37">
        <v>116</v>
      </c>
      <c r="F37">
        <v>131</v>
      </c>
      <c r="K37">
        <v>55</v>
      </c>
      <c r="L37">
        <v>56</v>
      </c>
      <c r="M37">
        <v>1</v>
      </c>
      <c r="O37">
        <v>56</v>
      </c>
      <c r="P37">
        <v>57</v>
      </c>
    </row>
    <row r="38" spans="1:16" x14ac:dyDescent="0.3">
      <c r="A38" t="s">
        <v>234</v>
      </c>
      <c r="B38" s="15">
        <v>45431</v>
      </c>
      <c r="C38" s="17">
        <v>2024</v>
      </c>
      <c r="D38" t="s">
        <v>236</v>
      </c>
      <c r="E38">
        <v>131</v>
      </c>
      <c r="F38">
        <v>146</v>
      </c>
      <c r="K38">
        <v>59</v>
      </c>
      <c r="L38">
        <v>60</v>
      </c>
      <c r="O38">
        <v>59</v>
      </c>
      <c r="P38">
        <v>60</v>
      </c>
    </row>
    <row r="39" spans="1:16" x14ac:dyDescent="0.3">
      <c r="A39" t="s">
        <v>234</v>
      </c>
      <c r="B39" s="15">
        <v>45431</v>
      </c>
      <c r="C39" s="17">
        <v>2024</v>
      </c>
      <c r="D39" t="s">
        <v>238</v>
      </c>
      <c r="E39">
        <v>166</v>
      </c>
      <c r="F39">
        <v>146</v>
      </c>
      <c r="K39">
        <v>60</v>
      </c>
      <c r="L39">
        <v>61</v>
      </c>
      <c r="O39">
        <v>60</v>
      </c>
      <c r="P39">
        <v>61</v>
      </c>
    </row>
    <row r="40" spans="1:16" x14ac:dyDescent="0.3">
      <c r="A40" t="s">
        <v>234</v>
      </c>
      <c r="B40" s="15">
        <v>45431</v>
      </c>
      <c r="C40" s="17">
        <v>2024</v>
      </c>
      <c r="D40" t="s">
        <v>117</v>
      </c>
      <c r="E40">
        <v>131</v>
      </c>
      <c r="F40">
        <v>146</v>
      </c>
      <c r="K40">
        <v>62</v>
      </c>
      <c r="L40">
        <v>63</v>
      </c>
      <c r="O40">
        <v>62</v>
      </c>
      <c r="P40">
        <v>63</v>
      </c>
    </row>
    <row r="41" spans="1:16" x14ac:dyDescent="0.3">
      <c r="A41" t="s">
        <v>234</v>
      </c>
      <c r="B41" s="15">
        <v>45431</v>
      </c>
      <c r="C41" s="17">
        <v>2024</v>
      </c>
      <c r="D41" t="s">
        <v>245</v>
      </c>
      <c r="E41">
        <v>186</v>
      </c>
      <c r="F41">
        <v>186</v>
      </c>
      <c r="K41">
        <v>66</v>
      </c>
      <c r="L41">
        <v>67</v>
      </c>
      <c r="O41">
        <v>66</v>
      </c>
      <c r="P41">
        <v>67</v>
      </c>
    </row>
    <row r="42" spans="1:16" x14ac:dyDescent="0.3">
      <c r="A42" t="s">
        <v>259</v>
      </c>
      <c r="B42" s="15">
        <v>45438</v>
      </c>
      <c r="C42" s="17">
        <v>2024</v>
      </c>
      <c r="D42" t="s">
        <v>260</v>
      </c>
      <c r="E42">
        <v>3.8</v>
      </c>
      <c r="F42">
        <v>3.75</v>
      </c>
      <c r="G42">
        <v>0</v>
      </c>
      <c r="H42">
        <v>0</v>
      </c>
      <c r="I42">
        <v>11</v>
      </c>
      <c r="J42">
        <v>12</v>
      </c>
      <c r="K42">
        <v>3</v>
      </c>
      <c r="L42">
        <v>4</v>
      </c>
      <c r="M42">
        <v>1</v>
      </c>
      <c r="O42">
        <v>4</v>
      </c>
      <c r="P42">
        <f t="shared" ref="P42:P66" si="0">O42+1</f>
        <v>5</v>
      </c>
    </row>
    <row r="43" spans="1:16" x14ac:dyDescent="0.3">
      <c r="A43" t="s">
        <v>259</v>
      </c>
      <c r="B43" s="15">
        <v>45438</v>
      </c>
      <c r="C43" s="17">
        <v>2024</v>
      </c>
      <c r="D43" t="s">
        <v>261</v>
      </c>
      <c r="E43">
        <v>14</v>
      </c>
      <c r="F43">
        <v>15</v>
      </c>
      <c r="G43">
        <v>5</v>
      </c>
      <c r="H43">
        <v>5</v>
      </c>
      <c r="I43">
        <v>9</v>
      </c>
      <c r="J43">
        <v>11</v>
      </c>
      <c r="K43">
        <v>16</v>
      </c>
      <c r="L43">
        <v>17</v>
      </c>
      <c r="M43">
        <v>1</v>
      </c>
      <c r="O43">
        <v>19</v>
      </c>
      <c r="P43">
        <f t="shared" si="0"/>
        <v>20</v>
      </c>
    </row>
    <row r="44" spans="1:16" x14ac:dyDescent="0.3">
      <c r="A44" t="s">
        <v>259</v>
      </c>
      <c r="B44" s="15">
        <v>45438</v>
      </c>
      <c r="C44" s="17">
        <v>2024</v>
      </c>
      <c r="D44" t="s">
        <v>242</v>
      </c>
      <c r="E44">
        <v>25</v>
      </c>
      <c r="F44">
        <v>19</v>
      </c>
      <c r="G44">
        <v>5</v>
      </c>
      <c r="H44">
        <v>5</v>
      </c>
      <c r="I44">
        <v>15</v>
      </c>
      <c r="J44">
        <v>13</v>
      </c>
      <c r="K44">
        <v>24</v>
      </c>
      <c r="L44">
        <v>25</v>
      </c>
      <c r="M44">
        <v>1</v>
      </c>
      <c r="O44">
        <v>21</v>
      </c>
      <c r="P44">
        <f t="shared" si="0"/>
        <v>22</v>
      </c>
    </row>
    <row r="45" spans="1:16" x14ac:dyDescent="0.3">
      <c r="A45" t="s">
        <v>259</v>
      </c>
      <c r="B45" s="15">
        <v>45438</v>
      </c>
      <c r="C45" s="17">
        <v>2024</v>
      </c>
      <c r="D45" t="s">
        <v>262</v>
      </c>
      <c r="E45">
        <v>23</v>
      </c>
      <c r="F45">
        <v>23</v>
      </c>
      <c r="G45">
        <v>6</v>
      </c>
      <c r="H45">
        <v>6</v>
      </c>
      <c r="I45">
        <v>10</v>
      </c>
      <c r="J45">
        <v>12</v>
      </c>
      <c r="K45">
        <v>22</v>
      </c>
      <c r="L45">
        <v>23</v>
      </c>
      <c r="M45">
        <v>1</v>
      </c>
      <c r="O45">
        <v>26</v>
      </c>
      <c r="P45">
        <f t="shared" si="0"/>
        <v>27</v>
      </c>
    </row>
    <row r="46" spans="1:16" x14ac:dyDescent="0.3">
      <c r="A46" t="s">
        <v>259</v>
      </c>
      <c r="B46" s="15">
        <v>45438</v>
      </c>
      <c r="C46" s="17">
        <v>2024</v>
      </c>
      <c r="D46" t="s">
        <v>252</v>
      </c>
      <c r="E46">
        <v>33</v>
      </c>
      <c r="F46">
        <v>34</v>
      </c>
      <c r="G46">
        <v>7</v>
      </c>
      <c r="H46">
        <v>7</v>
      </c>
      <c r="I46">
        <v>10</v>
      </c>
      <c r="J46">
        <v>12</v>
      </c>
      <c r="K46">
        <v>29</v>
      </c>
      <c r="L46">
        <v>30</v>
      </c>
      <c r="M46">
        <v>1</v>
      </c>
      <c r="O46">
        <v>34</v>
      </c>
      <c r="P46">
        <f t="shared" si="0"/>
        <v>35</v>
      </c>
    </row>
    <row r="47" spans="1:16" x14ac:dyDescent="0.3">
      <c r="A47" t="s">
        <v>259</v>
      </c>
      <c r="B47" s="15">
        <v>45438</v>
      </c>
      <c r="C47" s="17">
        <v>2024</v>
      </c>
      <c r="D47" t="s">
        <v>249</v>
      </c>
      <c r="E47">
        <v>46</v>
      </c>
      <c r="F47">
        <v>36</v>
      </c>
      <c r="G47">
        <v>7</v>
      </c>
      <c r="H47">
        <v>7</v>
      </c>
      <c r="I47">
        <v>15</v>
      </c>
      <c r="J47">
        <v>13</v>
      </c>
      <c r="K47">
        <v>35</v>
      </c>
      <c r="L47">
        <v>36</v>
      </c>
      <c r="M47">
        <v>1</v>
      </c>
      <c r="O47">
        <v>35</v>
      </c>
      <c r="P47">
        <f t="shared" si="0"/>
        <v>36</v>
      </c>
    </row>
    <row r="48" spans="1:16" x14ac:dyDescent="0.3">
      <c r="A48" t="s">
        <v>259</v>
      </c>
      <c r="B48" s="15">
        <v>45438</v>
      </c>
      <c r="C48" s="17">
        <v>2024</v>
      </c>
      <c r="D48" t="s">
        <v>244</v>
      </c>
      <c r="E48">
        <v>46</v>
      </c>
      <c r="F48">
        <v>36</v>
      </c>
      <c r="G48">
        <v>7</v>
      </c>
      <c r="H48">
        <v>7</v>
      </c>
      <c r="I48">
        <v>15</v>
      </c>
      <c r="J48">
        <v>13</v>
      </c>
      <c r="K48">
        <v>36</v>
      </c>
      <c r="L48">
        <v>37</v>
      </c>
      <c r="M48">
        <v>1</v>
      </c>
      <c r="O48">
        <v>34</v>
      </c>
      <c r="P48">
        <f t="shared" si="0"/>
        <v>35</v>
      </c>
    </row>
    <row r="49" spans="1:16" x14ac:dyDescent="0.3">
      <c r="A49" t="s">
        <v>259</v>
      </c>
      <c r="B49" s="15">
        <v>45438</v>
      </c>
      <c r="C49" s="17">
        <v>2024</v>
      </c>
      <c r="D49" t="s">
        <v>250</v>
      </c>
      <c r="E49">
        <v>46</v>
      </c>
      <c r="F49">
        <v>41</v>
      </c>
      <c r="G49">
        <v>7</v>
      </c>
      <c r="H49">
        <v>7</v>
      </c>
      <c r="I49">
        <v>13</v>
      </c>
      <c r="J49">
        <v>15</v>
      </c>
      <c r="K49">
        <v>36</v>
      </c>
      <c r="L49">
        <v>37</v>
      </c>
      <c r="M49">
        <v>1</v>
      </c>
      <c r="O49">
        <v>38</v>
      </c>
      <c r="P49">
        <f t="shared" si="0"/>
        <v>39</v>
      </c>
    </row>
    <row r="50" spans="1:16" x14ac:dyDescent="0.3">
      <c r="A50" t="s">
        <v>259</v>
      </c>
      <c r="B50" s="15">
        <v>45438</v>
      </c>
      <c r="C50" s="17">
        <v>2024</v>
      </c>
      <c r="D50" t="s">
        <v>203</v>
      </c>
      <c r="E50">
        <v>51</v>
      </c>
      <c r="F50">
        <v>41</v>
      </c>
      <c r="G50">
        <v>7</v>
      </c>
      <c r="H50">
        <v>7</v>
      </c>
      <c r="I50">
        <v>15</v>
      </c>
      <c r="J50">
        <v>15</v>
      </c>
      <c r="K50">
        <v>38</v>
      </c>
      <c r="L50">
        <v>39</v>
      </c>
      <c r="M50">
        <v>1</v>
      </c>
      <c r="O50">
        <v>39</v>
      </c>
      <c r="P50">
        <f t="shared" si="0"/>
        <v>40</v>
      </c>
    </row>
    <row r="51" spans="1:16" x14ac:dyDescent="0.3">
      <c r="A51" t="s">
        <v>259</v>
      </c>
      <c r="B51" s="15">
        <v>45438</v>
      </c>
      <c r="C51" s="17">
        <v>2024</v>
      </c>
      <c r="D51" t="s">
        <v>263</v>
      </c>
      <c r="E51">
        <v>39</v>
      </c>
      <c r="F51">
        <v>41</v>
      </c>
      <c r="G51">
        <v>7</v>
      </c>
      <c r="H51">
        <v>7</v>
      </c>
      <c r="I51">
        <v>13</v>
      </c>
      <c r="J51">
        <v>15</v>
      </c>
      <c r="K51">
        <v>34</v>
      </c>
      <c r="L51">
        <v>35</v>
      </c>
      <c r="M51">
        <v>1</v>
      </c>
      <c r="O51">
        <v>39</v>
      </c>
      <c r="P51">
        <f t="shared" si="0"/>
        <v>40</v>
      </c>
    </row>
    <row r="52" spans="1:16" x14ac:dyDescent="0.3">
      <c r="A52" t="s">
        <v>259</v>
      </c>
      <c r="B52" s="15">
        <v>45438</v>
      </c>
      <c r="C52" s="17">
        <v>2024</v>
      </c>
      <c r="D52" t="s">
        <v>211</v>
      </c>
      <c r="E52">
        <v>61</v>
      </c>
      <c r="F52">
        <v>41</v>
      </c>
      <c r="G52">
        <v>7</v>
      </c>
      <c r="H52">
        <v>7</v>
      </c>
      <c r="I52">
        <v>17</v>
      </c>
      <c r="J52">
        <v>15</v>
      </c>
      <c r="K52">
        <v>40</v>
      </c>
      <c r="L52">
        <v>41</v>
      </c>
      <c r="M52">
        <v>1</v>
      </c>
      <c r="O52">
        <v>38</v>
      </c>
      <c r="P52">
        <f t="shared" si="0"/>
        <v>39</v>
      </c>
    </row>
    <row r="53" spans="1:16" x14ac:dyDescent="0.3">
      <c r="A53" t="s">
        <v>259</v>
      </c>
      <c r="B53" s="15">
        <v>45438</v>
      </c>
      <c r="C53" s="17">
        <v>2024</v>
      </c>
      <c r="D53" t="s">
        <v>62</v>
      </c>
      <c r="E53">
        <v>81</v>
      </c>
      <c r="F53">
        <v>46</v>
      </c>
      <c r="G53">
        <v>8</v>
      </c>
      <c r="H53">
        <v>8</v>
      </c>
      <c r="I53">
        <v>15</v>
      </c>
      <c r="J53">
        <v>11</v>
      </c>
      <c r="K53">
        <v>48</v>
      </c>
      <c r="L53">
        <v>49</v>
      </c>
      <c r="M53">
        <v>1</v>
      </c>
      <c r="O53">
        <v>41</v>
      </c>
      <c r="P53">
        <f t="shared" si="0"/>
        <v>42</v>
      </c>
    </row>
    <row r="54" spans="1:16" x14ac:dyDescent="0.3">
      <c r="A54" t="s">
        <v>259</v>
      </c>
      <c r="B54" s="15">
        <v>45438</v>
      </c>
      <c r="C54" s="17">
        <v>2024</v>
      </c>
      <c r="D54" t="s">
        <v>54</v>
      </c>
      <c r="E54">
        <v>56</v>
      </c>
      <c r="F54">
        <v>46</v>
      </c>
      <c r="G54">
        <v>8</v>
      </c>
      <c r="H54">
        <v>8</v>
      </c>
      <c r="I54">
        <v>12</v>
      </c>
      <c r="J54">
        <v>11</v>
      </c>
      <c r="K54">
        <v>40</v>
      </c>
      <c r="L54">
        <v>41</v>
      </c>
      <c r="M54">
        <v>1</v>
      </c>
      <c r="O54">
        <v>40</v>
      </c>
      <c r="P54">
        <f t="shared" si="0"/>
        <v>41</v>
      </c>
    </row>
    <row r="55" spans="1:16" x14ac:dyDescent="0.3">
      <c r="A55" t="s">
        <v>259</v>
      </c>
      <c r="B55" s="15">
        <v>45438</v>
      </c>
      <c r="C55" s="17">
        <v>2024</v>
      </c>
      <c r="D55" t="s">
        <v>264</v>
      </c>
      <c r="E55">
        <v>56</v>
      </c>
      <c r="F55">
        <v>51</v>
      </c>
      <c r="G55">
        <v>8</v>
      </c>
      <c r="H55">
        <v>8</v>
      </c>
      <c r="I55">
        <v>12</v>
      </c>
      <c r="J55">
        <v>12</v>
      </c>
      <c r="K55">
        <v>40</v>
      </c>
      <c r="L55">
        <v>41</v>
      </c>
      <c r="M55">
        <v>1</v>
      </c>
      <c r="O55">
        <v>43</v>
      </c>
      <c r="P55">
        <f t="shared" si="0"/>
        <v>44</v>
      </c>
    </row>
    <row r="56" spans="1:16" x14ac:dyDescent="0.3">
      <c r="A56" t="s">
        <v>259</v>
      </c>
      <c r="B56" s="15">
        <v>45438</v>
      </c>
      <c r="C56" s="17">
        <v>2024</v>
      </c>
      <c r="D56" t="s">
        <v>53</v>
      </c>
      <c r="E56">
        <v>81</v>
      </c>
      <c r="F56">
        <v>51</v>
      </c>
      <c r="G56">
        <v>8</v>
      </c>
      <c r="H56">
        <v>8</v>
      </c>
      <c r="I56">
        <v>17</v>
      </c>
      <c r="J56">
        <v>13</v>
      </c>
      <c r="K56">
        <v>47</v>
      </c>
      <c r="L56">
        <v>48</v>
      </c>
      <c r="M56">
        <v>1</v>
      </c>
      <c r="O56">
        <v>42</v>
      </c>
      <c r="P56">
        <f t="shared" si="0"/>
        <v>43</v>
      </c>
    </row>
    <row r="57" spans="1:16" x14ac:dyDescent="0.3">
      <c r="A57" t="s">
        <v>259</v>
      </c>
      <c r="B57" s="15">
        <v>45438</v>
      </c>
      <c r="C57" s="17">
        <v>2024</v>
      </c>
      <c r="D57" t="s">
        <v>270</v>
      </c>
      <c r="E57">
        <v>51</v>
      </c>
      <c r="F57">
        <v>51</v>
      </c>
      <c r="G57">
        <v>8</v>
      </c>
      <c r="H57">
        <v>8</v>
      </c>
      <c r="I57">
        <v>10</v>
      </c>
      <c r="J57">
        <v>13</v>
      </c>
      <c r="K57">
        <v>38</v>
      </c>
      <c r="L57">
        <v>39</v>
      </c>
      <c r="M57">
        <v>1</v>
      </c>
      <c r="O57">
        <v>43</v>
      </c>
      <c r="P57">
        <f t="shared" si="0"/>
        <v>44</v>
      </c>
    </row>
    <row r="58" spans="1:16" x14ac:dyDescent="0.3">
      <c r="A58" t="s">
        <v>259</v>
      </c>
      <c r="B58" s="15">
        <v>45438</v>
      </c>
      <c r="C58" s="17">
        <v>2024</v>
      </c>
      <c r="D58" t="s">
        <v>265</v>
      </c>
      <c r="E58">
        <v>33</v>
      </c>
      <c r="F58">
        <v>51</v>
      </c>
      <c r="H58">
        <v>6</v>
      </c>
      <c r="K58">
        <v>30</v>
      </c>
      <c r="L58">
        <v>31</v>
      </c>
      <c r="M58">
        <v>1</v>
      </c>
      <c r="O58">
        <v>42</v>
      </c>
      <c r="P58">
        <f t="shared" si="0"/>
        <v>43</v>
      </c>
    </row>
    <row r="59" spans="1:16" x14ac:dyDescent="0.3">
      <c r="A59" t="s">
        <v>259</v>
      </c>
      <c r="B59" s="15">
        <v>45438</v>
      </c>
      <c r="C59" s="17">
        <v>2024</v>
      </c>
      <c r="D59" t="s">
        <v>63</v>
      </c>
      <c r="E59">
        <v>66</v>
      </c>
      <c r="F59">
        <v>51</v>
      </c>
      <c r="H59">
        <v>8</v>
      </c>
      <c r="K59">
        <v>43</v>
      </c>
      <c r="L59">
        <v>44</v>
      </c>
      <c r="M59">
        <v>1</v>
      </c>
      <c r="O59">
        <v>42</v>
      </c>
      <c r="P59">
        <f t="shared" si="0"/>
        <v>43</v>
      </c>
    </row>
    <row r="60" spans="1:16" x14ac:dyDescent="0.3">
      <c r="A60" t="s">
        <v>259</v>
      </c>
      <c r="B60" s="15">
        <v>45438</v>
      </c>
      <c r="C60" s="17">
        <v>2024</v>
      </c>
      <c r="D60" t="s">
        <v>49</v>
      </c>
      <c r="E60">
        <v>51</v>
      </c>
      <c r="F60">
        <v>51</v>
      </c>
      <c r="H60">
        <v>8</v>
      </c>
      <c r="K60">
        <v>38</v>
      </c>
      <c r="L60">
        <v>39</v>
      </c>
      <c r="M60">
        <v>1</v>
      </c>
      <c r="O60">
        <v>37</v>
      </c>
      <c r="P60">
        <f t="shared" si="0"/>
        <v>38</v>
      </c>
    </row>
    <row r="61" spans="1:16" x14ac:dyDescent="0.3">
      <c r="A61" t="s">
        <v>259</v>
      </c>
      <c r="B61" s="15">
        <v>45438</v>
      </c>
      <c r="C61" s="17">
        <v>2024</v>
      </c>
      <c r="D61" t="s">
        <v>202</v>
      </c>
      <c r="E61">
        <v>56</v>
      </c>
      <c r="F61">
        <v>56</v>
      </c>
      <c r="H61">
        <v>8</v>
      </c>
      <c r="K61">
        <v>40</v>
      </c>
      <c r="L61">
        <v>41</v>
      </c>
      <c r="M61">
        <v>1</v>
      </c>
      <c r="O61">
        <v>39</v>
      </c>
      <c r="P61">
        <f t="shared" si="0"/>
        <v>40</v>
      </c>
    </row>
    <row r="62" spans="1:16" x14ac:dyDescent="0.3">
      <c r="A62" t="s">
        <v>259</v>
      </c>
      <c r="B62" s="15">
        <v>45438</v>
      </c>
      <c r="C62" s="17">
        <v>2024</v>
      </c>
      <c r="D62" t="s">
        <v>204</v>
      </c>
      <c r="E62">
        <v>61</v>
      </c>
      <c r="F62">
        <v>56</v>
      </c>
      <c r="H62">
        <v>8</v>
      </c>
      <c r="K62">
        <v>41</v>
      </c>
      <c r="L62">
        <v>42</v>
      </c>
      <c r="M62">
        <v>1</v>
      </c>
      <c r="O62">
        <v>39</v>
      </c>
      <c r="P62">
        <f t="shared" si="0"/>
        <v>40</v>
      </c>
    </row>
    <row r="63" spans="1:16" x14ac:dyDescent="0.3">
      <c r="A63" t="s">
        <v>259</v>
      </c>
      <c r="B63" s="15">
        <v>45438</v>
      </c>
      <c r="C63" s="17">
        <v>2024</v>
      </c>
      <c r="D63" t="s">
        <v>266</v>
      </c>
      <c r="E63">
        <v>61</v>
      </c>
      <c r="F63">
        <v>61</v>
      </c>
      <c r="H63">
        <v>8</v>
      </c>
      <c r="K63">
        <v>40</v>
      </c>
      <c r="L63">
        <v>41</v>
      </c>
      <c r="M63">
        <v>1</v>
      </c>
      <c r="O63">
        <v>42</v>
      </c>
      <c r="P63">
        <f t="shared" si="0"/>
        <v>43</v>
      </c>
    </row>
    <row r="64" spans="1:16" x14ac:dyDescent="0.3">
      <c r="A64" t="s">
        <v>259</v>
      </c>
      <c r="B64" s="15">
        <v>45438</v>
      </c>
      <c r="C64" s="17">
        <v>2024</v>
      </c>
      <c r="D64" t="s">
        <v>79</v>
      </c>
      <c r="E64">
        <v>61</v>
      </c>
      <c r="F64">
        <v>61</v>
      </c>
      <c r="H64">
        <v>8</v>
      </c>
      <c r="K64">
        <v>41</v>
      </c>
      <c r="L64">
        <v>42</v>
      </c>
      <c r="M64">
        <v>1</v>
      </c>
      <c r="O64">
        <v>40</v>
      </c>
      <c r="P64">
        <f t="shared" si="0"/>
        <v>41</v>
      </c>
    </row>
    <row r="65" spans="1:16" x14ac:dyDescent="0.3">
      <c r="A65" t="s">
        <v>259</v>
      </c>
      <c r="B65" s="15">
        <v>45438</v>
      </c>
      <c r="C65" s="17">
        <v>2024</v>
      </c>
      <c r="D65" t="s">
        <v>55</v>
      </c>
      <c r="E65">
        <v>66</v>
      </c>
      <c r="F65">
        <v>76</v>
      </c>
      <c r="K65">
        <v>41</v>
      </c>
      <c r="L65">
        <v>42</v>
      </c>
      <c r="M65">
        <v>1</v>
      </c>
      <c r="O65">
        <v>44</v>
      </c>
      <c r="P65">
        <f t="shared" si="0"/>
        <v>45</v>
      </c>
    </row>
    <row r="66" spans="1:16" x14ac:dyDescent="0.3">
      <c r="A66" t="s">
        <v>259</v>
      </c>
      <c r="B66" s="15">
        <v>45438</v>
      </c>
      <c r="C66" s="17">
        <v>2024</v>
      </c>
      <c r="D66" t="s">
        <v>50</v>
      </c>
      <c r="E66">
        <v>111</v>
      </c>
      <c r="F66">
        <v>111</v>
      </c>
      <c r="K66">
        <v>53</v>
      </c>
      <c r="L66">
        <v>54</v>
      </c>
      <c r="M66">
        <v>1</v>
      </c>
      <c r="O66">
        <v>51</v>
      </c>
      <c r="P66">
        <f t="shared" si="0"/>
        <v>52</v>
      </c>
    </row>
    <row r="67" spans="1:16" x14ac:dyDescent="0.3">
      <c r="A67" t="s">
        <v>268</v>
      </c>
      <c r="B67" s="15">
        <v>45424</v>
      </c>
      <c r="C67" s="17">
        <v>2024</v>
      </c>
      <c r="D67" t="s">
        <v>118</v>
      </c>
      <c r="E67">
        <v>9.5</v>
      </c>
      <c r="F67">
        <f t="shared" ref="F67:F98" si="1">E67</f>
        <v>9.5</v>
      </c>
      <c r="G67">
        <v>0</v>
      </c>
      <c r="H67">
        <v>0</v>
      </c>
      <c r="I67">
        <v>12</v>
      </c>
      <c r="J67">
        <f t="shared" ref="J67:J81" si="2">G67</f>
        <v>0</v>
      </c>
      <c r="K67">
        <v>11</v>
      </c>
      <c r="L67">
        <v>12</v>
      </c>
      <c r="M67">
        <v>1</v>
      </c>
      <c r="O67">
        <f t="shared" ref="O67:O98" si="3">K67</f>
        <v>11</v>
      </c>
      <c r="P67">
        <f t="shared" ref="P67:P98" si="4">L67</f>
        <v>12</v>
      </c>
    </row>
    <row r="68" spans="1:16" x14ac:dyDescent="0.3">
      <c r="A68" t="s">
        <v>268</v>
      </c>
      <c r="B68" s="15">
        <v>45424</v>
      </c>
      <c r="C68" s="17">
        <v>2024</v>
      </c>
      <c r="D68" t="s">
        <v>102</v>
      </c>
      <c r="E68">
        <v>12</v>
      </c>
      <c r="F68">
        <f t="shared" si="1"/>
        <v>12</v>
      </c>
      <c r="G68">
        <v>1</v>
      </c>
      <c r="H68">
        <v>1</v>
      </c>
      <c r="I68">
        <v>12</v>
      </c>
      <c r="J68">
        <f t="shared" si="2"/>
        <v>1</v>
      </c>
      <c r="K68">
        <v>14</v>
      </c>
      <c r="L68">
        <v>15</v>
      </c>
      <c r="M68">
        <v>1</v>
      </c>
      <c r="O68">
        <f t="shared" si="3"/>
        <v>14</v>
      </c>
      <c r="P68">
        <f t="shared" si="4"/>
        <v>15</v>
      </c>
    </row>
    <row r="69" spans="1:16" x14ac:dyDescent="0.3">
      <c r="A69" t="s">
        <v>268</v>
      </c>
      <c r="B69" s="15">
        <v>45424</v>
      </c>
      <c r="C69" s="17">
        <v>2024</v>
      </c>
      <c r="D69" t="s">
        <v>98</v>
      </c>
      <c r="E69">
        <v>14</v>
      </c>
      <c r="F69">
        <f t="shared" si="1"/>
        <v>14</v>
      </c>
      <c r="G69">
        <v>1</v>
      </c>
      <c r="H69">
        <v>1</v>
      </c>
      <c r="I69">
        <v>13</v>
      </c>
      <c r="J69">
        <f t="shared" si="2"/>
        <v>1</v>
      </c>
      <c r="K69">
        <v>15</v>
      </c>
      <c r="L69">
        <v>16</v>
      </c>
      <c r="M69">
        <v>1</v>
      </c>
      <c r="O69">
        <f t="shared" si="3"/>
        <v>15</v>
      </c>
      <c r="P69">
        <f t="shared" si="4"/>
        <v>16</v>
      </c>
    </row>
    <row r="70" spans="1:16" x14ac:dyDescent="0.3">
      <c r="A70" t="s">
        <v>268</v>
      </c>
      <c r="B70" s="15">
        <v>45424</v>
      </c>
      <c r="C70" s="17">
        <v>2024</v>
      </c>
      <c r="D70" t="s">
        <v>147</v>
      </c>
      <c r="E70">
        <v>18</v>
      </c>
      <c r="F70">
        <f t="shared" si="1"/>
        <v>18</v>
      </c>
      <c r="G70">
        <v>2</v>
      </c>
      <c r="H70">
        <v>2</v>
      </c>
      <c r="I70">
        <v>13</v>
      </c>
      <c r="J70">
        <f t="shared" si="2"/>
        <v>2</v>
      </c>
      <c r="K70">
        <v>18</v>
      </c>
      <c r="L70">
        <v>19</v>
      </c>
      <c r="M70">
        <v>1</v>
      </c>
      <c r="O70">
        <f t="shared" si="3"/>
        <v>18</v>
      </c>
      <c r="P70">
        <f t="shared" si="4"/>
        <v>19</v>
      </c>
    </row>
    <row r="71" spans="1:16" x14ac:dyDescent="0.3">
      <c r="A71" t="s">
        <v>268</v>
      </c>
      <c r="B71" s="15">
        <v>45424</v>
      </c>
      <c r="C71" s="17">
        <v>2024</v>
      </c>
      <c r="D71" t="s">
        <v>120</v>
      </c>
      <c r="E71">
        <v>18</v>
      </c>
      <c r="F71">
        <f t="shared" si="1"/>
        <v>18</v>
      </c>
      <c r="G71">
        <v>3</v>
      </c>
      <c r="H71">
        <v>3</v>
      </c>
      <c r="I71">
        <v>9</v>
      </c>
      <c r="J71">
        <f t="shared" si="2"/>
        <v>3</v>
      </c>
      <c r="K71">
        <v>17</v>
      </c>
      <c r="L71">
        <v>18</v>
      </c>
      <c r="M71">
        <v>1</v>
      </c>
      <c r="O71">
        <f t="shared" si="3"/>
        <v>17</v>
      </c>
      <c r="P71">
        <f t="shared" si="4"/>
        <v>18</v>
      </c>
    </row>
    <row r="72" spans="1:16" x14ac:dyDescent="0.3">
      <c r="A72" t="s">
        <v>268</v>
      </c>
      <c r="B72" s="15">
        <v>45424</v>
      </c>
      <c r="C72" s="17">
        <v>2024</v>
      </c>
      <c r="D72" t="s">
        <v>101</v>
      </c>
      <c r="E72">
        <v>25</v>
      </c>
      <c r="F72">
        <f t="shared" si="1"/>
        <v>25</v>
      </c>
      <c r="G72">
        <v>3</v>
      </c>
      <c r="H72">
        <v>3</v>
      </c>
      <c r="I72">
        <v>13</v>
      </c>
      <c r="J72">
        <f t="shared" si="2"/>
        <v>3</v>
      </c>
      <c r="K72">
        <v>21</v>
      </c>
      <c r="L72">
        <v>22</v>
      </c>
      <c r="M72">
        <v>1</v>
      </c>
      <c r="O72">
        <f t="shared" si="3"/>
        <v>21</v>
      </c>
      <c r="P72">
        <f t="shared" si="4"/>
        <v>22</v>
      </c>
    </row>
    <row r="73" spans="1:16" x14ac:dyDescent="0.3">
      <c r="A73" t="s">
        <v>268</v>
      </c>
      <c r="B73" s="15">
        <v>45424</v>
      </c>
      <c r="C73" s="17">
        <v>2024</v>
      </c>
      <c r="D73" t="s">
        <v>100</v>
      </c>
      <c r="E73">
        <v>25</v>
      </c>
      <c r="F73">
        <f t="shared" si="1"/>
        <v>25</v>
      </c>
      <c r="G73">
        <v>3</v>
      </c>
      <c r="H73">
        <v>3</v>
      </c>
      <c r="I73">
        <v>12</v>
      </c>
      <c r="J73">
        <f t="shared" si="2"/>
        <v>3</v>
      </c>
      <c r="K73">
        <v>22</v>
      </c>
      <c r="L73">
        <v>23</v>
      </c>
      <c r="M73">
        <v>1</v>
      </c>
      <c r="O73">
        <f t="shared" si="3"/>
        <v>22</v>
      </c>
      <c r="P73">
        <f t="shared" si="4"/>
        <v>23</v>
      </c>
    </row>
    <row r="74" spans="1:16" x14ac:dyDescent="0.3">
      <c r="A74" t="s">
        <v>268</v>
      </c>
      <c r="B74" s="15">
        <v>45424</v>
      </c>
      <c r="C74" s="17">
        <v>2024</v>
      </c>
      <c r="D74" t="s">
        <v>104</v>
      </c>
      <c r="E74">
        <v>28</v>
      </c>
      <c r="F74">
        <f t="shared" si="1"/>
        <v>28</v>
      </c>
      <c r="G74">
        <v>4</v>
      </c>
      <c r="H74">
        <v>4</v>
      </c>
      <c r="I74">
        <v>11</v>
      </c>
      <c r="J74">
        <f t="shared" si="2"/>
        <v>4</v>
      </c>
      <c r="K74">
        <v>23</v>
      </c>
      <c r="L74">
        <v>24</v>
      </c>
      <c r="M74">
        <v>1</v>
      </c>
      <c r="O74">
        <f t="shared" si="3"/>
        <v>23</v>
      </c>
      <c r="P74">
        <f t="shared" si="4"/>
        <v>24</v>
      </c>
    </row>
    <row r="75" spans="1:16" x14ac:dyDescent="0.3">
      <c r="A75" t="s">
        <v>268</v>
      </c>
      <c r="B75" s="15">
        <v>45424</v>
      </c>
      <c r="C75" s="17">
        <v>2024</v>
      </c>
      <c r="D75" t="s">
        <v>148</v>
      </c>
      <c r="E75">
        <v>31</v>
      </c>
      <c r="F75">
        <f t="shared" si="1"/>
        <v>31</v>
      </c>
      <c r="G75">
        <v>3</v>
      </c>
      <c r="H75">
        <v>3</v>
      </c>
      <c r="I75">
        <v>15</v>
      </c>
      <c r="J75">
        <f t="shared" si="2"/>
        <v>3</v>
      </c>
      <c r="K75">
        <v>24</v>
      </c>
      <c r="L75">
        <v>25</v>
      </c>
      <c r="M75">
        <v>1</v>
      </c>
      <c r="O75">
        <f t="shared" si="3"/>
        <v>24</v>
      </c>
      <c r="P75">
        <f t="shared" si="4"/>
        <v>25</v>
      </c>
    </row>
    <row r="76" spans="1:16" x14ac:dyDescent="0.3">
      <c r="A76" t="s">
        <v>268</v>
      </c>
      <c r="B76" s="15">
        <v>45424</v>
      </c>
      <c r="C76" s="17">
        <v>2024</v>
      </c>
      <c r="D76" t="s">
        <v>99</v>
      </c>
      <c r="E76">
        <v>31</v>
      </c>
      <c r="F76">
        <f t="shared" si="1"/>
        <v>31</v>
      </c>
      <c r="G76">
        <v>3</v>
      </c>
      <c r="H76">
        <v>3</v>
      </c>
      <c r="I76">
        <v>15</v>
      </c>
      <c r="J76">
        <f t="shared" si="2"/>
        <v>3</v>
      </c>
      <c r="K76">
        <v>24</v>
      </c>
      <c r="L76">
        <v>25</v>
      </c>
      <c r="M76">
        <v>1</v>
      </c>
      <c r="O76">
        <f t="shared" si="3"/>
        <v>24</v>
      </c>
      <c r="P76">
        <f t="shared" si="4"/>
        <v>25</v>
      </c>
    </row>
    <row r="77" spans="1:16" x14ac:dyDescent="0.3">
      <c r="A77" t="s">
        <v>268</v>
      </c>
      <c r="B77" s="15">
        <v>45424</v>
      </c>
      <c r="C77" s="17">
        <v>2024</v>
      </c>
      <c r="D77" t="s">
        <v>135</v>
      </c>
      <c r="E77">
        <v>31</v>
      </c>
      <c r="F77">
        <f t="shared" si="1"/>
        <v>31</v>
      </c>
      <c r="G77">
        <v>3</v>
      </c>
      <c r="H77">
        <v>3</v>
      </c>
      <c r="I77">
        <v>15</v>
      </c>
      <c r="J77">
        <f t="shared" si="2"/>
        <v>3</v>
      </c>
      <c r="K77">
        <v>24</v>
      </c>
      <c r="L77">
        <v>25</v>
      </c>
      <c r="M77">
        <v>1</v>
      </c>
      <c r="O77">
        <f t="shared" si="3"/>
        <v>24</v>
      </c>
      <c r="P77">
        <f t="shared" si="4"/>
        <v>25</v>
      </c>
    </row>
    <row r="78" spans="1:16" x14ac:dyDescent="0.3">
      <c r="A78" t="s">
        <v>268</v>
      </c>
      <c r="B78" s="15">
        <v>45424</v>
      </c>
      <c r="C78" s="17">
        <v>2024</v>
      </c>
      <c r="D78" t="s">
        <v>119</v>
      </c>
      <c r="E78">
        <v>33</v>
      </c>
      <c r="F78">
        <f t="shared" si="1"/>
        <v>33</v>
      </c>
      <c r="G78">
        <v>4</v>
      </c>
      <c r="H78">
        <v>4</v>
      </c>
      <c r="I78">
        <v>12</v>
      </c>
      <c r="J78">
        <f t="shared" si="2"/>
        <v>4</v>
      </c>
      <c r="K78">
        <v>24</v>
      </c>
      <c r="L78">
        <v>25</v>
      </c>
      <c r="M78">
        <v>1</v>
      </c>
      <c r="O78">
        <f t="shared" si="3"/>
        <v>24</v>
      </c>
      <c r="P78">
        <f t="shared" si="4"/>
        <v>25</v>
      </c>
    </row>
    <row r="79" spans="1:16" x14ac:dyDescent="0.3">
      <c r="A79" t="s">
        <v>268</v>
      </c>
      <c r="B79" s="15">
        <v>45424</v>
      </c>
      <c r="C79" s="17">
        <v>2024</v>
      </c>
      <c r="D79" t="s">
        <v>145</v>
      </c>
      <c r="E79">
        <v>33</v>
      </c>
      <c r="F79">
        <f t="shared" si="1"/>
        <v>33</v>
      </c>
      <c r="G79">
        <v>4</v>
      </c>
      <c r="H79">
        <v>4</v>
      </c>
      <c r="I79">
        <v>12</v>
      </c>
      <c r="J79">
        <f t="shared" si="2"/>
        <v>4</v>
      </c>
      <c r="K79">
        <v>24</v>
      </c>
      <c r="L79">
        <v>25</v>
      </c>
      <c r="M79">
        <v>1</v>
      </c>
      <c r="O79">
        <f t="shared" si="3"/>
        <v>24</v>
      </c>
      <c r="P79">
        <f t="shared" si="4"/>
        <v>25</v>
      </c>
    </row>
    <row r="80" spans="1:16" x14ac:dyDescent="0.3">
      <c r="A80" t="s">
        <v>268</v>
      </c>
      <c r="B80" s="15">
        <v>45424</v>
      </c>
      <c r="C80" s="17">
        <v>2024</v>
      </c>
      <c r="D80" t="s">
        <v>130</v>
      </c>
      <c r="E80">
        <v>33</v>
      </c>
      <c r="F80">
        <f t="shared" si="1"/>
        <v>33</v>
      </c>
      <c r="G80">
        <v>4</v>
      </c>
      <c r="H80">
        <v>4</v>
      </c>
      <c r="I80">
        <v>12</v>
      </c>
      <c r="J80">
        <f t="shared" si="2"/>
        <v>4</v>
      </c>
      <c r="K80">
        <v>25</v>
      </c>
      <c r="L80">
        <v>26</v>
      </c>
      <c r="M80">
        <v>1</v>
      </c>
      <c r="O80">
        <f t="shared" si="3"/>
        <v>25</v>
      </c>
      <c r="P80">
        <f t="shared" si="4"/>
        <v>26</v>
      </c>
    </row>
    <row r="81" spans="1:16" x14ac:dyDescent="0.3">
      <c r="A81" t="s">
        <v>268</v>
      </c>
      <c r="B81" s="15">
        <v>45424</v>
      </c>
      <c r="C81" s="17">
        <v>2024</v>
      </c>
      <c r="D81" t="s">
        <v>151</v>
      </c>
      <c r="E81">
        <v>36</v>
      </c>
      <c r="F81">
        <f t="shared" si="1"/>
        <v>36</v>
      </c>
      <c r="G81">
        <v>4</v>
      </c>
      <c r="H81">
        <v>4</v>
      </c>
      <c r="I81">
        <v>13</v>
      </c>
      <c r="J81">
        <f t="shared" si="2"/>
        <v>4</v>
      </c>
      <c r="K81">
        <v>25</v>
      </c>
      <c r="L81">
        <v>26</v>
      </c>
      <c r="M81">
        <v>1</v>
      </c>
      <c r="O81">
        <f t="shared" si="3"/>
        <v>25</v>
      </c>
      <c r="P81">
        <f t="shared" si="4"/>
        <v>26</v>
      </c>
    </row>
    <row r="82" spans="1:16" x14ac:dyDescent="0.3">
      <c r="A82" t="s">
        <v>268</v>
      </c>
      <c r="B82" s="15">
        <v>45424</v>
      </c>
      <c r="C82" s="17">
        <v>2024</v>
      </c>
      <c r="D82" t="s">
        <v>103</v>
      </c>
      <c r="E82">
        <v>36</v>
      </c>
      <c r="F82">
        <f t="shared" si="1"/>
        <v>36</v>
      </c>
      <c r="H82">
        <v>4</v>
      </c>
      <c r="K82">
        <v>25</v>
      </c>
      <c r="L82">
        <v>26</v>
      </c>
      <c r="M82">
        <v>1</v>
      </c>
      <c r="O82">
        <f t="shared" si="3"/>
        <v>25</v>
      </c>
      <c r="P82">
        <f t="shared" si="4"/>
        <v>26</v>
      </c>
    </row>
    <row r="83" spans="1:16" x14ac:dyDescent="0.3">
      <c r="A83" t="s">
        <v>268</v>
      </c>
      <c r="B83" s="15">
        <v>45424</v>
      </c>
      <c r="C83" s="17">
        <v>2024</v>
      </c>
      <c r="D83" t="s">
        <v>123</v>
      </c>
      <c r="E83">
        <v>36</v>
      </c>
      <c r="F83">
        <f t="shared" si="1"/>
        <v>36</v>
      </c>
      <c r="H83">
        <v>4</v>
      </c>
      <c r="K83">
        <v>25</v>
      </c>
      <c r="L83">
        <v>26</v>
      </c>
      <c r="M83">
        <v>1</v>
      </c>
      <c r="O83">
        <f t="shared" si="3"/>
        <v>25</v>
      </c>
      <c r="P83">
        <f t="shared" si="4"/>
        <v>26</v>
      </c>
    </row>
    <row r="84" spans="1:16" x14ac:dyDescent="0.3">
      <c r="A84" t="s">
        <v>268</v>
      </c>
      <c r="B84" s="15">
        <v>45424</v>
      </c>
      <c r="C84" s="17">
        <v>2024</v>
      </c>
      <c r="D84" t="s">
        <v>140</v>
      </c>
      <c r="E84">
        <v>39</v>
      </c>
      <c r="F84">
        <f t="shared" si="1"/>
        <v>39</v>
      </c>
      <c r="H84">
        <v>4</v>
      </c>
      <c r="K84">
        <v>27</v>
      </c>
      <c r="L84">
        <v>28</v>
      </c>
      <c r="M84">
        <v>1</v>
      </c>
      <c r="O84">
        <f t="shared" si="3"/>
        <v>27</v>
      </c>
      <c r="P84">
        <f t="shared" si="4"/>
        <v>28</v>
      </c>
    </row>
    <row r="85" spans="1:16" x14ac:dyDescent="0.3">
      <c r="A85" t="s">
        <v>268</v>
      </c>
      <c r="B85" s="15">
        <v>45424</v>
      </c>
      <c r="C85" s="17">
        <v>2024</v>
      </c>
      <c r="D85" t="s">
        <v>122</v>
      </c>
      <c r="E85">
        <v>39</v>
      </c>
      <c r="F85">
        <f t="shared" si="1"/>
        <v>39</v>
      </c>
      <c r="H85">
        <v>4</v>
      </c>
      <c r="K85">
        <v>27</v>
      </c>
      <c r="L85">
        <v>28</v>
      </c>
      <c r="M85">
        <v>1</v>
      </c>
      <c r="O85">
        <f t="shared" si="3"/>
        <v>27</v>
      </c>
      <c r="P85">
        <f t="shared" si="4"/>
        <v>28</v>
      </c>
    </row>
    <row r="86" spans="1:16" x14ac:dyDescent="0.3">
      <c r="A86" t="s">
        <v>268</v>
      </c>
      <c r="B86" s="15">
        <v>45424</v>
      </c>
      <c r="C86" s="17">
        <v>2024</v>
      </c>
      <c r="D86" t="s">
        <v>198</v>
      </c>
      <c r="E86">
        <v>46</v>
      </c>
      <c r="F86">
        <f t="shared" si="1"/>
        <v>46</v>
      </c>
      <c r="H86">
        <v>5</v>
      </c>
      <c r="K86">
        <v>28</v>
      </c>
      <c r="L86">
        <v>29</v>
      </c>
      <c r="M86">
        <v>1</v>
      </c>
      <c r="O86">
        <f t="shared" si="3"/>
        <v>28</v>
      </c>
      <c r="P86">
        <f t="shared" si="4"/>
        <v>29</v>
      </c>
    </row>
    <row r="87" spans="1:16" x14ac:dyDescent="0.3">
      <c r="A87" t="s">
        <v>268</v>
      </c>
      <c r="B87" s="15">
        <v>45424</v>
      </c>
      <c r="C87" s="17">
        <v>2024</v>
      </c>
      <c r="D87" t="s">
        <v>199</v>
      </c>
      <c r="E87">
        <v>46</v>
      </c>
      <c r="F87">
        <f t="shared" si="1"/>
        <v>46</v>
      </c>
      <c r="H87">
        <v>5</v>
      </c>
      <c r="K87">
        <v>28</v>
      </c>
      <c r="L87">
        <v>29</v>
      </c>
      <c r="M87">
        <v>1</v>
      </c>
      <c r="O87">
        <f t="shared" si="3"/>
        <v>28</v>
      </c>
      <c r="P87">
        <f t="shared" si="4"/>
        <v>29</v>
      </c>
    </row>
    <row r="88" spans="1:16" x14ac:dyDescent="0.3">
      <c r="A88" t="s">
        <v>268</v>
      </c>
      <c r="B88" s="15">
        <v>45424</v>
      </c>
      <c r="C88" s="17">
        <v>2024</v>
      </c>
      <c r="D88" t="s">
        <v>128</v>
      </c>
      <c r="E88">
        <v>46</v>
      </c>
      <c r="F88">
        <f t="shared" si="1"/>
        <v>46</v>
      </c>
      <c r="H88">
        <v>5</v>
      </c>
      <c r="K88">
        <v>28</v>
      </c>
      <c r="L88">
        <v>29</v>
      </c>
      <c r="M88">
        <v>1</v>
      </c>
      <c r="O88">
        <f t="shared" si="3"/>
        <v>28</v>
      </c>
      <c r="P88">
        <f t="shared" si="4"/>
        <v>29</v>
      </c>
    </row>
    <row r="89" spans="1:16" x14ac:dyDescent="0.3">
      <c r="A89" t="s">
        <v>268</v>
      </c>
      <c r="B89" s="15">
        <v>45424</v>
      </c>
      <c r="C89" s="17">
        <v>2024</v>
      </c>
      <c r="D89" t="s">
        <v>143</v>
      </c>
      <c r="E89">
        <v>46</v>
      </c>
      <c r="F89">
        <f t="shared" si="1"/>
        <v>46</v>
      </c>
      <c r="H89">
        <v>5</v>
      </c>
      <c r="K89">
        <v>28</v>
      </c>
      <c r="L89">
        <v>29</v>
      </c>
      <c r="M89">
        <v>1</v>
      </c>
      <c r="O89">
        <f t="shared" si="3"/>
        <v>28</v>
      </c>
      <c r="P89">
        <f t="shared" si="4"/>
        <v>29</v>
      </c>
    </row>
    <row r="90" spans="1:16" x14ac:dyDescent="0.3">
      <c r="A90" t="s">
        <v>268</v>
      </c>
      <c r="B90" s="15">
        <v>45424</v>
      </c>
      <c r="C90" s="17">
        <v>2024</v>
      </c>
      <c r="D90" t="s">
        <v>150</v>
      </c>
      <c r="E90">
        <v>46</v>
      </c>
      <c r="F90">
        <f t="shared" si="1"/>
        <v>46</v>
      </c>
      <c r="H90">
        <v>5</v>
      </c>
      <c r="K90">
        <v>29</v>
      </c>
      <c r="L90">
        <v>30</v>
      </c>
      <c r="M90">
        <v>1</v>
      </c>
      <c r="O90">
        <f t="shared" si="3"/>
        <v>29</v>
      </c>
      <c r="P90">
        <f t="shared" si="4"/>
        <v>30</v>
      </c>
    </row>
    <row r="91" spans="1:16" x14ac:dyDescent="0.3">
      <c r="A91" t="s">
        <v>268</v>
      </c>
      <c r="B91" s="15">
        <v>45424</v>
      </c>
      <c r="C91" s="17">
        <v>2024</v>
      </c>
      <c r="D91" t="s">
        <v>149</v>
      </c>
      <c r="E91">
        <v>51</v>
      </c>
      <c r="F91">
        <f t="shared" si="1"/>
        <v>51</v>
      </c>
      <c r="H91">
        <v>5</v>
      </c>
      <c r="K91">
        <v>29</v>
      </c>
      <c r="L91">
        <v>30</v>
      </c>
      <c r="M91">
        <v>1</v>
      </c>
      <c r="O91">
        <f t="shared" si="3"/>
        <v>29</v>
      </c>
      <c r="P91">
        <f t="shared" si="4"/>
        <v>30</v>
      </c>
    </row>
    <row r="92" spans="1:16" x14ac:dyDescent="0.3">
      <c r="A92" t="s">
        <v>191</v>
      </c>
      <c r="B92" s="15">
        <v>45417</v>
      </c>
      <c r="C92" s="17">
        <v>2024</v>
      </c>
      <c r="D92" t="s">
        <v>151</v>
      </c>
      <c r="E92">
        <v>18</v>
      </c>
      <c r="F92">
        <f t="shared" si="1"/>
        <v>18</v>
      </c>
      <c r="G92">
        <v>0</v>
      </c>
      <c r="H92">
        <v>0</v>
      </c>
      <c r="I92">
        <v>12</v>
      </c>
      <c r="J92">
        <v>12</v>
      </c>
      <c r="K92">
        <v>22</v>
      </c>
      <c r="L92">
        <v>23</v>
      </c>
      <c r="M92">
        <v>1</v>
      </c>
      <c r="O92">
        <f t="shared" si="3"/>
        <v>22</v>
      </c>
      <c r="P92">
        <f t="shared" si="4"/>
        <v>23</v>
      </c>
    </row>
    <row r="93" spans="1:16" x14ac:dyDescent="0.3">
      <c r="A93" t="s">
        <v>191</v>
      </c>
      <c r="B93" s="15">
        <v>45417</v>
      </c>
      <c r="C93" s="17">
        <v>2024</v>
      </c>
      <c r="D93" t="s">
        <v>123</v>
      </c>
      <c r="E93">
        <v>18</v>
      </c>
      <c r="F93">
        <f t="shared" si="1"/>
        <v>18</v>
      </c>
      <c r="G93">
        <v>1</v>
      </c>
      <c r="H93">
        <v>1</v>
      </c>
      <c r="I93">
        <v>9</v>
      </c>
      <c r="J93">
        <v>9</v>
      </c>
      <c r="K93">
        <v>24</v>
      </c>
      <c r="L93">
        <v>25</v>
      </c>
      <c r="M93">
        <v>1</v>
      </c>
      <c r="O93">
        <f t="shared" si="3"/>
        <v>24</v>
      </c>
      <c r="P93">
        <f t="shared" si="4"/>
        <v>25</v>
      </c>
    </row>
    <row r="94" spans="1:16" x14ac:dyDescent="0.3">
      <c r="A94" t="s">
        <v>191</v>
      </c>
      <c r="B94" s="15">
        <v>45417</v>
      </c>
      <c r="C94" s="17">
        <v>2024</v>
      </c>
      <c r="D94" t="s">
        <v>122</v>
      </c>
      <c r="E94">
        <v>23</v>
      </c>
      <c r="F94">
        <f t="shared" si="1"/>
        <v>23</v>
      </c>
      <c r="G94">
        <v>0</v>
      </c>
      <c r="H94">
        <v>0</v>
      </c>
      <c r="I94">
        <v>17</v>
      </c>
      <c r="J94">
        <v>17</v>
      </c>
      <c r="K94">
        <v>25</v>
      </c>
      <c r="L94">
        <v>26</v>
      </c>
      <c r="M94">
        <v>1</v>
      </c>
      <c r="O94">
        <f t="shared" si="3"/>
        <v>25</v>
      </c>
      <c r="P94">
        <f t="shared" si="4"/>
        <v>26</v>
      </c>
    </row>
    <row r="95" spans="1:16" x14ac:dyDescent="0.3">
      <c r="A95" t="s">
        <v>191</v>
      </c>
      <c r="B95" s="15">
        <v>45417</v>
      </c>
      <c r="C95" s="17">
        <v>2024</v>
      </c>
      <c r="D95" t="s">
        <v>117</v>
      </c>
      <c r="E95">
        <v>28</v>
      </c>
      <c r="F95">
        <f t="shared" si="1"/>
        <v>28</v>
      </c>
      <c r="G95">
        <v>1</v>
      </c>
      <c r="H95">
        <v>1</v>
      </c>
      <c r="I95">
        <v>13</v>
      </c>
      <c r="J95">
        <v>13</v>
      </c>
      <c r="K95">
        <v>32</v>
      </c>
      <c r="L95">
        <v>33</v>
      </c>
      <c r="M95">
        <v>1</v>
      </c>
      <c r="O95">
        <f t="shared" si="3"/>
        <v>32</v>
      </c>
      <c r="P95">
        <f t="shared" si="4"/>
        <v>33</v>
      </c>
    </row>
    <row r="96" spans="1:16" x14ac:dyDescent="0.3">
      <c r="A96" t="s">
        <v>191</v>
      </c>
      <c r="B96" s="15">
        <v>45417</v>
      </c>
      <c r="C96" s="17">
        <v>2024</v>
      </c>
      <c r="D96" t="s">
        <v>198</v>
      </c>
      <c r="E96">
        <v>28</v>
      </c>
      <c r="F96">
        <f t="shared" si="1"/>
        <v>28</v>
      </c>
      <c r="G96">
        <v>1</v>
      </c>
      <c r="H96">
        <v>1</v>
      </c>
      <c r="I96">
        <v>11</v>
      </c>
      <c r="J96">
        <v>11</v>
      </c>
      <c r="K96">
        <v>32</v>
      </c>
      <c r="L96">
        <v>33</v>
      </c>
      <c r="M96">
        <v>1</v>
      </c>
      <c r="O96">
        <f t="shared" si="3"/>
        <v>32</v>
      </c>
      <c r="P96">
        <f t="shared" si="4"/>
        <v>33</v>
      </c>
    </row>
    <row r="97" spans="1:16" x14ac:dyDescent="0.3">
      <c r="A97" t="s">
        <v>191</v>
      </c>
      <c r="B97" s="15">
        <v>45417</v>
      </c>
      <c r="C97" s="17">
        <v>2024</v>
      </c>
      <c r="D97" t="s">
        <v>121</v>
      </c>
      <c r="E97">
        <v>31</v>
      </c>
      <c r="F97">
        <f t="shared" si="1"/>
        <v>31</v>
      </c>
      <c r="G97">
        <v>2</v>
      </c>
      <c r="H97">
        <v>2</v>
      </c>
      <c r="I97">
        <v>9</v>
      </c>
      <c r="J97">
        <v>9</v>
      </c>
      <c r="K97">
        <v>32</v>
      </c>
      <c r="L97">
        <v>33</v>
      </c>
      <c r="M97">
        <v>1</v>
      </c>
      <c r="O97">
        <f t="shared" si="3"/>
        <v>32</v>
      </c>
      <c r="P97">
        <f t="shared" si="4"/>
        <v>33</v>
      </c>
    </row>
    <row r="98" spans="1:16" x14ac:dyDescent="0.3">
      <c r="A98" t="s">
        <v>191</v>
      </c>
      <c r="B98" s="15">
        <v>45417</v>
      </c>
      <c r="C98" s="17">
        <v>2024</v>
      </c>
      <c r="D98" t="s">
        <v>115</v>
      </c>
      <c r="E98">
        <v>31</v>
      </c>
      <c r="F98">
        <f t="shared" si="1"/>
        <v>31</v>
      </c>
      <c r="G98">
        <v>1</v>
      </c>
      <c r="H98">
        <v>1</v>
      </c>
      <c r="I98">
        <v>13</v>
      </c>
      <c r="J98">
        <v>13</v>
      </c>
      <c r="K98">
        <v>34</v>
      </c>
      <c r="L98">
        <v>35</v>
      </c>
      <c r="M98">
        <v>1</v>
      </c>
      <c r="O98">
        <f t="shared" si="3"/>
        <v>34</v>
      </c>
      <c r="P98">
        <f t="shared" si="4"/>
        <v>35</v>
      </c>
    </row>
    <row r="99" spans="1:16" x14ac:dyDescent="0.3">
      <c r="A99" t="s">
        <v>191</v>
      </c>
      <c r="B99" s="15">
        <v>45417</v>
      </c>
      <c r="C99" s="17">
        <v>2024</v>
      </c>
      <c r="D99" t="s">
        <v>143</v>
      </c>
      <c r="E99">
        <v>31</v>
      </c>
      <c r="F99">
        <f t="shared" ref="F99:F123" si="5">E99</f>
        <v>31</v>
      </c>
      <c r="G99">
        <v>1</v>
      </c>
      <c r="H99">
        <v>1</v>
      </c>
      <c r="I99">
        <v>15</v>
      </c>
      <c r="J99">
        <v>15</v>
      </c>
      <c r="K99">
        <v>34</v>
      </c>
      <c r="L99">
        <v>35</v>
      </c>
      <c r="M99">
        <v>1</v>
      </c>
      <c r="O99">
        <f t="shared" ref="O99:O123" si="6">K99</f>
        <v>34</v>
      </c>
      <c r="P99">
        <f t="shared" ref="P99:P123" si="7">L99</f>
        <v>35</v>
      </c>
    </row>
    <row r="100" spans="1:16" x14ac:dyDescent="0.3">
      <c r="A100" t="s">
        <v>191</v>
      </c>
      <c r="B100" s="15">
        <v>45417</v>
      </c>
      <c r="C100" s="17">
        <v>2024</v>
      </c>
      <c r="D100" t="s">
        <v>67</v>
      </c>
      <c r="E100">
        <v>34</v>
      </c>
      <c r="F100">
        <f t="shared" si="5"/>
        <v>34</v>
      </c>
      <c r="G100">
        <v>1</v>
      </c>
      <c r="H100">
        <v>1</v>
      </c>
      <c r="I100">
        <v>15</v>
      </c>
      <c r="J100">
        <v>15</v>
      </c>
      <c r="K100">
        <v>35</v>
      </c>
      <c r="L100">
        <v>36</v>
      </c>
      <c r="M100">
        <v>1</v>
      </c>
      <c r="O100">
        <f t="shared" si="6"/>
        <v>35</v>
      </c>
      <c r="P100">
        <f t="shared" si="7"/>
        <v>36</v>
      </c>
    </row>
    <row r="101" spans="1:16" x14ac:dyDescent="0.3">
      <c r="A101" t="s">
        <v>191</v>
      </c>
      <c r="B101" s="15">
        <v>45417</v>
      </c>
      <c r="C101" s="17">
        <v>2024</v>
      </c>
      <c r="D101" t="s">
        <v>183</v>
      </c>
      <c r="E101">
        <v>33</v>
      </c>
      <c r="F101">
        <f t="shared" si="5"/>
        <v>33</v>
      </c>
      <c r="G101">
        <v>1</v>
      </c>
      <c r="H101">
        <v>1</v>
      </c>
      <c r="I101">
        <v>17</v>
      </c>
      <c r="J101">
        <v>17</v>
      </c>
      <c r="K101">
        <v>35</v>
      </c>
      <c r="L101">
        <v>36</v>
      </c>
      <c r="M101">
        <v>1</v>
      </c>
      <c r="O101">
        <f t="shared" si="6"/>
        <v>35</v>
      </c>
      <c r="P101">
        <f t="shared" si="7"/>
        <v>36</v>
      </c>
    </row>
    <row r="102" spans="1:16" x14ac:dyDescent="0.3">
      <c r="A102" t="s">
        <v>191</v>
      </c>
      <c r="B102" s="15">
        <v>45417</v>
      </c>
      <c r="C102" s="17">
        <v>2024</v>
      </c>
      <c r="D102" t="s">
        <v>158</v>
      </c>
      <c r="E102">
        <v>46</v>
      </c>
      <c r="F102">
        <f t="shared" si="5"/>
        <v>46</v>
      </c>
      <c r="G102">
        <v>2</v>
      </c>
      <c r="H102">
        <v>2</v>
      </c>
      <c r="I102">
        <v>13</v>
      </c>
      <c r="J102">
        <v>13</v>
      </c>
      <c r="K102">
        <v>38</v>
      </c>
      <c r="L102">
        <v>39</v>
      </c>
      <c r="M102">
        <v>1</v>
      </c>
      <c r="O102">
        <f t="shared" si="6"/>
        <v>38</v>
      </c>
      <c r="P102">
        <f t="shared" si="7"/>
        <v>39</v>
      </c>
    </row>
    <row r="103" spans="1:16" x14ac:dyDescent="0.3">
      <c r="A103" t="s">
        <v>191</v>
      </c>
      <c r="B103" s="15">
        <v>45417</v>
      </c>
      <c r="C103" s="17">
        <v>2024</v>
      </c>
      <c r="D103" t="s">
        <v>106</v>
      </c>
      <c r="E103">
        <v>38</v>
      </c>
      <c r="F103">
        <f t="shared" si="5"/>
        <v>38</v>
      </c>
      <c r="G103">
        <v>2</v>
      </c>
      <c r="H103">
        <v>2</v>
      </c>
      <c r="I103">
        <v>11</v>
      </c>
      <c r="J103">
        <v>11</v>
      </c>
      <c r="K103">
        <v>39</v>
      </c>
      <c r="L103">
        <v>40</v>
      </c>
      <c r="M103">
        <v>1</v>
      </c>
      <c r="O103">
        <f t="shared" si="6"/>
        <v>39</v>
      </c>
      <c r="P103">
        <f t="shared" si="7"/>
        <v>40</v>
      </c>
    </row>
    <row r="104" spans="1:16" x14ac:dyDescent="0.3">
      <c r="A104" t="s">
        <v>191</v>
      </c>
      <c r="B104" s="15">
        <v>45417</v>
      </c>
      <c r="C104" s="17">
        <v>2024</v>
      </c>
      <c r="D104" t="s">
        <v>189</v>
      </c>
      <c r="E104">
        <v>46</v>
      </c>
      <c r="F104">
        <f t="shared" si="5"/>
        <v>46</v>
      </c>
      <c r="G104">
        <v>2</v>
      </c>
      <c r="H104">
        <v>2</v>
      </c>
      <c r="I104">
        <v>13</v>
      </c>
      <c r="J104">
        <v>13</v>
      </c>
      <c r="K104">
        <v>43</v>
      </c>
      <c r="L104">
        <v>44</v>
      </c>
      <c r="M104">
        <v>1</v>
      </c>
      <c r="O104">
        <f t="shared" si="6"/>
        <v>43</v>
      </c>
      <c r="P104">
        <f t="shared" si="7"/>
        <v>44</v>
      </c>
    </row>
    <row r="105" spans="1:16" x14ac:dyDescent="0.3">
      <c r="A105" t="s">
        <v>191</v>
      </c>
      <c r="B105" s="15">
        <v>45417</v>
      </c>
      <c r="C105" s="17">
        <v>2024</v>
      </c>
      <c r="D105" t="s">
        <v>193</v>
      </c>
      <c r="E105">
        <v>46</v>
      </c>
      <c r="F105">
        <f t="shared" si="5"/>
        <v>46</v>
      </c>
      <c r="G105">
        <v>2</v>
      </c>
      <c r="H105">
        <v>2</v>
      </c>
      <c r="I105">
        <v>12</v>
      </c>
      <c r="J105">
        <v>12</v>
      </c>
      <c r="K105">
        <v>43</v>
      </c>
      <c r="L105">
        <v>44</v>
      </c>
      <c r="M105">
        <v>1</v>
      </c>
      <c r="O105">
        <f t="shared" si="6"/>
        <v>43</v>
      </c>
      <c r="P105">
        <f t="shared" si="7"/>
        <v>44</v>
      </c>
    </row>
    <row r="106" spans="1:16" x14ac:dyDescent="0.3">
      <c r="A106" t="s">
        <v>191</v>
      </c>
      <c r="B106" s="15">
        <v>45417</v>
      </c>
      <c r="C106" s="17">
        <v>2024</v>
      </c>
      <c r="D106" t="s">
        <v>192</v>
      </c>
      <c r="E106">
        <v>56</v>
      </c>
      <c r="F106">
        <f t="shared" si="5"/>
        <v>56</v>
      </c>
      <c r="G106">
        <v>2</v>
      </c>
      <c r="H106">
        <v>2</v>
      </c>
      <c r="I106">
        <v>15</v>
      </c>
      <c r="J106">
        <v>15</v>
      </c>
      <c r="K106">
        <v>49</v>
      </c>
      <c r="L106">
        <v>50</v>
      </c>
      <c r="M106">
        <v>1</v>
      </c>
      <c r="O106">
        <f t="shared" si="6"/>
        <v>49</v>
      </c>
      <c r="P106">
        <f t="shared" si="7"/>
        <v>50</v>
      </c>
    </row>
    <row r="107" spans="1:16" x14ac:dyDescent="0.3">
      <c r="A107" t="s">
        <v>191</v>
      </c>
      <c r="B107" s="15">
        <v>45417</v>
      </c>
      <c r="C107" s="17">
        <v>2024</v>
      </c>
      <c r="D107" t="s">
        <v>184</v>
      </c>
      <c r="E107">
        <v>61</v>
      </c>
      <c r="F107">
        <f t="shared" si="5"/>
        <v>61</v>
      </c>
      <c r="G107">
        <v>2</v>
      </c>
      <c r="H107">
        <v>2</v>
      </c>
      <c r="I107">
        <v>15</v>
      </c>
      <c r="J107">
        <v>15</v>
      </c>
      <c r="K107">
        <v>50</v>
      </c>
      <c r="L107">
        <v>51</v>
      </c>
      <c r="M107">
        <v>1</v>
      </c>
      <c r="O107">
        <f t="shared" si="6"/>
        <v>50</v>
      </c>
      <c r="P107">
        <f t="shared" si="7"/>
        <v>51</v>
      </c>
    </row>
    <row r="108" spans="1:16" x14ac:dyDescent="0.3">
      <c r="A108" t="s">
        <v>159</v>
      </c>
      <c r="B108" s="15">
        <v>45403</v>
      </c>
      <c r="C108" s="17">
        <v>2024</v>
      </c>
      <c r="D108" t="s">
        <v>97</v>
      </c>
      <c r="E108">
        <v>5.0999999999999996</v>
      </c>
      <c r="F108">
        <f t="shared" si="5"/>
        <v>5.0999999999999996</v>
      </c>
      <c r="G108">
        <v>0</v>
      </c>
      <c r="H108">
        <v>0</v>
      </c>
      <c r="I108">
        <v>12</v>
      </c>
      <c r="J108">
        <v>12</v>
      </c>
      <c r="K108">
        <v>5</v>
      </c>
      <c r="L108">
        <v>6</v>
      </c>
      <c r="M108">
        <v>1</v>
      </c>
      <c r="O108">
        <f t="shared" si="6"/>
        <v>5</v>
      </c>
      <c r="P108">
        <f t="shared" si="7"/>
        <v>6</v>
      </c>
    </row>
    <row r="109" spans="1:16" x14ac:dyDescent="0.3">
      <c r="A109" t="s">
        <v>159</v>
      </c>
      <c r="B109" s="15">
        <v>45403</v>
      </c>
      <c r="C109" s="17">
        <v>2024</v>
      </c>
      <c r="D109" t="s">
        <v>102</v>
      </c>
      <c r="E109">
        <v>14</v>
      </c>
      <c r="F109">
        <f t="shared" si="5"/>
        <v>14</v>
      </c>
      <c r="G109">
        <v>3</v>
      </c>
      <c r="H109">
        <v>3</v>
      </c>
      <c r="I109">
        <v>13</v>
      </c>
      <c r="J109">
        <v>13</v>
      </c>
      <c r="K109">
        <v>13</v>
      </c>
      <c r="L109">
        <v>14</v>
      </c>
      <c r="M109">
        <v>1</v>
      </c>
      <c r="O109">
        <f t="shared" si="6"/>
        <v>13</v>
      </c>
      <c r="P109">
        <f t="shared" si="7"/>
        <v>14</v>
      </c>
    </row>
    <row r="110" spans="1:16" x14ac:dyDescent="0.3">
      <c r="A110" t="s">
        <v>159</v>
      </c>
      <c r="B110" s="15">
        <v>45403</v>
      </c>
      <c r="C110" s="17">
        <v>2024</v>
      </c>
      <c r="D110" t="s">
        <v>120</v>
      </c>
      <c r="E110">
        <v>16</v>
      </c>
      <c r="F110">
        <f t="shared" si="5"/>
        <v>16</v>
      </c>
      <c r="G110">
        <v>4</v>
      </c>
      <c r="H110">
        <v>4</v>
      </c>
      <c r="I110">
        <v>11</v>
      </c>
      <c r="J110">
        <v>11</v>
      </c>
      <c r="K110">
        <v>14</v>
      </c>
      <c r="L110">
        <v>15</v>
      </c>
      <c r="M110">
        <v>1</v>
      </c>
      <c r="O110">
        <f t="shared" si="6"/>
        <v>14</v>
      </c>
      <c r="P110">
        <f t="shared" si="7"/>
        <v>15</v>
      </c>
    </row>
    <row r="111" spans="1:16" x14ac:dyDescent="0.3">
      <c r="A111" t="s">
        <v>159</v>
      </c>
      <c r="B111" s="15">
        <v>45403</v>
      </c>
      <c r="C111" s="17">
        <v>2024</v>
      </c>
      <c r="D111" t="s">
        <v>118</v>
      </c>
      <c r="E111">
        <v>16</v>
      </c>
      <c r="F111">
        <f t="shared" si="5"/>
        <v>16</v>
      </c>
      <c r="G111">
        <v>3</v>
      </c>
      <c r="H111">
        <v>3</v>
      </c>
      <c r="I111">
        <v>15</v>
      </c>
      <c r="J111">
        <v>15</v>
      </c>
      <c r="K111">
        <v>14</v>
      </c>
      <c r="L111">
        <v>15</v>
      </c>
      <c r="M111">
        <v>1</v>
      </c>
      <c r="O111">
        <f t="shared" si="6"/>
        <v>14</v>
      </c>
      <c r="P111">
        <f t="shared" si="7"/>
        <v>15</v>
      </c>
    </row>
    <row r="112" spans="1:16" x14ac:dyDescent="0.3">
      <c r="A112" t="s">
        <v>159</v>
      </c>
      <c r="B112" s="15">
        <v>45403</v>
      </c>
      <c r="C112" s="17">
        <v>2024</v>
      </c>
      <c r="D112" t="s">
        <v>98</v>
      </c>
      <c r="E112">
        <v>16</v>
      </c>
      <c r="F112">
        <f t="shared" si="5"/>
        <v>16</v>
      </c>
      <c r="G112">
        <v>4</v>
      </c>
      <c r="H112">
        <v>4</v>
      </c>
      <c r="I112">
        <v>11</v>
      </c>
      <c r="J112">
        <v>11</v>
      </c>
      <c r="K112">
        <v>15</v>
      </c>
      <c r="L112">
        <v>16</v>
      </c>
      <c r="M112">
        <v>1</v>
      </c>
      <c r="O112">
        <f t="shared" si="6"/>
        <v>15</v>
      </c>
      <c r="P112">
        <f t="shared" si="7"/>
        <v>16</v>
      </c>
    </row>
    <row r="113" spans="1:16" x14ac:dyDescent="0.3">
      <c r="A113" t="s">
        <v>159</v>
      </c>
      <c r="B113" s="15">
        <v>45403</v>
      </c>
      <c r="C113" s="17">
        <v>2024</v>
      </c>
      <c r="D113" t="s">
        <v>101</v>
      </c>
      <c r="E113">
        <v>21</v>
      </c>
      <c r="F113">
        <f t="shared" si="5"/>
        <v>21</v>
      </c>
      <c r="G113">
        <v>5</v>
      </c>
      <c r="H113">
        <v>5</v>
      </c>
      <c r="I113">
        <v>10</v>
      </c>
      <c r="J113">
        <v>10</v>
      </c>
      <c r="K113">
        <v>17</v>
      </c>
      <c r="L113">
        <v>18</v>
      </c>
      <c r="M113">
        <v>1</v>
      </c>
      <c r="O113">
        <f t="shared" si="6"/>
        <v>17</v>
      </c>
      <c r="P113">
        <f t="shared" si="7"/>
        <v>18</v>
      </c>
    </row>
    <row r="114" spans="1:16" x14ac:dyDescent="0.3">
      <c r="A114" t="s">
        <v>159</v>
      </c>
      <c r="B114" s="15">
        <v>45403</v>
      </c>
      <c r="C114" s="17">
        <v>2024</v>
      </c>
      <c r="D114" t="s">
        <v>99</v>
      </c>
      <c r="E114">
        <v>23</v>
      </c>
      <c r="F114">
        <f t="shared" si="5"/>
        <v>23</v>
      </c>
      <c r="G114">
        <v>5</v>
      </c>
      <c r="H114">
        <v>5</v>
      </c>
      <c r="I114">
        <v>12</v>
      </c>
      <c r="J114">
        <v>12</v>
      </c>
      <c r="K114">
        <v>19</v>
      </c>
      <c r="L114">
        <v>20</v>
      </c>
      <c r="M114">
        <v>1</v>
      </c>
      <c r="O114">
        <f t="shared" si="6"/>
        <v>19</v>
      </c>
      <c r="P114">
        <f t="shared" si="7"/>
        <v>20</v>
      </c>
    </row>
    <row r="115" spans="1:16" x14ac:dyDescent="0.3">
      <c r="A115" t="s">
        <v>159</v>
      </c>
      <c r="B115" s="15">
        <v>45403</v>
      </c>
      <c r="C115" s="17">
        <v>2024</v>
      </c>
      <c r="D115" t="s">
        <v>119</v>
      </c>
      <c r="E115">
        <v>28</v>
      </c>
      <c r="F115">
        <f t="shared" si="5"/>
        <v>28</v>
      </c>
      <c r="G115">
        <v>5</v>
      </c>
      <c r="H115">
        <v>5</v>
      </c>
      <c r="I115">
        <v>13</v>
      </c>
      <c r="J115">
        <v>13</v>
      </c>
      <c r="K115">
        <v>20</v>
      </c>
      <c r="L115">
        <v>21</v>
      </c>
      <c r="M115">
        <v>1</v>
      </c>
      <c r="O115">
        <f t="shared" si="6"/>
        <v>20</v>
      </c>
      <c r="P115">
        <f t="shared" si="7"/>
        <v>21</v>
      </c>
    </row>
    <row r="116" spans="1:16" x14ac:dyDescent="0.3">
      <c r="A116" t="s">
        <v>159</v>
      </c>
      <c r="B116" s="15">
        <v>45403</v>
      </c>
      <c r="C116" s="17">
        <v>2024</v>
      </c>
      <c r="D116" t="s">
        <v>100</v>
      </c>
      <c r="E116">
        <v>28</v>
      </c>
      <c r="F116">
        <f t="shared" si="5"/>
        <v>28</v>
      </c>
      <c r="G116">
        <v>5</v>
      </c>
      <c r="H116">
        <v>5</v>
      </c>
      <c r="I116">
        <v>15</v>
      </c>
      <c r="J116">
        <v>15</v>
      </c>
      <c r="K116">
        <v>21</v>
      </c>
      <c r="L116">
        <v>22</v>
      </c>
      <c r="M116">
        <v>1</v>
      </c>
      <c r="O116">
        <f t="shared" si="6"/>
        <v>21</v>
      </c>
      <c r="P116">
        <f t="shared" si="7"/>
        <v>22</v>
      </c>
    </row>
    <row r="117" spans="1:16" x14ac:dyDescent="0.3">
      <c r="A117" t="s">
        <v>159</v>
      </c>
      <c r="B117" s="15">
        <v>45403</v>
      </c>
      <c r="C117" s="17">
        <v>2024</v>
      </c>
      <c r="D117" t="s">
        <v>104</v>
      </c>
      <c r="E117">
        <v>31</v>
      </c>
      <c r="F117">
        <f t="shared" si="5"/>
        <v>31</v>
      </c>
      <c r="G117">
        <v>6</v>
      </c>
      <c r="H117">
        <v>6</v>
      </c>
      <c r="I117">
        <v>10</v>
      </c>
      <c r="J117">
        <v>10</v>
      </c>
      <c r="K117">
        <v>21</v>
      </c>
      <c r="L117">
        <v>22</v>
      </c>
      <c r="M117">
        <v>1</v>
      </c>
      <c r="O117">
        <f t="shared" si="6"/>
        <v>21</v>
      </c>
      <c r="P117">
        <f t="shared" si="7"/>
        <v>22</v>
      </c>
    </row>
    <row r="118" spans="1:16" x14ac:dyDescent="0.3">
      <c r="A118" t="s">
        <v>159</v>
      </c>
      <c r="B118" s="15">
        <v>45403</v>
      </c>
      <c r="C118" s="17">
        <v>2024</v>
      </c>
      <c r="D118" t="s">
        <v>103</v>
      </c>
      <c r="E118">
        <v>31</v>
      </c>
      <c r="F118">
        <f t="shared" si="5"/>
        <v>31</v>
      </c>
      <c r="G118">
        <v>5</v>
      </c>
      <c r="H118">
        <v>5</v>
      </c>
      <c r="I118">
        <v>15</v>
      </c>
      <c r="J118">
        <v>15</v>
      </c>
      <c r="K118">
        <v>21</v>
      </c>
      <c r="L118">
        <v>22</v>
      </c>
      <c r="M118">
        <v>1</v>
      </c>
      <c r="O118">
        <f t="shared" si="6"/>
        <v>21</v>
      </c>
      <c r="P118">
        <f t="shared" si="7"/>
        <v>22</v>
      </c>
    </row>
    <row r="119" spans="1:16" x14ac:dyDescent="0.3">
      <c r="A119" t="s">
        <v>159</v>
      </c>
      <c r="B119" s="15">
        <v>45403</v>
      </c>
      <c r="C119" s="17">
        <v>2024</v>
      </c>
      <c r="D119" t="s">
        <v>147</v>
      </c>
      <c r="E119">
        <v>33</v>
      </c>
      <c r="F119">
        <f t="shared" si="5"/>
        <v>33</v>
      </c>
      <c r="G119">
        <v>6</v>
      </c>
      <c r="H119">
        <v>6</v>
      </c>
      <c r="I119">
        <v>12</v>
      </c>
      <c r="J119">
        <v>12</v>
      </c>
      <c r="K119">
        <v>22</v>
      </c>
      <c r="L119">
        <v>23</v>
      </c>
      <c r="M119">
        <v>1</v>
      </c>
      <c r="O119">
        <f t="shared" si="6"/>
        <v>22</v>
      </c>
      <c r="P119">
        <f t="shared" si="7"/>
        <v>23</v>
      </c>
    </row>
    <row r="120" spans="1:16" x14ac:dyDescent="0.3">
      <c r="A120" t="s">
        <v>159</v>
      </c>
      <c r="B120" s="15">
        <v>45403</v>
      </c>
      <c r="C120" s="17">
        <v>2024</v>
      </c>
      <c r="D120" t="s">
        <v>151</v>
      </c>
      <c r="E120">
        <v>33</v>
      </c>
      <c r="F120">
        <f t="shared" si="5"/>
        <v>33</v>
      </c>
      <c r="G120">
        <v>5</v>
      </c>
      <c r="H120">
        <v>5</v>
      </c>
      <c r="I120">
        <v>15</v>
      </c>
      <c r="J120">
        <v>15</v>
      </c>
      <c r="K120">
        <v>22</v>
      </c>
      <c r="L120">
        <v>23</v>
      </c>
      <c r="M120">
        <v>1</v>
      </c>
      <c r="O120">
        <f t="shared" si="6"/>
        <v>22</v>
      </c>
      <c r="P120">
        <f t="shared" si="7"/>
        <v>23</v>
      </c>
    </row>
    <row r="121" spans="1:16" x14ac:dyDescent="0.3">
      <c r="A121" t="s">
        <v>159</v>
      </c>
      <c r="B121" s="15">
        <v>45403</v>
      </c>
      <c r="C121" s="17">
        <v>2024</v>
      </c>
      <c r="D121" t="s">
        <v>123</v>
      </c>
      <c r="E121">
        <v>36</v>
      </c>
      <c r="F121">
        <f t="shared" si="5"/>
        <v>36</v>
      </c>
      <c r="G121">
        <v>6</v>
      </c>
      <c r="H121">
        <v>6</v>
      </c>
      <c r="I121">
        <v>13</v>
      </c>
      <c r="J121">
        <v>13</v>
      </c>
      <c r="K121">
        <v>23</v>
      </c>
      <c r="L121">
        <v>24</v>
      </c>
      <c r="M121">
        <v>1</v>
      </c>
      <c r="O121">
        <f t="shared" si="6"/>
        <v>23</v>
      </c>
      <c r="P121">
        <f t="shared" si="7"/>
        <v>24</v>
      </c>
    </row>
    <row r="122" spans="1:16" x14ac:dyDescent="0.3">
      <c r="A122" t="s">
        <v>159</v>
      </c>
      <c r="B122" s="15">
        <v>45403</v>
      </c>
      <c r="C122" s="17">
        <v>2024</v>
      </c>
      <c r="D122" t="s">
        <v>135</v>
      </c>
      <c r="E122">
        <v>36</v>
      </c>
      <c r="F122">
        <f t="shared" si="5"/>
        <v>36</v>
      </c>
      <c r="G122">
        <v>6</v>
      </c>
      <c r="H122">
        <v>6</v>
      </c>
      <c r="I122">
        <v>13</v>
      </c>
      <c r="J122">
        <v>13</v>
      </c>
      <c r="K122">
        <v>24</v>
      </c>
      <c r="L122">
        <v>25</v>
      </c>
      <c r="M122">
        <v>1</v>
      </c>
      <c r="O122">
        <f t="shared" si="6"/>
        <v>24</v>
      </c>
      <c r="P122">
        <f t="shared" si="7"/>
        <v>25</v>
      </c>
    </row>
    <row r="123" spans="1:16" x14ac:dyDescent="0.3">
      <c r="A123" t="s">
        <v>159</v>
      </c>
      <c r="B123" s="15">
        <v>45403</v>
      </c>
      <c r="C123" s="17">
        <v>2024</v>
      </c>
      <c r="D123" t="s">
        <v>149</v>
      </c>
      <c r="E123">
        <v>56</v>
      </c>
      <c r="F123">
        <f t="shared" si="5"/>
        <v>56</v>
      </c>
      <c r="G123">
        <v>6</v>
      </c>
      <c r="H123">
        <v>6</v>
      </c>
      <c r="I123">
        <v>17</v>
      </c>
      <c r="J123">
        <v>17</v>
      </c>
      <c r="K123">
        <v>27</v>
      </c>
      <c r="L123">
        <v>28</v>
      </c>
      <c r="M123">
        <v>1</v>
      </c>
      <c r="O123">
        <f t="shared" si="6"/>
        <v>27</v>
      </c>
      <c r="P123">
        <f t="shared" si="7"/>
        <v>28</v>
      </c>
    </row>
    <row r="124" spans="1:16" x14ac:dyDescent="0.3">
      <c r="A124" t="s">
        <v>271</v>
      </c>
      <c r="B124" s="15">
        <v>45442</v>
      </c>
      <c r="C124" s="17">
        <v>2024</v>
      </c>
      <c r="D124" t="s">
        <v>118</v>
      </c>
      <c r="E124">
        <v>5.2</v>
      </c>
      <c r="F124">
        <v>4.9000000000000004</v>
      </c>
      <c r="G124">
        <v>0</v>
      </c>
      <c r="H124">
        <v>0</v>
      </c>
      <c r="I124">
        <v>11</v>
      </c>
      <c r="J124">
        <v>11</v>
      </c>
      <c r="K124">
        <v>5</v>
      </c>
      <c r="L124">
        <v>6</v>
      </c>
      <c r="M124">
        <v>1</v>
      </c>
      <c r="O124">
        <v>5</v>
      </c>
      <c r="P124">
        <v>6</v>
      </c>
    </row>
    <row r="125" spans="1:16" x14ac:dyDescent="0.3">
      <c r="A125" t="s">
        <v>271</v>
      </c>
      <c r="B125" s="15">
        <v>45442</v>
      </c>
      <c r="C125" s="17">
        <v>2024</v>
      </c>
      <c r="D125" t="s">
        <v>99</v>
      </c>
      <c r="E125">
        <v>20</v>
      </c>
      <c r="F125">
        <v>18</v>
      </c>
      <c r="G125">
        <v>4</v>
      </c>
      <c r="H125">
        <v>4</v>
      </c>
      <c r="I125">
        <v>12</v>
      </c>
      <c r="J125">
        <v>12</v>
      </c>
      <c r="K125">
        <v>22</v>
      </c>
      <c r="L125">
        <v>23</v>
      </c>
      <c r="M125">
        <v>1</v>
      </c>
      <c r="O125">
        <v>25</v>
      </c>
      <c r="P125">
        <v>26</v>
      </c>
    </row>
    <row r="126" spans="1:16" x14ac:dyDescent="0.3">
      <c r="A126" t="s">
        <v>271</v>
      </c>
      <c r="B126" s="15">
        <v>45442</v>
      </c>
      <c r="C126" s="17">
        <v>2024</v>
      </c>
      <c r="D126" t="s">
        <v>135</v>
      </c>
      <c r="E126">
        <v>21</v>
      </c>
      <c r="F126">
        <v>23</v>
      </c>
      <c r="G126">
        <v>4</v>
      </c>
      <c r="H126">
        <v>4</v>
      </c>
      <c r="I126">
        <v>12</v>
      </c>
      <c r="J126">
        <v>13</v>
      </c>
      <c r="K126">
        <v>22</v>
      </c>
      <c r="L126">
        <v>23</v>
      </c>
      <c r="M126">
        <v>1</v>
      </c>
      <c r="O126">
        <v>26</v>
      </c>
      <c r="P126">
        <v>27</v>
      </c>
    </row>
    <row r="127" spans="1:16" x14ac:dyDescent="0.3">
      <c r="A127" t="s">
        <v>271</v>
      </c>
      <c r="B127" s="15">
        <v>45442</v>
      </c>
      <c r="C127" s="17">
        <v>2024</v>
      </c>
      <c r="D127" t="s">
        <v>201</v>
      </c>
      <c r="E127">
        <v>27</v>
      </c>
      <c r="F127">
        <v>23</v>
      </c>
      <c r="G127">
        <v>4</v>
      </c>
      <c r="H127">
        <v>4</v>
      </c>
      <c r="I127">
        <v>17</v>
      </c>
      <c r="J127">
        <v>15</v>
      </c>
      <c r="K127">
        <v>28</v>
      </c>
      <c r="L127">
        <v>29</v>
      </c>
      <c r="M127">
        <v>1</v>
      </c>
      <c r="O127">
        <v>26</v>
      </c>
      <c r="P127">
        <v>27</v>
      </c>
    </row>
    <row r="128" spans="1:16" x14ac:dyDescent="0.3">
      <c r="A128" t="s">
        <v>271</v>
      </c>
      <c r="B128" s="15">
        <v>45442</v>
      </c>
      <c r="C128" s="17">
        <v>2024</v>
      </c>
      <c r="D128" t="s">
        <v>237</v>
      </c>
      <c r="E128">
        <v>24</v>
      </c>
      <c r="F128">
        <v>25</v>
      </c>
      <c r="G128">
        <v>5</v>
      </c>
      <c r="H128">
        <v>5</v>
      </c>
      <c r="I128">
        <v>10</v>
      </c>
      <c r="J128">
        <v>12</v>
      </c>
      <c r="K128">
        <v>24</v>
      </c>
      <c r="L128">
        <v>25</v>
      </c>
      <c r="M128">
        <v>1</v>
      </c>
      <c r="O128">
        <v>29</v>
      </c>
      <c r="P128">
        <v>30</v>
      </c>
    </row>
    <row r="129" spans="1:16" x14ac:dyDescent="0.3">
      <c r="A129" t="s">
        <v>271</v>
      </c>
      <c r="B129" s="15">
        <v>45442</v>
      </c>
      <c r="C129" s="17">
        <v>2024</v>
      </c>
      <c r="D129" t="s">
        <v>149</v>
      </c>
      <c r="E129">
        <v>27</v>
      </c>
      <c r="F129">
        <v>28</v>
      </c>
      <c r="G129">
        <v>5</v>
      </c>
      <c r="H129">
        <v>5</v>
      </c>
      <c r="I129">
        <v>11</v>
      </c>
      <c r="J129">
        <v>11</v>
      </c>
      <c r="K129">
        <v>26</v>
      </c>
      <c r="L129">
        <v>27</v>
      </c>
      <c r="M129">
        <v>1</v>
      </c>
      <c r="O129">
        <v>32</v>
      </c>
      <c r="P129">
        <v>33</v>
      </c>
    </row>
    <row r="130" spans="1:16" x14ac:dyDescent="0.3">
      <c r="A130" t="s">
        <v>271</v>
      </c>
      <c r="B130" s="15">
        <v>45442</v>
      </c>
      <c r="C130" s="17">
        <v>2024</v>
      </c>
      <c r="D130" t="s">
        <v>199</v>
      </c>
      <c r="E130">
        <v>27</v>
      </c>
      <c r="F130">
        <v>28</v>
      </c>
      <c r="G130">
        <v>5</v>
      </c>
      <c r="H130">
        <v>5</v>
      </c>
      <c r="I130">
        <v>11</v>
      </c>
      <c r="J130">
        <v>12</v>
      </c>
      <c r="K130">
        <v>27</v>
      </c>
      <c r="L130">
        <v>28</v>
      </c>
      <c r="M130">
        <v>1</v>
      </c>
      <c r="O130">
        <v>30</v>
      </c>
      <c r="P130">
        <v>31</v>
      </c>
    </row>
    <row r="131" spans="1:16" x14ac:dyDescent="0.3">
      <c r="A131" t="s">
        <v>271</v>
      </c>
      <c r="B131" s="15">
        <v>45442</v>
      </c>
      <c r="C131" s="17">
        <v>2024</v>
      </c>
      <c r="D131" t="s">
        <v>104</v>
      </c>
      <c r="E131">
        <v>31</v>
      </c>
      <c r="F131">
        <v>31</v>
      </c>
      <c r="G131">
        <v>5</v>
      </c>
      <c r="H131">
        <v>5</v>
      </c>
      <c r="I131">
        <v>13</v>
      </c>
      <c r="J131">
        <v>13</v>
      </c>
      <c r="K131">
        <v>30</v>
      </c>
      <c r="L131">
        <v>31</v>
      </c>
      <c r="M131">
        <v>1</v>
      </c>
      <c r="O131">
        <v>33</v>
      </c>
      <c r="P131">
        <v>34</v>
      </c>
    </row>
    <row r="132" spans="1:16" x14ac:dyDescent="0.3">
      <c r="A132" t="s">
        <v>271</v>
      </c>
      <c r="B132" s="15">
        <v>45442</v>
      </c>
      <c r="C132" s="17">
        <v>2024</v>
      </c>
      <c r="D132" t="s">
        <v>62</v>
      </c>
      <c r="E132">
        <v>46</v>
      </c>
      <c r="F132">
        <v>36</v>
      </c>
      <c r="G132">
        <v>5</v>
      </c>
      <c r="H132">
        <v>5</v>
      </c>
      <c r="I132">
        <v>17</v>
      </c>
      <c r="J132">
        <v>15</v>
      </c>
      <c r="K132">
        <v>38</v>
      </c>
      <c r="L132">
        <v>39</v>
      </c>
      <c r="M132">
        <v>1</v>
      </c>
      <c r="O132">
        <v>37</v>
      </c>
      <c r="P132">
        <v>38</v>
      </c>
    </row>
    <row r="133" spans="1:16" x14ac:dyDescent="0.3">
      <c r="A133" t="s">
        <v>271</v>
      </c>
      <c r="B133" s="15">
        <v>45442</v>
      </c>
      <c r="C133" s="17">
        <v>2024</v>
      </c>
      <c r="D133" t="s">
        <v>184</v>
      </c>
      <c r="E133">
        <v>39</v>
      </c>
      <c r="F133">
        <v>38</v>
      </c>
      <c r="G133">
        <v>5</v>
      </c>
      <c r="H133">
        <v>5</v>
      </c>
      <c r="I133">
        <v>15</v>
      </c>
      <c r="J133">
        <v>15</v>
      </c>
      <c r="K133">
        <v>35</v>
      </c>
      <c r="L133">
        <v>36</v>
      </c>
      <c r="M133">
        <v>1</v>
      </c>
      <c r="O133">
        <v>39</v>
      </c>
      <c r="P133">
        <v>40</v>
      </c>
    </row>
    <row r="134" spans="1:16" x14ac:dyDescent="0.3">
      <c r="A134" t="s">
        <v>271</v>
      </c>
      <c r="B134" s="15">
        <v>45442</v>
      </c>
      <c r="C134" s="17">
        <v>2024</v>
      </c>
      <c r="D134" t="s">
        <v>208</v>
      </c>
      <c r="E134">
        <v>56</v>
      </c>
      <c r="F134">
        <v>46</v>
      </c>
      <c r="G134">
        <v>6</v>
      </c>
      <c r="H134">
        <v>6</v>
      </c>
      <c r="I134">
        <v>15</v>
      </c>
      <c r="J134">
        <v>11</v>
      </c>
      <c r="K134">
        <v>43</v>
      </c>
      <c r="L134">
        <v>44</v>
      </c>
      <c r="M134">
        <v>1</v>
      </c>
      <c r="O134">
        <v>41</v>
      </c>
      <c r="P134">
        <v>42</v>
      </c>
    </row>
    <row r="135" spans="1:16" x14ac:dyDescent="0.3">
      <c r="A135" t="s">
        <v>271</v>
      </c>
      <c r="B135" s="15">
        <v>45442</v>
      </c>
      <c r="C135" s="17">
        <v>2024</v>
      </c>
      <c r="D135" t="s">
        <v>193</v>
      </c>
      <c r="E135">
        <v>39</v>
      </c>
      <c r="F135">
        <v>46</v>
      </c>
      <c r="G135">
        <v>6</v>
      </c>
      <c r="H135">
        <v>6</v>
      </c>
      <c r="I135">
        <v>11</v>
      </c>
      <c r="J135">
        <v>11</v>
      </c>
      <c r="K135">
        <v>35</v>
      </c>
      <c r="L135">
        <v>36</v>
      </c>
      <c r="M135">
        <v>1</v>
      </c>
      <c r="O135">
        <v>41</v>
      </c>
      <c r="P135">
        <v>42</v>
      </c>
    </row>
    <row r="136" spans="1:16" x14ac:dyDescent="0.3">
      <c r="A136" t="s">
        <v>271</v>
      </c>
      <c r="B136" s="15">
        <v>45442</v>
      </c>
      <c r="C136" s="17">
        <v>2024</v>
      </c>
      <c r="D136" t="s">
        <v>53</v>
      </c>
      <c r="E136">
        <v>51</v>
      </c>
      <c r="F136">
        <v>46</v>
      </c>
      <c r="G136">
        <v>6</v>
      </c>
      <c r="H136">
        <v>6</v>
      </c>
      <c r="I136">
        <v>13</v>
      </c>
      <c r="J136">
        <v>12</v>
      </c>
      <c r="K136">
        <v>40</v>
      </c>
      <c r="L136">
        <v>41</v>
      </c>
      <c r="M136">
        <v>1</v>
      </c>
      <c r="O136">
        <v>42</v>
      </c>
      <c r="P136">
        <v>43</v>
      </c>
    </row>
    <row r="137" spans="1:16" x14ac:dyDescent="0.3">
      <c r="A137" t="s">
        <v>271</v>
      </c>
      <c r="B137" s="15">
        <v>45442</v>
      </c>
      <c r="C137" s="17">
        <v>2024</v>
      </c>
      <c r="D137" t="s">
        <v>204</v>
      </c>
      <c r="E137">
        <v>39</v>
      </c>
      <c r="F137">
        <v>46</v>
      </c>
      <c r="H137">
        <v>6</v>
      </c>
      <c r="K137">
        <v>35</v>
      </c>
      <c r="L137">
        <v>36</v>
      </c>
      <c r="M137">
        <v>1</v>
      </c>
      <c r="O137">
        <v>41</v>
      </c>
      <c r="P137">
        <v>42</v>
      </c>
    </row>
    <row r="138" spans="1:16" x14ac:dyDescent="0.3">
      <c r="A138" t="s">
        <v>271</v>
      </c>
      <c r="B138" s="15">
        <v>45442</v>
      </c>
      <c r="C138" s="17">
        <v>2024</v>
      </c>
      <c r="D138" t="s">
        <v>272</v>
      </c>
      <c r="E138">
        <v>61</v>
      </c>
      <c r="F138">
        <v>51</v>
      </c>
      <c r="G138">
        <v>6</v>
      </c>
      <c r="H138">
        <v>6</v>
      </c>
      <c r="I138">
        <v>15</v>
      </c>
      <c r="J138">
        <v>13</v>
      </c>
      <c r="K138">
        <v>44</v>
      </c>
      <c r="L138">
        <v>45</v>
      </c>
      <c r="M138">
        <v>1</v>
      </c>
      <c r="O138">
        <v>44</v>
      </c>
      <c r="P138">
        <v>45</v>
      </c>
    </row>
    <row r="139" spans="1:16" x14ac:dyDescent="0.3">
      <c r="A139" t="s">
        <v>271</v>
      </c>
      <c r="B139" s="15">
        <v>45442</v>
      </c>
      <c r="C139" s="17">
        <v>2024</v>
      </c>
      <c r="D139" t="s">
        <v>47</v>
      </c>
      <c r="E139">
        <v>71</v>
      </c>
      <c r="F139">
        <v>56</v>
      </c>
      <c r="H139">
        <v>7</v>
      </c>
      <c r="K139">
        <v>47</v>
      </c>
      <c r="L139">
        <v>48</v>
      </c>
      <c r="M139">
        <v>1</v>
      </c>
      <c r="O139">
        <v>47</v>
      </c>
      <c r="P139">
        <v>48</v>
      </c>
    </row>
    <row r="140" spans="1:16" x14ac:dyDescent="0.3">
      <c r="A140" t="s">
        <v>271</v>
      </c>
      <c r="B140" s="15">
        <v>45442</v>
      </c>
      <c r="C140" s="17">
        <v>2024</v>
      </c>
      <c r="D140" t="s">
        <v>79</v>
      </c>
      <c r="E140">
        <v>51</v>
      </c>
      <c r="F140">
        <v>56</v>
      </c>
      <c r="G140">
        <v>6</v>
      </c>
      <c r="H140">
        <v>6</v>
      </c>
      <c r="I140">
        <v>13</v>
      </c>
      <c r="J140">
        <v>13</v>
      </c>
      <c r="K140">
        <v>41</v>
      </c>
      <c r="L140">
        <v>42</v>
      </c>
      <c r="M140">
        <v>1</v>
      </c>
      <c r="O140">
        <v>46</v>
      </c>
      <c r="P140">
        <v>47</v>
      </c>
    </row>
    <row r="141" spans="1:16" x14ac:dyDescent="0.3">
      <c r="A141" t="s">
        <v>271</v>
      </c>
      <c r="B141" s="15">
        <v>45442</v>
      </c>
      <c r="C141" s="17">
        <v>2024</v>
      </c>
      <c r="D141" t="s">
        <v>216</v>
      </c>
      <c r="E141">
        <v>66</v>
      </c>
      <c r="F141">
        <v>56</v>
      </c>
      <c r="H141">
        <v>6</v>
      </c>
      <c r="K141">
        <v>48</v>
      </c>
      <c r="L141">
        <v>49</v>
      </c>
      <c r="M141">
        <v>1</v>
      </c>
      <c r="O141">
        <v>47</v>
      </c>
      <c r="P141">
        <v>48</v>
      </c>
    </row>
    <row r="142" spans="1:16" x14ac:dyDescent="0.3">
      <c r="A142" t="s">
        <v>271</v>
      </c>
      <c r="B142" s="15">
        <v>45442</v>
      </c>
      <c r="C142" s="17">
        <v>2024</v>
      </c>
      <c r="D142" t="s">
        <v>266</v>
      </c>
      <c r="E142">
        <v>39</v>
      </c>
      <c r="F142">
        <v>56</v>
      </c>
      <c r="G142">
        <v>6</v>
      </c>
      <c r="H142">
        <v>6</v>
      </c>
      <c r="I142">
        <v>11</v>
      </c>
      <c r="J142">
        <v>15</v>
      </c>
      <c r="K142">
        <v>35</v>
      </c>
      <c r="L142">
        <v>36</v>
      </c>
      <c r="M142">
        <v>1</v>
      </c>
      <c r="O142">
        <v>46</v>
      </c>
      <c r="P142">
        <v>47</v>
      </c>
    </row>
    <row r="143" spans="1:16" x14ac:dyDescent="0.3">
      <c r="A143" t="s">
        <v>271</v>
      </c>
      <c r="B143" s="15">
        <v>45442</v>
      </c>
      <c r="C143" s="17">
        <v>2024</v>
      </c>
      <c r="D143" t="s">
        <v>50</v>
      </c>
      <c r="E143">
        <v>91</v>
      </c>
      <c r="F143">
        <v>66</v>
      </c>
      <c r="K143">
        <v>52</v>
      </c>
      <c r="L143">
        <v>53</v>
      </c>
      <c r="M143">
        <v>1</v>
      </c>
      <c r="O143">
        <v>52</v>
      </c>
      <c r="P143">
        <v>53</v>
      </c>
    </row>
    <row r="144" spans="1:16" x14ac:dyDescent="0.3">
      <c r="A144" t="s">
        <v>271</v>
      </c>
      <c r="B144" s="15">
        <v>45442</v>
      </c>
      <c r="C144" s="17">
        <v>2024</v>
      </c>
      <c r="D144" t="s">
        <v>274</v>
      </c>
      <c r="E144">
        <v>61</v>
      </c>
      <c r="F144">
        <v>66</v>
      </c>
      <c r="K144">
        <v>44</v>
      </c>
      <c r="L144">
        <v>45</v>
      </c>
      <c r="M144">
        <v>1</v>
      </c>
      <c r="O144">
        <v>52</v>
      </c>
      <c r="P144">
        <v>53</v>
      </c>
    </row>
    <row r="145" spans="1:16" x14ac:dyDescent="0.3">
      <c r="A145" t="s">
        <v>271</v>
      </c>
      <c r="B145" s="15">
        <v>45442</v>
      </c>
      <c r="C145" s="17">
        <v>2024</v>
      </c>
      <c r="D145" t="s">
        <v>281</v>
      </c>
      <c r="E145">
        <v>81</v>
      </c>
      <c r="F145">
        <v>76</v>
      </c>
      <c r="K145">
        <v>50</v>
      </c>
      <c r="L145">
        <v>51</v>
      </c>
      <c r="M145">
        <v>1</v>
      </c>
      <c r="O145">
        <v>52</v>
      </c>
      <c r="P145">
        <v>53</v>
      </c>
    </row>
    <row r="146" spans="1:16" x14ac:dyDescent="0.3">
      <c r="A146" t="s">
        <v>271</v>
      </c>
      <c r="B146" s="15">
        <v>45442</v>
      </c>
      <c r="C146" s="17">
        <v>2024</v>
      </c>
      <c r="D146" t="s">
        <v>275</v>
      </c>
      <c r="E146">
        <v>91</v>
      </c>
      <c r="F146">
        <v>76</v>
      </c>
      <c r="K146">
        <v>53</v>
      </c>
      <c r="L146">
        <v>54</v>
      </c>
      <c r="M146">
        <v>1</v>
      </c>
      <c r="O146">
        <v>52</v>
      </c>
      <c r="P146">
        <v>53</v>
      </c>
    </row>
    <row r="147" spans="1:16" x14ac:dyDescent="0.3">
      <c r="A147" t="s">
        <v>271</v>
      </c>
      <c r="B147" s="15">
        <v>45442</v>
      </c>
      <c r="C147" s="17">
        <v>2024</v>
      </c>
      <c r="D147" t="s">
        <v>273</v>
      </c>
      <c r="E147">
        <v>111</v>
      </c>
      <c r="F147">
        <v>81</v>
      </c>
      <c r="K147">
        <v>61</v>
      </c>
      <c r="L147">
        <v>62</v>
      </c>
      <c r="M147">
        <v>1</v>
      </c>
      <c r="O147">
        <v>53</v>
      </c>
      <c r="P147">
        <v>54</v>
      </c>
    </row>
    <row r="148" spans="1:16" x14ac:dyDescent="0.3">
      <c r="A148" t="s">
        <v>271</v>
      </c>
      <c r="B148" s="15">
        <v>45442</v>
      </c>
      <c r="C148" s="17">
        <v>2024</v>
      </c>
      <c r="D148" t="s">
        <v>276</v>
      </c>
      <c r="E148">
        <v>101</v>
      </c>
      <c r="F148">
        <v>81</v>
      </c>
      <c r="K148">
        <v>56</v>
      </c>
      <c r="L148">
        <v>57</v>
      </c>
      <c r="M148">
        <v>1</v>
      </c>
      <c r="O148">
        <v>53</v>
      </c>
      <c r="P148">
        <v>54</v>
      </c>
    </row>
    <row r="149" spans="1:16" x14ac:dyDescent="0.3">
      <c r="A149" t="s">
        <v>277</v>
      </c>
      <c r="B149" s="15">
        <v>45449</v>
      </c>
      <c r="C149" s="17">
        <v>2024</v>
      </c>
      <c r="D149" t="s">
        <v>97</v>
      </c>
      <c r="E149">
        <v>4.9000000000000004</v>
      </c>
      <c r="F149">
        <v>4.9000000000000004</v>
      </c>
      <c r="G149">
        <v>0</v>
      </c>
      <c r="H149">
        <v>0</v>
      </c>
      <c r="I149">
        <v>11</v>
      </c>
      <c r="J149">
        <v>12</v>
      </c>
      <c r="K149">
        <v>5</v>
      </c>
      <c r="L149">
        <v>6</v>
      </c>
      <c r="M149">
        <v>1</v>
      </c>
      <c r="O149">
        <v>5</v>
      </c>
      <c r="P149">
        <f>O149+1</f>
        <v>6</v>
      </c>
    </row>
    <row r="150" spans="1:16" x14ac:dyDescent="0.3">
      <c r="A150" t="s">
        <v>277</v>
      </c>
      <c r="B150" s="15">
        <v>45449</v>
      </c>
      <c r="C150" s="17">
        <v>2024</v>
      </c>
      <c r="D150" t="s">
        <v>102</v>
      </c>
      <c r="E150">
        <v>11</v>
      </c>
      <c r="F150">
        <v>8.5</v>
      </c>
      <c r="G150">
        <v>2</v>
      </c>
      <c r="H150">
        <v>2</v>
      </c>
      <c r="I150">
        <v>15</v>
      </c>
      <c r="J150">
        <v>13</v>
      </c>
      <c r="K150">
        <v>11</v>
      </c>
      <c r="L150">
        <v>12</v>
      </c>
      <c r="M150">
        <v>1</v>
      </c>
      <c r="O150">
        <v>9</v>
      </c>
      <c r="P150">
        <f t="shared" ref="P150:P172" si="8">O150+1</f>
        <v>10</v>
      </c>
    </row>
    <row r="151" spans="1:16" x14ac:dyDescent="0.3">
      <c r="A151" t="s">
        <v>277</v>
      </c>
      <c r="B151" s="15">
        <v>45449</v>
      </c>
      <c r="C151" s="17">
        <v>2024</v>
      </c>
      <c r="D151" t="s">
        <v>118</v>
      </c>
      <c r="E151">
        <v>11</v>
      </c>
      <c r="F151">
        <v>9.5</v>
      </c>
      <c r="G151">
        <v>2</v>
      </c>
      <c r="H151">
        <v>2</v>
      </c>
      <c r="I151">
        <v>15</v>
      </c>
      <c r="J151">
        <v>13</v>
      </c>
      <c r="K151">
        <v>9</v>
      </c>
      <c r="L151">
        <v>10</v>
      </c>
      <c r="M151">
        <v>1</v>
      </c>
      <c r="O151">
        <v>9</v>
      </c>
      <c r="P151">
        <f t="shared" si="8"/>
        <v>10</v>
      </c>
    </row>
    <row r="152" spans="1:16" x14ac:dyDescent="0.3">
      <c r="A152" t="s">
        <v>277</v>
      </c>
      <c r="B152" s="15">
        <v>45449</v>
      </c>
      <c r="C152" s="17">
        <v>2024</v>
      </c>
      <c r="D152" t="s">
        <v>101</v>
      </c>
      <c r="E152">
        <v>16</v>
      </c>
      <c r="F152">
        <v>16</v>
      </c>
      <c r="G152">
        <v>4</v>
      </c>
      <c r="H152">
        <v>4</v>
      </c>
      <c r="I152">
        <v>11</v>
      </c>
      <c r="J152">
        <v>12</v>
      </c>
      <c r="K152">
        <v>14</v>
      </c>
      <c r="L152">
        <v>15</v>
      </c>
      <c r="M152">
        <v>1</v>
      </c>
      <c r="O152">
        <v>14</v>
      </c>
      <c r="P152">
        <f t="shared" si="8"/>
        <v>15</v>
      </c>
    </row>
    <row r="153" spans="1:16" x14ac:dyDescent="0.3">
      <c r="A153" t="s">
        <v>277</v>
      </c>
      <c r="B153" s="15">
        <v>45449</v>
      </c>
      <c r="C153" s="17">
        <v>2024</v>
      </c>
      <c r="D153" t="s">
        <v>98</v>
      </c>
      <c r="E153">
        <v>28</v>
      </c>
      <c r="F153">
        <v>20</v>
      </c>
      <c r="G153">
        <v>5</v>
      </c>
      <c r="H153">
        <v>5</v>
      </c>
      <c r="I153">
        <v>15</v>
      </c>
      <c r="J153">
        <v>11</v>
      </c>
      <c r="K153">
        <v>18</v>
      </c>
      <c r="L153">
        <v>19</v>
      </c>
      <c r="M153">
        <v>1</v>
      </c>
      <c r="O153">
        <v>16</v>
      </c>
      <c r="P153">
        <f t="shared" si="8"/>
        <v>17</v>
      </c>
    </row>
    <row r="154" spans="1:16" x14ac:dyDescent="0.3">
      <c r="A154" t="s">
        <v>277</v>
      </c>
      <c r="B154" s="15">
        <v>45449</v>
      </c>
      <c r="C154" s="17">
        <v>2024</v>
      </c>
      <c r="D154" t="s">
        <v>148</v>
      </c>
      <c r="E154">
        <v>18</v>
      </c>
      <c r="F154">
        <v>20</v>
      </c>
      <c r="G154">
        <v>5</v>
      </c>
      <c r="H154">
        <v>5</v>
      </c>
      <c r="I154">
        <v>9.5</v>
      </c>
      <c r="J154">
        <v>11</v>
      </c>
      <c r="K154">
        <v>16</v>
      </c>
      <c r="L154">
        <v>17</v>
      </c>
      <c r="M154">
        <v>1</v>
      </c>
      <c r="O154">
        <v>17</v>
      </c>
      <c r="P154">
        <f t="shared" si="8"/>
        <v>18</v>
      </c>
    </row>
    <row r="155" spans="1:16" x14ac:dyDescent="0.3">
      <c r="A155" t="s">
        <v>277</v>
      </c>
      <c r="B155" s="15">
        <v>45449</v>
      </c>
      <c r="C155" s="17">
        <v>2024</v>
      </c>
      <c r="D155" t="s">
        <v>120</v>
      </c>
      <c r="E155">
        <v>28</v>
      </c>
      <c r="F155">
        <v>25</v>
      </c>
      <c r="G155">
        <v>5</v>
      </c>
      <c r="H155">
        <v>5</v>
      </c>
      <c r="I155">
        <v>13</v>
      </c>
      <c r="J155">
        <v>15</v>
      </c>
      <c r="K155">
        <v>20</v>
      </c>
      <c r="L155">
        <v>21</v>
      </c>
      <c r="M155">
        <v>1</v>
      </c>
      <c r="O155">
        <v>20</v>
      </c>
      <c r="P155">
        <f t="shared" si="8"/>
        <v>21</v>
      </c>
    </row>
    <row r="156" spans="1:16" x14ac:dyDescent="0.3">
      <c r="A156" t="s">
        <v>277</v>
      </c>
      <c r="B156" s="15">
        <v>45449</v>
      </c>
      <c r="C156" s="17">
        <v>2024</v>
      </c>
      <c r="D156" t="s">
        <v>145</v>
      </c>
      <c r="E156">
        <v>33</v>
      </c>
      <c r="F156">
        <v>28</v>
      </c>
      <c r="G156">
        <v>6</v>
      </c>
      <c r="H156">
        <v>6</v>
      </c>
      <c r="I156">
        <v>12</v>
      </c>
      <c r="J156">
        <v>12</v>
      </c>
      <c r="K156">
        <v>23</v>
      </c>
      <c r="L156">
        <v>24</v>
      </c>
      <c r="M156">
        <v>1</v>
      </c>
      <c r="O156">
        <v>21</v>
      </c>
      <c r="P156">
        <f t="shared" si="8"/>
        <v>22</v>
      </c>
    </row>
    <row r="157" spans="1:16" x14ac:dyDescent="0.3">
      <c r="A157" t="s">
        <v>277</v>
      </c>
      <c r="B157" s="15">
        <v>45449</v>
      </c>
      <c r="C157" s="17">
        <v>2024</v>
      </c>
      <c r="D157" t="s">
        <v>99</v>
      </c>
      <c r="E157">
        <v>31</v>
      </c>
      <c r="F157">
        <v>36</v>
      </c>
      <c r="G157">
        <v>6</v>
      </c>
      <c r="H157">
        <v>6</v>
      </c>
      <c r="I157">
        <v>12</v>
      </c>
      <c r="J157">
        <v>15</v>
      </c>
      <c r="K157">
        <v>22</v>
      </c>
      <c r="L157">
        <v>23</v>
      </c>
      <c r="M157">
        <v>1</v>
      </c>
      <c r="O157">
        <v>23</v>
      </c>
      <c r="P157">
        <f t="shared" si="8"/>
        <v>24</v>
      </c>
    </row>
    <row r="158" spans="1:16" x14ac:dyDescent="0.3">
      <c r="A158" t="s">
        <v>277</v>
      </c>
      <c r="B158" s="15">
        <v>45449</v>
      </c>
      <c r="C158" s="17">
        <v>2024</v>
      </c>
      <c r="D158" t="s">
        <v>130</v>
      </c>
      <c r="E158">
        <v>46</v>
      </c>
      <c r="F158">
        <v>36</v>
      </c>
      <c r="G158">
        <v>6</v>
      </c>
      <c r="H158">
        <v>6</v>
      </c>
      <c r="I158">
        <v>15</v>
      </c>
      <c r="J158">
        <v>15</v>
      </c>
      <c r="K158">
        <v>26</v>
      </c>
      <c r="L158">
        <v>27</v>
      </c>
      <c r="M158">
        <v>1</v>
      </c>
      <c r="O158">
        <v>24</v>
      </c>
      <c r="P158">
        <f t="shared" si="8"/>
        <v>25</v>
      </c>
    </row>
    <row r="159" spans="1:16" x14ac:dyDescent="0.3">
      <c r="A159" t="s">
        <v>277</v>
      </c>
      <c r="B159" s="15">
        <v>45449</v>
      </c>
      <c r="C159" s="17">
        <v>2024</v>
      </c>
      <c r="D159" t="s">
        <v>135</v>
      </c>
      <c r="E159">
        <v>51</v>
      </c>
      <c r="F159">
        <v>38</v>
      </c>
      <c r="G159">
        <v>6</v>
      </c>
      <c r="H159">
        <v>6</v>
      </c>
      <c r="I159">
        <v>17</v>
      </c>
      <c r="J159">
        <v>15</v>
      </c>
      <c r="K159">
        <v>28</v>
      </c>
      <c r="L159">
        <v>29</v>
      </c>
      <c r="M159">
        <v>1</v>
      </c>
      <c r="O159">
        <v>24</v>
      </c>
      <c r="P159">
        <f t="shared" si="8"/>
        <v>25</v>
      </c>
    </row>
    <row r="160" spans="1:16" x14ac:dyDescent="0.3">
      <c r="A160" t="s">
        <v>277</v>
      </c>
      <c r="B160" s="15">
        <v>45449</v>
      </c>
      <c r="C160" s="17">
        <v>2024</v>
      </c>
      <c r="D160" t="s">
        <v>198</v>
      </c>
      <c r="E160">
        <v>56</v>
      </c>
      <c r="F160">
        <v>46</v>
      </c>
      <c r="G160">
        <v>7</v>
      </c>
      <c r="H160">
        <v>7</v>
      </c>
      <c r="I160">
        <v>11</v>
      </c>
      <c r="J160">
        <v>11</v>
      </c>
      <c r="K160">
        <v>28</v>
      </c>
      <c r="L160">
        <v>29</v>
      </c>
      <c r="M160">
        <v>1</v>
      </c>
      <c r="O160">
        <v>26</v>
      </c>
      <c r="P160">
        <f t="shared" si="8"/>
        <v>27</v>
      </c>
    </row>
    <row r="161" spans="1:16" x14ac:dyDescent="0.3">
      <c r="A161" t="s">
        <v>277</v>
      </c>
      <c r="B161" s="15">
        <v>45449</v>
      </c>
      <c r="C161" s="17">
        <v>2024</v>
      </c>
      <c r="D161" t="s">
        <v>147</v>
      </c>
      <c r="E161">
        <v>51</v>
      </c>
      <c r="F161">
        <v>46</v>
      </c>
      <c r="G161">
        <v>7</v>
      </c>
      <c r="H161">
        <v>7</v>
      </c>
      <c r="I161">
        <v>12</v>
      </c>
      <c r="J161">
        <v>12</v>
      </c>
      <c r="K161">
        <v>27</v>
      </c>
      <c r="L161">
        <v>28</v>
      </c>
      <c r="M161">
        <v>1</v>
      </c>
      <c r="O161">
        <v>26</v>
      </c>
      <c r="P161">
        <f t="shared" si="8"/>
        <v>27</v>
      </c>
    </row>
    <row r="162" spans="1:16" x14ac:dyDescent="0.3">
      <c r="A162" t="s">
        <v>277</v>
      </c>
      <c r="B162" s="15">
        <v>45449</v>
      </c>
      <c r="C162" s="17">
        <v>2024</v>
      </c>
      <c r="D162" t="s">
        <v>100</v>
      </c>
      <c r="E162">
        <v>46</v>
      </c>
      <c r="F162">
        <v>46</v>
      </c>
      <c r="G162">
        <v>7</v>
      </c>
      <c r="H162">
        <v>7</v>
      </c>
      <c r="I162">
        <v>13</v>
      </c>
      <c r="J162">
        <v>13</v>
      </c>
      <c r="K162">
        <v>26</v>
      </c>
      <c r="L162">
        <v>27</v>
      </c>
      <c r="M162">
        <v>1</v>
      </c>
      <c r="O162">
        <v>26</v>
      </c>
      <c r="P162">
        <f t="shared" si="8"/>
        <v>27</v>
      </c>
    </row>
    <row r="163" spans="1:16" x14ac:dyDescent="0.3">
      <c r="A163" t="s">
        <v>277</v>
      </c>
      <c r="B163" s="15">
        <v>45449</v>
      </c>
      <c r="C163" s="17">
        <v>2024</v>
      </c>
      <c r="D163" t="s">
        <v>151</v>
      </c>
      <c r="E163">
        <v>56</v>
      </c>
      <c r="F163">
        <v>46</v>
      </c>
      <c r="G163">
        <v>7</v>
      </c>
      <c r="H163">
        <v>7</v>
      </c>
      <c r="I163">
        <v>12</v>
      </c>
      <c r="J163">
        <v>12</v>
      </c>
      <c r="K163">
        <v>28</v>
      </c>
      <c r="L163">
        <v>29</v>
      </c>
      <c r="M163">
        <v>1</v>
      </c>
      <c r="O163">
        <v>26</v>
      </c>
      <c r="P163">
        <f t="shared" si="8"/>
        <v>27</v>
      </c>
    </row>
    <row r="164" spans="1:16" x14ac:dyDescent="0.3">
      <c r="A164" t="s">
        <v>277</v>
      </c>
      <c r="B164" s="15">
        <v>45449</v>
      </c>
      <c r="C164" s="17">
        <v>2024</v>
      </c>
      <c r="D164" t="s">
        <v>119</v>
      </c>
      <c r="E164">
        <v>56</v>
      </c>
      <c r="F164">
        <v>51</v>
      </c>
      <c r="G164">
        <v>7</v>
      </c>
      <c r="H164">
        <v>7</v>
      </c>
      <c r="I164">
        <v>13</v>
      </c>
      <c r="J164">
        <v>13</v>
      </c>
      <c r="K164">
        <v>29</v>
      </c>
      <c r="L164">
        <v>30</v>
      </c>
      <c r="M164">
        <v>1</v>
      </c>
      <c r="O164">
        <v>27</v>
      </c>
      <c r="P164">
        <f t="shared" si="8"/>
        <v>28</v>
      </c>
    </row>
    <row r="165" spans="1:16" x14ac:dyDescent="0.3">
      <c r="A165" t="s">
        <v>277</v>
      </c>
      <c r="B165" s="15">
        <v>45449</v>
      </c>
      <c r="C165" s="17">
        <v>2024</v>
      </c>
      <c r="D165" t="s">
        <v>143</v>
      </c>
      <c r="E165">
        <v>56</v>
      </c>
      <c r="F165">
        <v>51</v>
      </c>
      <c r="H165">
        <v>7</v>
      </c>
      <c r="K165">
        <v>28</v>
      </c>
      <c r="L165">
        <v>29</v>
      </c>
      <c r="O165">
        <v>28</v>
      </c>
      <c r="P165">
        <f t="shared" si="8"/>
        <v>29</v>
      </c>
    </row>
    <row r="166" spans="1:16" x14ac:dyDescent="0.3">
      <c r="A166" t="s">
        <v>277</v>
      </c>
      <c r="B166" s="15">
        <v>45449</v>
      </c>
      <c r="C166" s="17">
        <v>2024</v>
      </c>
      <c r="D166" t="s">
        <v>104</v>
      </c>
      <c r="E166">
        <v>66</v>
      </c>
      <c r="F166">
        <v>51</v>
      </c>
      <c r="H166">
        <v>7</v>
      </c>
      <c r="K166">
        <v>30</v>
      </c>
      <c r="L166">
        <v>31</v>
      </c>
      <c r="M166">
        <v>1</v>
      </c>
      <c r="O166">
        <v>28</v>
      </c>
      <c r="P166">
        <f t="shared" si="8"/>
        <v>29</v>
      </c>
    </row>
    <row r="167" spans="1:16" x14ac:dyDescent="0.3">
      <c r="A167" t="s">
        <v>277</v>
      </c>
      <c r="B167" s="15">
        <v>45449</v>
      </c>
      <c r="C167" s="17">
        <v>2024</v>
      </c>
      <c r="D167" t="s">
        <v>199</v>
      </c>
      <c r="E167">
        <v>56</v>
      </c>
      <c r="F167">
        <v>51</v>
      </c>
      <c r="H167">
        <v>7</v>
      </c>
      <c r="K167">
        <v>29</v>
      </c>
      <c r="L167">
        <v>30</v>
      </c>
      <c r="M167">
        <v>1</v>
      </c>
      <c r="O167">
        <v>28</v>
      </c>
      <c r="P167">
        <f t="shared" si="8"/>
        <v>29</v>
      </c>
    </row>
    <row r="168" spans="1:16" x14ac:dyDescent="0.3">
      <c r="A168" t="s">
        <v>277</v>
      </c>
      <c r="B168" s="15">
        <v>45449</v>
      </c>
      <c r="C168" s="17">
        <v>2024</v>
      </c>
      <c r="D168" t="s">
        <v>123</v>
      </c>
      <c r="E168">
        <v>56</v>
      </c>
      <c r="F168">
        <v>56</v>
      </c>
      <c r="H168">
        <v>7</v>
      </c>
      <c r="K168">
        <v>28</v>
      </c>
      <c r="L168">
        <v>29</v>
      </c>
      <c r="O168">
        <v>28</v>
      </c>
      <c r="P168">
        <f t="shared" si="8"/>
        <v>29</v>
      </c>
    </row>
    <row r="169" spans="1:16" x14ac:dyDescent="0.3">
      <c r="A169" t="s">
        <v>277</v>
      </c>
      <c r="B169" s="15">
        <v>45449</v>
      </c>
      <c r="C169" s="17">
        <v>2024</v>
      </c>
      <c r="D169" t="s">
        <v>149</v>
      </c>
      <c r="E169">
        <v>46</v>
      </c>
      <c r="F169">
        <v>56</v>
      </c>
      <c r="H169">
        <v>7</v>
      </c>
      <c r="K169">
        <v>26</v>
      </c>
      <c r="L169">
        <v>27</v>
      </c>
      <c r="M169">
        <v>1</v>
      </c>
      <c r="O169">
        <v>28</v>
      </c>
      <c r="P169">
        <f t="shared" si="8"/>
        <v>29</v>
      </c>
    </row>
    <row r="170" spans="1:16" x14ac:dyDescent="0.3">
      <c r="A170" t="s">
        <v>277</v>
      </c>
      <c r="B170" s="15">
        <v>45449</v>
      </c>
      <c r="C170" s="17">
        <v>2024</v>
      </c>
      <c r="D170" t="s">
        <v>140</v>
      </c>
      <c r="E170">
        <v>56</v>
      </c>
      <c r="F170">
        <v>56</v>
      </c>
      <c r="H170">
        <v>7</v>
      </c>
      <c r="K170">
        <v>28</v>
      </c>
      <c r="L170">
        <v>29</v>
      </c>
      <c r="O170">
        <v>28</v>
      </c>
      <c r="P170">
        <f t="shared" si="8"/>
        <v>29</v>
      </c>
    </row>
    <row r="171" spans="1:16" x14ac:dyDescent="0.3">
      <c r="A171" t="s">
        <v>277</v>
      </c>
      <c r="B171" s="15">
        <v>45449</v>
      </c>
      <c r="C171" s="17">
        <v>2024</v>
      </c>
      <c r="D171" t="s">
        <v>128</v>
      </c>
      <c r="E171">
        <v>46</v>
      </c>
      <c r="F171">
        <v>56</v>
      </c>
      <c r="H171">
        <v>7</v>
      </c>
      <c r="K171">
        <v>28</v>
      </c>
      <c r="L171">
        <v>29</v>
      </c>
      <c r="O171">
        <v>28</v>
      </c>
      <c r="P171">
        <f t="shared" si="8"/>
        <v>29</v>
      </c>
    </row>
    <row r="172" spans="1:16" x14ac:dyDescent="0.3">
      <c r="A172" t="s">
        <v>277</v>
      </c>
      <c r="B172" s="15">
        <v>45449</v>
      </c>
      <c r="C172" s="17">
        <v>2024</v>
      </c>
      <c r="D172" t="s">
        <v>237</v>
      </c>
      <c r="E172">
        <v>56</v>
      </c>
      <c r="F172">
        <v>56</v>
      </c>
      <c r="H172">
        <v>7</v>
      </c>
      <c r="K172">
        <v>27</v>
      </c>
      <c r="L172">
        <v>28</v>
      </c>
      <c r="M172">
        <v>1</v>
      </c>
      <c r="O172">
        <v>29</v>
      </c>
      <c r="P172">
        <f t="shared" si="8"/>
        <v>30</v>
      </c>
    </row>
    <row r="173" spans="1:16" x14ac:dyDescent="0.3">
      <c r="A173" t="s">
        <v>277</v>
      </c>
      <c r="B173" s="15">
        <v>45449</v>
      </c>
      <c r="C173" s="17">
        <v>2024</v>
      </c>
      <c r="D173" t="s">
        <v>49</v>
      </c>
      <c r="E173">
        <v>61</v>
      </c>
      <c r="F173">
        <v>61</v>
      </c>
      <c r="H173">
        <v>7</v>
      </c>
      <c r="K173">
        <v>29</v>
      </c>
      <c r="L173">
        <v>30</v>
      </c>
    </row>
    <row r="174" spans="1:16" x14ac:dyDescent="0.3">
      <c r="A174" t="s">
        <v>277</v>
      </c>
      <c r="B174" s="15">
        <v>45449</v>
      </c>
      <c r="C174" s="17">
        <v>2024</v>
      </c>
      <c r="D174" t="s">
        <v>204</v>
      </c>
      <c r="E174">
        <v>56</v>
      </c>
      <c r="F174">
        <v>61</v>
      </c>
      <c r="H174">
        <v>7</v>
      </c>
      <c r="K174">
        <v>29</v>
      </c>
      <c r="L174">
        <v>30</v>
      </c>
    </row>
    <row r="175" spans="1:16" x14ac:dyDescent="0.3">
      <c r="A175" t="s">
        <v>277</v>
      </c>
      <c r="B175" s="15">
        <v>45449</v>
      </c>
      <c r="C175" s="17">
        <v>2024</v>
      </c>
      <c r="D175" t="s">
        <v>122</v>
      </c>
      <c r="E175">
        <v>76</v>
      </c>
      <c r="F175">
        <v>66</v>
      </c>
      <c r="H175">
        <v>8</v>
      </c>
      <c r="K175">
        <v>31</v>
      </c>
      <c r="L175">
        <v>32</v>
      </c>
    </row>
    <row r="176" spans="1:16" x14ac:dyDescent="0.3">
      <c r="A176" t="s">
        <v>277</v>
      </c>
      <c r="B176" s="15">
        <v>45449</v>
      </c>
      <c r="C176" s="17">
        <v>2024</v>
      </c>
      <c r="D176" t="s">
        <v>203</v>
      </c>
      <c r="E176">
        <v>66</v>
      </c>
      <c r="F176">
        <v>76</v>
      </c>
      <c r="H176">
        <v>7</v>
      </c>
      <c r="K176">
        <v>30</v>
      </c>
      <c r="L176">
        <v>31</v>
      </c>
    </row>
    <row r="177" spans="1:12" x14ac:dyDescent="0.3">
      <c r="A177" t="s">
        <v>277</v>
      </c>
      <c r="B177" s="15">
        <v>45449</v>
      </c>
      <c r="C177" s="17">
        <v>2024</v>
      </c>
      <c r="D177" t="s">
        <v>183</v>
      </c>
      <c r="E177">
        <v>91</v>
      </c>
      <c r="F177">
        <v>76</v>
      </c>
      <c r="H177">
        <v>8</v>
      </c>
      <c r="K177">
        <v>33</v>
      </c>
      <c r="L177">
        <v>34</v>
      </c>
    </row>
    <row r="178" spans="1:12" x14ac:dyDescent="0.3">
      <c r="A178" t="s">
        <v>277</v>
      </c>
      <c r="B178" s="15">
        <v>45449</v>
      </c>
      <c r="C178" s="17">
        <v>2024</v>
      </c>
      <c r="D178" t="s">
        <v>264</v>
      </c>
      <c r="E178">
        <v>76</v>
      </c>
      <c r="F178">
        <v>76</v>
      </c>
      <c r="H178">
        <v>8</v>
      </c>
      <c r="K178">
        <v>31</v>
      </c>
      <c r="L178">
        <v>32</v>
      </c>
    </row>
    <row r="179" spans="1:12" x14ac:dyDescent="0.3">
      <c r="A179" t="s">
        <v>277</v>
      </c>
      <c r="B179" s="15">
        <v>45449</v>
      </c>
      <c r="C179" s="17">
        <v>2024</v>
      </c>
      <c r="D179" t="s">
        <v>150</v>
      </c>
      <c r="E179">
        <v>86</v>
      </c>
      <c r="F179">
        <v>76</v>
      </c>
      <c r="H179">
        <v>8</v>
      </c>
      <c r="K179">
        <v>32</v>
      </c>
      <c r="L179">
        <v>33</v>
      </c>
    </row>
    <row r="180" spans="1:12" x14ac:dyDescent="0.3">
      <c r="A180" t="s">
        <v>277</v>
      </c>
      <c r="B180" s="15">
        <v>45449</v>
      </c>
      <c r="C180" s="17">
        <v>2024</v>
      </c>
      <c r="D180" t="s">
        <v>201</v>
      </c>
      <c r="E180">
        <v>76</v>
      </c>
      <c r="F180">
        <v>76</v>
      </c>
      <c r="H180">
        <v>8</v>
      </c>
      <c r="K180">
        <v>31</v>
      </c>
      <c r="L180">
        <v>32</v>
      </c>
    </row>
    <row r="181" spans="1:12" x14ac:dyDescent="0.3">
      <c r="A181" t="s">
        <v>277</v>
      </c>
      <c r="B181" s="15">
        <v>45449</v>
      </c>
      <c r="C181" s="17">
        <v>2024</v>
      </c>
      <c r="D181" t="s">
        <v>103</v>
      </c>
      <c r="E181">
        <v>81</v>
      </c>
      <c r="F181">
        <v>76</v>
      </c>
      <c r="H181">
        <v>8</v>
      </c>
      <c r="K181">
        <v>32</v>
      </c>
      <c r="L181">
        <v>33</v>
      </c>
    </row>
    <row r="182" spans="1:12" x14ac:dyDescent="0.3">
      <c r="A182" t="s">
        <v>277</v>
      </c>
      <c r="B182" s="15">
        <v>45449</v>
      </c>
      <c r="C182" s="17">
        <v>2024</v>
      </c>
      <c r="D182" t="s">
        <v>202</v>
      </c>
      <c r="E182">
        <v>76</v>
      </c>
      <c r="F182">
        <v>86</v>
      </c>
      <c r="H182">
        <v>8</v>
      </c>
      <c r="K182">
        <v>31</v>
      </c>
      <c r="L182">
        <v>32</v>
      </c>
    </row>
    <row r="183" spans="1:12" x14ac:dyDescent="0.3">
      <c r="A183" t="s">
        <v>277</v>
      </c>
      <c r="B183" s="15">
        <v>45449</v>
      </c>
      <c r="C183" s="17">
        <v>2024</v>
      </c>
      <c r="D183" t="s">
        <v>67</v>
      </c>
      <c r="E183">
        <v>111</v>
      </c>
      <c r="F183">
        <v>91</v>
      </c>
      <c r="K183">
        <v>34</v>
      </c>
      <c r="L183">
        <v>35</v>
      </c>
    </row>
    <row r="184" spans="1:12" x14ac:dyDescent="0.3">
      <c r="A184" t="s">
        <v>277</v>
      </c>
      <c r="B184" s="15">
        <v>45449</v>
      </c>
      <c r="C184" s="17">
        <v>2024</v>
      </c>
      <c r="D184" t="s">
        <v>265</v>
      </c>
      <c r="E184">
        <v>91</v>
      </c>
      <c r="F184">
        <v>91</v>
      </c>
      <c r="H184">
        <v>8</v>
      </c>
      <c r="K184">
        <v>33</v>
      </c>
      <c r="L184">
        <v>34</v>
      </c>
    </row>
    <row r="185" spans="1:12" x14ac:dyDescent="0.3">
      <c r="A185" t="s">
        <v>277</v>
      </c>
      <c r="B185" s="15">
        <v>45449</v>
      </c>
      <c r="C185" s="17">
        <v>2024</v>
      </c>
      <c r="D185" t="s">
        <v>270</v>
      </c>
      <c r="E185">
        <v>101</v>
      </c>
      <c r="F185">
        <v>91</v>
      </c>
      <c r="K185">
        <v>34</v>
      </c>
      <c r="L185">
        <v>35</v>
      </c>
    </row>
    <row r="186" spans="1:12" x14ac:dyDescent="0.3">
      <c r="A186" t="s">
        <v>277</v>
      </c>
      <c r="B186" s="15">
        <v>45449</v>
      </c>
      <c r="C186" s="17">
        <v>2024</v>
      </c>
      <c r="D186" t="s">
        <v>79</v>
      </c>
      <c r="E186">
        <v>141</v>
      </c>
      <c r="F186">
        <v>111</v>
      </c>
      <c r="K186">
        <v>36</v>
      </c>
      <c r="L186">
        <v>37</v>
      </c>
    </row>
    <row r="187" spans="1:12" x14ac:dyDescent="0.3">
      <c r="A187" t="s">
        <v>277</v>
      </c>
      <c r="B187" s="15">
        <v>45449</v>
      </c>
      <c r="C187" s="17">
        <v>2024</v>
      </c>
      <c r="D187" t="s">
        <v>205</v>
      </c>
      <c r="E187">
        <v>111</v>
      </c>
      <c r="F187">
        <v>111</v>
      </c>
      <c r="K187">
        <v>34</v>
      </c>
      <c r="L187">
        <v>35</v>
      </c>
    </row>
    <row r="188" spans="1:12" x14ac:dyDescent="0.3">
      <c r="A188" t="s">
        <v>277</v>
      </c>
      <c r="B188" s="15">
        <v>45449</v>
      </c>
      <c r="C188" s="17">
        <v>2024</v>
      </c>
      <c r="D188" t="s">
        <v>87</v>
      </c>
      <c r="E188">
        <v>101</v>
      </c>
      <c r="F188">
        <v>111</v>
      </c>
      <c r="K188">
        <v>34</v>
      </c>
      <c r="L188">
        <v>35</v>
      </c>
    </row>
    <row r="189" spans="1:12" x14ac:dyDescent="0.3">
      <c r="A189" t="s">
        <v>277</v>
      </c>
      <c r="B189" s="15">
        <v>45449</v>
      </c>
      <c r="C189" s="17">
        <v>2024</v>
      </c>
      <c r="D189" t="s">
        <v>273</v>
      </c>
      <c r="E189">
        <v>111</v>
      </c>
      <c r="F189">
        <v>111</v>
      </c>
      <c r="K189">
        <v>34</v>
      </c>
      <c r="L189">
        <v>35</v>
      </c>
    </row>
    <row r="190" spans="1:12" x14ac:dyDescent="0.3">
      <c r="A190" t="s">
        <v>277</v>
      </c>
      <c r="B190" s="15">
        <v>45449</v>
      </c>
      <c r="C190" s="17">
        <v>2024</v>
      </c>
      <c r="D190" t="s">
        <v>278</v>
      </c>
      <c r="E190">
        <v>91</v>
      </c>
      <c r="F190">
        <v>111</v>
      </c>
      <c r="K190">
        <v>33</v>
      </c>
      <c r="L190">
        <v>34</v>
      </c>
    </row>
    <row r="191" spans="1:12" x14ac:dyDescent="0.3">
      <c r="A191" t="s">
        <v>277</v>
      </c>
      <c r="B191" s="15">
        <v>45449</v>
      </c>
      <c r="C191" s="17">
        <v>2024</v>
      </c>
      <c r="D191" t="s">
        <v>193</v>
      </c>
      <c r="E191">
        <v>121</v>
      </c>
      <c r="F191">
        <v>111</v>
      </c>
      <c r="K191">
        <v>35</v>
      </c>
      <c r="L191">
        <v>36</v>
      </c>
    </row>
    <row r="192" spans="1:12" x14ac:dyDescent="0.3">
      <c r="A192" t="s">
        <v>277</v>
      </c>
      <c r="B192" s="15">
        <v>45449</v>
      </c>
      <c r="C192" s="17">
        <v>2024</v>
      </c>
      <c r="D192" t="s">
        <v>245</v>
      </c>
      <c r="E192">
        <v>111</v>
      </c>
      <c r="F192">
        <v>121</v>
      </c>
      <c r="K192">
        <v>34</v>
      </c>
      <c r="L192">
        <v>35</v>
      </c>
    </row>
    <row r="193" spans="1:12" x14ac:dyDescent="0.3">
      <c r="A193" t="s">
        <v>277</v>
      </c>
      <c r="B193" s="15">
        <v>45449</v>
      </c>
      <c r="C193" s="17">
        <v>2024</v>
      </c>
      <c r="D193" t="s">
        <v>211</v>
      </c>
      <c r="E193">
        <v>121</v>
      </c>
      <c r="F193">
        <v>121</v>
      </c>
      <c r="K193">
        <v>35</v>
      </c>
      <c r="L193">
        <v>36</v>
      </c>
    </row>
    <row r="194" spans="1:12" x14ac:dyDescent="0.3">
      <c r="A194" t="s">
        <v>277</v>
      </c>
      <c r="B194" s="15">
        <v>45449</v>
      </c>
      <c r="C194" s="17">
        <v>2024</v>
      </c>
      <c r="D194" t="s">
        <v>55</v>
      </c>
      <c r="E194">
        <v>141</v>
      </c>
      <c r="F194">
        <v>141</v>
      </c>
      <c r="K194">
        <v>36</v>
      </c>
      <c r="L194">
        <v>37</v>
      </c>
    </row>
    <row r="195" spans="1:12" x14ac:dyDescent="0.3">
      <c r="A195" t="s">
        <v>277</v>
      </c>
      <c r="B195" s="15">
        <v>45449</v>
      </c>
      <c r="C195" s="17">
        <v>2024</v>
      </c>
      <c r="D195" t="s">
        <v>189</v>
      </c>
      <c r="E195">
        <v>121</v>
      </c>
      <c r="F195">
        <v>141</v>
      </c>
      <c r="K195">
        <v>35</v>
      </c>
      <c r="L195">
        <v>36</v>
      </c>
    </row>
    <row r="196" spans="1:12" x14ac:dyDescent="0.3">
      <c r="A196" t="s">
        <v>277</v>
      </c>
      <c r="B196" s="15">
        <v>45449</v>
      </c>
      <c r="C196" s="17">
        <v>2024</v>
      </c>
      <c r="D196" t="s">
        <v>63</v>
      </c>
      <c r="E196">
        <v>141</v>
      </c>
      <c r="F196">
        <v>141</v>
      </c>
      <c r="K196">
        <v>36</v>
      </c>
      <c r="L196">
        <v>37</v>
      </c>
    </row>
    <row r="197" spans="1:12" x14ac:dyDescent="0.3">
      <c r="A197" t="s">
        <v>277</v>
      </c>
      <c r="B197" s="15">
        <v>45449</v>
      </c>
      <c r="C197" s="17">
        <v>2024</v>
      </c>
      <c r="D197" t="s">
        <v>217</v>
      </c>
      <c r="E197">
        <v>141</v>
      </c>
      <c r="F197">
        <v>176</v>
      </c>
      <c r="K197">
        <v>36</v>
      </c>
      <c r="L197">
        <v>37</v>
      </c>
    </row>
    <row r="198" spans="1:12" x14ac:dyDescent="0.3">
      <c r="A198" t="s">
        <v>277</v>
      </c>
      <c r="B198" s="15">
        <v>45449</v>
      </c>
      <c r="C198" s="17">
        <v>2024</v>
      </c>
      <c r="D198" t="s">
        <v>208</v>
      </c>
      <c r="E198">
        <v>201</v>
      </c>
      <c r="F198">
        <v>176</v>
      </c>
      <c r="K198">
        <v>37</v>
      </c>
      <c r="L198">
        <v>38</v>
      </c>
    </row>
    <row r="199" spans="1:12" x14ac:dyDescent="0.3">
      <c r="A199" t="s">
        <v>277</v>
      </c>
      <c r="B199" s="15">
        <v>45449</v>
      </c>
      <c r="C199" s="17">
        <v>2024</v>
      </c>
      <c r="D199" t="s">
        <v>213</v>
      </c>
      <c r="E199">
        <v>111</v>
      </c>
      <c r="F199">
        <v>176</v>
      </c>
      <c r="K199">
        <v>34</v>
      </c>
      <c r="L199">
        <v>35</v>
      </c>
    </row>
    <row r="200" spans="1:12" x14ac:dyDescent="0.3">
      <c r="A200" t="s">
        <v>277</v>
      </c>
      <c r="B200" s="15">
        <v>45449</v>
      </c>
      <c r="C200" s="17">
        <v>2024</v>
      </c>
      <c r="D200" t="s">
        <v>209</v>
      </c>
      <c r="E200">
        <v>141</v>
      </c>
      <c r="F200">
        <v>201</v>
      </c>
      <c r="K200">
        <v>36</v>
      </c>
      <c r="L200">
        <v>37</v>
      </c>
    </row>
    <row r="201" spans="1:12" x14ac:dyDescent="0.3">
      <c r="A201" t="s">
        <v>277</v>
      </c>
      <c r="B201" s="15">
        <v>45449</v>
      </c>
      <c r="C201" s="17">
        <v>2024</v>
      </c>
      <c r="D201" t="s">
        <v>279</v>
      </c>
      <c r="E201">
        <v>166</v>
      </c>
      <c r="F201">
        <v>201</v>
      </c>
      <c r="K201">
        <v>37</v>
      </c>
      <c r="L201">
        <v>38</v>
      </c>
    </row>
    <row r="202" spans="1:12" x14ac:dyDescent="0.3">
      <c r="A202" t="s">
        <v>277</v>
      </c>
      <c r="B202" s="15">
        <v>45449</v>
      </c>
      <c r="C202" s="17">
        <v>2024</v>
      </c>
      <c r="D202" t="s">
        <v>207</v>
      </c>
      <c r="E202">
        <v>251</v>
      </c>
      <c r="F202">
        <v>226</v>
      </c>
      <c r="K202">
        <v>38</v>
      </c>
      <c r="L202">
        <v>39</v>
      </c>
    </row>
    <row r="203" spans="1:12" x14ac:dyDescent="0.3">
      <c r="A203" t="s">
        <v>277</v>
      </c>
      <c r="B203" s="15">
        <v>45449</v>
      </c>
      <c r="C203" s="17">
        <v>2024</v>
      </c>
      <c r="D203" t="s">
        <v>224</v>
      </c>
      <c r="E203">
        <v>166</v>
      </c>
      <c r="F203">
        <v>226</v>
      </c>
      <c r="K203">
        <v>37</v>
      </c>
      <c r="L203">
        <v>38</v>
      </c>
    </row>
    <row r="204" spans="1:12" x14ac:dyDescent="0.3">
      <c r="A204" t="s">
        <v>277</v>
      </c>
      <c r="B204" s="15">
        <v>45449</v>
      </c>
      <c r="C204" s="17">
        <v>2024</v>
      </c>
      <c r="D204" t="s">
        <v>223</v>
      </c>
      <c r="E204">
        <v>226</v>
      </c>
      <c r="F204">
        <v>226</v>
      </c>
      <c r="K204">
        <v>38</v>
      </c>
      <c r="L204">
        <v>39</v>
      </c>
    </row>
    <row r="205" spans="1:12" x14ac:dyDescent="0.3">
      <c r="A205" t="s">
        <v>277</v>
      </c>
      <c r="B205" s="15">
        <v>45449</v>
      </c>
      <c r="C205" s="17">
        <v>2024</v>
      </c>
      <c r="D205" t="s">
        <v>280</v>
      </c>
      <c r="E205">
        <v>141</v>
      </c>
      <c r="F205">
        <v>226</v>
      </c>
      <c r="K205">
        <v>36</v>
      </c>
      <c r="L205">
        <v>37</v>
      </c>
    </row>
    <row r="206" spans="1:12" x14ac:dyDescent="0.3">
      <c r="A206" t="s">
        <v>277</v>
      </c>
      <c r="B206" s="15">
        <v>45449</v>
      </c>
      <c r="C206" s="17">
        <v>2024</v>
      </c>
      <c r="D206" t="s">
        <v>48</v>
      </c>
      <c r="E206">
        <v>251</v>
      </c>
      <c r="F206">
        <v>226</v>
      </c>
      <c r="K206">
        <v>38</v>
      </c>
      <c r="L206">
        <v>39</v>
      </c>
    </row>
    <row r="207" spans="1:12" x14ac:dyDescent="0.3">
      <c r="A207" t="s">
        <v>277</v>
      </c>
      <c r="B207" s="15">
        <v>45449</v>
      </c>
      <c r="C207" s="17">
        <v>2024</v>
      </c>
      <c r="D207" t="s">
        <v>47</v>
      </c>
      <c r="E207">
        <v>301</v>
      </c>
      <c r="F207">
        <v>251</v>
      </c>
      <c r="K207">
        <v>39</v>
      </c>
      <c r="L207">
        <v>40</v>
      </c>
    </row>
    <row r="208" spans="1:12" x14ac:dyDescent="0.3">
      <c r="A208" t="s">
        <v>277</v>
      </c>
      <c r="B208" s="15">
        <v>45449</v>
      </c>
      <c r="C208" s="17">
        <v>2024</v>
      </c>
      <c r="D208" t="s">
        <v>214</v>
      </c>
      <c r="E208">
        <v>401</v>
      </c>
      <c r="F208">
        <v>301</v>
      </c>
      <c r="K208">
        <v>40</v>
      </c>
      <c r="L208">
        <v>41</v>
      </c>
    </row>
    <row r="209" spans="1:16" x14ac:dyDescent="0.3">
      <c r="A209" t="s">
        <v>277</v>
      </c>
      <c r="B209" s="15">
        <v>45449</v>
      </c>
      <c r="C209" s="17">
        <v>2024</v>
      </c>
      <c r="D209" t="s">
        <v>219</v>
      </c>
      <c r="E209">
        <v>226</v>
      </c>
      <c r="F209">
        <v>301</v>
      </c>
      <c r="K209">
        <v>38</v>
      </c>
      <c r="L209">
        <v>39</v>
      </c>
    </row>
    <row r="210" spans="1:16" x14ac:dyDescent="0.3">
      <c r="A210" t="s">
        <v>277</v>
      </c>
      <c r="B210" s="15">
        <v>45449</v>
      </c>
      <c r="C210" s="17">
        <v>2024</v>
      </c>
      <c r="D210" t="s">
        <v>65</v>
      </c>
      <c r="E210">
        <v>351</v>
      </c>
      <c r="F210">
        <v>301</v>
      </c>
      <c r="K210">
        <v>39</v>
      </c>
      <c r="L210">
        <v>40</v>
      </c>
    </row>
    <row r="211" spans="1:16" x14ac:dyDescent="0.3">
      <c r="A211" t="s">
        <v>277</v>
      </c>
      <c r="B211" s="15">
        <v>45449</v>
      </c>
      <c r="C211" s="17">
        <v>2024</v>
      </c>
      <c r="D211" t="s">
        <v>210</v>
      </c>
      <c r="E211">
        <v>251</v>
      </c>
      <c r="F211">
        <v>301</v>
      </c>
      <c r="K211">
        <v>38</v>
      </c>
      <c r="L211">
        <v>39</v>
      </c>
    </row>
    <row r="212" spans="1:16" x14ac:dyDescent="0.3">
      <c r="A212" t="s">
        <v>277</v>
      </c>
      <c r="B212" s="15">
        <v>45449</v>
      </c>
      <c r="C212" s="17">
        <v>2024</v>
      </c>
      <c r="D212" t="s">
        <v>212</v>
      </c>
      <c r="E212">
        <v>251</v>
      </c>
      <c r="F212">
        <v>351</v>
      </c>
      <c r="K212">
        <v>38</v>
      </c>
      <c r="L212">
        <v>39</v>
      </c>
    </row>
    <row r="213" spans="1:16" x14ac:dyDescent="0.3">
      <c r="A213" t="s">
        <v>277</v>
      </c>
      <c r="B213" s="15">
        <v>45449</v>
      </c>
      <c r="C213" s="17">
        <v>2024</v>
      </c>
      <c r="D213" t="s">
        <v>296</v>
      </c>
      <c r="E213">
        <v>351</v>
      </c>
      <c r="F213">
        <v>351</v>
      </c>
      <c r="K213">
        <v>39</v>
      </c>
      <c r="L213">
        <v>40</v>
      </c>
    </row>
    <row r="214" spans="1:16" x14ac:dyDescent="0.3">
      <c r="A214" t="s">
        <v>277</v>
      </c>
      <c r="B214" s="15">
        <v>45449</v>
      </c>
      <c r="C214" s="17">
        <v>2024</v>
      </c>
      <c r="D214" t="s">
        <v>218</v>
      </c>
      <c r="E214">
        <v>351</v>
      </c>
      <c r="F214">
        <v>401</v>
      </c>
      <c r="K214">
        <v>39</v>
      </c>
      <c r="L214">
        <v>40</v>
      </c>
    </row>
    <row r="215" spans="1:16" x14ac:dyDescent="0.3">
      <c r="A215" t="s">
        <v>277</v>
      </c>
      <c r="B215" s="15">
        <v>45449</v>
      </c>
      <c r="C215" s="17">
        <v>2024</v>
      </c>
      <c r="D215" t="s">
        <v>221</v>
      </c>
      <c r="E215">
        <v>351</v>
      </c>
      <c r="F215">
        <v>401</v>
      </c>
      <c r="K215">
        <v>39</v>
      </c>
      <c r="L215">
        <v>40</v>
      </c>
    </row>
    <row r="216" spans="1:16" x14ac:dyDescent="0.3">
      <c r="A216" t="s">
        <v>277</v>
      </c>
      <c r="B216" s="15">
        <v>45449</v>
      </c>
      <c r="C216" s="17">
        <v>2024</v>
      </c>
      <c r="D216" t="s">
        <v>222</v>
      </c>
      <c r="E216">
        <v>501</v>
      </c>
      <c r="F216">
        <v>751</v>
      </c>
      <c r="K216">
        <v>40</v>
      </c>
      <c r="L216">
        <v>41</v>
      </c>
    </row>
    <row r="217" spans="1:16" x14ac:dyDescent="0.3">
      <c r="A217" t="s">
        <v>277</v>
      </c>
      <c r="B217" s="15">
        <v>45449</v>
      </c>
      <c r="C217" s="17">
        <v>2024</v>
      </c>
      <c r="D217" t="s">
        <v>216</v>
      </c>
      <c r="E217">
        <v>201</v>
      </c>
      <c r="F217">
        <v>201</v>
      </c>
      <c r="K217">
        <v>37</v>
      </c>
      <c r="L217">
        <v>38</v>
      </c>
    </row>
    <row r="218" spans="1:16" x14ac:dyDescent="0.3">
      <c r="A218" t="s">
        <v>277</v>
      </c>
      <c r="B218" s="15">
        <v>45449</v>
      </c>
      <c r="C218" s="17">
        <v>2024</v>
      </c>
      <c r="D218" t="s">
        <v>106</v>
      </c>
      <c r="E218">
        <v>226</v>
      </c>
      <c r="F218">
        <v>226</v>
      </c>
      <c r="K218">
        <v>38</v>
      </c>
      <c r="L218">
        <v>39</v>
      </c>
    </row>
    <row r="219" spans="1:16" x14ac:dyDescent="0.3">
      <c r="A219" t="s">
        <v>282</v>
      </c>
      <c r="B219" s="15">
        <v>45459</v>
      </c>
      <c r="C219" s="17">
        <v>2024</v>
      </c>
      <c r="D219" t="s">
        <v>97</v>
      </c>
      <c r="E219">
        <v>4.33</v>
      </c>
      <c r="F219">
        <v>4.33</v>
      </c>
      <c r="G219">
        <v>0</v>
      </c>
      <c r="H219">
        <v>0</v>
      </c>
      <c r="I219">
        <v>12</v>
      </c>
      <c r="K219">
        <v>4</v>
      </c>
      <c r="L219">
        <v>5</v>
      </c>
      <c r="M219">
        <v>1</v>
      </c>
      <c r="O219">
        <v>4</v>
      </c>
      <c r="P219">
        <v>5</v>
      </c>
    </row>
    <row r="220" spans="1:16" x14ac:dyDescent="0.3">
      <c r="A220" t="s">
        <v>282</v>
      </c>
      <c r="B220" s="15">
        <v>45459</v>
      </c>
      <c r="C220" s="17">
        <v>2024</v>
      </c>
      <c r="D220" t="s">
        <v>118</v>
      </c>
      <c r="E220">
        <v>13</v>
      </c>
      <c r="F220">
        <v>13</v>
      </c>
      <c r="G220">
        <v>4</v>
      </c>
      <c r="H220">
        <v>4</v>
      </c>
      <c r="I220">
        <v>13</v>
      </c>
      <c r="K220">
        <v>14</v>
      </c>
      <c r="L220">
        <v>15</v>
      </c>
      <c r="M220">
        <v>1</v>
      </c>
      <c r="O220">
        <v>15</v>
      </c>
      <c r="P220">
        <v>16</v>
      </c>
    </row>
    <row r="221" spans="1:16" x14ac:dyDescent="0.3">
      <c r="A221" t="s">
        <v>282</v>
      </c>
      <c r="B221" s="15">
        <v>45459</v>
      </c>
      <c r="C221" s="17">
        <v>2024</v>
      </c>
      <c r="D221" t="s">
        <v>102</v>
      </c>
      <c r="E221">
        <v>14</v>
      </c>
      <c r="F221">
        <v>14</v>
      </c>
      <c r="G221">
        <v>4</v>
      </c>
      <c r="H221">
        <v>4</v>
      </c>
      <c r="I221">
        <v>13</v>
      </c>
      <c r="K221">
        <v>14</v>
      </c>
      <c r="L221">
        <v>15</v>
      </c>
      <c r="M221">
        <v>1</v>
      </c>
      <c r="O221">
        <v>15</v>
      </c>
      <c r="P221">
        <v>16</v>
      </c>
    </row>
    <row r="222" spans="1:16" x14ac:dyDescent="0.3">
      <c r="A222" t="s">
        <v>282</v>
      </c>
      <c r="B222" s="15">
        <v>45459</v>
      </c>
      <c r="C222" s="17">
        <v>2024</v>
      </c>
      <c r="D222" t="s">
        <v>101</v>
      </c>
      <c r="E222">
        <v>18</v>
      </c>
      <c r="F222">
        <v>18</v>
      </c>
      <c r="G222">
        <v>5</v>
      </c>
      <c r="H222">
        <v>5</v>
      </c>
      <c r="I222">
        <v>12</v>
      </c>
      <c r="K222">
        <v>18</v>
      </c>
      <c r="L222">
        <v>19</v>
      </c>
      <c r="M222">
        <v>1</v>
      </c>
      <c r="O222">
        <v>18</v>
      </c>
      <c r="P222">
        <v>19</v>
      </c>
    </row>
    <row r="223" spans="1:16" x14ac:dyDescent="0.3">
      <c r="A223" t="s">
        <v>282</v>
      </c>
      <c r="B223" s="15">
        <v>45459</v>
      </c>
      <c r="C223" s="17">
        <v>2024</v>
      </c>
      <c r="D223" t="s">
        <v>148</v>
      </c>
      <c r="E223">
        <v>20</v>
      </c>
      <c r="F223">
        <v>20</v>
      </c>
      <c r="G223">
        <v>6</v>
      </c>
      <c r="H223">
        <v>6</v>
      </c>
      <c r="I223">
        <v>11</v>
      </c>
      <c r="K223">
        <v>20</v>
      </c>
      <c r="L223">
        <v>21</v>
      </c>
      <c r="M223">
        <v>1</v>
      </c>
      <c r="O223">
        <v>21</v>
      </c>
      <c r="P223">
        <v>22</v>
      </c>
    </row>
    <row r="224" spans="1:16" x14ac:dyDescent="0.3">
      <c r="A224" t="s">
        <v>282</v>
      </c>
      <c r="B224" s="15">
        <v>45459</v>
      </c>
      <c r="C224" s="17">
        <v>2024</v>
      </c>
      <c r="D224" t="s">
        <v>232</v>
      </c>
      <c r="E224">
        <v>25</v>
      </c>
      <c r="F224">
        <v>23</v>
      </c>
      <c r="G224">
        <v>6</v>
      </c>
      <c r="H224">
        <v>6</v>
      </c>
      <c r="I224">
        <v>12</v>
      </c>
      <c r="K224">
        <v>22</v>
      </c>
      <c r="L224">
        <v>23</v>
      </c>
      <c r="M224">
        <v>1</v>
      </c>
      <c r="O224">
        <v>22</v>
      </c>
      <c r="P224">
        <v>23</v>
      </c>
    </row>
    <row r="225" spans="1:16" x14ac:dyDescent="0.3">
      <c r="A225" t="s">
        <v>282</v>
      </c>
      <c r="B225" s="15">
        <v>45459</v>
      </c>
      <c r="C225" s="17">
        <v>2024</v>
      </c>
      <c r="D225" t="s">
        <v>98</v>
      </c>
      <c r="E225">
        <v>25</v>
      </c>
      <c r="F225">
        <v>23</v>
      </c>
      <c r="G225">
        <v>6</v>
      </c>
      <c r="H225">
        <v>6</v>
      </c>
      <c r="I225">
        <v>13</v>
      </c>
      <c r="K225">
        <v>24</v>
      </c>
      <c r="L225">
        <v>25</v>
      </c>
      <c r="M225">
        <v>1</v>
      </c>
      <c r="O225">
        <v>23</v>
      </c>
      <c r="P225">
        <v>24</v>
      </c>
    </row>
    <row r="226" spans="1:16" x14ac:dyDescent="0.3">
      <c r="A226" t="s">
        <v>282</v>
      </c>
      <c r="B226" s="15">
        <v>45459</v>
      </c>
      <c r="C226" s="17">
        <v>2024</v>
      </c>
      <c r="D226" t="s">
        <v>229</v>
      </c>
      <c r="E226">
        <v>27</v>
      </c>
      <c r="F226">
        <v>25</v>
      </c>
      <c r="G226">
        <v>6</v>
      </c>
      <c r="H226">
        <v>6</v>
      </c>
      <c r="I226">
        <v>15</v>
      </c>
      <c r="K226">
        <v>25</v>
      </c>
      <c r="L226">
        <v>26</v>
      </c>
      <c r="M226">
        <v>1</v>
      </c>
      <c r="O226">
        <v>24</v>
      </c>
      <c r="P226">
        <v>25</v>
      </c>
    </row>
    <row r="227" spans="1:16" x14ac:dyDescent="0.3">
      <c r="A227" t="s">
        <v>282</v>
      </c>
      <c r="B227" s="15">
        <v>45459</v>
      </c>
      <c r="C227" s="17">
        <v>2024</v>
      </c>
      <c r="D227" t="s">
        <v>99</v>
      </c>
      <c r="E227">
        <v>34</v>
      </c>
      <c r="F227">
        <v>39</v>
      </c>
      <c r="G227">
        <v>8</v>
      </c>
      <c r="H227">
        <v>8</v>
      </c>
      <c r="I227">
        <v>10</v>
      </c>
      <c r="K227">
        <v>29</v>
      </c>
      <c r="L227">
        <f t="shared" ref="L227:L247" si="9">K227+1</f>
        <v>30</v>
      </c>
      <c r="M227">
        <v>1</v>
      </c>
      <c r="O227">
        <v>32</v>
      </c>
      <c r="P227">
        <v>33</v>
      </c>
    </row>
    <row r="228" spans="1:16" x14ac:dyDescent="0.3">
      <c r="A228" t="s">
        <v>282</v>
      </c>
      <c r="B228" s="15">
        <v>45459</v>
      </c>
      <c r="C228" s="17">
        <v>2024</v>
      </c>
      <c r="D228" t="s">
        <v>145</v>
      </c>
      <c r="E228">
        <v>46</v>
      </c>
      <c r="F228">
        <v>51</v>
      </c>
      <c r="G228">
        <v>8</v>
      </c>
      <c r="H228">
        <v>8</v>
      </c>
      <c r="I228">
        <v>12</v>
      </c>
      <c r="K228">
        <v>35</v>
      </c>
      <c r="L228">
        <f t="shared" si="9"/>
        <v>36</v>
      </c>
      <c r="M228">
        <v>1</v>
      </c>
      <c r="O228">
        <v>36</v>
      </c>
      <c r="P228">
        <v>37</v>
      </c>
    </row>
    <row r="229" spans="1:16" x14ac:dyDescent="0.3">
      <c r="A229" t="s">
        <v>282</v>
      </c>
      <c r="B229" s="15">
        <v>45459</v>
      </c>
      <c r="C229" s="17">
        <v>2024</v>
      </c>
      <c r="D229" t="s">
        <v>130</v>
      </c>
      <c r="E229">
        <v>46</v>
      </c>
      <c r="F229">
        <v>61</v>
      </c>
      <c r="G229">
        <v>9</v>
      </c>
      <c r="H229">
        <v>9</v>
      </c>
      <c r="I229">
        <v>9</v>
      </c>
      <c r="K229">
        <v>35</v>
      </c>
      <c r="L229">
        <f t="shared" si="9"/>
        <v>36</v>
      </c>
      <c r="M229">
        <v>1</v>
      </c>
      <c r="O229">
        <v>40</v>
      </c>
      <c r="P229">
        <v>41</v>
      </c>
    </row>
    <row r="230" spans="1:16" x14ac:dyDescent="0.3">
      <c r="A230" t="s">
        <v>282</v>
      </c>
      <c r="B230" s="15">
        <v>45459</v>
      </c>
      <c r="C230" s="17">
        <v>2024</v>
      </c>
      <c r="D230" t="s">
        <v>231</v>
      </c>
      <c r="E230">
        <v>51</v>
      </c>
      <c r="F230">
        <v>51</v>
      </c>
      <c r="G230">
        <v>8</v>
      </c>
      <c r="H230">
        <v>8</v>
      </c>
      <c r="I230">
        <v>13</v>
      </c>
      <c r="K230">
        <v>36</v>
      </c>
      <c r="L230">
        <f t="shared" si="9"/>
        <v>37</v>
      </c>
      <c r="M230">
        <v>1</v>
      </c>
      <c r="O230">
        <v>37</v>
      </c>
      <c r="P230">
        <v>38</v>
      </c>
    </row>
    <row r="231" spans="1:16" x14ac:dyDescent="0.3">
      <c r="A231" t="s">
        <v>282</v>
      </c>
      <c r="B231" s="15">
        <v>45459</v>
      </c>
      <c r="C231" s="17">
        <v>2024</v>
      </c>
      <c r="D231" t="s">
        <v>119</v>
      </c>
      <c r="E231">
        <v>56</v>
      </c>
      <c r="F231">
        <v>51</v>
      </c>
      <c r="G231">
        <v>8</v>
      </c>
      <c r="H231">
        <v>8</v>
      </c>
      <c r="I231">
        <v>13</v>
      </c>
      <c r="K231">
        <v>38</v>
      </c>
      <c r="L231">
        <f t="shared" si="9"/>
        <v>39</v>
      </c>
      <c r="M231">
        <v>1</v>
      </c>
      <c r="O231">
        <v>37</v>
      </c>
      <c r="P231">
        <v>38</v>
      </c>
    </row>
    <row r="232" spans="1:16" x14ac:dyDescent="0.3">
      <c r="A232" t="s">
        <v>282</v>
      </c>
      <c r="B232" s="15">
        <v>45459</v>
      </c>
      <c r="C232" s="17">
        <v>2024</v>
      </c>
      <c r="D232" t="s">
        <v>135</v>
      </c>
      <c r="E232">
        <v>56</v>
      </c>
      <c r="F232">
        <v>61</v>
      </c>
      <c r="H232">
        <v>8</v>
      </c>
      <c r="K232">
        <v>38</v>
      </c>
      <c r="L232">
        <f t="shared" si="9"/>
        <v>39</v>
      </c>
      <c r="M232">
        <v>1</v>
      </c>
      <c r="O232">
        <v>40</v>
      </c>
      <c r="P232">
        <v>41</v>
      </c>
    </row>
    <row r="233" spans="1:16" x14ac:dyDescent="0.3">
      <c r="A233" t="s">
        <v>282</v>
      </c>
      <c r="B233" s="15">
        <v>45459</v>
      </c>
      <c r="C233" s="17">
        <v>2024</v>
      </c>
      <c r="D233" t="s">
        <v>100</v>
      </c>
      <c r="E233">
        <v>61</v>
      </c>
      <c r="F233">
        <v>51</v>
      </c>
      <c r="G233">
        <v>8</v>
      </c>
      <c r="H233">
        <v>8</v>
      </c>
      <c r="I233">
        <v>15</v>
      </c>
      <c r="K233">
        <v>40</v>
      </c>
      <c r="L233">
        <f t="shared" si="9"/>
        <v>41</v>
      </c>
      <c r="M233">
        <v>1</v>
      </c>
      <c r="O233">
        <v>36</v>
      </c>
      <c r="P233">
        <v>37</v>
      </c>
    </row>
    <row r="234" spans="1:16" x14ac:dyDescent="0.3">
      <c r="A234" t="s">
        <v>282</v>
      </c>
      <c r="B234" s="15">
        <v>45459</v>
      </c>
      <c r="C234" s="17">
        <v>2024</v>
      </c>
      <c r="D234" t="s">
        <v>120</v>
      </c>
      <c r="E234">
        <v>66</v>
      </c>
      <c r="F234">
        <v>51</v>
      </c>
      <c r="G234">
        <v>8</v>
      </c>
      <c r="H234">
        <v>8</v>
      </c>
      <c r="I234">
        <v>17</v>
      </c>
      <c r="K234">
        <v>43</v>
      </c>
      <c r="L234">
        <f t="shared" si="9"/>
        <v>44</v>
      </c>
      <c r="M234">
        <v>1</v>
      </c>
      <c r="O234">
        <v>37</v>
      </c>
      <c r="P234">
        <v>38</v>
      </c>
    </row>
    <row r="235" spans="1:16" x14ac:dyDescent="0.3">
      <c r="A235" t="s">
        <v>282</v>
      </c>
      <c r="B235" s="15">
        <v>45459</v>
      </c>
      <c r="C235" s="17">
        <v>2024</v>
      </c>
      <c r="D235" t="s">
        <v>140</v>
      </c>
      <c r="E235">
        <v>66</v>
      </c>
      <c r="F235">
        <v>66</v>
      </c>
      <c r="H235">
        <v>8</v>
      </c>
      <c r="K235">
        <v>43</v>
      </c>
      <c r="L235">
        <f t="shared" si="9"/>
        <v>44</v>
      </c>
      <c r="M235">
        <v>1</v>
      </c>
      <c r="O235">
        <v>43</v>
      </c>
      <c r="P235">
        <v>44</v>
      </c>
    </row>
    <row r="236" spans="1:16" x14ac:dyDescent="0.3">
      <c r="A236" t="s">
        <v>282</v>
      </c>
      <c r="B236" s="15">
        <v>45459</v>
      </c>
      <c r="C236" s="17">
        <v>2024</v>
      </c>
      <c r="D236" t="s">
        <v>253</v>
      </c>
      <c r="E236">
        <v>81</v>
      </c>
      <c r="F236">
        <v>61</v>
      </c>
      <c r="G236">
        <v>9</v>
      </c>
      <c r="H236">
        <v>9</v>
      </c>
      <c r="I236">
        <v>15</v>
      </c>
      <c r="K236">
        <v>45</v>
      </c>
      <c r="L236">
        <f t="shared" si="9"/>
        <v>46</v>
      </c>
      <c r="M236">
        <v>1</v>
      </c>
      <c r="O236">
        <v>40</v>
      </c>
      <c r="P236">
        <v>41</v>
      </c>
    </row>
    <row r="237" spans="1:16" x14ac:dyDescent="0.3">
      <c r="A237" t="s">
        <v>282</v>
      </c>
      <c r="B237" s="15">
        <v>45459</v>
      </c>
      <c r="C237" s="17">
        <v>2024</v>
      </c>
      <c r="D237" t="s">
        <v>151</v>
      </c>
      <c r="E237">
        <v>81</v>
      </c>
      <c r="F237">
        <v>66</v>
      </c>
      <c r="H237">
        <v>9</v>
      </c>
      <c r="K237">
        <v>47</v>
      </c>
      <c r="L237">
        <f t="shared" si="9"/>
        <v>48</v>
      </c>
      <c r="M237">
        <v>1</v>
      </c>
      <c r="O237">
        <v>44</v>
      </c>
      <c r="P237">
        <v>45</v>
      </c>
    </row>
    <row r="238" spans="1:16" x14ac:dyDescent="0.3">
      <c r="A238" t="s">
        <v>282</v>
      </c>
      <c r="B238" s="15">
        <v>45459</v>
      </c>
      <c r="C238" s="17">
        <v>2024</v>
      </c>
      <c r="D238" t="s">
        <v>115</v>
      </c>
      <c r="E238">
        <v>86</v>
      </c>
      <c r="F238">
        <v>86</v>
      </c>
      <c r="H238">
        <v>9</v>
      </c>
      <c r="K238">
        <v>47</v>
      </c>
      <c r="L238">
        <f t="shared" si="9"/>
        <v>48</v>
      </c>
    </row>
    <row r="239" spans="1:16" x14ac:dyDescent="0.3">
      <c r="A239" t="s">
        <v>282</v>
      </c>
      <c r="B239" s="15">
        <v>45459</v>
      </c>
      <c r="C239" s="17">
        <v>2024</v>
      </c>
      <c r="D239" t="s">
        <v>149</v>
      </c>
      <c r="E239">
        <v>86</v>
      </c>
      <c r="F239">
        <v>86</v>
      </c>
      <c r="H239">
        <v>9</v>
      </c>
      <c r="K239">
        <v>47</v>
      </c>
      <c r="L239">
        <f t="shared" si="9"/>
        <v>48</v>
      </c>
    </row>
    <row r="240" spans="1:16" x14ac:dyDescent="0.3">
      <c r="A240" t="s">
        <v>282</v>
      </c>
      <c r="B240" s="15">
        <v>45459</v>
      </c>
      <c r="C240" s="17">
        <v>2024</v>
      </c>
      <c r="D240" t="s">
        <v>201</v>
      </c>
      <c r="E240">
        <v>91</v>
      </c>
      <c r="F240">
        <v>66</v>
      </c>
      <c r="H240">
        <v>9</v>
      </c>
      <c r="K240">
        <v>49</v>
      </c>
      <c r="L240">
        <f t="shared" si="9"/>
        <v>50</v>
      </c>
      <c r="M240">
        <v>1</v>
      </c>
      <c r="O240">
        <v>43</v>
      </c>
      <c r="P240">
        <v>44</v>
      </c>
    </row>
    <row r="241" spans="1:16" x14ac:dyDescent="0.3">
      <c r="A241" t="s">
        <v>282</v>
      </c>
      <c r="B241" s="15">
        <v>45459</v>
      </c>
      <c r="C241" s="17">
        <v>2024</v>
      </c>
      <c r="D241" t="s">
        <v>204</v>
      </c>
      <c r="E241">
        <v>91</v>
      </c>
      <c r="F241">
        <v>66</v>
      </c>
      <c r="H241">
        <v>9</v>
      </c>
      <c r="K241">
        <v>47</v>
      </c>
      <c r="L241">
        <f t="shared" si="9"/>
        <v>48</v>
      </c>
      <c r="M241">
        <v>1</v>
      </c>
      <c r="O241">
        <v>43</v>
      </c>
      <c r="P241">
        <v>44</v>
      </c>
    </row>
    <row r="242" spans="1:16" x14ac:dyDescent="0.3">
      <c r="A242" t="s">
        <v>282</v>
      </c>
      <c r="B242" s="15">
        <v>45459</v>
      </c>
      <c r="C242" s="17">
        <v>2024</v>
      </c>
      <c r="D242" t="s">
        <v>103</v>
      </c>
      <c r="E242">
        <v>91</v>
      </c>
      <c r="F242">
        <v>66</v>
      </c>
      <c r="H242">
        <v>9</v>
      </c>
      <c r="K242">
        <v>48</v>
      </c>
      <c r="L242">
        <f t="shared" si="9"/>
        <v>49</v>
      </c>
      <c r="M242">
        <v>1</v>
      </c>
      <c r="O242">
        <v>43</v>
      </c>
      <c r="P242">
        <v>44</v>
      </c>
    </row>
    <row r="243" spans="1:16" x14ac:dyDescent="0.3">
      <c r="A243" t="s">
        <v>282</v>
      </c>
      <c r="B243" s="15">
        <v>45459</v>
      </c>
      <c r="C243" s="17">
        <v>2024</v>
      </c>
      <c r="D243" t="s">
        <v>147</v>
      </c>
      <c r="E243">
        <v>91</v>
      </c>
      <c r="F243">
        <v>66</v>
      </c>
      <c r="H243">
        <v>9</v>
      </c>
      <c r="K243">
        <v>49</v>
      </c>
      <c r="L243">
        <f t="shared" si="9"/>
        <v>50</v>
      </c>
      <c r="M243">
        <v>1</v>
      </c>
      <c r="O243">
        <v>44</v>
      </c>
      <c r="P243">
        <v>45</v>
      </c>
    </row>
    <row r="244" spans="1:16" x14ac:dyDescent="0.3">
      <c r="A244" t="s">
        <v>282</v>
      </c>
      <c r="B244" s="15">
        <v>45459</v>
      </c>
      <c r="C244" s="17">
        <v>2024</v>
      </c>
      <c r="D244" t="s">
        <v>104</v>
      </c>
      <c r="E244">
        <v>91</v>
      </c>
      <c r="F244">
        <v>81</v>
      </c>
      <c r="H244">
        <v>9</v>
      </c>
      <c r="K244">
        <v>45</v>
      </c>
      <c r="L244">
        <f t="shared" si="9"/>
        <v>46</v>
      </c>
      <c r="O244">
        <v>45</v>
      </c>
      <c r="P244">
        <v>46</v>
      </c>
    </row>
    <row r="245" spans="1:16" x14ac:dyDescent="0.3">
      <c r="A245" t="s">
        <v>282</v>
      </c>
      <c r="B245" s="15">
        <v>45459</v>
      </c>
      <c r="C245" s="17">
        <v>2024</v>
      </c>
      <c r="D245" t="s">
        <v>237</v>
      </c>
      <c r="E245">
        <v>91</v>
      </c>
      <c r="F245">
        <v>81</v>
      </c>
      <c r="H245">
        <v>9</v>
      </c>
      <c r="K245">
        <v>46</v>
      </c>
      <c r="L245">
        <f t="shared" si="9"/>
        <v>47</v>
      </c>
      <c r="M245">
        <v>1</v>
      </c>
      <c r="O245">
        <v>45</v>
      </c>
      <c r="P245">
        <v>46</v>
      </c>
    </row>
    <row r="246" spans="1:16" x14ac:dyDescent="0.3">
      <c r="A246" t="s">
        <v>282</v>
      </c>
      <c r="B246" s="15">
        <v>45459</v>
      </c>
      <c r="C246" s="17">
        <v>2024</v>
      </c>
      <c r="D246" t="s">
        <v>122</v>
      </c>
      <c r="E246">
        <v>91</v>
      </c>
      <c r="F246">
        <v>91</v>
      </c>
      <c r="H246">
        <v>9</v>
      </c>
      <c r="K246">
        <v>48</v>
      </c>
      <c r="L246">
        <f t="shared" si="9"/>
        <v>49</v>
      </c>
    </row>
    <row r="247" spans="1:16" x14ac:dyDescent="0.3">
      <c r="A247" t="s">
        <v>282</v>
      </c>
      <c r="B247" s="15">
        <v>45459</v>
      </c>
      <c r="C247" s="17">
        <v>2024</v>
      </c>
      <c r="D247" t="s">
        <v>49</v>
      </c>
      <c r="E247">
        <v>91</v>
      </c>
      <c r="F247">
        <v>86</v>
      </c>
      <c r="H247">
        <v>9</v>
      </c>
      <c r="K247">
        <v>48</v>
      </c>
      <c r="L247">
        <f t="shared" si="9"/>
        <v>49</v>
      </c>
    </row>
    <row r="248" spans="1:16" x14ac:dyDescent="0.3">
      <c r="A248" t="s">
        <v>282</v>
      </c>
      <c r="B248" s="15">
        <v>45459</v>
      </c>
      <c r="C248" s="17">
        <v>2024</v>
      </c>
      <c r="D248" t="s">
        <v>198</v>
      </c>
      <c r="E248">
        <v>96</v>
      </c>
      <c r="F248">
        <v>101</v>
      </c>
      <c r="H248">
        <v>9</v>
      </c>
      <c r="K248">
        <v>49</v>
      </c>
      <c r="L248">
        <f t="shared" ref="L248:L313" si="10">K248+1</f>
        <v>50</v>
      </c>
    </row>
    <row r="249" spans="1:16" x14ac:dyDescent="0.3">
      <c r="A249" t="s">
        <v>282</v>
      </c>
      <c r="B249" s="15">
        <v>45459</v>
      </c>
      <c r="C249" s="17">
        <v>2024</v>
      </c>
      <c r="D249" t="s">
        <v>143</v>
      </c>
      <c r="E249">
        <v>101</v>
      </c>
      <c r="F249">
        <v>101</v>
      </c>
      <c r="H249">
        <v>10</v>
      </c>
      <c r="K249">
        <v>49</v>
      </c>
      <c r="L249">
        <f t="shared" si="10"/>
        <v>50</v>
      </c>
    </row>
    <row r="250" spans="1:16" x14ac:dyDescent="0.3">
      <c r="A250" t="s">
        <v>282</v>
      </c>
      <c r="B250" s="15">
        <v>45459</v>
      </c>
      <c r="C250" s="17">
        <v>2024</v>
      </c>
      <c r="D250" t="s">
        <v>239</v>
      </c>
      <c r="E250">
        <v>101</v>
      </c>
      <c r="F250">
        <v>101</v>
      </c>
      <c r="H250">
        <v>10</v>
      </c>
      <c r="K250">
        <v>49</v>
      </c>
      <c r="L250">
        <f t="shared" si="10"/>
        <v>50</v>
      </c>
    </row>
    <row r="251" spans="1:16" x14ac:dyDescent="0.3">
      <c r="A251" t="s">
        <v>282</v>
      </c>
      <c r="B251" s="15">
        <v>45459</v>
      </c>
      <c r="C251" s="17">
        <v>2024</v>
      </c>
      <c r="D251" t="s">
        <v>128</v>
      </c>
      <c r="E251">
        <v>101</v>
      </c>
      <c r="F251">
        <v>101</v>
      </c>
      <c r="H251">
        <v>10</v>
      </c>
      <c r="K251">
        <v>49</v>
      </c>
      <c r="L251">
        <f t="shared" si="10"/>
        <v>50</v>
      </c>
    </row>
    <row r="252" spans="1:16" x14ac:dyDescent="0.3">
      <c r="A252" t="s">
        <v>282</v>
      </c>
      <c r="B252" s="15">
        <v>45459</v>
      </c>
      <c r="C252" s="17">
        <v>2024</v>
      </c>
      <c r="D252" t="s">
        <v>203</v>
      </c>
      <c r="E252">
        <v>101</v>
      </c>
      <c r="F252">
        <v>101</v>
      </c>
      <c r="H252">
        <v>10</v>
      </c>
      <c r="K252">
        <v>49</v>
      </c>
      <c r="L252">
        <f t="shared" si="10"/>
        <v>50</v>
      </c>
    </row>
    <row r="253" spans="1:16" x14ac:dyDescent="0.3">
      <c r="A253" t="s">
        <v>282</v>
      </c>
      <c r="B253" s="15">
        <v>45459</v>
      </c>
      <c r="C253" s="17">
        <v>2024</v>
      </c>
      <c r="D253" t="s">
        <v>283</v>
      </c>
      <c r="E253">
        <v>111</v>
      </c>
      <c r="F253">
        <v>101</v>
      </c>
      <c r="H253">
        <v>10</v>
      </c>
      <c r="K253">
        <v>49</v>
      </c>
      <c r="L253">
        <f t="shared" si="10"/>
        <v>50</v>
      </c>
    </row>
    <row r="254" spans="1:16" x14ac:dyDescent="0.3">
      <c r="A254" t="s">
        <v>282</v>
      </c>
      <c r="B254" s="15">
        <v>45459</v>
      </c>
      <c r="C254" s="17">
        <v>2024</v>
      </c>
      <c r="D254" t="s">
        <v>62</v>
      </c>
      <c r="E254">
        <v>121</v>
      </c>
      <c r="F254">
        <v>101</v>
      </c>
      <c r="H254">
        <v>10</v>
      </c>
      <c r="K254">
        <v>50</v>
      </c>
      <c r="L254">
        <f t="shared" si="10"/>
        <v>51</v>
      </c>
    </row>
    <row r="255" spans="1:16" x14ac:dyDescent="0.3">
      <c r="A255" t="s">
        <v>282</v>
      </c>
      <c r="B255" s="15">
        <v>45459</v>
      </c>
      <c r="C255" s="17">
        <v>2024</v>
      </c>
      <c r="D255" t="s">
        <v>123</v>
      </c>
      <c r="E255">
        <v>121</v>
      </c>
      <c r="F255">
        <v>111</v>
      </c>
      <c r="H255">
        <v>10</v>
      </c>
      <c r="K255">
        <v>50</v>
      </c>
      <c r="L255">
        <f t="shared" si="10"/>
        <v>51</v>
      </c>
    </row>
    <row r="256" spans="1:16" x14ac:dyDescent="0.3">
      <c r="A256" t="s">
        <v>282</v>
      </c>
      <c r="B256" s="15">
        <v>45459</v>
      </c>
      <c r="C256" s="17">
        <v>2024</v>
      </c>
      <c r="D256" t="s">
        <v>238</v>
      </c>
      <c r="E256">
        <v>121</v>
      </c>
      <c r="F256">
        <v>121</v>
      </c>
      <c r="K256">
        <v>50</v>
      </c>
      <c r="L256">
        <f t="shared" si="10"/>
        <v>51</v>
      </c>
    </row>
    <row r="257" spans="1:12" x14ac:dyDescent="0.3">
      <c r="A257" t="s">
        <v>282</v>
      </c>
      <c r="B257" s="15">
        <v>45459</v>
      </c>
      <c r="C257" s="17">
        <v>2024</v>
      </c>
      <c r="D257" t="s">
        <v>199</v>
      </c>
      <c r="E257">
        <v>121</v>
      </c>
      <c r="F257">
        <v>121</v>
      </c>
      <c r="H257">
        <v>10</v>
      </c>
      <c r="K257">
        <v>50</v>
      </c>
      <c r="L257">
        <f t="shared" si="10"/>
        <v>51</v>
      </c>
    </row>
    <row r="258" spans="1:12" x14ac:dyDescent="0.3">
      <c r="A258" t="s">
        <v>282</v>
      </c>
      <c r="B258" s="15">
        <v>45459</v>
      </c>
      <c r="C258" s="17">
        <v>2024</v>
      </c>
      <c r="D258" t="s">
        <v>150</v>
      </c>
      <c r="E258">
        <v>121</v>
      </c>
      <c r="F258">
        <v>176</v>
      </c>
      <c r="H258">
        <v>10</v>
      </c>
      <c r="K258">
        <v>50</v>
      </c>
      <c r="L258">
        <f t="shared" si="10"/>
        <v>51</v>
      </c>
    </row>
    <row r="259" spans="1:12" x14ac:dyDescent="0.3">
      <c r="A259" t="s">
        <v>282</v>
      </c>
      <c r="B259" s="15">
        <v>45459</v>
      </c>
      <c r="C259" s="17">
        <v>2024</v>
      </c>
      <c r="D259" t="s">
        <v>211</v>
      </c>
      <c r="E259">
        <v>141</v>
      </c>
      <c r="F259">
        <v>111</v>
      </c>
      <c r="H259">
        <v>11</v>
      </c>
      <c r="K259">
        <v>51</v>
      </c>
      <c r="L259">
        <f t="shared" si="10"/>
        <v>52</v>
      </c>
    </row>
    <row r="260" spans="1:12" x14ac:dyDescent="0.3">
      <c r="A260" t="s">
        <v>282</v>
      </c>
      <c r="B260" s="15">
        <v>45459</v>
      </c>
      <c r="C260" s="17">
        <v>2024</v>
      </c>
      <c r="D260" t="s">
        <v>264</v>
      </c>
      <c r="E260">
        <v>141</v>
      </c>
      <c r="F260">
        <v>141</v>
      </c>
      <c r="H260">
        <v>11</v>
      </c>
      <c r="K260">
        <v>51</v>
      </c>
      <c r="L260">
        <f t="shared" si="10"/>
        <v>52</v>
      </c>
    </row>
    <row r="261" spans="1:12" x14ac:dyDescent="0.3">
      <c r="A261" t="s">
        <v>282</v>
      </c>
      <c r="B261" s="15">
        <v>45459</v>
      </c>
      <c r="C261" s="17">
        <v>2024</v>
      </c>
      <c r="D261" t="s">
        <v>270</v>
      </c>
      <c r="E261">
        <v>141</v>
      </c>
      <c r="F261">
        <v>176</v>
      </c>
      <c r="H261">
        <v>11</v>
      </c>
      <c r="K261">
        <v>51</v>
      </c>
      <c r="L261">
        <f t="shared" si="10"/>
        <v>52</v>
      </c>
    </row>
    <row r="262" spans="1:12" x14ac:dyDescent="0.3">
      <c r="A262" t="s">
        <v>282</v>
      </c>
      <c r="B262" s="15">
        <v>45459</v>
      </c>
      <c r="C262" s="17">
        <v>2024</v>
      </c>
      <c r="D262" t="s">
        <v>265</v>
      </c>
      <c r="E262">
        <v>176</v>
      </c>
      <c r="F262">
        <v>176</v>
      </c>
      <c r="H262">
        <v>11</v>
      </c>
      <c r="K262">
        <v>52</v>
      </c>
      <c r="L262">
        <f t="shared" si="10"/>
        <v>53</v>
      </c>
    </row>
    <row r="263" spans="1:12" x14ac:dyDescent="0.3">
      <c r="A263" t="s">
        <v>282</v>
      </c>
      <c r="B263" s="15">
        <v>45459</v>
      </c>
      <c r="C263" s="17">
        <v>2024</v>
      </c>
      <c r="D263" t="s">
        <v>285</v>
      </c>
      <c r="E263">
        <v>176</v>
      </c>
      <c r="F263">
        <v>201</v>
      </c>
      <c r="K263">
        <v>52</v>
      </c>
      <c r="L263">
        <f t="shared" si="10"/>
        <v>53</v>
      </c>
    </row>
    <row r="264" spans="1:12" x14ac:dyDescent="0.3">
      <c r="A264" t="s">
        <v>282</v>
      </c>
      <c r="B264" s="15">
        <v>45459</v>
      </c>
      <c r="C264" s="17">
        <v>2024</v>
      </c>
      <c r="D264" t="s">
        <v>208</v>
      </c>
      <c r="E264">
        <v>201</v>
      </c>
      <c r="F264">
        <v>176</v>
      </c>
      <c r="K264">
        <v>53</v>
      </c>
      <c r="L264">
        <f t="shared" si="10"/>
        <v>54</v>
      </c>
    </row>
    <row r="265" spans="1:12" x14ac:dyDescent="0.3">
      <c r="A265" t="s">
        <v>282</v>
      </c>
      <c r="B265" s="15">
        <v>45459</v>
      </c>
      <c r="C265" s="17">
        <v>2024</v>
      </c>
      <c r="D265" t="s">
        <v>202</v>
      </c>
      <c r="E265">
        <v>201</v>
      </c>
      <c r="F265">
        <v>201</v>
      </c>
      <c r="K265">
        <v>53</v>
      </c>
      <c r="L265">
        <f t="shared" si="10"/>
        <v>54</v>
      </c>
    </row>
    <row r="266" spans="1:12" x14ac:dyDescent="0.3">
      <c r="A266" t="s">
        <v>282</v>
      </c>
      <c r="B266" s="15">
        <v>45459</v>
      </c>
      <c r="C266" s="17">
        <v>2024</v>
      </c>
      <c r="D266" t="s">
        <v>284</v>
      </c>
      <c r="E266">
        <v>201</v>
      </c>
      <c r="F266">
        <v>201</v>
      </c>
      <c r="K266">
        <v>53</v>
      </c>
      <c r="L266">
        <f t="shared" si="10"/>
        <v>54</v>
      </c>
    </row>
    <row r="267" spans="1:12" x14ac:dyDescent="0.3">
      <c r="A267" t="s">
        <v>282</v>
      </c>
      <c r="B267" s="15">
        <v>45459</v>
      </c>
      <c r="C267" s="17">
        <v>2024</v>
      </c>
      <c r="D267" t="s">
        <v>79</v>
      </c>
      <c r="E267">
        <v>201</v>
      </c>
      <c r="F267">
        <v>201</v>
      </c>
      <c r="K267">
        <v>53</v>
      </c>
      <c r="L267">
        <f t="shared" si="10"/>
        <v>54</v>
      </c>
    </row>
    <row r="268" spans="1:12" x14ac:dyDescent="0.3">
      <c r="A268" t="s">
        <v>282</v>
      </c>
      <c r="B268" s="15">
        <v>45459</v>
      </c>
      <c r="C268" s="17">
        <v>2024</v>
      </c>
      <c r="D268" t="s">
        <v>183</v>
      </c>
      <c r="E268">
        <v>201</v>
      </c>
      <c r="F268">
        <v>251</v>
      </c>
      <c r="K268">
        <v>53</v>
      </c>
      <c r="L268">
        <f t="shared" si="10"/>
        <v>54</v>
      </c>
    </row>
    <row r="269" spans="1:12" x14ac:dyDescent="0.3">
      <c r="A269" t="s">
        <v>282</v>
      </c>
      <c r="B269" s="15">
        <v>45459</v>
      </c>
      <c r="C269" s="17">
        <v>2024</v>
      </c>
      <c r="D269" t="s">
        <v>205</v>
      </c>
      <c r="E269">
        <v>201</v>
      </c>
      <c r="F269">
        <v>251</v>
      </c>
      <c r="K269">
        <v>53</v>
      </c>
      <c r="L269">
        <f t="shared" si="10"/>
        <v>54</v>
      </c>
    </row>
    <row r="270" spans="1:12" x14ac:dyDescent="0.3">
      <c r="A270" t="s">
        <v>282</v>
      </c>
      <c r="B270" s="15">
        <v>45459</v>
      </c>
      <c r="C270" s="17">
        <v>2024</v>
      </c>
      <c r="D270" t="s">
        <v>189</v>
      </c>
      <c r="E270">
        <v>226</v>
      </c>
      <c r="F270">
        <v>201</v>
      </c>
      <c r="K270">
        <v>54</v>
      </c>
      <c r="L270">
        <f t="shared" si="10"/>
        <v>55</v>
      </c>
    </row>
    <row r="271" spans="1:12" x14ac:dyDescent="0.3">
      <c r="A271" t="s">
        <v>282</v>
      </c>
      <c r="B271" s="15">
        <v>45459</v>
      </c>
      <c r="C271" s="17">
        <v>2024</v>
      </c>
      <c r="D271" t="s">
        <v>266</v>
      </c>
      <c r="E271">
        <v>226</v>
      </c>
      <c r="F271">
        <v>251</v>
      </c>
      <c r="K271">
        <v>54</v>
      </c>
      <c r="L271">
        <f t="shared" si="10"/>
        <v>55</v>
      </c>
    </row>
    <row r="272" spans="1:12" x14ac:dyDescent="0.3">
      <c r="A272" t="s">
        <v>282</v>
      </c>
      <c r="B272" s="15">
        <v>45459</v>
      </c>
      <c r="C272" s="17">
        <v>2024</v>
      </c>
      <c r="D272" t="s">
        <v>193</v>
      </c>
      <c r="E272">
        <v>226</v>
      </c>
      <c r="F272">
        <v>301</v>
      </c>
      <c r="K272">
        <v>54</v>
      </c>
      <c r="L272">
        <f t="shared" si="10"/>
        <v>55</v>
      </c>
    </row>
    <row r="273" spans="1:12" x14ac:dyDescent="0.3">
      <c r="A273" t="s">
        <v>282</v>
      </c>
      <c r="B273" s="15">
        <v>45459</v>
      </c>
      <c r="C273" s="17">
        <v>2024</v>
      </c>
      <c r="D273" t="s">
        <v>65</v>
      </c>
      <c r="E273">
        <v>226</v>
      </c>
      <c r="F273">
        <v>351</v>
      </c>
      <c r="K273">
        <v>54</v>
      </c>
      <c r="L273">
        <f t="shared" si="10"/>
        <v>55</v>
      </c>
    </row>
    <row r="274" spans="1:12" x14ac:dyDescent="0.3">
      <c r="A274" t="s">
        <v>282</v>
      </c>
      <c r="B274" s="15">
        <v>45459</v>
      </c>
      <c r="C274" s="17">
        <v>2024</v>
      </c>
      <c r="D274" t="s">
        <v>245</v>
      </c>
      <c r="E274">
        <v>251</v>
      </c>
      <c r="F274">
        <v>201</v>
      </c>
      <c r="K274">
        <v>55</v>
      </c>
      <c r="L274">
        <f t="shared" si="10"/>
        <v>56</v>
      </c>
    </row>
    <row r="275" spans="1:12" x14ac:dyDescent="0.3">
      <c r="A275" t="s">
        <v>282</v>
      </c>
      <c r="B275" s="15">
        <v>45459</v>
      </c>
      <c r="C275" s="17">
        <v>2024</v>
      </c>
      <c r="D275" t="s">
        <v>286</v>
      </c>
      <c r="E275">
        <v>251</v>
      </c>
      <c r="F275">
        <v>251</v>
      </c>
      <c r="K275">
        <v>55</v>
      </c>
      <c r="L275">
        <f t="shared" si="10"/>
        <v>56</v>
      </c>
    </row>
    <row r="276" spans="1:12" x14ac:dyDescent="0.3">
      <c r="A276" t="s">
        <v>282</v>
      </c>
      <c r="B276" s="15">
        <v>45459</v>
      </c>
      <c r="C276" s="17">
        <v>2024</v>
      </c>
      <c r="D276" t="s">
        <v>67</v>
      </c>
      <c r="E276">
        <v>251</v>
      </c>
      <c r="F276">
        <v>251</v>
      </c>
      <c r="K276">
        <v>55</v>
      </c>
      <c r="L276">
        <f t="shared" si="10"/>
        <v>56</v>
      </c>
    </row>
    <row r="277" spans="1:12" x14ac:dyDescent="0.3">
      <c r="A277" t="s">
        <v>282</v>
      </c>
      <c r="B277" s="15">
        <v>45459</v>
      </c>
      <c r="C277" s="17">
        <v>2024</v>
      </c>
      <c r="D277" t="s">
        <v>278</v>
      </c>
      <c r="E277">
        <v>251</v>
      </c>
      <c r="F277">
        <v>251</v>
      </c>
      <c r="K277">
        <v>55</v>
      </c>
      <c r="L277">
        <f t="shared" si="10"/>
        <v>56</v>
      </c>
    </row>
    <row r="278" spans="1:12" x14ac:dyDescent="0.3">
      <c r="A278" t="s">
        <v>282</v>
      </c>
      <c r="B278" s="15">
        <v>45459</v>
      </c>
      <c r="C278" s="17">
        <v>2024</v>
      </c>
      <c r="D278" t="s">
        <v>279</v>
      </c>
      <c r="E278">
        <v>251</v>
      </c>
      <c r="F278">
        <v>251</v>
      </c>
      <c r="K278">
        <v>55</v>
      </c>
      <c r="L278">
        <f t="shared" si="10"/>
        <v>56</v>
      </c>
    </row>
    <row r="279" spans="1:12" x14ac:dyDescent="0.3">
      <c r="A279" t="s">
        <v>282</v>
      </c>
      <c r="B279" s="15">
        <v>45459</v>
      </c>
      <c r="C279" s="17">
        <v>2024</v>
      </c>
      <c r="D279" t="s">
        <v>272</v>
      </c>
      <c r="E279">
        <v>251</v>
      </c>
      <c r="F279">
        <v>251</v>
      </c>
      <c r="K279">
        <v>55</v>
      </c>
      <c r="L279">
        <f t="shared" si="10"/>
        <v>56</v>
      </c>
    </row>
    <row r="280" spans="1:12" x14ac:dyDescent="0.3">
      <c r="A280" t="s">
        <v>282</v>
      </c>
      <c r="B280" s="15">
        <v>45459</v>
      </c>
      <c r="C280" s="17">
        <v>2024</v>
      </c>
      <c r="D280" t="s">
        <v>276</v>
      </c>
      <c r="E280">
        <v>251</v>
      </c>
      <c r="F280">
        <v>251</v>
      </c>
      <c r="K280">
        <v>55</v>
      </c>
      <c r="L280">
        <f t="shared" si="10"/>
        <v>56</v>
      </c>
    </row>
    <row r="281" spans="1:12" x14ac:dyDescent="0.3">
      <c r="A281" t="s">
        <v>282</v>
      </c>
      <c r="B281" s="15">
        <v>45459</v>
      </c>
      <c r="C281" s="17">
        <v>2024</v>
      </c>
      <c r="D281" t="s">
        <v>87</v>
      </c>
      <c r="E281">
        <v>251</v>
      </c>
      <c r="F281">
        <v>251</v>
      </c>
      <c r="K281">
        <v>55</v>
      </c>
      <c r="L281">
        <f t="shared" si="10"/>
        <v>56</v>
      </c>
    </row>
    <row r="282" spans="1:12" x14ac:dyDescent="0.3">
      <c r="A282" t="s">
        <v>282</v>
      </c>
      <c r="B282" s="15">
        <v>45459</v>
      </c>
      <c r="C282" s="17">
        <v>2024</v>
      </c>
      <c r="D282" t="s">
        <v>213</v>
      </c>
      <c r="E282">
        <v>251</v>
      </c>
      <c r="F282">
        <v>251</v>
      </c>
      <c r="K282">
        <v>55</v>
      </c>
      <c r="L282">
        <f t="shared" si="10"/>
        <v>56</v>
      </c>
    </row>
    <row r="283" spans="1:12" x14ac:dyDescent="0.3">
      <c r="A283" t="s">
        <v>282</v>
      </c>
      <c r="B283" s="15">
        <v>45459</v>
      </c>
      <c r="C283" s="17">
        <v>2024</v>
      </c>
      <c r="D283" t="s">
        <v>287</v>
      </c>
      <c r="E283">
        <v>351</v>
      </c>
      <c r="F283">
        <v>301</v>
      </c>
      <c r="K283">
        <v>56</v>
      </c>
      <c r="L283">
        <f t="shared" si="10"/>
        <v>57</v>
      </c>
    </row>
    <row r="284" spans="1:12" x14ac:dyDescent="0.3">
      <c r="A284" t="s">
        <v>282</v>
      </c>
      <c r="B284" s="15">
        <v>45459</v>
      </c>
      <c r="C284" s="17">
        <v>2024</v>
      </c>
      <c r="D284" t="s">
        <v>55</v>
      </c>
      <c r="E284">
        <v>351</v>
      </c>
      <c r="F284">
        <v>351</v>
      </c>
      <c r="K284">
        <v>56</v>
      </c>
      <c r="L284">
        <f t="shared" si="10"/>
        <v>57</v>
      </c>
    </row>
    <row r="285" spans="1:12" x14ac:dyDescent="0.3">
      <c r="A285" t="s">
        <v>282</v>
      </c>
      <c r="B285" s="15">
        <v>45459</v>
      </c>
      <c r="C285" s="17">
        <v>2024</v>
      </c>
      <c r="D285" t="s">
        <v>289</v>
      </c>
      <c r="E285">
        <v>351</v>
      </c>
      <c r="F285">
        <v>351</v>
      </c>
      <c r="K285">
        <v>56</v>
      </c>
      <c r="L285">
        <f t="shared" si="10"/>
        <v>57</v>
      </c>
    </row>
    <row r="286" spans="1:12" x14ac:dyDescent="0.3">
      <c r="A286" t="s">
        <v>282</v>
      </c>
      <c r="B286" s="15">
        <v>45459</v>
      </c>
      <c r="C286" s="17">
        <v>2024</v>
      </c>
      <c r="D286" t="s">
        <v>63</v>
      </c>
      <c r="E286">
        <v>351</v>
      </c>
      <c r="F286">
        <v>351</v>
      </c>
      <c r="K286">
        <v>56</v>
      </c>
      <c r="L286">
        <f t="shared" si="10"/>
        <v>57</v>
      </c>
    </row>
    <row r="287" spans="1:12" x14ac:dyDescent="0.3">
      <c r="A287" t="s">
        <v>282</v>
      </c>
      <c r="B287" s="15">
        <v>45459</v>
      </c>
      <c r="C287" s="17">
        <v>2024</v>
      </c>
      <c r="D287" t="s">
        <v>210</v>
      </c>
      <c r="E287">
        <v>351</v>
      </c>
      <c r="F287">
        <v>351</v>
      </c>
      <c r="K287">
        <v>56</v>
      </c>
      <c r="L287">
        <f t="shared" si="10"/>
        <v>57</v>
      </c>
    </row>
    <row r="288" spans="1:12" x14ac:dyDescent="0.3">
      <c r="A288" t="s">
        <v>282</v>
      </c>
      <c r="B288" s="15">
        <v>45459</v>
      </c>
      <c r="C288" s="17">
        <v>2024</v>
      </c>
      <c r="D288" t="s">
        <v>207</v>
      </c>
      <c r="E288">
        <v>351</v>
      </c>
      <c r="F288">
        <v>351</v>
      </c>
      <c r="K288">
        <v>56</v>
      </c>
      <c r="L288">
        <f t="shared" si="10"/>
        <v>57</v>
      </c>
    </row>
    <row r="289" spans="1:12" x14ac:dyDescent="0.3">
      <c r="A289" t="s">
        <v>282</v>
      </c>
      <c r="B289" s="15">
        <v>45459</v>
      </c>
      <c r="C289" s="17">
        <v>2024</v>
      </c>
      <c r="D289" t="s">
        <v>274</v>
      </c>
      <c r="E289">
        <v>351</v>
      </c>
      <c r="F289">
        <v>401</v>
      </c>
      <c r="K289">
        <v>56</v>
      </c>
      <c r="L289">
        <f t="shared" si="10"/>
        <v>57</v>
      </c>
    </row>
    <row r="290" spans="1:12" x14ac:dyDescent="0.3">
      <c r="A290" t="s">
        <v>282</v>
      </c>
      <c r="B290" s="15">
        <v>45459</v>
      </c>
      <c r="C290" s="17">
        <v>2024</v>
      </c>
      <c r="D290" t="s">
        <v>50</v>
      </c>
      <c r="E290">
        <v>401</v>
      </c>
      <c r="F290">
        <v>351</v>
      </c>
      <c r="K290">
        <v>57</v>
      </c>
      <c r="L290">
        <f t="shared" si="10"/>
        <v>58</v>
      </c>
    </row>
    <row r="291" spans="1:12" x14ac:dyDescent="0.3">
      <c r="A291" t="s">
        <v>282</v>
      </c>
      <c r="B291" s="15">
        <v>45459</v>
      </c>
      <c r="C291" s="17">
        <v>2024</v>
      </c>
      <c r="D291" t="s">
        <v>288</v>
      </c>
      <c r="E291">
        <v>401</v>
      </c>
      <c r="F291">
        <v>351</v>
      </c>
      <c r="K291">
        <v>57</v>
      </c>
      <c r="L291">
        <f t="shared" si="10"/>
        <v>58</v>
      </c>
    </row>
    <row r="292" spans="1:12" x14ac:dyDescent="0.3">
      <c r="A292" t="s">
        <v>282</v>
      </c>
      <c r="B292" s="15">
        <v>45459</v>
      </c>
      <c r="C292" s="17">
        <v>2024</v>
      </c>
      <c r="D292" t="s">
        <v>290</v>
      </c>
      <c r="E292">
        <v>401</v>
      </c>
      <c r="F292">
        <v>351</v>
      </c>
      <c r="K292">
        <v>57</v>
      </c>
      <c r="L292">
        <f t="shared" si="10"/>
        <v>58</v>
      </c>
    </row>
    <row r="293" spans="1:12" x14ac:dyDescent="0.3">
      <c r="A293" t="s">
        <v>282</v>
      </c>
      <c r="B293" s="15">
        <v>45459</v>
      </c>
      <c r="C293" s="17">
        <v>2024</v>
      </c>
      <c r="D293" t="s">
        <v>216</v>
      </c>
      <c r="E293">
        <v>401</v>
      </c>
      <c r="F293">
        <v>401</v>
      </c>
      <c r="K293">
        <v>57</v>
      </c>
      <c r="L293">
        <f t="shared" si="10"/>
        <v>58</v>
      </c>
    </row>
    <row r="294" spans="1:12" x14ac:dyDescent="0.3">
      <c r="A294" t="s">
        <v>282</v>
      </c>
      <c r="B294" s="15">
        <v>45459</v>
      </c>
      <c r="C294" s="17">
        <v>2024</v>
      </c>
      <c r="D294" t="s">
        <v>219</v>
      </c>
      <c r="E294">
        <v>401</v>
      </c>
      <c r="F294">
        <v>401</v>
      </c>
      <c r="K294">
        <v>57</v>
      </c>
      <c r="L294">
        <f t="shared" si="10"/>
        <v>58</v>
      </c>
    </row>
    <row r="295" spans="1:12" x14ac:dyDescent="0.3">
      <c r="A295" t="s">
        <v>282</v>
      </c>
      <c r="B295" s="15">
        <v>45459</v>
      </c>
      <c r="C295" s="17">
        <v>2024</v>
      </c>
      <c r="D295" t="s">
        <v>214</v>
      </c>
      <c r="E295">
        <v>401</v>
      </c>
      <c r="F295">
        <v>401</v>
      </c>
      <c r="K295">
        <v>57</v>
      </c>
      <c r="L295">
        <f t="shared" si="10"/>
        <v>58</v>
      </c>
    </row>
    <row r="296" spans="1:12" x14ac:dyDescent="0.3">
      <c r="A296" t="s">
        <v>282</v>
      </c>
      <c r="B296" s="15">
        <v>45459</v>
      </c>
      <c r="C296" s="17">
        <v>2024</v>
      </c>
      <c r="D296" t="s">
        <v>291</v>
      </c>
      <c r="E296">
        <v>401</v>
      </c>
      <c r="F296">
        <v>401</v>
      </c>
      <c r="K296">
        <v>57</v>
      </c>
      <c r="L296">
        <f t="shared" si="10"/>
        <v>58</v>
      </c>
    </row>
    <row r="297" spans="1:12" x14ac:dyDescent="0.3">
      <c r="A297" t="s">
        <v>282</v>
      </c>
      <c r="B297" s="15">
        <v>45459</v>
      </c>
      <c r="C297" s="17">
        <v>2024</v>
      </c>
      <c r="D297" t="s">
        <v>206</v>
      </c>
      <c r="E297">
        <v>401</v>
      </c>
      <c r="F297">
        <v>401</v>
      </c>
      <c r="K297">
        <v>57</v>
      </c>
      <c r="L297">
        <f t="shared" si="10"/>
        <v>58</v>
      </c>
    </row>
    <row r="298" spans="1:12" x14ac:dyDescent="0.3">
      <c r="A298" t="s">
        <v>282</v>
      </c>
      <c r="B298" s="15">
        <v>45459</v>
      </c>
      <c r="C298" s="17">
        <v>2024</v>
      </c>
      <c r="D298" t="s">
        <v>218</v>
      </c>
      <c r="E298">
        <v>401</v>
      </c>
      <c r="F298">
        <v>601</v>
      </c>
      <c r="K298">
        <v>57</v>
      </c>
      <c r="L298">
        <f t="shared" si="10"/>
        <v>58</v>
      </c>
    </row>
    <row r="299" spans="1:12" x14ac:dyDescent="0.3">
      <c r="A299" t="s">
        <v>282</v>
      </c>
      <c r="B299" s="15">
        <v>45459</v>
      </c>
      <c r="C299" s="17">
        <v>2024</v>
      </c>
      <c r="D299" t="s">
        <v>212</v>
      </c>
      <c r="E299">
        <v>451</v>
      </c>
      <c r="F299">
        <v>251</v>
      </c>
      <c r="K299">
        <v>58</v>
      </c>
      <c r="L299">
        <f t="shared" si="10"/>
        <v>59</v>
      </c>
    </row>
    <row r="300" spans="1:12" x14ac:dyDescent="0.3">
      <c r="A300" t="s">
        <v>282</v>
      </c>
      <c r="B300" s="15">
        <v>45459</v>
      </c>
      <c r="C300" s="17">
        <v>2024</v>
      </c>
      <c r="D300" t="s">
        <v>68</v>
      </c>
      <c r="E300">
        <v>451</v>
      </c>
      <c r="F300">
        <v>401</v>
      </c>
      <c r="K300">
        <v>58</v>
      </c>
      <c r="L300">
        <f t="shared" si="10"/>
        <v>59</v>
      </c>
    </row>
    <row r="301" spans="1:12" x14ac:dyDescent="0.3">
      <c r="A301" t="s">
        <v>282</v>
      </c>
      <c r="B301" s="15">
        <v>45459</v>
      </c>
      <c r="C301" s="17">
        <v>2024</v>
      </c>
      <c r="D301" t="s">
        <v>292</v>
      </c>
      <c r="E301">
        <v>451</v>
      </c>
      <c r="F301">
        <v>401</v>
      </c>
      <c r="K301">
        <v>58</v>
      </c>
      <c r="L301">
        <f t="shared" si="10"/>
        <v>59</v>
      </c>
    </row>
    <row r="302" spans="1:12" x14ac:dyDescent="0.3">
      <c r="A302" t="s">
        <v>282</v>
      </c>
      <c r="B302" s="15">
        <v>45459</v>
      </c>
      <c r="C302" s="17">
        <v>2024</v>
      </c>
      <c r="D302" t="s">
        <v>293</v>
      </c>
      <c r="E302">
        <v>451</v>
      </c>
      <c r="F302">
        <v>401</v>
      </c>
      <c r="K302">
        <v>58</v>
      </c>
      <c r="L302">
        <f t="shared" si="10"/>
        <v>59</v>
      </c>
    </row>
    <row r="303" spans="1:12" x14ac:dyDescent="0.3">
      <c r="A303" t="s">
        <v>282</v>
      </c>
      <c r="B303" s="15">
        <v>45459</v>
      </c>
      <c r="C303" s="17">
        <v>2024</v>
      </c>
      <c r="D303" t="s">
        <v>223</v>
      </c>
      <c r="E303">
        <v>451</v>
      </c>
      <c r="F303">
        <v>501</v>
      </c>
      <c r="K303">
        <v>58</v>
      </c>
      <c r="L303">
        <f t="shared" si="10"/>
        <v>59</v>
      </c>
    </row>
    <row r="304" spans="1:12" x14ac:dyDescent="0.3">
      <c r="A304" t="s">
        <v>282</v>
      </c>
      <c r="B304" s="15">
        <v>45459</v>
      </c>
      <c r="C304" s="17">
        <v>2024</v>
      </c>
      <c r="D304" t="s">
        <v>47</v>
      </c>
      <c r="E304">
        <v>501</v>
      </c>
      <c r="F304">
        <v>401</v>
      </c>
      <c r="K304">
        <v>59</v>
      </c>
      <c r="L304">
        <f t="shared" si="10"/>
        <v>60</v>
      </c>
    </row>
    <row r="305" spans="1:17" x14ac:dyDescent="0.3">
      <c r="A305" t="s">
        <v>282</v>
      </c>
      <c r="B305" s="15">
        <v>45459</v>
      </c>
      <c r="C305" s="17">
        <v>2024</v>
      </c>
      <c r="D305" t="s">
        <v>220</v>
      </c>
      <c r="E305">
        <v>501</v>
      </c>
      <c r="F305">
        <v>501</v>
      </c>
      <c r="K305">
        <v>59</v>
      </c>
      <c r="L305">
        <f t="shared" si="10"/>
        <v>60</v>
      </c>
    </row>
    <row r="306" spans="1:17" x14ac:dyDescent="0.3">
      <c r="A306" t="s">
        <v>282</v>
      </c>
      <c r="B306" s="15">
        <v>45459</v>
      </c>
      <c r="C306" s="17">
        <v>2024</v>
      </c>
      <c r="D306" t="s">
        <v>275</v>
      </c>
      <c r="E306">
        <v>501</v>
      </c>
      <c r="F306">
        <v>501</v>
      </c>
      <c r="K306">
        <v>59</v>
      </c>
      <c r="L306">
        <f t="shared" si="10"/>
        <v>60</v>
      </c>
    </row>
    <row r="307" spans="1:17" x14ac:dyDescent="0.3">
      <c r="A307" t="s">
        <v>282</v>
      </c>
      <c r="B307" s="15">
        <v>45459</v>
      </c>
      <c r="C307" s="17">
        <v>2024</v>
      </c>
      <c r="D307" t="s">
        <v>48</v>
      </c>
      <c r="E307">
        <v>501</v>
      </c>
      <c r="F307">
        <v>501</v>
      </c>
      <c r="K307">
        <v>59</v>
      </c>
      <c r="L307">
        <f t="shared" si="10"/>
        <v>60</v>
      </c>
    </row>
    <row r="308" spans="1:17" x14ac:dyDescent="0.3">
      <c r="A308" t="s">
        <v>282</v>
      </c>
      <c r="B308" s="15">
        <v>45459</v>
      </c>
      <c r="C308" s="17">
        <v>2024</v>
      </c>
      <c r="D308" t="s">
        <v>221</v>
      </c>
      <c r="E308">
        <v>501</v>
      </c>
      <c r="F308">
        <v>501</v>
      </c>
      <c r="K308">
        <v>59</v>
      </c>
      <c r="L308">
        <f t="shared" si="10"/>
        <v>60</v>
      </c>
    </row>
    <row r="309" spans="1:17" x14ac:dyDescent="0.3">
      <c r="A309" t="s">
        <v>282</v>
      </c>
      <c r="B309" s="15">
        <v>45459</v>
      </c>
      <c r="C309" s="17">
        <v>2024</v>
      </c>
      <c r="D309" t="s">
        <v>315</v>
      </c>
      <c r="E309">
        <v>501</v>
      </c>
      <c r="F309">
        <v>601</v>
      </c>
      <c r="K309">
        <v>59</v>
      </c>
      <c r="L309">
        <f t="shared" si="10"/>
        <v>60</v>
      </c>
    </row>
    <row r="310" spans="1:17" x14ac:dyDescent="0.3">
      <c r="A310" t="s">
        <v>282</v>
      </c>
      <c r="B310" s="15">
        <v>45459</v>
      </c>
      <c r="C310" s="17">
        <v>2024</v>
      </c>
      <c r="D310" t="s">
        <v>294</v>
      </c>
      <c r="E310">
        <v>751</v>
      </c>
      <c r="F310">
        <v>601</v>
      </c>
      <c r="K310">
        <v>60</v>
      </c>
      <c r="L310">
        <f t="shared" si="10"/>
        <v>61</v>
      </c>
    </row>
    <row r="311" spans="1:17" x14ac:dyDescent="0.3">
      <c r="A311" t="s">
        <v>282</v>
      </c>
      <c r="B311" s="15">
        <v>45459</v>
      </c>
      <c r="C311" s="17">
        <v>2024</v>
      </c>
      <c r="D311" t="s">
        <v>295</v>
      </c>
      <c r="E311">
        <v>1001</v>
      </c>
      <c r="F311">
        <v>1001</v>
      </c>
      <c r="K311">
        <v>61</v>
      </c>
      <c r="L311">
        <f t="shared" si="10"/>
        <v>62</v>
      </c>
    </row>
    <row r="312" spans="1:17" x14ac:dyDescent="0.3">
      <c r="A312" t="s">
        <v>282</v>
      </c>
      <c r="B312" s="15">
        <v>45459</v>
      </c>
      <c r="C312" s="17">
        <v>2024</v>
      </c>
      <c r="D312" t="s">
        <v>222</v>
      </c>
      <c r="E312">
        <v>1251</v>
      </c>
      <c r="F312">
        <v>1251</v>
      </c>
      <c r="K312">
        <v>62</v>
      </c>
      <c r="L312">
        <f t="shared" si="10"/>
        <v>63</v>
      </c>
    </row>
    <row r="313" spans="1:17" x14ac:dyDescent="0.3">
      <c r="A313" t="s">
        <v>282</v>
      </c>
      <c r="B313" s="15">
        <v>45459</v>
      </c>
      <c r="C313" s="17">
        <v>2024</v>
      </c>
      <c r="D313" t="s">
        <v>316</v>
      </c>
      <c r="E313">
        <v>1501</v>
      </c>
      <c r="F313">
        <v>1501</v>
      </c>
      <c r="K313">
        <v>63</v>
      </c>
      <c r="L313">
        <f t="shared" si="10"/>
        <v>64</v>
      </c>
    </row>
    <row r="314" spans="1:17" x14ac:dyDescent="0.3">
      <c r="A314" t="s">
        <v>282</v>
      </c>
      <c r="B314" s="15">
        <v>45459</v>
      </c>
      <c r="C314" s="17">
        <v>2024</v>
      </c>
      <c r="D314" t="s">
        <v>230</v>
      </c>
      <c r="F314">
        <v>31</v>
      </c>
    </row>
    <row r="315" spans="1:17" x14ac:dyDescent="0.3">
      <c r="A315" t="s">
        <v>298</v>
      </c>
      <c r="B315" s="15">
        <v>45466</v>
      </c>
      <c r="C315" s="17">
        <v>2024</v>
      </c>
      <c r="D315" t="s">
        <v>97</v>
      </c>
      <c r="E315">
        <v>4.9000000000000004</v>
      </c>
      <c r="F315">
        <v>4.7</v>
      </c>
      <c r="G315">
        <v>0</v>
      </c>
      <c r="H315">
        <v>0</v>
      </c>
      <c r="I315">
        <v>15</v>
      </c>
      <c r="J315">
        <v>13</v>
      </c>
      <c r="K315">
        <v>5</v>
      </c>
      <c r="L315">
        <f>K315+1</f>
        <v>6</v>
      </c>
      <c r="M315">
        <v>1</v>
      </c>
      <c r="O315">
        <v>5</v>
      </c>
      <c r="P315">
        <f>O315+1</f>
        <v>6</v>
      </c>
      <c r="Q315" s="16"/>
    </row>
    <row r="316" spans="1:17" x14ac:dyDescent="0.3">
      <c r="A316" t="s">
        <v>298</v>
      </c>
      <c r="B316" s="15">
        <v>45466</v>
      </c>
      <c r="C316" s="17">
        <v>2024</v>
      </c>
      <c r="D316" t="s">
        <v>118</v>
      </c>
      <c r="F316">
        <v>8.5</v>
      </c>
      <c r="G316">
        <v>2</v>
      </c>
      <c r="H316">
        <v>2</v>
      </c>
      <c r="J316">
        <v>13</v>
      </c>
      <c r="O316">
        <v>9</v>
      </c>
      <c r="P316">
        <f t="shared" ref="P316:P331" si="11">O316+1</f>
        <v>10</v>
      </c>
      <c r="Q316" s="16"/>
    </row>
    <row r="317" spans="1:17" x14ac:dyDescent="0.3">
      <c r="A317" t="s">
        <v>298</v>
      </c>
      <c r="B317" s="15">
        <v>45466</v>
      </c>
      <c r="C317" s="17">
        <v>2024</v>
      </c>
      <c r="D317" t="s">
        <v>102</v>
      </c>
      <c r="E317">
        <v>9</v>
      </c>
      <c r="F317">
        <v>9</v>
      </c>
      <c r="G317">
        <v>2</v>
      </c>
      <c r="H317">
        <v>2</v>
      </c>
      <c r="I317">
        <v>15</v>
      </c>
      <c r="J317">
        <v>13</v>
      </c>
      <c r="K317">
        <v>9</v>
      </c>
      <c r="L317">
        <f t="shared" ref="L317:L333" si="12">K317+1</f>
        <v>10</v>
      </c>
      <c r="M317">
        <v>1</v>
      </c>
      <c r="O317">
        <v>9</v>
      </c>
      <c r="P317">
        <f t="shared" si="11"/>
        <v>10</v>
      </c>
      <c r="Q317" s="16"/>
    </row>
    <row r="318" spans="1:17" x14ac:dyDescent="0.3">
      <c r="A318" t="s">
        <v>298</v>
      </c>
      <c r="B318" s="15">
        <v>45466</v>
      </c>
      <c r="C318" s="17">
        <v>2024</v>
      </c>
      <c r="D318" t="s">
        <v>101</v>
      </c>
      <c r="E318">
        <v>14</v>
      </c>
      <c r="F318">
        <v>18</v>
      </c>
      <c r="G318">
        <v>4</v>
      </c>
      <c r="H318">
        <v>4</v>
      </c>
      <c r="I318">
        <v>11</v>
      </c>
      <c r="J318">
        <v>13</v>
      </c>
      <c r="K318">
        <v>13</v>
      </c>
      <c r="L318">
        <f t="shared" si="12"/>
        <v>14</v>
      </c>
      <c r="M318">
        <v>1</v>
      </c>
      <c r="O318">
        <v>16</v>
      </c>
      <c r="P318">
        <f t="shared" si="11"/>
        <v>17</v>
      </c>
      <c r="Q318" s="16"/>
    </row>
    <row r="319" spans="1:17" x14ac:dyDescent="0.3">
      <c r="A319" t="s">
        <v>298</v>
      </c>
      <c r="B319" s="15">
        <v>45466</v>
      </c>
      <c r="C319" s="17">
        <v>2024</v>
      </c>
      <c r="D319" t="s">
        <v>98</v>
      </c>
      <c r="E319">
        <v>16</v>
      </c>
      <c r="F319">
        <v>18</v>
      </c>
      <c r="G319">
        <v>4</v>
      </c>
      <c r="H319">
        <v>4</v>
      </c>
      <c r="I319">
        <v>13</v>
      </c>
      <c r="J319">
        <v>13</v>
      </c>
      <c r="K319">
        <v>14</v>
      </c>
      <c r="L319">
        <f t="shared" si="12"/>
        <v>15</v>
      </c>
      <c r="M319">
        <v>1</v>
      </c>
      <c r="O319">
        <v>16</v>
      </c>
      <c r="P319">
        <f t="shared" si="11"/>
        <v>17</v>
      </c>
      <c r="Q319" s="16"/>
    </row>
    <row r="320" spans="1:17" x14ac:dyDescent="0.3">
      <c r="A320" t="s">
        <v>298</v>
      </c>
      <c r="B320" s="15">
        <v>45466</v>
      </c>
      <c r="C320" s="17">
        <v>2024</v>
      </c>
      <c r="D320" t="s">
        <v>148</v>
      </c>
      <c r="E320">
        <v>18</v>
      </c>
      <c r="F320">
        <v>23</v>
      </c>
      <c r="G320">
        <v>5</v>
      </c>
      <c r="H320">
        <v>5</v>
      </c>
      <c r="I320">
        <v>11</v>
      </c>
      <c r="J320">
        <v>12</v>
      </c>
      <c r="K320">
        <v>16</v>
      </c>
      <c r="L320">
        <f t="shared" si="12"/>
        <v>17</v>
      </c>
      <c r="M320">
        <v>1</v>
      </c>
      <c r="O320">
        <v>19</v>
      </c>
      <c r="P320">
        <f t="shared" si="11"/>
        <v>20</v>
      </c>
      <c r="Q320" s="16"/>
    </row>
    <row r="321" spans="1:17" x14ac:dyDescent="0.3">
      <c r="A321" t="s">
        <v>298</v>
      </c>
      <c r="B321" s="15">
        <v>45466</v>
      </c>
      <c r="C321" s="17">
        <v>2024</v>
      </c>
      <c r="D321" t="s">
        <v>120</v>
      </c>
      <c r="E321">
        <v>20</v>
      </c>
      <c r="F321">
        <v>28</v>
      </c>
      <c r="G321">
        <v>6</v>
      </c>
      <c r="H321">
        <v>6</v>
      </c>
      <c r="I321">
        <v>8.5</v>
      </c>
      <c r="J321">
        <v>11</v>
      </c>
      <c r="K321">
        <v>17</v>
      </c>
      <c r="L321">
        <f t="shared" si="12"/>
        <v>18</v>
      </c>
      <c r="M321">
        <v>1</v>
      </c>
      <c r="O321">
        <v>22</v>
      </c>
      <c r="P321">
        <f t="shared" si="11"/>
        <v>23</v>
      </c>
      <c r="Q321" s="16"/>
    </row>
    <row r="322" spans="1:17" x14ac:dyDescent="0.3">
      <c r="A322" t="s">
        <v>298</v>
      </c>
      <c r="B322" s="15">
        <v>45466</v>
      </c>
      <c r="C322" s="17">
        <v>2024</v>
      </c>
      <c r="D322" t="s">
        <v>130</v>
      </c>
      <c r="E322">
        <v>25</v>
      </c>
      <c r="F322">
        <v>28</v>
      </c>
      <c r="G322">
        <v>6</v>
      </c>
      <c r="H322">
        <v>6</v>
      </c>
      <c r="I322">
        <v>11</v>
      </c>
      <c r="J322">
        <v>11</v>
      </c>
      <c r="K322">
        <v>20</v>
      </c>
      <c r="L322">
        <f t="shared" si="12"/>
        <v>21</v>
      </c>
      <c r="M322">
        <v>1</v>
      </c>
      <c r="O322">
        <v>21</v>
      </c>
      <c r="P322">
        <f t="shared" si="11"/>
        <v>22</v>
      </c>
      <c r="Q322" s="16"/>
    </row>
    <row r="323" spans="1:17" x14ac:dyDescent="0.3">
      <c r="A323" t="s">
        <v>298</v>
      </c>
      <c r="B323" s="15">
        <v>45466</v>
      </c>
      <c r="C323" s="17">
        <v>2024</v>
      </c>
      <c r="D323" t="s">
        <v>99</v>
      </c>
      <c r="E323">
        <v>31</v>
      </c>
      <c r="F323">
        <v>36</v>
      </c>
      <c r="G323">
        <v>6</v>
      </c>
      <c r="H323">
        <v>6</v>
      </c>
      <c r="I323">
        <v>13</v>
      </c>
      <c r="J323">
        <v>13</v>
      </c>
      <c r="K323">
        <v>21</v>
      </c>
      <c r="L323">
        <f t="shared" si="12"/>
        <v>22</v>
      </c>
      <c r="M323">
        <v>1</v>
      </c>
      <c r="O323">
        <v>23</v>
      </c>
      <c r="P323">
        <f t="shared" si="11"/>
        <v>24</v>
      </c>
      <c r="Q323" s="16"/>
    </row>
    <row r="324" spans="1:17" x14ac:dyDescent="0.3">
      <c r="A324" t="s">
        <v>298</v>
      </c>
      <c r="B324" s="15">
        <v>45466</v>
      </c>
      <c r="C324" s="17">
        <v>2024</v>
      </c>
      <c r="D324" t="s">
        <v>140</v>
      </c>
      <c r="E324">
        <v>31</v>
      </c>
      <c r="F324">
        <v>36</v>
      </c>
      <c r="G324">
        <v>6</v>
      </c>
      <c r="H324">
        <v>6</v>
      </c>
      <c r="I324">
        <v>13</v>
      </c>
      <c r="J324">
        <v>13</v>
      </c>
      <c r="K324">
        <v>22</v>
      </c>
      <c r="L324">
        <f t="shared" si="12"/>
        <v>23</v>
      </c>
      <c r="M324">
        <v>1</v>
      </c>
      <c r="O324">
        <v>24</v>
      </c>
      <c r="P324">
        <f t="shared" si="11"/>
        <v>25</v>
      </c>
      <c r="Q324" s="16"/>
    </row>
    <row r="325" spans="1:17" x14ac:dyDescent="0.3">
      <c r="A325" t="s">
        <v>298</v>
      </c>
      <c r="B325" s="15">
        <v>45466</v>
      </c>
      <c r="C325" s="17">
        <v>2024</v>
      </c>
      <c r="D325" t="s">
        <v>135</v>
      </c>
      <c r="E325">
        <v>33</v>
      </c>
      <c r="F325">
        <v>36</v>
      </c>
      <c r="G325">
        <v>6</v>
      </c>
      <c r="H325">
        <v>6</v>
      </c>
      <c r="I325">
        <v>13</v>
      </c>
      <c r="J325">
        <v>13</v>
      </c>
      <c r="K325">
        <v>23</v>
      </c>
      <c r="L325">
        <f t="shared" si="12"/>
        <v>24</v>
      </c>
      <c r="M325">
        <v>1</v>
      </c>
      <c r="O325">
        <v>24</v>
      </c>
      <c r="P325">
        <f t="shared" si="11"/>
        <v>25</v>
      </c>
      <c r="Q325" s="16"/>
    </row>
    <row r="326" spans="1:17" x14ac:dyDescent="0.3">
      <c r="A326" t="s">
        <v>298</v>
      </c>
      <c r="B326" s="15">
        <v>45466</v>
      </c>
      <c r="C326" s="17">
        <v>2024</v>
      </c>
      <c r="D326" t="s">
        <v>149</v>
      </c>
      <c r="E326">
        <v>33</v>
      </c>
      <c r="F326">
        <v>46</v>
      </c>
      <c r="G326">
        <v>7</v>
      </c>
      <c r="H326">
        <v>7</v>
      </c>
      <c r="I326">
        <v>9.5</v>
      </c>
      <c r="J326">
        <v>12</v>
      </c>
      <c r="K326">
        <v>22</v>
      </c>
      <c r="L326">
        <f t="shared" si="12"/>
        <v>23</v>
      </c>
      <c r="M326">
        <v>1</v>
      </c>
      <c r="O326">
        <v>27</v>
      </c>
      <c r="P326">
        <f t="shared" si="11"/>
        <v>28</v>
      </c>
      <c r="Q326" s="16"/>
    </row>
    <row r="327" spans="1:17" x14ac:dyDescent="0.3">
      <c r="A327" t="s">
        <v>298</v>
      </c>
      <c r="B327" s="15">
        <v>45466</v>
      </c>
      <c r="C327" s="17">
        <v>2024</v>
      </c>
      <c r="D327" t="s">
        <v>128</v>
      </c>
      <c r="E327">
        <v>33</v>
      </c>
      <c r="F327">
        <v>46</v>
      </c>
      <c r="H327">
        <v>7</v>
      </c>
      <c r="K327">
        <v>22</v>
      </c>
      <c r="L327">
        <f t="shared" si="12"/>
        <v>23</v>
      </c>
      <c r="M327">
        <v>1</v>
      </c>
      <c r="O327">
        <v>26</v>
      </c>
      <c r="P327">
        <f t="shared" si="11"/>
        <v>27</v>
      </c>
      <c r="Q327" s="16"/>
    </row>
    <row r="328" spans="1:17" x14ac:dyDescent="0.3">
      <c r="A328" t="s">
        <v>298</v>
      </c>
      <c r="B328" s="15">
        <v>45466</v>
      </c>
      <c r="C328" s="17">
        <v>2024</v>
      </c>
      <c r="D328" t="s">
        <v>237</v>
      </c>
      <c r="E328">
        <v>33</v>
      </c>
      <c r="F328">
        <v>46</v>
      </c>
      <c r="G328">
        <v>7</v>
      </c>
      <c r="H328">
        <v>7</v>
      </c>
      <c r="I328">
        <v>9.5</v>
      </c>
      <c r="J328">
        <v>12</v>
      </c>
      <c r="K328">
        <v>23</v>
      </c>
      <c r="L328">
        <f t="shared" si="12"/>
        <v>24</v>
      </c>
      <c r="M328">
        <v>1</v>
      </c>
      <c r="O328">
        <v>27</v>
      </c>
      <c r="P328">
        <f t="shared" si="11"/>
        <v>28</v>
      </c>
      <c r="Q328" s="16"/>
    </row>
    <row r="329" spans="1:17" x14ac:dyDescent="0.3">
      <c r="A329" t="s">
        <v>298</v>
      </c>
      <c r="B329" s="15">
        <v>45466</v>
      </c>
      <c r="C329" s="17">
        <v>2024</v>
      </c>
      <c r="D329" t="s">
        <v>145</v>
      </c>
      <c r="E329">
        <v>46</v>
      </c>
      <c r="F329">
        <v>39</v>
      </c>
      <c r="G329">
        <v>6</v>
      </c>
      <c r="H329">
        <v>6</v>
      </c>
      <c r="I329">
        <v>17</v>
      </c>
      <c r="J329">
        <v>13</v>
      </c>
      <c r="K329">
        <v>27</v>
      </c>
      <c r="L329">
        <f t="shared" si="12"/>
        <v>28</v>
      </c>
      <c r="M329">
        <v>1</v>
      </c>
      <c r="O329">
        <v>25</v>
      </c>
      <c r="P329">
        <f t="shared" si="11"/>
        <v>26</v>
      </c>
      <c r="Q329" s="16"/>
    </row>
    <row r="330" spans="1:17" x14ac:dyDescent="0.3">
      <c r="A330" t="s">
        <v>298</v>
      </c>
      <c r="B330" s="15">
        <v>45466</v>
      </c>
      <c r="C330" s="17">
        <v>2024</v>
      </c>
      <c r="D330" t="s">
        <v>151</v>
      </c>
      <c r="E330">
        <v>46</v>
      </c>
      <c r="F330">
        <v>46</v>
      </c>
      <c r="G330">
        <v>7</v>
      </c>
      <c r="H330">
        <v>7</v>
      </c>
      <c r="I330">
        <v>13</v>
      </c>
      <c r="J330">
        <v>12</v>
      </c>
      <c r="K330">
        <v>26</v>
      </c>
      <c r="L330">
        <f t="shared" si="12"/>
        <v>27</v>
      </c>
      <c r="M330">
        <v>1</v>
      </c>
      <c r="O330">
        <v>27</v>
      </c>
      <c r="P330">
        <f t="shared" si="11"/>
        <v>28</v>
      </c>
      <c r="Q330" s="16"/>
    </row>
    <row r="331" spans="1:17" x14ac:dyDescent="0.3">
      <c r="A331" t="s">
        <v>298</v>
      </c>
      <c r="B331" s="15">
        <v>45466</v>
      </c>
      <c r="C331" s="17">
        <v>2024</v>
      </c>
      <c r="D331" t="s">
        <v>150</v>
      </c>
      <c r="E331">
        <v>46</v>
      </c>
      <c r="F331">
        <v>46</v>
      </c>
      <c r="H331">
        <v>7</v>
      </c>
      <c r="K331">
        <v>26</v>
      </c>
      <c r="L331">
        <f t="shared" si="12"/>
        <v>27</v>
      </c>
      <c r="M331">
        <v>1</v>
      </c>
      <c r="O331">
        <v>27</v>
      </c>
      <c r="P331">
        <f t="shared" si="11"/>
        <v>28</v>
      </c>
      <c r="Q331" s="16"/>
    </row>
    <row r="332" spans="1:17" x14ac:dyDescent="0.3">
      <c r="A332" t="s">
        <v>298</v>
      </c>
      <c r="B332" s="15">
        <v>45466</v>
      </c>
      <c r="C332" s="17">
        <v>2024</v>
      </c>
      <c r="D332" t="s">
        <v>203</v>
      </c>
      <c r="E332">
        <v>46</v>
      </c>
      <c r="F332">
        <v>56</v>
      </c>
      <c r="H332">
        <v>7</v>
      </c>
      <c r="K332">
        <v>26</v>
      </c>
      <c r="L332">
        <f t="shared" si="12"/>
        <v>27</v>
      </c>
      <c r="Q332" s="16"/>
    </row>
    <row r="333" spans="1:17" x14ac:dyDescent="0.3">
      <c r="A333" t="s">
        <v>298</v>
      </c>
      <c r="B333" s="15">
        <v>45466</v>
      </c>
      <c r="C333" s="17">
        <v>2024</v>
      </c>
      <c r="D333" t="s">
        <v>204</v>
      </c>
      <c r="E333">
        <v>46</v>
      </c>
      <c r="F333">
        <v>61</v>
      </c>
      <c r="H333">
        <v>7</v>
      </c>
      <c r="K333">
        <v>26</v>
      </c>
      <c r="L333">
        <f t="shared" si="12"/>
        <v>27</v>
      </c>
      <c r="Q333" s="16"/>
    </row>
    <row r="334" spans="1:17" x14ac:dyDescent="0.3">
      <c r="A334" t="s">
        <v>298</v>
      </c>
      <c r="B334" s="15">
        <v>45466</v>
      </c>
      <c r="C334" s="17">
        <v>2024</v>
      </c>
      <c r="D334" t="s">
        <v>119</v>
      </c>
      <c r="E334">
        <v>51</v>
      </c>
      <c r="F334">
        <v>56</v>
      </c>
      <c r="H334">
        <v>7</v>
      </c>
      <c r="K334">
        <v>27</v>
      </c>
      <c r="L334">
        <f>K334+1</f>
        <v>28</v>
      </c>
      <c r="M334">
        <v>1</v>
      </c>
      <c r="O334">
        <v>29</v>
      </c>
      <c r="P334">
        <f>O334+1</f>
        <v>30</v>
      </c>
      <c r="Q334" s="16"/>
    </row>
    <row r="335" spans="1:17" x14ac:dyDescent="0.3">
      <c r="A335" t="s">
        <v>298</v>
      </c>
      <c r="B335" s="15">
        <v>45466</v>
      </c>
      <c r="C335" s="17">
        <v>2024</v>
      </c>
      <c r="D335" t="s">
        <v>143</v>
      </c>
      <c r="E335">
        <v>51</v>
      </c>
      <c r="F335">
        <v>61</v>
      </c>
      <c r="H335">
        <v>7</v>
      </c>
      <c r="K335">
        <v>27</v>
      </c>
      <c r="L335">
        <f>K335+1</f>
        <v>28</v>
      </c>
      <c r="Q335" s="16"/>
    </row>
    <row r="336" spans="1:17" x14ac:dyDescent="0.3">
      <c r="A336" t="s">
        <v>298</v>
      </c>
      <c r="B336" s="15">
        <v>45466</v>
      </c>
      <c r="C336" s="17">
        <v>2024</v>
      </c>
      <c r="D336" t="s">
        <v>123</v>
      </c>
      <c r="E336">
        <v>51</v>
      </c>
      <c r="F336">
        <v>76</v>
      </c>
      <c r="H336">
        <v>7</v>
      </c>
      <c r="K336">
        <v>27</v>
      </c>
      <c r="L336">
        <f>K336+1</f>
        <v>28</v>
      </c>
      <c r="Q336" s="16"/>
    </row>
    <row r="337" spans="1:17" x14ac:dyDescent="0.3">
      <c r="A337" t="s">
        <v>298</v>
      </c>
      <c r="B337" s="15">
        <v>45466</v>
      </c>
      <c r="C337" s="17">
        <v>2024</v>
      </c>
      <c r="D337" t="s">
        <v>49</v>
      </c>
      <c r="E337">
        <v>56</v>
      </c>
      <c r="F337">
        <v>46</v>
      </c>
      <c r="G337">
        <v>7</v>
      </c>
      <c r="H337">
        <v>7</v>
      </c>
      <c r="I337">
        <v>13</v>
      </c>
      <c r="J337">
        <v>12</v>
      </c>
      <c r="K337">
        <v>28</v>
      </c>
      <c r="L337">
        <f>K337+1</f>
        <v>29</v>
      </c>
      <c r="M337">
        <v>1</v>
      </c>
      <c r="O337">
        <v>27</v>
      </c>
      <c r="P337">
        <f t="shared" ref="P337:P338" si="13">O337+1</f>
        <v>28</v>
      </c>
      <c r="Q337" s="16"/>
    </row>
    <row r="338" spans="1:17" x14ac:dyDescent="0.3">
      <c r="A338" t="s">
        <v>298</v>
      </c>
      <c r="B338" s="15">
        <v>45466</v>
      </c>
      <c r="C338" s="17">
        <v>2024</v>
      </c>
      <c r="D338" t="s">
        <v>100</v>
      </c>
      <c r="E338">
        <v>66</v>
      </c>
      <c r="F338">
        <v>51</v>
      </c>
      <c r="H338">
        <v>8</v>
      </c>
      <c r="K338">
        <v>30</v>
      </c>
      <c r="L338">
        <f>K338+1</f>
        <v>31</v>
      </c>
      <c r="M338">
        <v>1</v>
      </c>
      <c r="O338">
        <v>28</v>
      </c>
      <c r="P338">
        <f t="shared" si="13"/>
        <v>29</v>
      </c>
      <c r="Q338" s="16"/>
    </row>
    <row r="339" spans="1:17" x14ac:dyDescent="0.3">
      <c r="A339" t="s">
        <v>298</v>
      </c>
      <c r="B339" s="15">
        <v>45466</v>
      </c>
      <c r="C339" s="17">
        <v>2024</v>
      </c>
      <c r="D339" t="s">
        <v>264</v>
      </c>
      <c r="E339">
        <v>66</v>
      </c>
      <c r="F339">
        <v>76</v>
      </c>
      <c r="H339">
        <v>8</v>
      </c>
      <c r="K339">
        <v>30</v>
      </c>
      <c r="L339">
        <f t="shared" ref="L339:L386" si="14">K339+1</f>
        <v>31</v>
      </c>
      <c r="Q339" s="16"/>
    </row>
    <row r="340" spans="1:17" x14ac:dyDescent="0.3">
      <c r="A340" t="s">
        <v>298</v>
      </c>
      <c r="B340" s="15">
        <v>45466</v>
      </c>
      <c r="C340" s="17">
        <v>2024</v>
      </c>
      <c r="D340" t="s">
        <v>278</v>
      </c>
      <c r="E340">
        <v>66</v>
      </c>
      <c r="F340">
        <v>91</v>
      </c>
      <c r="H340">
        <v>8</v>
      </c>
      <c r="K340">
        <v>30</v>
      </c>
      <c r="L340">
        <f t="shared" si="14"/>
        <v>31</v>
      </c>
      <c r="Q340" s="16"/>
    </row>
    <row r="341" spans="1:17" x14ac:dyDescent="0.3">
      <c r="A341" t="s">
        <v>298</v>
      </c>
      <c r="B341" s="15">
        <v>45466</v>
      </c>
      <c r="C341" s="17">
        <v>2024</v>
      </c>
      <c r="D341" t="s">
        <v>79</v>
      </c>
      <c r="E341">
        <v>66</v>
      </c>
      <c r="F341">
        <v>91</v>
      </c>
      <c r="H341">
        <v>8</v>
      </c>
      <c r="K341">
        <v>30</v>
      </c>
      <c r="L341">
        <f t="shared" si="14"/>
        <v>31</v>
      </c>
      <c r="Q341" s="16"/>
    </row>
    <row r="342" spans="1:17" x14ac:dyDescent="0.3">
      <c r="A342" t="s">
        <v>298</v>
      </c>
      <c r="B342" s="15">
        <v>45466</v>
      </c>
      <c r="C342" s="17">
        <v>2024</v>
      </c>
      <c r="D342" t="s">
        <v>198</v>
      </c>
      <c r="E342">
        <v>76</v>
      </c>
      <c r="F342">
        <v>56</v>
      </c>
      <c r="H342">
        <v>8</v>
      </c>
      <c r="K342">
        <v>32</v>
      </c>
      <c r="L342">
        <f t="shared" si="14"/>
        <v>33</v>
      </c>
      <c r="Q342" s="16"/>
    </row>
    <row r="343" spans="1:17" x14ac:dyDescent="0.3">
      <c r="A343" t="s">
        <v>298</v>
      </c>
      <c r="B343" s="15">
        <v>45466</v>
      </c>
      <c r="C343" s="17">
        <v>2024</v>
      </c>
      <c r="D343" t="s">
        <v>62</v>
      </c>
      <c r="E343">
        <v>76</v>
      </c>
      <c r="F343">
        <v>61</v>
      </c>
      <c r="H343">
        <v>8</v>
      </c>
      <c r="K343">
        <v>32</v>
      </c>
      <c r="L343">
        <f t="shared" si="14"/>
        <v>33</v>
      </c>
      <c r="Q343" s="16"/>
    </row>
    <row r="344" spans="1:17" x14ac:dyDescent="0.3">
      <c r="A344" t="s">
        <v>298</v>
      </c>
      <c r="B344" s="15">
        <v>45466</v>
      </c>
      <c r="C344" s="17">
        <v>2024</v>
      </c>
      <c r="D344" t="s">
        <v>147</v>
      </c>
      <c r="E344">
        <v>76</v>
      </c>
      <c r="F344">
        <v>61</v>
      </c>
      <c r="H344">
        <v>8</v>
      </c>
      <c r="K344">
        <v>32</v>
      </c>
      <c r="L344">
        <f t="shared" si="14"/>
        <v>33</v>
      </c>
      <c r="Q344" s="16"/>
    </row>
    <row r="345" spans="1:17" x14ac:dyDescent="0.3">
      <c r="A345" t="s">
        <v>298</v>
      </c>
      <c r="B345" s="15">
        <v>45466</v>
      </c>
      <c r="C345" s="17">
        <v>2024</v>
      </c>
      <c r="D345" t="s">
        <v>201</v>
      </c>
      <c r="E345">
        <v>81</v>
      </c>
      <c r="F345">
        <v>61</v>
      </c>
      <c r="H345">
        <v>8</v>
      </c>
      <c r="K345">
        <v>33</v>
      </c>
      <c r="L345">
        <f t="shared" si="14"/>
        <v>34</v>
      </c>
      <c r="Q345" s="16"/>
    </row>
    <row r="346" spans="1:17" x14ac:dyDescent="0.3">
      <c r="A346" t="s">
        <v>298</v>
      </c>
      <c r="B346" s="15">
        <v>45466</v>
      </c>
      <c r="C346" s="17">
        <v>2024</v>
      </c>
      <c r="D346" t="s">
        <v>104</v>
      </c>
      <c r="E346">
        <v>81</v>
      </c>
      <c r="F346">
        <v>76</v>
      </c>
      <c r="H346">
        <v>8</v>
      </c>
      <c r="K346">
        <v>33</v>
      </c>
      <c r="L346">
        <f t="shared" si="14"/>
        <v>34</v>
      </c>
      <c r="Q346" s="16"/>
    </row>
    <row r="347" spans="1:17" x14ac:dyDescent="0.3">
      <c r="A347" t="s">
        <v>298</v>
      </c>
      <c r="B347" s="15">
        <v>45466</v>
      </c>
      <c r="C347" s="17">
        <v>2024</v>
      </c>
      <c r="D347" t="s">
        <v>270</v>
      </c>
      <c r="E347">
        <v>86</v>
      </c>
      <c r="F347">
        <v>91</v>
      </c>
      <c r="H347">
        <v>8</v>
      </c>
      <c r="K347">
        <v>33</v>
      </c>
      <c r="L347">
        <f t="shared" si="14"/>
        <v>34</v>
      </c>
      <c r="Q347" s="16"/>
    </row>
    <row r="348" spans="1:17" x14ac:dyDescent="0.3">
      <c r="A348" t="s">
        <v>298</v>
      </c>
      <c r="B348" s="15">
        <v>45466</v>
      </c>
      <c r="C348" s="17">
        <v>2024</v>
      </c>
      <c r="D348" t="s">
        <v>122</v>
      </c>
      <c r="E348">
        <v>91</v>
      </c>
      <c r="F348">
        <v>66</v>
      </c>
      <c r="H348">
        <v>9</v>
      </c>
      <c r="K348">
        <v>34</v>
      </c>
      <c r="L348">
        <f t="shared" si="14"/>
        <v>35</v>
      </c>
      <c r="Q348" s="16"/>
    </row>
    <row r="349" spans="1:17" x14ac:dyDescent="0.3">
      <c r="A349" t="s">
        <v>298</v>
      </c>
      <c r="B349" s="15">
        <v>45466</v>
      </c>
      <c r="C349" s="17">
        <v>2024</v>
      </c>
      <c r="D349" t="s">
        <v>202</v>
      </c>
      <c r="E349">
        <v>91</v>
      </c>
      <c r="F349">
        <v>76</v>
      </c>
      <c r="H349">
        <v>9</v>
      </c>
      <c r="K349">
        <v>34</v>
      </c>
      <c r="L349">
        <f t="shared" si="14"/>
        <v>35</v>
      </c>
      <c r="Q349" s="16"/>
    </row>
    <row r="350" spans="1:17" x14ac:dyDescent="0.3">
      <c r="A350" t="s">
        <v>298</v>
      </c>
      <c r="B350" s="15">
        <v>45466</v>
      </c>
      <c r="C350" s="17">
        <v>2024</v>
      </c>
      <c r="D350" t="s">
        <v>265</v>
      </c>
      <c r="E350">
        <v>91</v>
      </c>
      <c r="F350">
        <v>86</v>
      </c>
      <c r="H350">
        <v>9</v>
      </c>
      <c r="K350">
        <v>34</v>
      </c>
      <c r="L350">
        <f t="shared" si="14"/>
        <v>35</v>
      </c>
      <c r="Q350" s="16"/>
    </row>
    <row r="351" spans="1:17" x14ac:dyDescent="0.3">
      <c r="A351" t="s">
        <v>298</v>
      </c>
      <c r="B351" s="15">
        <v>45466</v>
      </c>
      <c r="C351" s="17">
        <v>2024</v>
      </c>
      <c r="D351" t="s">
        <v>183</v>
      </c>
      <c r="E351">
        <v>91</v>
      </c>
      <c r="F351">
        <v>91</v>
      </c>
      <c r="H351">
        <v>9</v>
      </c>
      <c r="K351">
        <v>34</v>
      </c>
      <c r="L351">
        <f t="shared" si="14"/>
        <v>35</v>
      </c>
      <c r="Q351" s="16"/>
    </row>
    <row r="352" spans="1:17" x14ac:dyDescent="0.3">
      <c r="A352" t="s">
        <v>298</v>
      </c>
      <c r="B352" s="15">
        <v>45466</v>
      </c>
      <c r="C352" s="17">
        <v>2024</v>
      </c>
      <c r="D352" t="s">
        <v>103</v>
      </c>
      <c r="E352">
        <v>101</v>
      </c>
      <c r="F352">
        <v>76</v>
      </c>
      <c r="H352">
        <v>9</v>
      </c>
      <c r="K352">
        <v>36</v>
      </c>
      <c r="L352">
        <f t="shared" si="14"/>
        <v>37</v>
      </c>
      <c r="Q352" s="16"/>
    </row>
    <row r="353" spans="1:17" x14ac:dyDescent="0.3">
      <c r="A353" t="s">
        <v>298</v>
      </c>
      <c r="B353" s="15">
        <v>45466</v>
      </c>
      <c r="C353" s="17">
        <v>2024</v>
      </c>
      <c r="D353" t="s">
        <v>189</v>
      </c>
      <c r="E353">
        <v>101</v>
      </c>
      <c r="F353">
        <v>111</v>
      </c>
      <c r="K353">
        <v>36</v>
      </c>
      <c r="L353">
        <f t="shared" si="14"/>
        <v>37</v>
      </c>
      <c r="Q353" s="16"/>
    </row>
    <row r="354" spans="1:17" x14ac:dyDescent="0.3">
      <c r="A354" t="s">
        <v>298</v>
      </c>
      <c r="B354" s="15">
        <v>45466</v>
      </c>
      <c r="C354" s="17">
        <v>2024</v>
      </c>
      <c r="D354" t="s">
        <v>216</v>
      </c>
      <c r="E354">
        <v>111</v>
      </c>
      <c r="F354">
        <v>121</v>
      </c>
      <c r="K354">
        <v>38</v>
      </c>
      <c r="L354">
        <f t="shared" si="14"/>
        <v>39</v>
      </c>
      <c r="Q354" s="16"/>
    </row>
    <row r="355" spans="1:17" x14ac:dyDescent="0.3">
      <c r="A355" t="s">
        <v>298</v>
      </c>
      <c r="B355" s="15">
        <v>45466</v>
      </c>
      <c r="C355" s="17">
        <v>2024</v>
      </c>
      <c r="D355" t="s">
        <v>67</v>
      </c>
      <c r="E355">
        <v>121</v>
      </c>
      <c r="F355">
        <v>101</v>
      </c>
      <c r="K355">
        <v>38</v>
      </c>
      <c r="L355">
        <f t="shared" si="14"/>
        <v>39</v>
      </c>
      <c r="Q355" s="16"/>
    </row>
    <row r="356" spans="1:17" x14ac:dyDescent="0.3">
      <c r="A356" t="s">
        <v>298</v>
      </c>
      <c r="B356" s="15">
        <v>45466</v>
      </c>
      <c r="C356" s="17">
        <v>2024</v>
      </c>
      <c r="D356" t="s">
        <v>87</v>
      </c>
      <c r="E356">
        <v>121</v>
      </c>
      <c r="F356">
        <v>121</v>
      </c>
      <c r="K356">
        <v>38</v>
      </c>
      <c r="L356">
        <f t="shared" si="14"/>
        <v>39</v>
      </c>
      <c r="Q356" s="16"/>
    </row>
    <row r="357" spans="1:17" x14ac:dyDescent="0.3">
      <c r="A357" t="s">
        <v>298</v>
      </c>
      <c r="B357" s="15">
        <v>45466</v>
      </c>
      <c r="C357" s="17">
        <v>2024</v>
      </c>
      <c r="D357" t="s">
        <v>213</v>
      </c>
      <c r="E357">
        <v>121</v>
      </c>
      <c r="F357">
        <v>121</v>
      </c>
      <c r="K357">
        <v>38</v>
      </c>
      <c r="L357">
        <f t="shared" si="14"/>
        <v>39</v>
      </c>
      <c r="Q357" s="16"/>
    </row>
    <row r="358" spans="1:17" x14ac:dyDescent="0.3">
      <c r="A358" t="s">
        <v>298</v>
      </c>
      <c r="B358" s="15">
        <v>45466</v>
      </c>
      <c r="C358" s="17">
        <v>2024</v>
      </c>
      <c r="D358" t="s">
        <v>214</v>
      </c>
      <c r="E358">
        <v>121</v>
      </c>
      <c r="F358">
        <v>121</v>
      </c>
      <c r="K358">
        <v>38</v>
      </c>
      <c r="L358">
        <f t="shared" si="14"/>
        <v>39</v>
      </c>
      <c r="Q358" s="16"/>
    </row>
    <row r="359" spans="1:17" x14ac:dyDescent="0.3">
      <c r="A359" t="s">
        <v>298</v>
      </c>
      <c r="B359" s="15">
        <v>45466</v>
      </c>
      <c r="C359" s="17">
        <v>2024</v>
      </c>
      <c r="D359" t="s">
        <v>273</v>
      </c>
      <c r="E359">
        <v>141</v>
      </c>
      <c r="F359">
        <v>121</v>
      </c>
      <c r="K359">
        <v>40</v>
      </c>
      <c r="L359">
        <f t="shared" si="14"/>
        <v>41</v>
      </c>
      <c r="Q359" s="16"/>
    </row>
    <row r="360" spans="1:17" x14ac:dyDescent="0.3">
      <c r="A360" t="s">
        <v>298</v>
      </c>
      <c r="B360" s="15">
        <v>45466</v>
      </c>
      <c r="C360" s="17">
        <v>2024</v>
      </c>
      <c r="D360" t="s">
        <v>63</v>
      </c>
      <c r="E360">
        <v>141</v>
      </c>
      <c r="F360">
        <v>121</v>
      </c>
      <c r="K360">
        <v>40</v>
      </c>
      <c r="L360">
        <f t="shared" si="14"/>
        <v>41</v>
      </c>
      <c r="Q360" s="16"/>
    </row>
    <row r="361" spans="1:17" x14ac:dyDescent="0.3">
      <c r="A361" t="s">
        <v>298</v>
      </c>
      <c r="B361" s="15">
        <v>45466</v>
      </c>
      <c r="C361" s="17">
        <v>2024</v>
      </c>
      <c r="D361" t="s">
        <v>205</v>
      </c>
      <c r="E361">
        <v>141</v>
      </c>
      <c r="F361">
        <v>141</v>
      </c>
      <c r="K361">
        <v>40</v>
      </c>
      <c r="L361">
        <f t="shared" si="14"/>
        <v>41</v>
      </c>
      <c r="Q361" s="16"/>
    </row>
    <row r="362" spans="1:17" x14ac:dyDescent="0.3">
      <c r="A362" t="s">
        <v>298</v>
      </c>
      <c r="B362" s="15">
        <v>45466</v>
      </c>
      <c r="C362" s="17">
        <v>2024</v>
      </c>
      <c r="D362" t="s">
        <v>208</v>
      </c>
      <c r="E362">
        <v>141</v>
      </c>
      <c r="F362">
        <v>141</v>
      </c>
      <c r="K362">
        <v>40</v>
      </c>
      <c r="L362">
        <f t="shared" si="14"/>
        <v>41</v>
      </c>
      <c r="Q362" s="16"/>
    </row>
    <row r="363" spans="1:17" x14ac:dyDescent="0.3">
      <c r="A363" t="s">
        <v>298</v>
      </c>
      <c r="B363" s="15">
        <v>45466</v>
      </c>
      <c r="C363" s="17">
        <v>2024</v>
      </c>
      <c r="D363" t="s">
        <v>223</v>
      </c>
      <c r="E363">
        <v>141</v>
      </c>
      <c r="F363">
        <v>201</v>
      </c>
      <c r="K363">
        <v>40</v>
      </c>
      <c r="L363">
        <f t="shared" si="14"/>
        <v>41</v>
      </c>
    </row>
    <row r="364" spans="1:17" x14ac:dyDescent="0.3">
      <c r="A364" t="s">
        <v>298</v>
      </c>
      <c r="B364" s="15">
        <v>45466</v>
      </c>
      <c r="C364" s="17">
        <v>2024</v>
      </c>
      <c r="D364" t="s">
        <v>219</v>
      </c>
      <c r="E364">
        <v>141</v>
      </c>
      <c r="F364">
        <v>226</v>
      </c>
      <c r="K364">
        <v>40</v>
      </c>
      <c r="L364">
        <f t="shared" si="14"/>
        <v>41</v>
      </c>
    </row>
    <row r="365" spans="1:17" x14ac:dyDescent="0.3">
      <c r="A365" t="s">
        <v>298</v>
      </c>
      <c r="B365" s="15">
        <v>45466</v>
      </c>
      <c r="C365" s="17">
        <v>2024</v>
      </c>
      <c r="D365" t="s">
        <v>193</v>
      </c>
      <c r="E365">
        <v>176</v>
      </c>
      <c r="F365">
        <v>111</v>
      </c>
      <c r="K365">
        <v>42</v>
      </c>
      <c r="L365">
        <f t="shared" si="14"/>
        <v>43</v>
      </c>
    </row>
    <row r="366" spans="1:17" x14ac:dyDescent="0.3">
      <c r="A366" t="s">
        <v>298</v>
      </c>
      <c r="B366" s="15">
        <v>45466</v>
      </c>
      <c r="C366" s="17">
        <v>2024</v>
      </c>
      <c r="D366" t="s">
        <v>283</v>
      </c>
      <c r="E366">
        <v>176</v>
      </c>
      <c r="F366">
        <v>111</v>
      </c>
      <c r="K366">
        <v>42</v>
      </c>
      <c r="L366">
        <f t="shared" si="14"/>
        <v>43</v>
      </c>
    </row>
    <row r="367" spans="1:17" x14ac:dyDescent="0.3">
      <c r="A367" t="s">
        <v>298</v>
      </c>
      <c r="B367" s="15">
        <v>45466</v>
      </c>
      <c r="C367" s="17">
        <v>2024</v>
      </c>
      <c r="D367" t="s">
        <v>245</v>
      </c>
      <c r="E367">
        <v>176</v>
      </c>
      <c r="F367">
        <v>176</v>
      </c>
      <c r="K367">
        <v>42</v>
      </c>
      <c r="L367">
        <f t="shared" si="14"/>
        <v>43</v>
      </c>
    </row>
    <row r="368" spans="1:17" x14ac:dyDescent="0.3">
      <c r="A368" t="s">
        <v>298</v>
      </c>
      <c r="B368" s="15">
        <v>45466</v>
      </c>
      <c r="C368" s="17">
        <v>2024</v>
      </c>
      <c r="D368" t="s">
        <v>207</v>
      </c>
      <c r="E368">
        <v>176</v>
      </c>
      <c r="F368">
        <v>226</v>
      </c>
      <c r="K368">
        <v>42</v>
      </c>
      <c r="L368">
        <f t="shared" si="14"/>
        <v>43</v>
      </c>
    </row>
    <row r="369" spans="1:12" x14ac:dyDescent="0.3">
      <c r="A369" t="s">
        <v>298</v>
      </c>
      <c r="B369" s="15">
        <v>45466</v>
      </c>
      <c r="C369" s="17">
        <v>2024</v>
      </c>
      <c r="D369" t="s">
        <v>279</v>
      </c>
      <c r="E369">
        <v>201</v>
      </c>
      <c r="F369">
        <v>176</v>
      </c>
      <c r="K369">
        <v>44</v>
      </c>
      <c r="L369">
        <f t="shared" si="14"/>
        <v>45</v>
      </c>
    </row>
    <row r="370" spans="1:12" x14ac:dyDescent="0.3">
      <c r="A370" t="s">
        <v>298</v>
      </c>
      <c r="B370" s="15">
        <v>45466</v>
      </c>
      <c r="C370" s="17">
        <v>2024</v>
      </c>
      <c r="D370" t="s">
        <v>224</v>
      </c>
      <c r="E370">
        <v>201</v>
      </c>
      <c r="F370">
        <v>201</v>
      </c>
      <c r="K370">
        <v>44</v>
      </c>
      <c r="L370">
        <f t="shared" si="14"/>
        <v>45</v>
      </c>
    </row>
    <row r="371" spans="1:12" x14ac:dyDescent="0.3">
      <c r="A371" t="s">
        <v>298</v>
      </c>
      <c r="B371" s="15">
        <v>45466</v>
      </c>
      <c r="C371" s="17">
        <v>2024</v>
      </c>
      <c r="D371" t="s">
        <v>218</v>
      </c>
      <c r="E371">
        <v>201</v>
      </c>
      <c r="F371">
        <v>226</v>
      </c>
      <c r="K371">
        <v>44</v>
      </c>
      <c r="L371">
        <f t="shared" si="14"/>
        <v>45</v>
      </c>
    </row>
    <row r="372" spans="1:12" x14ac:dyDescent="0.3">
      <c r="A372" t="s">
        <v>298</v>
      </c>
      <c r="B372" s="15">
        <v>45466</v>
      </c>
      <c r="C372" s="17">
        <v>2024</v>
      </c>
      <c r="D372" t="s">
        <v>220</v>
      </c>
      <c r="E372">
        <v>201</v>
      </c>
      <c r="F372">
        <v>226</v>
      </c>
      <c r="K372">
        <v>44</v>
      </c>
      <c r="L372">
        <f t="shared" si="14"/>
        <v>45</v>
      </c>
    </row>
    <row r="373" spans="1:12" x14ac:dyDescent="0.3">
      <c r="A373" t="s">
        <v>298</v>
      </c>
      <c r="B373" s="15">
        <v>45466</v>
      </c>
      <c r="C373" s="17">
        <v>2024</v>
      </c>
      <c r="D373" t="s">
        <v>217</v>
      </c>
      <c r="E373">
        <v>201</v>
      </c>
      <c r="F373">
        <v>226</v>
      </c>
      <c r="K373">
        <v>44</v>
      </c>
      <c r="L373">
        <f t="shared" si="14"/>
        <v>45</v>
      </c>
    </row>
    <row r="374" spans="1:12" x14ac:dyDescent="0.3">
      <c r="A374" t="s">
        <v>298</v>
      </c>
      <c r="B374" s="15">
        <v>45466</v>
      </c>
      <c r="C374" s="17">
        <v>2024</v>
      </c>
      <c r="D374" t="s">
        <v>280</v>
      </c>
      <c r="E374">
        <v>226</v>
      </c>
      <c r="F374">
        <v>226</v>
      </c>
      <c r="K374">
        <v>45</v>
      </c>
      <c r="L374">
        <f t="shared" si="14"/>
        <v>46</v>
      </c>
    </row>
    <row r="375" spans="1:12" x14ac:dyDescent="0.3">
      <c r="A375" t="s">
        <v>298</v>
      </c>
      <c r="B375" s="15">
        <v>45466</v>
      </c>
      <c r="C375" s="17">
        <v>2024</v>
      </c>
      <c r="D375" t="s">
        <v>299</v>
      </c>
      <c r="E375">
        <v>251</v>
      </c>
      <c r="F375">
        <v>111</v>
      </c>
      <c r="K375">
        <v>46</v>
      </c>
      <c r="L375">
        <f t="shared" si="14"/>
        <v>47</v>
      </c>
    </row>
    <row r="376" spans="1:12" x14ac:dyDescent="0.3">
      <c r="A376" t="s">
        <v>298</v>
      </c>
      <c r="B376" s="15">
        <v>45466</v>
      </c>
      <c r="C376" s="17">
        <v>2024</v>
      </c>
      <c r="D376" t="s">
        <v>65</v>
      </c>
      <c r="E376">
        <v>251</v>
      </c>
      <c r="F376">
        <v>141</v>
      </c>
      <c r="K376">
        <v>46</v>
      </c>
      <c r="L376">
        <f t="shared" si="14"/>
        <v>47</v>
      </c>
    </row>
    <row r="377" spans="1:12" x14ac:dyDescent="0.3">
      <c r="A377" t="s">
        <v>298</v>
      </c>
      <c r="B377" s="15">
        <v>45466</v>
      </c>
      <c r="C377" s="17">
        <v>2024</v>
      </c>
      <c r="D377" t="s">
        <v>47</v>
      </c>
      <c r="E377">
        <v>251</v>
      </c>
      <c r="F377">
        <v>201</v>
      </c>
      <c r="K377">
        <v>46</v>
      </c>
      <c r="L377">
        <f t="shared" si="14"/>
        <v>47</v>
      </c>
    </row>
    <row r="378" spans="1:12" x14ac:dyDescent="0.3">
      <c r="A378" t="s">
        <v>298</v>
      </c>
      <c r="B378" s="15">
        <v>45466</v>
      </c>
      <c r="C378" s="17">
        <v>2024</v>
      </c>
      <c r="D378" t="s">
        <v>210</v>
      </c>
      <c r="E378">
        <v>251</v>
      </c>
      <c r="F378">
        <v>226</v>
      </c>
      <c r="K378">
        <v>46</v>
      </c>
      <c r="L378">
        <f t="shared" si="14"/>
        <v>47</v>
      </c>
    </row>
    <row r="379" spans="1:12" x14ac:dyDescent="0.3">
      <c r="A379" t="s">
        <v>298</v>
      </c>
      <c r="B379" s="15">
        <v>45466</v>
      </c>
      <c r="C379" s="17">
        <v>2024</v>
      </c>
      <c r="D379" t="s">
        <v>209</v>
      </c>
      <c r="E379">
        <v>251</v>
      </c>
      <c r="F379">
        <v>226</v>
      </c>
      <c r="K379">
        <v>46</v>
      </c>
      <c r="L379">
        <f t="shared" si="14"/>
        <v>47</v>
      </c>
    </row>
    <row r="380" spans="1:12" x14ac:dyDescent="0.3">
      <c r="A380" t="s">
        <v>298</v>
      </c>
      <c r="B380" s="15">
        <v>45466</v>
      </c>
      <c r="C380" s="17">
        <v>2024</v>
      </c>
      <c r="D380" t="s">
        <v>206</v>
      </c>
      <c r="E380">
        <v>251</v>
      </c>
      <c r="F380">
        <v>301</v>
      </c>
      <c r="K380">
        <v>46</v>
      </c>
      <c r="L380">
        <f t="shared" si="14"/>
        <v>47</v>
      </c>
    </row>
    <row r="381" spans="1:12" x14ac:dyDescent="0.3">
      <c r="A381" t="s">
        <v>298</v>
      </c>
      <c r="B381" s="15">
        <v>45466</v>
      </c>
      <c r="C381" s="17">
        <v>2024</v>
      </c>
      <c r="D381" t="s">
        <v>48</v>
      </c>
      <c r="E381">
        <v>301</v>
      </c>
      <c r="F381">
        <v>301</v>
      </c>
      <c r="K381">
        <v>47</v>
      </c>
      <c r="L381">
        <f t="shared" si="14"/>
        <v>48</v>
      </c>
    </row>
    <row r="382" spans="1:12" x14ac:dyDescent="0.3">
      <c r="A382" t="s">
        <v>298</v>
      </c>
      <c r="B382" s="15">
        <v>45466</v>
      </c>
      <c r="C382" s="17">
        <v>2024</v>
      </c>
      <c r="D382" t="s">
        <v>212</v>
      </c>
      <c r="E382">
        <v>326</v>
      </c>
      <c r="F382">
        <v>301</v>
      </c>
      <c r="K382">
        <v>47</v>
      </c>
      <c r="L382">
        <f t="shared" si="14"/>
        <v>48</v>
      </c>
    </row>
    <row r="383" spans="1:12" x14ac:dyDescent="0.3">
      <c r="A383" t="s">
        <v>298</v>
      </c>
      <c r="B383" s="15">
        <v>45466</v>
      </c>
      <c r="C383" s="17">
        <v>2024</v>
      </c>
      <c r="D383" t="s">
        <v>296</v>
      </c>
      <c r="E383">
        <v>401</v>
      </c>
      <c r="F383">
        <v>351</v>
      </c>
      <c r="K383">
        <v>48</v>
      </c>
      <c r="L383">
        <f t="shared" si="14"/>
        <v>49</v>
      </c>
    </row>
    <row r="384" spans="1:12" x14ac:dyDescent="0.3">
      <c r="A384" t="s">
        <v>298</v>
      </c>
      <c r="B384" s="15">
        <v>45466</v>
      </c>
      <c r="C384" s="17">
        <v>2024</v>
      </c>
      <c r="D384" t="s">
        <v>222</v>
      </c>
      <c r="E384">
        <v>451</v>
      </c>
      <c r="F384">
        <v>601</v>
      </c>
      <c r="K384">
        <v>50</v>
      </c>
      <c r="L384">
        <f t="shared" si="14"/>
        <v>51</v>
      </c>
    </row>
    <row r="385" spans="1:13" x14ac:dyDescent="0.3">
      <c r="A385" t="s">
        <v>298</v>
      </c>
      <c r="B385" s="15">
        <v>45466</v>
      </c>
      <c r="C385" s="17">
        <v>2024</v>
      </c>
      <c r="D385" t="s">
        <v>211</v>
      </c>
      <c r="E385">
        <v>141</v>
      </c>
      <c r="F385">
        <v>141</v>
      </c>
      <c r="K385">
        <v>40</v>
      </c>
      <c r="L385">
        <f t="shared" si="14"/>
        <v>41</v>
      </c>
    </row>
    <row r="386" spans="1:13" x14ac:dyDescent="0.3">
      <c r="A386" t="s">
        <v>298</v>
      </c>
      <c r="B386" s="15">
        <v>45466</v>
      </c>
      <c r="C386" s="17">
        <v>2024</v>
      </c>
      <c r="D386" t="s">
        <v>55</v>
      </c>
      <c r="E386">
        <v>176</v>
      </c>
      <c r="F386">
        <v>176</v>
      </c>
      <c r="K386">
        <v>42</v>
      </c>
      <c r="L386">
        <f t="shared" si="14"/>
        <v>43</v>
      </c>
    </row>
    <row r="387" spans="1:13" x14ac:dyDescent="0.3">
      <c r="A387" t="s">
        <v>301</v>
      </c>
      <c r="B387" s="15">
        <v>45473</v>
      </c>
      <c r="C387" s="17">
        <v>2024</v>
      </c>
      <c r="D387" t="s">
        <v>204</v>
      </c>
      <c r="E387">
        <v>14</v>
      </c>
      <c r="F387">
        <v>16</v>
      </c>
      <c r="G387">
        <v>0</v>
      </c>
      <c r="H387">
        <v>0</v>
      </c>
      <c r="I387">
        <v>11</v>
      </c>
      <c r="J387">
        <v>13</v>
      </c>
      <c r="K387">
        <v>19</v>
      </c>
      <c r="L387">
        <f t="shared" ref="L387:L413" si="15">K387+1</f>
        <v>20</v>
      </c>
      <c r="M387">
        <v>1</v>
      </c>
    </row>
    <row r="388" spans="1:13" x14ac:dyDescent="0.3">
      <c r="A388" t="s">
        <v>301</v>
      </c>
      <c r="B388" s="15">
        <v>45473</v>
      </c>
      <c r="C388" s="17">
        <v>2024</v>
      </c>
      <c r="D388" t="s">
        <v>104</v>
      </c>
      <c r="E388">
        <v>18</v>
      </c>
      <c r="F388">
        <v>18</v>
      </c>
      <c r="G388">
        <v>1</v>
      </c>
      <c r="H388">
        <v>1</v>
      </c>
      <c r="I388">
        <v>10</v>
      </c>
      <c r="J388">
        <v>11</v>
      </c>
      <c r="K388">
        <v>24</v>
      </c>
      <c r="L388">
        <f t="shared" si="15"/>
        <v>25</v>
      </c>
      <c r="M388">
        <v>1</v>
      </c>
    </row>
    <row r="389" spans="1:13" x14ac:dyDescent="0.3">
      <c r="A389" t="s">
        <v>301</v>
      </c>
      <c r="B389" s="15">
        <v>45473</v>
      </c>
      <c r="C389" s="17">
        <v>2024</v>
      </c>
      <c r="D389" t="s">
        <v>115</v>
      </c>
      <c r="E389">
        <v>20</v>
      </c>
      <c r="F389">
        <v>20</v>
      </c>
      <c r="G389">
        <v>1</v>
      </c>
      <c r="H389">
        <v>1</v>
      </c>
      <c r="I389">
        <v>11</v>
      </c>
      <c r="J389">
        <v>11</v>
      </c>
      <c r="K389">
        <v>24</v>
      </c>
      <c r="L389">
        <f t="shared" si="15"/>
        <v>25</v>
      </c>
      <c r="M389">
        <v>1</v>
      </c>
    </row>
    <row r="390" spans="1:13" x14ac:dyDescent="0.3">
      <c r="A390" t="s">
        <v>301</v>
      </c>
      <c r="B390" s="15">
        <v>45473</v>
      </c>
      <c r="C390" s="17">
        <v>2024</v>
      </c>
      <c r="D390" t="s">
        <v>79</v>
      </c>
      <c r="E390">
        <v>23</v>
      </c>
      <c r="F390">
        <v>25</v>
      </c>
      <c r="G390">
        <v>1</v>
      </c>
      <c r="H390">
        <v>1</v>
      </c>
      <c r="I390">
        <v>12</v>
      </c>
      <c r="J390">
        <v>13</v>
      </c>
      <c r="K390">
        <v>26</v>
      </c>
      <c r="L390">
        <f t="shared" si="15"/>
        <v>27</v>
      </c>
      <c r="M390">
        <v>1</v>
      </c>
    </row>
    <row r="391" spans="1:13" x14ac:dyDescent="0.3">
      <c r="A391" t="s">
        <v>301</v>
      </c>
      <c r="B391" s="15">
        <v>45473</v>
      </c>
      <c r="C391" s="17">
        <v>2024</v>
      </c>
      <c r="D391" t="s">
        <v>67</v>
      </c>
      <c r="E391">
        <v>29</v>
      </c>
      <c r="F391">
        <v>33</v>
      </c>
      <c r="G391">
        <v>2</v>
      </c>
      <c r="H391">
        <v>2</v>
      </c>
      <c r="I391">
        <v>12</v>
      </c>
      <c r="J391">
        <v>13</v>
      </c>
      <c r="K391">
        <v>34</v>
      </c>
      <c r="L391">
        <f t="shared" si="15"/>
        <v>35</v>
      </c>
      <c r="M391">
        <v>1</v>
      </c>
    </row>
    <row r="392" spans="1:13" x14ac:dyDescent="0.3">
      <c r="A392" t="s">
        <v>301</v>
      </c>
      <c r="B392" s="15">
        <v>45473</v>
      </c>
      <c r="C392" s="17">
        <v>2024</v>
      </c>
      <c r="D392" t="s">
        <v>216</v>
      </c>
      <c r="E392">
        <v>29</v>
      </c>
      <c r="F392">
        <v>46</v>
      </c>
      <c r="G392">
        <v>3</v>
      </c>
      <c r="H392">
        <v>3</v>
      </c>
      <c r="I392">
        <v>8.5</v>
      </c>
      <c r="J392">
        <v>12</v>
      </c>
      <c r="K392">
        <v>33</v>
      </c>
      <c r="L392">
        <f t="shared" si="15"/>
        <v>34</v>
      </c>
      <c r="M392">
        <v>1</v>
      </c>
    </row>
    <row r="393" spans="1:13" x14ac:dyDescent="0.3">
      <c r="A393" t="s">
        <v>301</v>
      </c>
      <c r="B393" s="15">
        <v>45473</v>
      </c>
      <c r="C393" s="17">
        <v>2024</v>
      </c>
      <c r="D393" t="s">
        <v>184</v>
      </c>
      <c r="E393">
        <v>31</v>
      </c>
      <c r="F393">
        <v>31</v>
      </c>
      <c r="G393">
        <v>2</v>
      </c>
      <c r="H393">
        <v>2</v>
      </c>
      <c r="I393">
        <v>12</v>
      </c>
      <c r="J393">
        <v>12</v>
      </c>
      <c r="K393">
        <v>35</v>
      </c>
      <c r="L393">
        <f t="shared" si="15"/>
        <v>36</v>
      </c>
      <c r="M393">
        <v>1</v>
      </c>
    </row>
    <row r="394" spans="1:13" x14ac:dyDescent="0.3">
      <c r="A394" t="s">
        <v>301</v>
      </c>
      <c r="B394" s="15">
        <v>45473</v>
      </c>
      <c r="C394" s="17">
        <v>2024</v>
      </c>
      <c r="D394" t="s">
        <v>199</v>
      </c>
      <c r="E394">
        <v>36</v>
      </c>
      <c r="F394">
        <v>28</v>
      </c>
      <c r="G394">
        <v>1</v>
      </c>
      <c r="H394">
        <v>1</v>
      </c>
      <c r="I394">
        <v>19</v>
      </c>
      <c r="J394">
        <v>15</v>
      </c>
      <c r="K394">
        <v>38</v>
      </c>
      <c r="L394">
        <f t="shared" si="15"/>
        <v>39</v>
      </c>
      <c r="M394">
        <v>1</v>
      </c>
    </row>
    <row r="395" spans="1:13" x14ac:dyDescent="0.3">
      <c r="A395" t="s">
        <v>301</v>
      </c>
      <c r="B395" s="15">
        <v>45473</v>
      </c>
      <c r="C395" s="17">
        <v>2024</v>
      </c>
      <c r="D395" t="s">
        <v>266</v>
      </c>
      <c r="E395">
        <v>36</v>
      </c>
      <c r="F395">
        <v>38</v>
      </c>
      <c r="G395">
        <v>2</v>
      </c>
      <c r="H395">
        <v>2</v>
      </c>
      <c r="I395">
        <v>13</v>
      </c>
      <c r="J395">
        <v>15</v>
      </c>
      <c r="K395">
        <v>38</v>
      </c>
      <c r="L395">
        <f t="shared" si="15"/>
        <v>39</v>
      </c>
      <c r="M395">
        <v>1</v>
      </c>
    </row>
    <row r="396" spans="1:13" x14ac:dyDescent="0.3">
      <c r="A396" t="s">
        <v>301</v>
      </c>
      <c r="B396" s="15">
        <v>45473</v>
      </c>
      <c r="C396" s="17">
        <v>2024</v>
      </c>
      <c r="D396" t="s">
        <v>274</v>
      </c>
      <c r="E396">
        <v>38</v>
      </c>
      <c r="F396">
        <v>46</v>
      </c>
      <c r="G396">
        <v>3</v>
      </c>
      <c r="H396">
        <v>3</v>
      </c>
      <c r="I396">
        <v>10</v>
      </c>
      <c r="J396">
        <v>12</v>
      </c>
      <c r="K396">
        <v>40</v>
      </c>
      <c r="L396">
        <f t="shared" si="15"/>
        <v>41</v>
      </c>
      <c r="M396">
        <v>1</v>
      </c>
    </row>
    <row r="397" spans="1:13" x14ac:dyDescent="0.3">
      <c r="A397" t="s">
        <v>301</v>
      </c>
      <c r="B397" s="15">
        <v>45473</v>
      </c>
      <c r="C397" s="17">
        <v>2024</v>
      </c>
      <c r="D397" t="s">
        <v>53</v>
      </c>
      <c r="E397">
        <v>40</v>
      </c>
      <c r="F397">
        <v>33</v>
      </c>
      <c r="G397">
        <v>2</v>
      </c>
      <c r="H397">
        <v>2</v>
      </c>
      <c r="I397">
        <v>15</v>
      </c>
      <c r="J397">
        <v>13</v>
      </c>
      <c r="K397">
        <v>40</v>
      </c>
      <c r="L397">
        <f t="shared" si="15"/>
        <v>41</v>
      </c>
      <c r="M397">
        <v>1</v>
      </c>
    </row>
    <row r="398" spans="1:13" x14ac:dyDescent="0.3">
      <c r="A398" t="s">
        <v>301</v>
      </c>
      <c r="B398" s="15">
        <v>45473</v>
      </c>
      <c r="C398" s="17">
        <v>2024</v>
      </c>
      <c r="D398" t="s">
        <v>103</v>
      </c>
      <c r="E398">
        <v>46</v>
      </c>
      <c r="F398">
        <v>36</v>
      </c>
      <c r="G398">
        <v>2</v>
      </c>
      <c r="H398">
        <v>2</v>
      </c>
      <c r="I398">
        <v>17</v>
      </c>
      <c r="J398">
        <v>13</v>
      </c>
      <c r="K398">
        <v>44</v>
      </c>
      <c r="L398">
        <f t="shared" si="15"/>
        <v>45</v>
      </c>
      <c r="M398">
        <v>1</v>
      </c>
    </row>
    <row r="399" spans="1:13" x14ac:dyDescent="0.3">
      <c r="A399" t="s">
        <v>301</v>
      </c>
      <c r="B399" s="15">
        <v>45473</v>
      </c>
      <c r="C399" s="17">
        <v>2024</v>
      </c>
      <c r="D399" t="s">
        <v>283</v>
      </c>
      <c r="E399">
        <v>46</v>
      </c>
      <c r="F399">
        <v>46</v>
      </c>
      <c r="G399">
        <v>3</v>
      </c>
      <c r="H399">
        <v>3</v>
      </c>
      <c r="I399">
        <v>11</v>
      </c>
      <c r="J399">
        <v>12</v>
      </c>
      <c r="K399">
        <v>42</v>
      </c>
      <c r="L399">
        <f t="shared" si="15"/>
        <v>43</v>
      </c>
      <c r="M399">
        <v>1</v>
      </c>
    </row>
    <row r="400" spans="1:13" x14ac:dyDescent="0.3">
      <c r="A400" t="s">
        <v>301</v>
      </c>
      <c r="B400" s="15">
        <v>45473</v>
      </c>
      <c r="C400" s="17">
        <v>2024</v>
      </c>
      <c r="D400" t="s">
        <v>55</v>
      </c>
      <c r="E400">
        <v>61</v>
      </c>
      <c r="F400">
        <v>56</v>
      </c>
      <c r="H400">
        <v>4</v>
      </c>
      <c r="K400">
        <v>51</v>
      </c>
      <c r="L400">
        <f t="shared" si="15"/>
        <v>52</v>
      </c>
      <c r="M400">
        <v>1</v>
      </c>
    </row>
    <row r="401" spans="1:13" x14ac:dyDescent="0.3">
      <c r="A401" t="s">
        <v>301</v>
      </c>
      <c r="B401" s="15">
        <v>45473</v>
      </c>
      <c r="C401" s="17">
        <v>2024</v>
      </c>
      <c r="D401" t="s">
        <v>276</v>
      </c>
      <c r="E401">
        <v>61</v>
      </c>
      <c r="F401">
        <v>56</v>
      </c>
      <c r="H401">
        <v>4</v>
      </c>
      <c r="K401">
        <v>51</v>
      </c>
      <c r="L401">
        <f t="shared" si="15"/>
        <v>52</v>
      </c>
      <c r="M401">
        <v>1</v>
      </c>
    </row>
    <row r="402" spans="1:13" x14ac:dyDescent="0.3">
      <c r="A402" t="s">
        <v>301</v>
      </c>
      <c r="B402" s="15">
        <v>45473</v>
      </c>
      <c r="C402" s="17">
        <v>2024</v>
      </c>
      <c r="D402" t="s">
        <v>285</v>
      </c>
      <c r="E402">
        <v>61</v>
      </c>
      <c r="F402">
        <v>61</v>
      </c>
      <c r="H402">
        <v>4</v>
      </c>
      <c r="K402">
        <v>51</v>
      </c>
      <c r="L402">
        <f t="shared" si="15"/>
        <v>52</v>
      </c>
      <c r="M402">
        <v>1</v>
      </c>
    </row>
    <row r="403" spans="1:13" x14ac:dyDescent="0.3">
      <c r="A403" t="s">
        <v>301</v>
      </c>
      <c r="B403" s="15">
        <v>45473</v>
      </c>
      <c r="C403" s="17">
        <v>2024</v>
      </c>
      <c r="D403" t="s">
        <v>223</v>
      </c>
      <c r="E403">
        <v>61</v>
      </c>
      <c r="F403">
        <v>101</v>
      </c>
      <c r="H403">
        <v>4</v>
      </c>
      <c r="K403">
        <v>51</v>
      </c>
      <c r="L403">
        <f t="shared" si="15"/>
        <v>52</v>
      </c>
    </row>
    <row r="404" spans="1:13" x14ac:dyDescent="0.3">
      <c r="A404" t="s">
        <v>301</v>
      </c>
      <c r="B404" s="15">
        <v>45473</v>
      </c>
      <c r="C404" s="17">
        <v>2024</v>
      </c>
      <c r="D404" t="s">
        <v>245</v>
      </c>
      <c r="E404">
        <v>71</v>
      </c>
      <c r="F404">
        <v>46</v>
      </c>
      <c r="G404">
        <v>3</v>
      </c>
      <c r="H404">
        <v>3</v>
      </c>
      <c r="I404">
        <v>17</v>
      </c>
      <c r="J404">
        <v>12</v>
      </c>
      <c r="K404">
        <v>54</v>
      </c>
      <c r="L404">
        <f t="shared" si="15"/>
        <v>55</v>
      </c>
      <c r="M404">
        <v>1</v>
      </c>
    </row>
    <row r="405" spans="1:13" x14ac:dyDescent="0.3">
      <c r="A405" t="s">
        <v>301</v>
      </c>
      <c r="B405" s="15">
        <v>45473</v>
      </c>
      <c r="C405" s="17">
        <v>2024</v>
      </c>
      <c r="D405" t="s">
        <v>63</v>
      </c>
      <c r="E405">
        <v>71</v>
      </c>
      <c r="F405">
        <v>51</v>
      </c>
      <c r="G405">
        <v>3</v>
      </c>
      <c r="H405">
        <v>3</v>
      </c>
      <c r="I405">
        <v>17</v>
      </c>
      <c r="J405">
        <v>13</v>
      </c>
      <c r="K405">
        <v>55</v>
      </c>
      <c r="L405">
        <f t="shared" si="15"/>
        <v>56</v>
      </c>
      <c r="M405">
        <v>1</v>
      </c>
    </row>
    <row r="406" spans="1:13" x14ac:dyDescent="0.3">
      <c r="A406" t="s">
        <v>301</v>
      </c>
      <c r="B406" s="15">
        <v>45473</v>
      </c>
      <c r="C406" s="17">
        <v>2024</v>
      </c>
      <c r="D406" t="s">
        <v>273</v>
      </c>
      <c r="E406">
        <v>71</v>
      </c>
      <c r="F406">
        <v>51</v>
      </c>
      <c r="G406">
        <v>3</v>
      </c>
      <c r="H406">
        <v>3</v>
      </c>
      <c r="I406">
        <v>17</v>
      </c>
      <c r="J406">
        <v>13</v>
      </c>
      <c r="K406">
        <v>55</v>
      </c>
      <c r="L406">
        <f t="shared" si="15"/>
        <v>56</v>
      </c>
      <c r="M406">
        <v>1</v>
      </c>
    </row>
    <row r="407" spans="1:13" x14ac:dyDescent="0.3">
      <c r="A407" t="s">
        <v>301</v>
      </c>
      <c r="B407" s="15">
        <v>45473</v>
      </c>
      <c r="C407" s="17">
        <v>2024</v>
      </c>
      <c r="D407" t="s">
        <v>302</v>
      </c>
      <c r="E407">
        <v>71</v>
      </c>
      <c r="F407">
        <v>61</v>
      </c>
      <c r="H407">
        <v>5</v>
      </c>
      <c r="K407">
        <v>54</v>
      </c>
      <c r="L407">
        <f t="shared" si="15"/>
        <v>55</v>
      </c>
      <c r="M407">
        <v>1</v>
      </c>
    </row>
    <row r="408" spans="1:13" x14ac:dyDescent="0.3">
      <c r="A408" t="s">
        <v>301</v>
      </c>
      <c r="B408" s="15">
        <v>45473</v>
      </c>
      <c r="C408" s="17">
        <v>2024</v>
      </c>
      <c r="D408" t="s">
        <v>217</v>
      </c>
      <c r="E408">
        <v>71</v>
      </c>
      <c r="F408">
        <v>76</v>
      </c>
      <c r="H408">
        <v>5</v>
      </c>
      <c r="K408">
        <v>55</v>
      </c>
      <c r="L408">
        <f t="shared" si="15"/>
        <v>56</v>
      </c>
      <c r="M408">
        <v>1</v>
      </c>
    </row>
    <row r="409" spans="1:13" x14ac:dyDescent="0.3">
      <c r="A409" t="s">
        <v>301</v>
      </c>
      <c r="B409" s="15">
        <v>45473</v>
      </c>
      <c r="C409" s="17">
        <v>2024</v>
      </c>
      <c r="D409" t="s">
        <v>272</v>
      </c>
      <c r="E409">
        <v>76</v>
      </c>
      <c r="F409">
        <v>61</v>
      </c>
      <c r="H409">
        <v>5</v>
      </c>
      <c r="K409">
        <v>55</v>
      </c>
      <c r="L409">
        <f t="shared" si="15"/>
        <v>56</v>
      </c>
      <c r="M409">
        <v>1</v>
      </c>
    </row>
    <row r="410" spans="1:13" x14ac:dyDescent="0.3">
      <c r="A410" t="s">
        <v>301</v>
      </c>
      <c r="B410" s="15">
        <v>45473</v>
      </c>
      <c r="C410" s="17">
        <v>2024</v>
      </c>
      <c r="D410" t="s">
        <v>317</v>
      </c>
      <c r="E410">
        <v>76</v>
      </c>
      <c r="F410">
        <v>66</v>
      </c>
      <c r="H410">
        <v>5</v>
      </c>
      <c r="K410">
        <v>55</v>
      </c>
      <c r="L410">
        <f t="shared" si="15"/>
        <v>56</v>
      </c>
      <c r="M410">
        <v>1</v>
      </c>
    </row>
    <row r="411" spans="1:13" x14ac:dyDescent="0.3">
      <c r="A411" t="s">
        <v>301</v>
      </c>
      <c r="B411" s="15">
        <v>45473</v>
      </c>
      <c r="C411" s="17">
        <v>2024</v>
      </c>
      <c r="D411" t="s">
        <v>275</v>
      </c>
      <c r="E411">
        <v>76</v>
      </c>
      <c r="F411">
        <v>76</v>
      </c>
      <c r="H411">
        <v>5</v>
      </c>
      <c r="K411">
        <v>55</v>
      </c>
      <c r="L411">
        <f t="shared" si="15"/>
        <v>56</v>
      </c>
    </row>
    <row r="412" spans="1:13" x14ac:dyDescent="0.3">
      <c r="A412" t="s">
        <v>301</v>
      </c>
      <c r="B412" s="15">
        <v>45473</v>
      </c>
      <c r="C412" s="17">
        <v>2024</v>
      </c>
      <c r="D412" t="s">
        <v>210</v>
      </c>
      <c r="E412">
        <v>76</v>
      </c>
      <c r="F412">
        <v>86</v>
      </c>
      <c r="H412">
        <v>5</v>
      </c>
      <c r="K412">
        <v>55</v>
      </c>
      <c r="L412">
        <f t="shared" si="15"/>
        <v>56</v>
      </c>
    </row>
    <row r="413" spans="1:13" x14ac:dyDescent="0.3">
      <c r="A413" t="s">
        <v>301</v>
      </c>
      <c r="B413" s="15">
        <v>45473</v>
      </c>
      <c r="C413" s="17">
        <v>2024</v>
      </c>
      <c r="D413" t="s">
        <v>65</v>
      </c>
      <c r="E413">
        <v>81</v>
      </c>
      <c r="F413">
        <v>66</v>
      </c>
      <c r="K413">
        <v>56</v>
      </c>
      <c r="L413">
        <f t="shared" si="15"/>
        <v>57</v>
      </c>
      <c r="M413">
        <v>1</v>
      </c>
    </row>
    <row r="414" spans="1:13" x14ac:dyDescent="0.3">
      <c r="A414" t="s">
        <v>301</v>
      </c>
      <c r="B414" s="15">
        <v>45473</v>
      </c>
      <c r="C414" s="17">
        <v>2024</v>
      </c>
      <c r="D414" t="s">
        <v>206</v>
      </c>
      <c r="E414">
        <v>81</v>
      </c>
      <c r="F414">
        <v>91</v>
      </c>
      <c r="K414">
        <v>56</v>
      </c>
      <c r="L414">
        <f t="shared" ref="L414:L423" si="16">K414+1</f>
        <v>57</v>
      </c>
    </row>
    <row r="415" spans="1:13" x14ac:dyDescent="0.3">
      <c r="A415" t="s">
        <v>301</v>
      </c>
      <c r="B415" s="15">
        <v>45473</v>
      </c>
      <c r="C415" s="17">
        <v>2024</v>
      </c>
      <c r="D415" t="s">
        <v>224</v>
      </c>
      <c r="E415">
        <v>81</v>
      </c>
      <c r="F415">
        <v>101</v>
      </c>
      <c r="K415">
        <v>56</v>
      </c>
      <c r="L415">
        <f t="shared" si="16"/>
        <v>57</v>
      </c>
    </row>
    <row r="416" spans="1:13" x14ac:dyDescent="0.3">
      <c r="A416" t="s">
        <v>301</v>
      </c>
      <c r="B416" s="15">
        <v>45473</v>
      </c>
      <c r="C416" s="17">
        <v>2024</v>
      </c>
      <c r="D416" t="s">
        <v>299</v>
      </c>
      <c r="E416">
        <v>86</v>
      </c>
      <c r="F416">
        <v>76</v>
      </c>
      <c r="K416">
        <v>57</v>
      </c>
      <c r="L416">
        <f t="shared" si="16"/>
        <v>58</v>
      </c>
    </row>
    <row r="417" spans="1:13" x14ac:dyDescent="0.3">
      <c r="A417" t="s">
        <v>301</v>
      </c>
      <c r="B417" s="15">
        <v>45473</v>
      </c>
      <c r="C417" s="17">
        <v>2024</v>
      </c>
      <c r="D417" t="s">
        <v>318</v>
      </c>
      <c r="E417">
        <v>86</v>
      </c>
      <c r="F417">
        <v>76</v>
      </c>
      <c r="K417">
        <v>57</v>
      </c>
      <c r="L417">
        <f t="shared" si="16"/>
        <v>58</v>
      </c>
    </row>
    <row r="418" spans="1:13" x14ac:dyDescent="0.3">
      <c r="A418" t="s">
        <v>301</v>
      </c>
      <c r="B418" s="15">
        <v>45473</v>
      </c>
      <c r="C418" s="17">
        <v>2024</v>
      </c>
      <c r="D418" t="s">
        <v>319</v>
      </c>
      <c r="E418">
        <v>91</v>
      </c>
      <c r="F418">
        <v>76</v>
      </c>
      <c r="K418">
        <v>58</v>
      </c>
      <c r="L418">
        <f t="shared" si="16"/>
        <v>59</v>
      </c>
    </row>
    <row r="419" spans="1:13" x14ac:dyDescent="0.3">
      <c r="A419" t="s">
        <v>301</v>
      </c>
      <c r="B419" s="15">
        <v>45473</v>
      </c>
      <c r="C419" s="17">
        <v>2024</v>
      </c>
      <c r="D419" t="s">
        <v>153</v>
      </c>
      <c r="E419">
        <v>91</v>
      </c>
      <c r="F419">
        <v>86</v>
      </c>
      <c r="K419">
        <v>58</v>
      </c>
      <c r="L419">
        <f t="shared" si="16"/>
        <v>59</v>
      </c>
    </row>
    <row r="420" spans="1:13" x14ac:dyDescent="0.3">
      <c r="A420" t="s">
        <v>301</v>
      </c>
      <c r="B420" s="15">
        <v>45473</v>
      </c>
      <c r="C420" s="17">
        <v>2024</v>
      </c>
      <c r="D420" t="s">
        <v>207</v>
      </c>
      <c r="E420">
        <v>91</v>
      </c>
      <c r="F420">
        <v>91</v>
      </c>
      <c r="K420">
        <v>58</v>
      </c>
      <c r="L420">
        <f t="shared" si="16"/>
        <v>59</v>
      </c>
    </row>
    <row r="421" spans="1:13" x14ac:dyDescent="0.3">
      <c r="A421" t="s">
        <v>301</v>
      </c>
      <c r="B421" s="15">
        <v>45473</v>
      </c>
      <c r="C421" s="17">
        <v>2024</v>
      </c>
      <c r="D421" t="s">
        <v>304</v>
      </c>
      <c r="E421">
        <v>91</v>
      </c>
      <c r="F421">
        <v>91</v>
      </c>
      <c r="K421">
        <v>58</v>
      </c>
      <c r="L421">
        <f t="shared" si="16"/>
        <v>59</v>
      </c>
    </row>
    <row r="422" spans="1:13" x14ac:dyDescent="0.3">
      <c r="A422" t="s">
        <v>301</v>
      </c>
      <c r="B422" s="15">
        <v>45473</v>
      </c>
      <c r="C422" s="17">
        <v>2024</v>
      </c>
      <c r="D422" t="s">
        <v>50</v>
      </c>
      <c r="E422">
        <v>91</v>
      </c>
      <c r="F422">
        <v>91</v>
      </c>
      <c r="K422">
        <v>58</v>
      </c>
      <c r="L422">
        <f t="shared" si="16"/>
        <v>59</v>
      </c>
    </row>
    <row r="423" spans="1:13" x14ac:dyDescent="0.3">
      <c r="A423" t="s">
        <v>301</v>
      </c>
      <c r="B423" s="15">
        <v>45473</v>
      </c>
      <c r="C423" s="17">
        <v>2024</v>
      </c>
      <c r="D423" t="s">
        <v>310</v>
      </c>
      <c r="E423">
        <v>91</v>
      </c>
      <c r="F423">
        <v>111</v>
      </c>
      <c r="K423">
        <v>58</v>
      </c>
      <c r="L423">
        <f t="shared" si="16"/>
        <v>59</v>
      </c>
    </row>
    <row r="424" spans="1:13" x14ac:dyDescent="0.3">
      <c r="A424" t="s">
        <v>301</v>
      </c>
      <c r="B424" s="15">
        <v>45473</v>
      </c>
      <c r="C424" s="17">
        <v>2024</v>
      </c>
      <c r="D424" t="s">
        <v>291</v>
      </c>
      <c r="E424">
        <v>101</v>
      </c>
      <c r="F424">
        <v>61</v>
      </c>
      <c r="K424">
        <v>63</v>
      </c>
      <c r="L424">
        <f>K424+1</f>
        <v>64</v>
      </c>
      <c r="M424">
        <v>1</v>
      </c>
    </row>
    <row r="425" spans="1:13" x14ac:dyDescent="0.3">
      <c r="A425" t="s">
        <v>301</v>
      </c>
      <c r="B425" s="15">
        <v>45473</v>
      </c>
      <c r="C425" s="17">
        <v>2024</v>
      </c>
      <c r="D425" t="s">
        <v>57</v>
      </c>
      <c r="E425">
        <v>101</v>
      </c>
      <c r="F425">
        <v>81</v>
      </c>
      <c r="K425">
        <v>63</v>
      </c>
      <c r="L425">
        <f>K425+1</f>
        <v>64</v>
      </c>
    </row>
    <row r="426" spans="1:13" x14ac:dyDescent="0.3">
      <c r="A426" t="s">
        <v>301</v>
      </c>
      <c r="B426" s="15">
        <v>45473</v>
      </c>
      <c r="C426" s="17">
        <v>2024</v>
      </c>
      <c r="D426" t="s">
        <v>315</v>
      </c>
      <c r="E426">
        <v>111</v>
      </c>
      <c r="F426">
        <v>111</v>
      </c>
      <c r="K426">
        <v>64</v>
      </c>
      <c r="L426">
        <f>K426+1</f>
        <v>65</v>
      </c>
    </row>
    <row r="427" spans="1:13" x14ac:dyDescent="0.3">
      <c r="A427" t="s">
        <v>301</v>
      </c>
      <c r="B427" s="15">
        <v>45473</v>
      </c>
      <c r="C427" s="17">
        <v>2024</v>
      </c>
      <c r="D427" t="s">
        <v>296</v>
      </c>
      <c r="E427">
        <v>111</v>
      </c>
      <c r="F427">
        <v>111</v>
      </c>
      <c r="K427">
        <v>64</v>
      </c>
      <c r="L427">
        <f t="shared" ref="L427:L444" si="17">K427+1</f>
        <v>65</v>
      </c>
    </row>
    <row r="428" spans="1:13" x14ac:dyDescent="0.3">
      <c r="A428" t="s">
        <v>301</v>
      </c>
      <c r="B428" s="15">
        <v>45473</v>
      </c>
      <c r="C428" s="17">
        <v>2024</v>
      </c>
      <c r="D428" t="s">
        <v>48</v>
      </c>
      <c r="E428">
        <v>111</v>
      </c>
      <c r="F428">
        <v>121</v>
      </c>
      <c r="K428">
        <v>64</v>
      </c>
      <c r="L428">
        <f t="shared" si="17"/>
        <v>65</v>
      </c>
    </row>
    <row r="429" spans="1:13" x14ac:dyDescent="0.3">
      <c r="A429" t="s">
        <v>301</v>
      </c>
      <c r="B429" s="15">
        <v>45473</v>
      </c>
      <c r="C429" s="17">
        <v>2024</v>
      </c>
      <c r="D429" t="s">
        <v>311</v>
      </c>
      <c r="E429">
        <v>111</v>
      </c>
      <c r="K429">
        <v>64</v>
      </c>
      <c r="L429">
        <f t="shared" si="17"/>
        <v>65</v>
      </c>
    </row>
    <row r="430" spans="1:13" x14ac:dyDescent="0.3">
      <c r="A430" t="s">
        <v>301</v>
      </c>
      <c r="B430" s="15">
        <v>45473</v>
      </c>
      <c r="C430" s="17">
        <v>2024</v>
      </c>
      <c r="D430" t="s">
        <v>320</v>
      </c>
      <c r="E430">
        <v>111</v>
      </c>
      <c r="K430">
        <v>64</v>
      </c>
      <c r="L430">
        <f t="shared" si="17"/>
        <v>65</v>
      </c>
    </row>
    <row r="431" spans="1:13" x14ac:dyDescent="0.3">
      <c r="A431" t="s">
        <v>301</v>
      </c>
      <c r="B431" s="15">
        <v>45473</v>
      </c>
      <c r="C431" s="17">
        <v>2024</v>
      </c>
      <c r="D431" t="s">
        <v>312</v>
      </c>
      <c r="E431">
        <v>111</v>
      </c>
      <c r="K431">
        <v>64</v>
      </c>
      <c r="L431">
        <f t="shared" si="17"/>
        <v>65</v>
      </c>
    </row>
    <row r="432" spans="1:13" x14ac:dyDescent="0.3">
      <c r="A432" t="s">
        <v>301</v>
      </c>
      <c r="B432" s="15">
        <v>45473</v>
      </c>
      <c r="C432" s="17">
        <v>2024</v>
      </c>
      <c r="D432" t="s">
        <v>280</v>
      </c>
      <c r="E432">
        <v>121</v>
      </c>
      <c r="F432">
        <v>101</v>
      </c>
      <c r="K432">
        <v>66</v>
      </c>
      <c r="L432">
        <f t="shared" si="17"/>
        <v>67</v>
      </c>
    </row>
    <row r="433" spans="1:13" x14ac:dyDescent="0.3">
      <c r="A433" t="s">
        <v>301</v>
      </c>
      <c r="B433" s="15">
        <v>45473</v>
      </c>
      <c r="C433" s="17">
        <v>2024</v>
      </c>
      <c r="D433" t="s">
        <v>306</v>
      </c>
      <c r="E433">
        <v>121</v>
      </c>
      <c r="F433">
        <v>101</v>
      </c>
      <c r="K433">
        <v>66</v>
      </c>
      <c r="L433">
        <f t="shared" si="17"/>
        <v>67</v>
      </c>
    </row>
    <row r="434" spans="1:13" x14ac:dyDescent="0.3">
      <c r="A434" t="s">
        <v>301</v>
      </c>
      <c r="B434" s="15">
        <v>45473</v>
      </c>
      <c r="C434" s="17">
        <v>2024</v>
      </c>
      <c r="D434" t="s">
        <v>313</v>
      </c>
      <c r="E434">
        <v>121</v>
      </c>
      <c r="K434">
        <v>66</v>
      </c>
      <c r="L434">
        <f t="shared" si="17"/>
        <v>67</v>
      </c>
    </row>
    <row r="435" spans="1:13" x14ac:dyDescent="0.3">
      <c r="A435" t="s">
        <v>301</v>
      </c>
      <c r="B435" s="15">
        <v>45473</v>
      </c>
      <c r="C435" s="17">
        <v>2024</v>
      </c>
      <c r="D435" t="s">
        <v>314</v>
      </c>
      <c r="E435">
        <v>121</v>
      </c>
      <c r="K435">
        <v>66</v>
      </c>
      <c r="L435">
        <f t="shared" si="17"/>
        <v>67</v>
      </c>
    </row>
    <row r="436" spans="1:13" x14ac:dyDescent="0.3">
      <c r="A436" t="s">
        <v>301</v>
      </c>
      <c r="B436" s="15">
        <v>45473</v>
      </c>
      <c r="C436" s="17">
        <v>2024</v>
      </c>
      <c r="D436" t="s">
        <v>321</v>
      </c>
      <c r="E436">
        <v>141</v>
      </c>
      <c r="F436">
        <v>91</v>
      </c>
      <c r="K436">
        <v>68</v>
      </c>
      <c r="L436">
        <f t="shared" si="17"/>
        <v>69</v>
      </c>
    </row>
    <row r="437" spans="1:13" x14ac:dyDescent="0.3">
      <c r="A437" t="s">
        <v>301</v>
      </c>
      <c r="B437" s="15">
        <v>45473</v>
      </c>
      <c r="C437" s="17">
        <v>2024</v>
      </c>
      <c r="D437" t="s">
        <v>305</v>
      </c>
      <c r="E437">
        <v>141</v>
      </c>
      <c r="F437">
        <v>101</v>
      </c>
      <c r="K437">
        <v>68</v>
      </c>
      <c r="L437">
        <f t="shared" si="17"/>
        <v>69</v>
      </c>
    </row>
    <row r="438" spans="1:13" x14ac:dyDescent="0.3">
      <c r="A438" t="s">
        <v>301</v>
      </c>
      <c r="B438" s="15">
        <v>45473</v>
      </c>
      <c r="C438" s="17">
        <v>2024</v>
      </c>
      <c r="D438" t="s">
        <v>56</v>
      </c>
      <c r="E438">
        <v>141</v>
      </c>
      <c r="F438">
        <v>111</v>
      </c>
      <c r="K438">
        <v>68</v>
      </c>
      <c r="L438">
        <f t="shared" si="17"/>
        <v>69</v>
      </c>
    </row>
    <row r="439" spans="1:13" x14ac:dyDescent="0.3">
      <c r="A439" t="s">
        <v>301</v>
      </c>
      <c r="B439" s="15">
        <v>45473</v>
      </c>
      <c r="C439" s="17">
        <v>2024</v>
      </c>
      <c r="D439" t="s">
        <v>307</v>
      </c>
      <c r="E439">
        <v>141</v>
      </c>
      <c r="F439">
        <v>111</v>
      </c>
      <c r="K439">
        <v>68</v>
      </c>
      <c r="L439">
        <f t="shared" si="17"/>
        <v>69</v>
      </c>
    </row>
    <row r="440" spans="1:13" x14ac:dyDescent="0.3">
      <c r="A440" t="s">
        <v>301</v>
      </c>
      <c r="B440" s="15">
        <v>45473</v>
      </c>
      <c r="C440" s="17">
        <v>2024</v>
      </c>
      <c r="D440" t="s">
        <v>309</v>
      </c>
      <c r="E440">
        <v>141</v>
      </c>
      <c r="F440">
        <v>111</v>
      </c>
      <c r="K440">
        <v>68</v>
      </c>
      <c r="L440">
        <f t="shared" si="17"/>
        <v>69</v>
      </c>
    </row>
    <row r="441" spans="1:13" x14ac:dyDescent="0.3">
      <c r="A441" t="s">
        <v>301</v>
      </c>
      <c r="B441" s="15">
        <v>45473</v>
      </c>
      <c r="C441" s="17">
        <v>2024</v>
      </c>
      <c r="D441" t="s">
        <v>220</v>
      </c>
      <c r="E441">
        <v>141</v>
      </c>
      <c r="F441">
        <v>121</v>
      </c>
      <c r="K441">
        <v>68</v>
      </c>
      <c r="L441">
        <f t="shared" si="17"/>
        <v>69</v>
      </c>
    </row>
    <row r="442" spans="1:13" x14ac:dyDescent="0.3">
      <c r="A442" t="s">
        <v>301</v>
      </c>
      <c r="B442" s="15">
        <v>45473</v>
      </c>
      <c r="C442" s="17">
        <v>2024</v>
      </c>
      <c r="D442" t="s">
        <v>308</v>
      </c>
      <c r="E442">
        <v>201</v>
      </c>
      <c r="F442">
        <v>111</v>
      </c>
      <c r="K442">
        <v>70</v>
      </c>
      <c r="L442">
        <f t="shared" si="17"/>
        <v>71</v>
      </c>
    </row>
    <row r="443" spans="1:13" x14ac:dyDescent="0.3">
      <c r="A443" t="s">
        <v>301</v>
      </c>
      <c r="B443" s="15">
        <v>45473</v>
      </c>
      <c r="C443" s="17">
        <v>2024</v>
      </c>
      <c r="D443" t="s">
        <v>192</v>
      </c>
      <c r="E443">
        <v>201</v>
      </c>
      <c r="F443">
        <v>111</v>
      </c>
      <c r="K443">
        <v>70</v>
      </c>
      <c r="L443">
        <f t="shared" si="17"/>
        <v>71</v>
      </c>
    </row>
    <row r="444" spans="1:13" x14ac:dyDescent="0.3">
      <c r="A444" t="s">
        <v>301</v>
      </c>
      <c r="B444" s="15">
        <v>45473</v>
      </c>
      <c r="C444" s="17">
        <v>2024</v>
      </c>
      <c r="D444" t="s">
        <v>303</v>
      </c>
      <c r="E444">
        <v>221</v>
      </c>
      <c r="F444">
        <v>76</v>
      </c>
      <c r="K444">
        <v>72</v>
      </c>
      <c r="L444">
        <f t="shared" si="17"/>
        <v>73</v>
      </c>
    </row>
    <row r="445" spans="1:13" x14ac:dyDescent="0.3">
      <c r="A445" t="s">
        <v>322</v>
      </c>
      <c r="B445" s="15">
        <v>45480</v>
      </c>
      <c r="C445" s="17">
        <v>2024</v>
      </c>
      <c r="D445" t="s">
        <v>143</v>
      </c>
      <c r="E445">
        <v>16</v>
      </c>
      <c r="F445">
        <v>23</v>
      </c>
      <c r="G445">
        <v>2</v>
      </c>
      <c r="H445">
        <v>2</v>
      </c>
      <c r="I445">
        <v>9.5</v>
      </c>
      <c r="J445">
        <v>13</v>
      </c>
      <c r="K445">
        <v>21</v>
      </c>
      <c r="L445">
        <f t="shared" ref="L445:L469" si="18">K445+1</f>
        <v>22</v>
      </c>
      <c r="M445">
        <v>1</v>
      </c>
    </row>
    <row r="446" spans="1:13" x14ac:dyDescent="0.3">
      <c r="A446" t="s">
        <v>322</v>
      </c>
      <c r="B446" s="15">
        <v>45480</v>
      </c>
      <c r="C446" s="17">
        <v>2024</v>
      </c>
      <c r="D446" t="s">
        <v>203</v>
      </c>
      <c r="E446">
        <v>17.5</v>
      </c>
      <c r="F446">
        <v>20</v>
      </c>
      <c r="G446">
        <v>2</v>
      </c>
      <c r="H446">
        <v>2</v>
      </c>
      <c r="I446">
        <v>10</v>
      </c>
      <c r="J446">
        <v>12</v>
      </c>
      <c r="K446">
        <v>24</v>
      </c>
      <c r="L446">
        <f t="shared" si="18"/>
        <v>25</v>
      </c>
      <c r="M446">
        <v>1</v>
      </c>
    </row>
    <row r="447" spans="1:13" x14ac:dyDescent="0.3">
      <c r="A447" t="s">
        <v>322</v>
      </c>
      <c r="B447" s="15">
        <v>45480</v>
      </c>
      <c r="C447" s="17">
        <v>2024</v>
      </c>
      <c r="D447" t="s">
        <v>266</v>
      </c>
      <c r="E447">
        <v>23</v>
      </c>
      <c r="F447">
        <v>28</v>
      </c>
      <c r="G447">
        <v>3</v>
      </c>
      <c r="H447">
        <v>3</v>
      </c>
      <c r="I447">
        <v>9</v>
      </c>
      <c r="J447">
        <v>11</v>
      </c>
      <c r="K447">
        <v>28</v>
      </c>
      <c r="L447">
        <f t="shared" si="18"/>
        <v>29</v>
      </c>
      <c r="M447">
        <v>1</v>
      </c>
    </row>
    <row r="448" spans="1:13" x14ac:dyDescent="0.3">
      <c r="A448" t="s">
        <v>322</v>
      </c>
      <c r="B448" s="15">
        <v>45480</v>
      </c>
      <c r="C448" s="17">
        <v>2024</v>
      </c>
      <c r="D448" t="s">
        <v>264</v>
      </c>
      <c r="E448">
        <v>23</v>
      </c>
      <c r="F448">
        <v>31</v>
      </c>
      <c r="G448">
        <v>3</v>
      </c>
      <c r="H448">
        <v>3</v>
      </c>
      <c r="I448">
        <v>9.5</v>
      </c>
      <c r="J448">
        <v>13</v>
      </c>
      <c r="K448">
        <v>27</v>
      </c>
      <c r="L448">
        <f t="shared" si="18"/>
        <v>28</v>
      </c>
      <c r="M448">
        <v>1</v>
      </c>
    </row>
    <row r="449" spans="1:13" x14ac:dyDescent="0.3">
      <c r="A449" t="s">
        <v>322</v>
      </c>
      <c r="B449" s="15">
        <v>45480</v>
      </c>
      <c r="C449" s="17">
        <v>2024</v>
      </c>
      <c r="D449" t="s">
        <v>151</v>
      </c>
      <c r="E449">
        <v>25</v>
      </c>
      <c r="F449">
        <v>18</v>
      </c>
      <c r="G449">
        <v>2</v>
      </c>
      <c r="H449">
        <v>2</v>
      </c>
      <c r="I449">
        <v>13</v>
      </c>
      <c r="J449">
        <v>11</v>
      </c>
      <c r="K449">
        <v>30</v>
      </c>
      <c r="L449">
        <f t="shared" si="18"/>
        <v>31</v>
      </c>
      <c r="M449">
        <v>1</v>
      </c>
    </row>
    <row r="450" spans="1:13" x14ac:dyDescent="0.3">
      <c r="A450" t="s">
        <v>322</v>
      </c>
      <c r="B450" s="15">
        <v>45480</v>
      </c>
      <c r="C450" s="17">
        <v>2024</v>
      </c>
      <c r="D450" t="s">
        <v>274</v>
      </c>
      <c r="E450">
        <v>25</v>
      </c>
      <c r="F450">
        <v>33</v>
      </c>
      <c r="G450">
        <v>3</v>
      </c>
      <c r="H450">
        <v>3</v>
      </c>
      <c r="I450">
        <v>11</v>
      </c>
      <c r="J450">
        <v>13</v>
      </c>
      <c r="K450">
        <v>32</v>
      </c>
      <c r="L450">
        <f t="shared" si="18"/>
        <v>33</v>
      </c>
      <c r="M450">
        <v>1</v>
      </c>
    </row>
    <row r="451" spans="1:13" x14ac:dyDescent="0.3">
      <c r="A451" t="s">
        <v>322</v>
      </c>
      <c r="B451" s="15">
        <v>45480</v>
      </c>
      <c r="C451" s="17">
        <v>2024</v>
      </c>
      <c r="D451" t="s">
        <v>184</v>
      </c>
      <c r="E451">
        <v>28</v>
      </c>
      <c r="F451">
        <v>28</v>
      </c>
      <c r="G451">
        <v>3</v>
      </c>
      <c r="H451">
        <v>3</v>
      </c>
      <c r="I451">
        <v>11</v>
      </c>
      <c r="J451">
        <v>12</v>
      </c>
      <c r="K451">
        <v>34</v>
      </c>
      <c r="L451">
        <f t="shared" si="18"/>
        <v>35</v>
      </c>
      <c r="M451">
        <v>1</v>
      </c>
    </row>
    <row r="452" spans="1:13" x14ac:dyDescent="0.3">
      <c r="A452" t="s">
        <v>322</v>
      </c>
      <c r="B452" s="15">
        <v>45480</v>
      </c>
      <c r="C452" s="17">
        <v>2024</v>
      </c>
      <c r="D452" t="s">
        <v>53</v>
      </c>
      <c r="E452">
        <v>33</v>
      </c>
      <c r="F452">
        <v>31</v>
      </c>
      <c r="G452">
        <v>3</v>
      </c>
      <c r="H452">
        <v>3</v>
      </c>
      <c r="I452">
        <v>13</v>
      </c>
      <c r="J452">
        <v>13</v>
      </c>
      <c r="K452">
        <v>37</v>
      </c>
      <c r="L452">
        <f t="shared" si="18"/>
        <v>38</v>
      </c>
      <c r="M452">
        <v>1</v>
      </c>
    </row>
    <row r="453" spans="1:13" x14ac:dyDescent="0.3">
      <c r="A453" t="s">
        <v>322</v>
      </c>
      <c r="B453" s="15">
        <v>45480</v>
      </c>
      <c r="C453" s="17">
        <v>2024</v>
      </c>
      <c r="D453" t="s">
        <v>122</v>
      </c>
      <c r="E453">
        <v>33</v>
      </c>
      <c r="F453">
        <v>36</v>
      </c>
      <c r="G453">
        <v>3</v>
      </c>
      <c r="H453">
        <v>3</v>
      </c>
      <c r="I453">
        <v>13</v>
      </c>
      <c r="J453">
        <v>15</v>
      </c>
      <c r="K453">
        <v>36</v>
      </c>
      <c r="L453">
        <f t="shared" si="18"/>
        <v>37</v>
      </c>
      <c r="M453">
        <v>1</v>
      </c>
    </row>
    <row r="454" spans="1:13" x14ac:dyDescent="0.3">
      <c r="A454" t="s">
        <v>322</v>
      </c>
      <c r="B454" s="15">
        <v>45480</v>
      </c>
      <c r="C454" s="17">
        <v>2024</v>
      </c>
      <c r="D454" t="s">
        <v>278</v>
      </c>
      <c r="E454">
        <v>33</v>
      </c>
      <c r="F454">
        <v>38</v>
      </c>
      <c r="G454">
        <v>3</v>
      </c>
      <c r="H454">
        <v>3</v>
      </c>
      <c r="I454">
        <v>13</v>
      </c>
      <c r="J454">
        <v>15</v>
      </c>
      <c r="K454">
        <v>36</v>
      </c>
      <c r="L454">
        <f t="shared" si="18"/>
        <v>37</v>
      </c>
      <c r="M454">
        <v>1</v>
      </c>
    </row>
    <row r="455" spans="1:13" x14ac:dyDescent="0.3">
      <c r="A455" t="s">
        <v>322</v>
      </c>
      <c r="B455" s="15">
        <v>45480</v>
      </c>
      <c r="C455" s="17">
        <v>2024</v>
      </c>
      <c r="D455" t="s">
        <v>65</v>
      </c>
      <c r="E455">
        <v>38</v>
      </c>
      <c r="F455">
        <v>56</v>
      </c>
      <c r="G455">
        <v>4</v>
      </c>
      <c r="H455">
        <v>4</v>
      </c>
      <c r="I455">
        <v>10</v>
      </c>
      <c r="J455">
        <v>15</v>
      </c>
      <c r="K455">
        <v>40</v>
      </c>
      <c r="L455">
        <f t="shared" si="18"/>
        <v>41</v>
      </c>
      <c r="M455">
        <v>1</v>
      </c>
    </row>
    <row r="456" spans="1:13" x14ac:dyDescent="0.3">
      <c r="A456" t="s">
        <v>322</v>
      </c>
      <c r="B456" s="15">
        <v>45480</v>
      </c>
      <c r="C456" s="17">
        <v>2024</v>
      </c>
      <c r="D456" t="s">
        <v>317</v>
      </c>
      <c r="E456">
        <v>46</v>
      </c>
      <c r="F456">
        <v>51</v>
      </c>
      <c r="G456">
        <v>4</v>
      </c>
      <c r="H456">
        <v>4</v>
      </c>
      <c r="I456">
        <v>12</v>
      </c>
      <c r="J456">
        <v>13</v>
      </c>
      <c r="K456">
        <v>43</v>
      </c>
      <c r="L456">
        <f t="shared" si="18"/>
        <v>44</v>
      </c>
      <c r="M456">
        <v>1</v>
      </c>
    </row>
    <row r="457" spans="1:13" x14ac:dyDescent="0.3">
      <c r="A457" t="s">
        <v>322</v>
      </c>
      <c r="B457" s="15">
        <v>45480</v>
      </c>
      <c r="C457" s="17">
        <v>2024</v>
      </c>
      <c r="D457" t="s">
        <v>318</v>
      </c>
      <c r="E457">
        <v>50</v>
      </c>
      <c r="F457">
        <v>51</v>
      </c>
      <c r="G457">
        <v>4</v>
      </c>
      <c r="H457">
        <v>4</v>
      </c>
      <c r="I457">
        <v>13</v>
      </c>
      <c r="J457">
        <v>13</v>
      </c>
      <c r="K457">
        <v>46</v>
      </c>
      <c r="L457">
        <f t="shared" si="18"/>
        <v>47</v>
      </c>
      <c r="M457">
        <v>1</v>
      </c>
    </row>
    <row r="458" spans="1:13" x14ac:dyDescent="0.3">
      <c r="A458" t="s">
        <v>322</v>
      </c>
      <c r="B458" s="15">
        <v>45480</v>
      </c>
      <c r="C458" s="17">
        <v>2024</v>
      </c>
      <c r="D458" t="s">
        <v>219</v>
      </c>
      <c r="E458">
        <v>51</v>
      </c>
      <c r="F458">
        <v>76</v>
      </c>
      <c r="H458">
        <v>4</v>
      </c>
      <c r="K458">
        <v>47</v>
      </c>
      <c r="L458">
        <f t="shared" si="18"/>
        <v>48</v>
      </c>
      <c r="M458">
        <v>1</v>
      </c>
    </row>
    <row r="459" spans="1:13" x14ac:dyDescent="0.3">
      <c r="A459" t="s">
        <v>322</v>
      </c>
      <c r="B459" s="15">
        <v>45480</v>
      </c>
      <c r="C459" s="17">
        <v>2024</v>
      </c>
      <c r="D459" t="s">
        <v>223</v>
      </c>
      <c r="E459">
        <v>51</v>
      </c>
      <c r="F459">
        <v>76</v>
      </c>
      <c r="H459">
        <v>4</v>
      </c>
      <c r="K459">
        <v>47</v>
      </c>
      <c r="L459">
        <f t="shared" si="18"/>
        <v>48</v>
      </c>
      <c r="M459">
        <v>1</v>
      </c>
    </row>
    <row r="460" spans="1:13" x14ac:dyDescent="0.3">
      <c r="A460" t="s">
        <v>322</v>
      </c>
      <c r="B460" s="15">
        <v>45480</v>
      </c>
      <c r="C460" s="17">
        <v>2024</v>
      </c>
      <c r="D460" t="s">
        <v>319</v>
      </c>
      <c r="E460">
        <v>51</v>
      </c>
      <c r="F460">
        <v>76</v>
      </c>
      <c r="H460">
        <v>4</v>
      </c>
      <c r="K460">
        <v>47</v>
      </c>
      <c r="L460">
        <f t="shared" si="18"/>
        <v>48</v>
      </c>
    </row>
    <row r="461" spans="1:13" x14ac:dyDescent="0.3">
      <c r="A461" t="s">
        <v>322</v>
      </c>
      <c r="B461" s="15">
        <v>45480</v>
      </c>
      <c r="C461" s="17">
        <v>2024</v>
      </c>
      <c r="D461" t="s">
        <v>291</v>
      </c>
      <c r="E461">
        <v>56</v>
      </c>
      <c r="F461">
        <v>61</v>
      </c>
      <c r="G461">
        <v>5</v>
      </c>
      <c r="H461">
        <v>5</v>
      </c>
      <c r="I461">
        <v>11</v>
      </c>
      <c r="J461">
        <v>11</v>
      </c>
      <c r="K461">
        <v>50</v>
      </c>
      <c r="L461">
        <f t="shared" si="18"/>
        <v>51</v>
      </c>
      <c r="M461">
        <v>1</v>
      </c>
    </row>
    <row r="462" spans="1:13" x14ac:dyDescent="0.3">
      <c r="A462" t="s">
        <v>322</v>
      </c>
      <c r="B462" s="15">
        <v>45480</v>
      </c>
      <c r="C462" s="17">
        <v>2024</v>
      </c>
      <c r="D462" t="s">
        <v>207</v>
      </c>
      <c r="E462">
        <v>56</v>
      </c>
      <c r="F462">
        <v>61</v>
      </c>
      <c r="H462">
        <v>5</v>
      </c>
      <c r="K462">
        <v>50</v>
      </c>
      <c r="L462">
        <f t="shared" si="18"/>
        <v>51</v>
      </c>
      <c r="M462">
        <v>1</v>
      </c>
    </row>
    <row r="463" spans="1:13" x14ac:dyDescent="0.3">
      <c r="A463" t="s">
        <v>322</v>
      </c>
      <c r="B463" s="15">
        <v>45480</v>
      </c>
      <c r="C463" s="17">
        <v>2024</v>
      </c>
      <c r="D463" t="s">
        <v>87</v>
      </c>
      <c r="E463">
        <v>56</v>
      </c>
      <c r="F463">
        <v>66</v>
      </c>
      <c r="H463">
        <v>5</v>
      </c>
      <c r="K463">
        <v>50</v>
      </c>
      <c r="L463">
        <f t="shared" si="18"/>
        <v>51</v>
      </c>
      <c r="M463">
        <v>1</v>
      </c>
    </row>
    <row r="464" spans="1:13" x14ac:dyDescent="0.3">
      <c r="A464" t="s">
        <v>322</v>
      </c>
      <c r="B464" s="15">
        <v>45480</v>
      </c>
      <c r="C464" s="17">
        <v>2024</v>
      </c>
      <c r="D464" t="s">
        <v>275</v>
      </c>
      <c r="E464">
        <v>66</v>
      </c>
      <c r="F464">
        <v>66</v>
      </c>
      <c r="H464">
        <v>6</v>
      </c>
      <c r="K464">
        <v>53</v>
      </c>
      <c r="L464">
        <f t="shared" si="18"/>
        <v>54</v>
      </c>
    </row>
    <row r="465" spans="1:13" x14ac:dyDescent="0.3">
      <c r="A465" t="s">
        <v>322</v>
      </c>
      <c r="B465" s="15">
        <v>45480</v>
      </c>
      <c r="C465" s="17">
        <v>2024</v>
      </c>
      <c r="D465" t="s">
        <v>273</v>
      </c>
      <c r="E465">
        <v>66</v>
      </c>
      <c r="F465">
        <v>66</v>
      </c>
      <c r="H465">
        <v>6</v>
      </c>
      <c r="K465">
        <v>53</v>
      </c>
      <c r="L465">
        <f t="shared" si="18"/>
        <v>54</v>
      </c>
    </row>
    <row r="466" spans="1:13" x14ac:dyDescent="0.3">
      <c r="A466" t="s">
        <v>322</v>
      </c>
      <c r="B466" s="15">
        <v>45480</v>
      </c>
      <c r="C466" s="17">
        <v>2024</v>
      </c>
      <c r="D466" t="s">
        <v>217</v>
      </c>
      <c r="E466">
        <v>66</v>
      </c>
      <c r="F466">
        <v>76</v>
      </c>
      <c r="H466">
        <v>6</v>
      </c>
      <c r="K466">
        <v>53</v>
      </c>
      <c r="L466">
        <f t="shared" si="18"/>
        <v>54</v>
      </c>
      <c r="M466">
        <v>1</v>
      </c>
    </row>
    <row r="467" spans="1:13" x14ac:dyDescent="0.3">
      <c r="A467" t="s">
        <v>322</v>
      </c>
      <c r="B467" s="15">
        <v>45480</v>
      </c>
      <c r="C467" s="17">
        <v>2024</v>
      </c>
      <c r="D467" t="s">
        <v>304</v>
      </c>
      <c r="E467">
        <v>66</v>
      </c>
      <c r="F467">
        <v>76</v>
      </c>
      <c r="H467">
        <v>6</v>
      </c>
      <c r="K467">
        <v>53</v>
      </c>
      <c r="L467">
        <f t="shared" si="18"/>
        <v>54</v>
      </c>
    </row>
    <row r="468" spans="1:13" x14ac:dyDescent="0.3">
      <c r="A468" t="s">
        <v>322</v>
      </c>
      <c r="B468" s="15">
        <v>45480</v>
      </c>
      <c r="C468" s="17">
        <v>2024</v>
      </c>
      <c r="D468" t="s">
        <v>224</v>
      </c>
      <c r="E468">
        <v>76</v>
      </c>
      <c r="F468">
        <v>86</v>
      </c>
      <c r="H468">
        <v>7</v>
      </c>
      <c r="K468">
        <v>55</v>
      </c>
      <c r="L468">
        <f t="shared" si="18"/>
        <v>56</v>
      </c>
    </row>
    <row r="469" spans="1:13" x14ac:dyDescent="0.3">
      <c r="A469" t="s">
        <v>322</v>
      </c>
      <c r="B469" s="15">
        <v>45480</v>
      </c>
      <c r="C469" s="17">
        <v>2024</v>
      </c>
      <c r="D469" t="s">
        <v>206</v>
      </c>
      <c r="E469">
        <v>81</v>
      </c>
      <c r="F469">
        <v>76</v>
      </c>
      <c r="H469">
        <v>7</v>
      </c>
      <c r="K469">
        <v>56</v>
      </c>
      <c r="L469">
        <f t="shared" si="18"/>
        <v>57</v>
      </c>
      <c r="M469">
        <v>1</v>
      </c>
    </row>
    <row r="470" spans="1:13" x14ac:dyDescent="0.3">
      <c r="A470" t="s">
        <v>322</v>
      </c>
      <c r="B470" s="15">
        <v>45480</v>
      </c>
      <c r="C470" s="17">
        <v>2024</v>
      </c>
      <c r="D470" t="s">
        <v>153</v>
      </c>
      <c r="E470">
        <v>81</v>
      </c>
      <c r="F470">
        <v>76</v>
      </c>
      <c r="H470">
        <v>7</v>
      </c>
      <c r="K470">
        <v>56</v>
      </c>
      <c r="L470">
        <f t="shared" ref="L470:L504" si="19">K470+1</f>
        <v>57</v>
      </c>
    </row>
    <row r="471" spans="1:13" x14ac:dyDescent="0.3">
      <c r="A471" t="s">
        <v>322</v>
      </c>
      <c r="B471" s="15">
        <v>45480</v>
      </c>
      <c r="C471" s="17">
        <v>2024</v>
      </c>
      <c r="D471" t="s">
        <v>50</v>
      </c>
      <c r="E471">
        <v>81</v>
      </c>
      <c r="F471">
        <v>76</v>
      </c>
      <c r="H471">
        <v>7</v>
      </c>
      <c r="K471">
        <v>56</v>
      </c>
      <c r="L471">
        <f t="shared" si="19"/>
        <v>57</v>
      </c>
    </row>
    <row r="472" spans="1:13" x14ac:dyDescent="0.3">
      <c r="A472" t="s">
        <v>322</v>
      </c>
      <c r="B472" s="15">
        <v>45480</v>
      </c>
      <c r="C472" s="17">
        <v>2024</v>
      </c>
      <c r="D472" t="s">
        <v>307</v>
      </c>
      <c r="E472">
        <v>81</v>
      </c>
      <c r="F472">
        <v>86</v>
      </c>
      <c r="H472">
        <v>7</v>
      </c>
      <c r="K472">
        <v>56</v>
      </c>
      <c r="L472">
        <f t="shared" si="19"/>
        <v>57</v>
      </c>
    </row>
    <row r="473" spans="1:13" x14ac:dyDescent="0.3">
      <c r="A473" t="s">
        <v>322</v>
      </c>
      <c r="B473" s="15">
        <v>45480</v>
      </c>
      <c r="C473" s="17">
        <v>2024</v>
      </c>
      <c r="D473" t="s">
        <v>299</v>
      </c>
      <c r="E473">
        <v>86</v>
      </c>
      <c r="F473">
        <v>76</v>
      </c>
      <c r="K473">
        <v>57</v>
      </c>
      <c r="L473">
        <f t="shared" si="19"/>
        <v>58</v>
      </c>
    </row>
    <row r="474" spans="1:13" x14ac:dyDescent="0.3">
      <c r="A474" t="s">
        <v>322</v>
      </c>
      <c r="B474" s="15">
        <v>45480</v>
      </c>
      <c r="C474" s="17">
        <v>2024</v>
      </c>
      <c r="D474" t="s">
        <v>306</v>
      </c>
      <c r="E474">
        <v>91</v>
      </c>
      <c r="F474">
        <v>86</v>
      </c>
      <c r="K474">
        <v>57</v>
      </c>
      <c r="L474">
        <f t="shared" si="19"/>
        <v>58</v>
      </c>
    </row>
    <row r="475" spans="1:13" x14ac:dyDescent="0.3">
      <c r="A475" t="s">
        <v>322</v>
      </c>
      <c r="B475" s="15">
        <v>45480</v>
      </c>
      <c r="C475" s="17">
        <v>2024</v>
      </c>
      <c r="D475" t="s">
        <v>328</v>
      </c>
      <c r="E475">
        <v>91</v>
      </c>
      <c r="F475">
        <v>106</v>
      </c>
      <c r="K475">
        <v>57</v>
      </c>
      <c r="L475">
        <f t="shared" si="19"/>
        <v>58</v>
      </c>
    </row>
    <row r="476" spans="1:13" x14ac:dyDescent="0.3">
      <c r="A476" t="s">
        <v>322</v>
      </c>
      <c r="B476" s="15">
        <v>45480</v>
      </c>
      <c r="C476" s="17">
        <v>2024</v>
      </c>
      <c r="D476" t="s">
        <v>57</v>
      </c>
      <c r="E476">
        <v>101</v>
      </c>
      <c r="F476">
        <v>81</v>
      </c>
      <c r="K476">
        <v>59</v>
      </c>
      <c r="L476">
        <f t="shared" si="19"/>
        <v>60</v>
      </c>
    </row>
    <row r="477" spans="1:13" x14ac:dyDescent="0.3">
      <c r="A477" t="s">
        <v>322</v>
      </c>
      <c r="B477" s="15">
        <v>45480</v>
      </c>
      <c r="C477" s="17">
        <v>2024</v>
      </c>
      <c r="D477" t="s">
        <v>323</v>
      </c>
      <c r="E477">
        <v>101</v>
      </c>
      <c r="F477">
        <v>86</v>
      </c>
      <c r="K477">
        <v>59</v>
      </c>
      <c r="L477">
        <f t="shared" si="19"/>
        <v>60</v>
      </c>
    </row>
    <row r="478" spans="1:13" x14ac:dyDescent="0.3">
      <c r="A478" t="s">
        <v>322</v>
      </c>
      <c r="B478" s="15">
        <v>45480</v>
      </c>
      <c r="C478" s="17">
        <v>2024</v>
      </c>
      <c r="D478" t="s">
        <v>48</v>
      </c>
      <c r="E478">
        <v>101</v>
      </c>
      <c r="F478">
        <v>106</v>
      </c>
      <c r="K478">
        <v>59</v>
      </c>
      <c r="L478">
        <f t="shared" si="19"/>
        <v>60</v>
      </c>
    </row>
    <row r="479" spans="1:13" x14ac:dyDescent="0.3">
      <c r="A479" t="s">
        <v>322</v>
      </c>
      <c r="B479" s="15">
        <v>45480</v>
      </c>
      <c r="C479" s="17">
        <v>2024</v>
      </c>
      <c r="D479" t="s">
        <v>329</v>
      </c>
      <c r="E479">
        <v>101</v>
      </c>
      <c r="F479">
        <v>131</v>
      </c>
      <c r="K479">
        <v>59</v>
      </c>
      <c r="L479">
        <f t="shared" si="19"/>
        <v>60</v>
      </c>
    </row>
    <row r="480" spans="1:13" x14ac:dyDescent="0.3">
      <c r="A480" t="s">
        <v>322</v>
      </c>
      <c r="B480" s="15">
        <v>45480</v>
      </c>
      <c r="C480" s="17">
        <v>2024</v>
      </c>
      <c r="D480" t="s">
        <v>305</v>
      </c>
      <c r="E480">
        <v>111</v>
      </c>
      <c r="F480">
        <v>86</v>
      </c>
      <c r="K480">
        <v>61</v>
      </c>
      <c r="L480">
        <f t="shared" si="19"/>
        <v>62</v>
      </c>
    </row>
    <row r="481" spans="1:12" x14ac:dyDescent="0.3">
      <c r="A481" t="s">
        <v>322</v>
      </c>
      <c r="B481" s="15">
        <v>45480</v>
      </c>
      <c r="C481" s="17">
        <v>2024</v>
      </c>
      <c r="D481" t="s">
        <v>209</v>
      </c>
      <c r="E481">
        <v>111</v>
      </c>
      <c r="F481">
        <v>96</v>
      </c>
      <c r="K481">
        <v>61</v>
      </c>
      <c r="L481">
        <f t="shared" si="19"/>
        <v>62</v>
      </c>
    </row>
    <row r="482" spans="1:12" x14ac:dyDescent="0.3">
      <c r="A482" t="s">
        <v>322</v>
      </c>
      <c r="B482" s="15">
        <v>45480</v>
      </c>
      <c r="C482" s="17">
        <v>2024</v>
      </c>
      <c r="D482" t="s">
        <v>309</v>
      </c>
      <c r="E482">
        <v>111</v>
      </c>
      <c r="F482">
        <v>96</v>
      </c>
      <c r="K482">
        <v>61</v>
      </c>
      <c r="L482">
        <f t="shared" si="19"/>
        <v>62</v>
      </c>
    </row>
    <row r="483" spans="1:12" x14ac:dyDescent="0.3">
      <c r="A483" t="s">
        <v>322</v>
      </c>
      <c r="B483" s="15">
        <v>45480</v>
      </c>
      <c r="C483" s="17">
        <v>2024</v>
      </c>
      <c r="D483" t="s">
        <v>310</v>
      </c>
      <c r="E483">
        <v>111</v>
      </c>
      <c r="F483">
        <v>96</v>
      </c>
      <c r="K483">
        <v>61</v>
      </c>
      <c r="L483">
        <f t="shared" si="19"/>
        <v>62</v>
      </c>
    </row>
    <row r="484" spans="1:12" x14ac:dyDescent="0.3">
      <c r="A484" t="s">
        <v>322</v>
      </c>
      <c r="B484" s="15">
        <v>45480</v>
      </c>
      <c r="C484" s="17">
        <v>2024</v>
      </c>
      <c r="D484" t="s">
        <v>294</v>
      </c>
      <c r="E484">
        <v>111</v>
      </c>
      <c r="F484">
        <v>106</v>
      </c>
      <c r="K484">
        <v>61</v>
      </c>
      <c r="L484">
        <f t="shared" si="19"/>
        <v>62</v>
      </c>
    </row>
    <row r="485" spans="1:12" x14ac:dyDescent="0.3">
      <c r="A485" t="s">
        <v>322</v>
      </c>
      <c r="B485" s="15">
        <v>45480</v>
      </c>
      <c r="C485" s="17">
        <v>2024</v>
      </c>
      <c r="D485" t="s">
        <v>330</v>
      </c>
      <c r="E485">
        <v>111</v>
      </c>
      <c r="F485">
        <v>116</v>
      </c>
      <c r="K485">
        <v>61</v>
      </c>
      <c r="L485">
        <f t="shared" si="19"/>
        <v>62</v>
      </c>
    </row>
    <row r="486" spans="1:12" x14ac:dyDescent="0.3">
      <c r="A486" t="s">
        <v>322</v>
      </c>
      <c r="B486" s="15">
        <v>45480</v>
      </c>
      <c r="C486" s="17">
        <v>2024</v>
      </c>
      <c r="D486" t="s">
        <v>331</v>
      </c>
      <c r="E486">
        <v>111</v>
      </c>
      <c r="F486">
        <v>156</v>
      </c>
      <c r="K486">
        <v>61</v>
      </c>
      <c r="L486">
        <f t="shared" si="19"/>
        <v>62</v>
      </c>
    </row>
    <row r="487" spans="1:12" x14ac:dyDescent="0.3">
      <c r="A487" t="s">
        <v>322</v>
      </c>
      <c r="B487" s="15">
        <v>45480</v>
      </c>
      <c r="C487" s="17">
        <v>2024</v>
      </c>
      <c r="D487" t="s">
        <v>308</v>
      </c>
      <c r="E487">
        <v>126</v>
      </c>
      <c r="F487">
        <v>96</v>
      </c>
      <c r="K487">
        <v>63</v>
      </c>
      <c r="L487">
        <f t="shared" si="19"/>
        <v>64</v>
      </c>
    </row>
    <row r="488" spans="1:12" x14ac:dyDescent="0.3">
      <c r="A488" t="s">
        <v>322</v>
      </c>
      <c r="B488" s="15">
        <v>45480</v>
      </c>
      <c r="C488" s="17">
        <v>2024</v>
      </c>
      <c r="D488" t="s">
        <v>315</v>
      </c>
      <c r="E488">
        <v>126</v>
      </c>
      <c r="F488">
        <v>96</v>
      </c>
      <c r="K488">
        <v>63</v>
      </c>
      <c r="L488">
        <f t="shared" si="19"/>
        <v>64</v>
      </c>
    </row>
    <row r="489" spans="1:12" x14ac:dyDescent="0.3">
      <c r="A489" t="s">
        <v>322</v>
      </c>
      <c r="B489" s="15">
        <v>45480</v>
      </c>
      <c r="C489" s="17">
        <v>2024</v>
      </c>
      <c r="D489" t="s">
        <v>192</v>
      </c>
      <c r="E489">
        <v>126</v>
      </c>
      <c r="F489">
        <v>96</v>
      </c>
      <c r="K489">
        <v>63</v>
      </c>
      <c r="L489">
        <f t="shared" si="19"/>
        <v>64</v>
      </c>
    </row>
    <row r="490" spans="1:12" x14ac:dyDescent="0.3">
      <c r="A490" t="s">
        <v>322</v>
      </c>
      <c r="B490" s="15">
        <v>45480</v>
      </c>
      <c r="C490" s="17">
        <v>2024</v>
      </c>
      <c r="D490" t="s">
        <v>212</v>
      </c>
      <c r="E490">
        <v>126</v>
      </c>
      <c r="F490">
        <v>96</v>
      </c>
      <c r="K490">
        <v>63</v>
      </c>
      <c r="L490">
        <f t="shared" si="19"/>
        <v>64</v>
      </c>
    </row>
    <row r="491" spans="1:12" x14ac:dyDescent="0.3">
      <c r="A491" t="s">
        <v>322</v>
      </c>
      <c r="B491" s="15">
        <v>45480</v>
      </c>
      <c r="C491" s="17">
        <v>2024</v>
      </c>
      <c r="D491" t="s">
        <v>280</v>
      </c>
      <c r="E491">
        <v>126</v>
      </c>
      <c r="F491">
        <v>96</v>
      </c>
      <c r="K491">
        <v>63</v>
      </c>
      <c r="L491">
        <f t="shared" si="19"/>
        <v>64</v>
      </c>
    </row>
    <row r="492" spans="1:12" x14ac:dyDescent="0.3">
      <c r="A492" t="s">
        <v>322</v>
      </c>
      <c r="B492" s="15">
        <v>45480</v>
      </c>
      <c r="C492" s="17">
        <v>2024</v>
      </c>
      <c r="D492" t="s">
        <v>314</v>
      </c>
      <c r="E492">
        <v>126</v>
      </c>
      <c r="F492">
        <v>96</v>
      </c>
      <c r="K492">
        <v>63</v>
      </c>
      <c r="L492">
        <f t="shared" si="19"/>
        <v>64</v>
      </c>
    </row>
    <row r="493" spans="1:12" x14ac:dyDescent="0.3">
      <c r="A493" t="s">
        <v>322</v>
      </c>
      <c r="B493" s="15">
        <v>45480</v>
      </c>
      <c r="C493" s="17">
        <v>2024</v>
      </c>
      <c r="D493" t="s">
        <v>327</v>
      </c>
      <c r="E493">
        <v>126</v>
      </c>
      <c r="F493">
        <v>106</v>
      </c>
      <c r="K493">
        <v>63</v>
      </c>
      <c r="L493">
        <f t="shared" si="19"/>
        <v>64</v>
      </c>
    </row>
    <row r="494" spans="1:12" x14ac:dyDescent="0.3">
      <c r="A494" t="s">
        <v>322</v>
      </c>
      <c r="B494" s="15">
        <v>45480</v>
      </c>
      <c r="C494" s="17">
        <v>2024</v>
      </c>
      <c r="D494" t="s">
        <v>296</v>
      </c>
      <c r="E494">
        <v>126</v>
      </c>
      <c r="F494">
        <v>106</v>
      </c>
      <c r="K494">
        <v>63</v>
      </c>
      <c r="L494">
        <f t="shared" si="19"/>
        <v>64</v>
      </c>
    </row>
    <row r="495" spans="1:12" x14ac:dyDescent="0.3">
      <c r="A495" t="s">
        <v>322</v>
      </c>
      <c r="B495" s="15">
        <v>45480</v>
      </c>
      <c r="C495" s="17">
        <v>2024</v>
      </c>
      <c r="D495" t="s">
        <v>334</v>
      </c>
      <c r="E495">
        <v>126</v>
      </c>
      <c r="F495">
        <v>116</v>
      </c>
      <c r="K495">
        <v>63</v>
      </c>
      <c r="L495">
        <f t="shared" si="19"/>
        <v>64</v>
      </c>
    </row>
    <row r="496" spans="1:12" x14ac:dyDescent="0.3">
      <c r="A496" t="s">
        <v>322</v>
      </c>
      <c r="B496" s="15">
        <v>45480</v>
      </c>
      <c r="C496" s="17">
        <v>2024</v>
      </c>
      <c r="D496" t="s">
        <v>225</v>
      </c>
      <c r="E496">
        <v>126</v>
      </c>
      <c r="F496">
        <v>261</v>
      </c>
      <c r="K496">
        <v>63</v>
      </c>
      <c r="L496">
        <f t="shared" si="19"/>
        <v>64</v>
      </c>
    </row>
    <row r="497" spans="1:13" x14ac:dyDescent="0.3">
      <c r="A497" t="s">
        <v>322</v>
      </c>
      <c r="B497" s="15">
        <v>45480</v>
      </c>
      <c r="C497" s="17">
        <v>2024</v>
      </c>
      <c r="D497" t="s">
        <v>332</v>
      </c>
      <c r="E497">
        <v>136</v>
      </c>
      <c r="F497">
        <v>116</v>
      </c>
      <c r="K497">
        <v>65</v>
      </c>
      <c r="L497">
        <f t="shared" si="19"/>
        <v>66</v>
      </c>
    </row>
    <row r="498" spans="1:13" x14ac:dyDescent="0.3">
      <c r="A498" t="s">
        <v>322</v>
      </c>
      <c r="B498" s="15">
        <v>45480</v>
      </c>
      <c r="C498" s="17">
        <v>2024</v>
      </c>
      <c r="D498" t="s">
        <v>56</v>
      </c>
      <c r="E498">
        <v>141</v>
      </c>
      <c r="F498">
        <v>106</v>
      </c>
      <c r="K498">
        <v>66</v>
      </c>
      <c r="L498">
        <f t="shared" si="19"/>
        <v>67</v>
      </c>
    </row>
    <row r="499" spans="1:13" x14ac:dyDescent="0.3">
      <c r="A499" t="s">
        <v>322</v>
      </c>
      <c r="B499" s="15">
        <v>45480</v>
      </c>
      <c r="C499" s="17">
        <v>2024</v>
      </c>
      <c r="D499" t="s">
        <v>324</v>
      </c>
      <c r="E499">
        <v>141</v>
      </c>
      <c r="F499">
        <v>106</v>
      </c>
      <c r="K499">
        <v>66</v>
      </c>
      <c r="L499">
        <f t="shared" si="19"/>
        <v>67</v>
      </c>
    </row>
    <row r="500" spans="1:13" x14ac:dyDescent="0.3">
      <c r="A500" t="s">
        <v>322</v>
      </c>
      <c r="B500" s="15">
        <v>45480</v>
      </c>
      <c r="C500" s="17">
        <v>2024</v>
      </c>
      <c r="D500" t="s">
        <v>325</v>
      </c>
      <c r="E500">
        <v>141</v>
      </c>
      <c r="F500">
        <v>106</v>
      </c>
      <c r="K500">
        <v>66</v>
      </c>
      <c r="L500">
        <f t="shared" si="19"/>
        <v>67</v>
      </c>
    </row>
    <row r="501" spans="1:13" x14ac:dyDescent="0.3">
      <c r="A501" t="s">
        <v>322</v>
      </c>
      <c r="B501" s="15">
        <v>45480</v>
      </c>
      <c r="C501" s="17">
        <v>2024</v>
      </c>
      <c r="D501" t="s">
        <v>326</v>
      </c>
      <c r="E501">
        <v>141</v>
      </c>
      <c r="F501">
        <v>106</v>
      </c>
      <c r="K501">
        <v>66</v>
      </c>
      <c r="L501">
        <f t="shared" si="19"/>
        <v>67</v>
      </c>
    </row>
    <row r="502" spans="1:13" x14ac:dyDescent="0.3">
      <c r="A502" t="s">
        <v>322</v>
      </c>
      <c r="B502" s="15">
        <v>45480</v>
      </c>
      <c r="C502" s="17">
        <v>2024</v>
      </c>
      <c r="D502" t="s">
        <v>320</v>
      </c>
      <c r="E502">
        <v>141</v>
      </c>
      <c r="F502">
        <v>106</v>
      </c>
      <c r="K502">
        <v>66</v>
      </c>
      <c r="L502">
        <f t="shared" si="19"/>
        <v>67</v>
      </c>
    </row>
    <row r="503" spans="1:13" x14ac:dyDescent="0.3">
      <c r="A503" t="s">
        <v>322</v>
      </c>
      <c r="B503" s="15">
        <v>45480</v>
      </c>
      <c r="C503" s="17">
        <v>2024</v>
      </c>
      <c r="D503" t="s">
        <v>295</v>
      </c>
      <c r="E503">
        <v>141</v>
      </c>
      <c r="F503">
        <v>116</v>
      </c>
      <c r="K503">
        <v>66</v>
      </c>
      <c r="L503">
        <f t="shared" si="19"/>
        <v>67</v>
      </c>
    </row>
    <row r="504" spans="1:13" x14ac:dyDescent="0.3">
      <c r="A504" t="s">
        <v>322</v>
      </c>
      <c r="B504" s="15">
        <v>45480</v>
      </c>
      <c r="C504" s="17">
        <v>2024</v>
      </c>
      <c r="D504" t="s">
        <v>333</v>
      </c>
      <c r="E504">
        <v>141</v>
      </c>
      <c r="F504">
        <v>131</v>
      </c>
      <c r="K504">
        <v>66</v>
      </c>
      <c r="L504">
        <f t="shared" si="19"/>
        <v>67</v>
      </c>
    </row>
    <row r="505" spans="1:13" x14ac:dyDescent="0.3">
      <c r="A505" t="s">
        <v>322</v>
      </c>
      <c r="B505" s="15">
        <v>45480</v>
      </c>
      <c r="C505" s="17">
        <v>2024</v>
      </c>
      <c r="D505" t="s">
        <v>120</v>
      </c>
      <c r="F505">
        <v>10.5</v>
      </c>
      <c r="G505">
        <v>0</v>
      </c>
      <c r="J505">
        <v>12</v>
      </c>
      <c r="K505">
        <v>15</v>
      </c>
      <c r="L505">
        <f>K505+1</f>
        <v>16</v>
      </c>
    </row>
    <row r="506" spans="1:13" x14ac:dyDescent="0.3">
      <c r="A506" t="s">
        <v>322</v>
      </c>
      <c r="B506" s="15">
        <v>45480</v>
      </c>
      <c r="C506" s="17">
        <v>2024</v>
      </c>
      <c r="D506" t="s">
        <v>210</v>
      </c>
      <c r="F506">
        <v>46</v>
      </c>
      <c r="G506">
        <v>4</v>
      </c>
      <c r="J506">
        <v>13</v>
      </c>
      <c r="K506">
        <v>44</v>
      </c>
      <c r="L506">
        <f>K506+1</f>
        <v>45</v>
      </c>
    </row>
    <row r="507" spans="1:13" x14ac:dyDescent="0.3">
      <c r="A507" t="s">
        <v>322</v>
      </c>
      <c r="B507" s="15">
        <v>45480</v>
      </c>
      <c r="C507" s="17">
        <v>2024</v>
      </c>
      <c r="D507" t="s">
        <v>303</v>
      </c>
      <c r="F507">
        <v>61</v>
      </c>
      <c r="K507">
        <v>53</v>
      </c>
      <c r="L507">
        <f>K507+1</f>
        <v>54</v>
      </c>
    </row>
    <row r="508" spans="1:13" x14ac:dyDescent="0.3">
      <c r="A508" t="s">
        <v>335</v>
      </c>
      <c r="B508" s="15">
        <v>45487</v>
      </c>
      <c r="C508" s="17">
        <v>2024</v>
      </c>
      <c r="D508" t="s">
        <v>118</v>
      </c>
      <c r="E508">
        <v>10</v>
      </c>
      <c r="F508">
        <v>9</v>
      </c>
      <c r="G508">
        <v>0</v>
      </c>
      <c r="H508">
        <v>0</v>
      </c>
      <c r="I508">
        <v>13</v>
      </c>
      <c r="J508">
        <v>12</v>
      </c>
      <c r="K508">
        <v>12</v>
      </c>
      <c r="L508">
        <f>K508+1</f>
        <v>13</v>
      </c>
    </row>
    <row r="509" spans="1:13" x14ac:dyDescent="0.3">
      <c r="A509" t="s">
        <v>335</v>
      </c>
      <c r="B509" s="15">
        <v>45487</v>
      </c>
      <c r="C509" s="17">
        <v>2024</v>
      </c>
      <c r="D509" t="s">
        <v>102</v>
      </c>
      <c r="E509">
        <v>11</v>
      </c>
      <c r="F509">
        <v>9.5</v>
      </c>
      <c r="G509">
        <v>0</v>
      </c>
      <c r="H509">
        <v>0</v>
      </c>
      <c r="I509">
        <v>15</v>
      </c>
      <c r="J509">
        <v>13</v>
      </c>
      <c r="K509">
        <v>14</v>
      </c>
      <c r="L509">
        <f>K509+1</f>
        <v>15</v>
      </c>
    </row>
    <row r="510" spans="1:13" x14ac:dyDescent="0.3">
      <c r="A510" t="s">
        <v>335</v>
      </c>
      <c r="B510" s="15">
        <v>45487</v>
      </c>
      <c r="C510" s="17">
        <v>2024</v>
      </c>
      <c r="D510" t="s">
        <v>98</v>
      </c>
      <c r="E510">
        <v>16</v>
      </c>
      <c r="F510">
        <v>18</v>
      </c>
      <c r="G510">
        <v>2</v>
      </c>
      <c r="H510">
        <v>2</v>
      </c>
      <c r="I510">
        <v>10</v>
      </c>
      <c r="J510">
        <v>12</v>
      </c>
      <c r="K510">
        <v>18</v>
      </c>
      <c r="L510">
        <f t="shared" ref="L510:L572" si="20">K510+1</f>
        <v>19</v>
      </c>
      <c r="M510">
        <v>1</v>
      </c>
    </row>
    <row r="511" spans="1:13" x14ac:dyDescent="0.3">
      <c r="A511" t="s">
        <v>335</v>
      </c>
      <c r="B511" s="15">
        <v>45487</v>
      </c>
      <c r="C511" s="17">
        <v>2024</v>
      </c>
      <c r="D511" t="s">
        <v>101</v>
      </c>
      <c r="E511">
        <v>18</v>
      </c>
      <c r="F511">
        <v>14</v>
      </c>
      <c r="G511">
        <v>1</v>
      </c>
      <c r="H511">
        <v>1</v>
      </c>
      <c r="I511">
        <v>17</v>
      </c>
      <c r="J511">
        <v>13</v>
      </c>
      <c r="K511">
        <v>20</v>
      </c>
      <c r="L511">
        <f t="shared" si="20"/>
        <v>21</v>
      </c>
      <c r="M511">
        <v>1</v>
      </c>
    </row>
    <row r="512" spans="1:13" x14ac:dyDescent="0.3">
      <c r="A512" t="s">
        <v>335</v>
      </c>
      <c r="B512" s="15">
        <v>45487</v>
      </c>
      <c r="C512" s="17">
        <v>2024</v>
      </c>
      <c r="D512" t="s">
        <v>148</v>
      </c>
      <c r="E512">
        <v>25</v>
      </c>
      <c r="F512">
        <v>23</v>
      </c>
      <c r="G512">
        <v>3</v>
      </c>
      <c r="H512">
        <v>3</v>
      </c>
      <c r="I512">
        <v>13</v>
      </c>
      <c r="J512">
        <v>13</v>
      </c>
      <c r="K512">
        <v>27</v>
      </c>
      <c r="L512">
        <f t="shared" si="20"/>
        <v>28</v>
      </c>
      <c r="M512">
        <v>1</v>
      </c>
    </row>
    <row r="513" spans="1:13" x14ac:dyDescent="0.3">
      <c r="A513" t="s">
        <v>335</v>
      </c>
      <c r="B513" s="15">
        <v>45487</v>
      </c>
      <c r="C513" s="17">
        <v>2024</v>
      </c>
      <c r="D513" t="s">
        <v>99</v>
      </c>
      <c r="E513">
        <v>25</v>
      </c>
      <c r="F513">
        <v>25</v>
      </c>
      <c r="G513">
        <v>3</v>
      </c>
      <c r="H513">
        <v>3</v>
      </c>
      <c r="I513">
        <v>12</v>
      </c>
      <c r="J513">
        <v>13</v>
      </c>
      <c r="K513">
        <v>27</v>
      </c>
      <c r="L513">
        <f t="shared" si="20"/>
        <v>28</v>
      </c>
      <c r="M513">
        <v>1</v>
      </c>
    </row>
    <row r="514" spans="1:13" x14ac:dyDescent="0.3">
      <c r="A514" t="s">
        <v>335</v>
      </c>
      <c r="B514" s="15">
        <v>45487</v>
      </c>
      <c r="C514" s="17">
        <v>2024</v>
      </c>
      <c r="D514" t="s">
        <v>115</v>
      </c>
      <c r="E514">
        <v>28</v>
      </c>
      <c r="F514">
        <v>31</v>
      </c>
      <c r="G514">
        <v>4</v>
      </c>
      <c r="H514">
        <v>4</v>
      </c>
      <c r="I514">
        <v>9.5</v>
      </c>
      <c r="J514">
        <v>12</v>
      </c>
      <c r="K514">
        <v>30</v>
      </c>
      <c r="L514">
        <f t="shared" si="20"/>
        <v>31</v>
      </c>
      <c r="M514">
        <v>1</v>
      </c>
    </row>
    <row r="515" spans="1:13" x14ac:dyDescent="0.3">
      <c r="A515" t="s">
        <v>335</v>
      </c>
      <c r="B515" s="15">
        <v>45487</v>
      </c>
      <c r="C515" s="17">
        <v>2024</v>
      </c>
      <c r="D515" t="s">
        <v>204</v>
      </c>
      <c r="E515">
        <v>31</v>
      </c>
      <c r="F515">
        <v>31</v>
      </c>
      <c r="G515">
        <v>4</v>
      </c>
      <c r="H515">
        <v>4</v>
      </c>
      <c r="I515">
        <v>11</v>
      </c>
      <c r="J515">
        <v>12</v>
      </c>
      <c r="K515">
        <v>31</v>
      </c>
      <c r="L515">
        <f t="shared" si="20"/>
        <v>32</v>
      </c>
      <c r="M515">
        <v>1</v>
      </c>
    </row>
    <row r="516" spans="1:13" x14ac:dyDescent="0.3">
      <c r="A516" t="s">
        <v>335</v>
      </c>
      <c r="B516" s="15">
        <v>45487</v>
      </c>
      <c r="C516" s="17">
        <v>2024</v>
      </c>
      <c r="D516" t="s">
        <v>130</v>
      </c>
      <c r="E516">
        <v>39</v>
      </c>
      <c r="F516">
        <v>28</v>
      </c>
      <c r="G516">
        <v>3</v>
      </c>
      <c r="H516">
        <v>3</v>
      </c>
      <c r="I516">
        <v>17</v>
      </c>
      <c r="J516">
        <v>13</v>
      </c>
      <c r="K516">
        <v>35</v>
      </c>
      <c r="L516">
        <f t="shared" si="20"/>
        <v>36</v>
      </c>
      <c r="M516">
        <v>1</v>
      </c>
    </row>
    <row r="517" spans="1:13" x14ac:dyDescent="0.3">
      <c r="A517" t="s">
        <v>335</v>
      </c>
      <c r="B517" s="15">
        <v>45487</v>
      </c>
      <c r="C517" s="17">
        <v>2024</v>
      </c>
      <c r="D517" t="s">
        <v>145</v>
      </c>
      <c r="E517">
        <v>39</v>
      </c>
      <c r="F517">
        <v>38</v>
      </c>
      <c r="G517">
        <v>4</v>
      </c>
      <c r="H517">
        <v>4</v>
      </c>
      <c r="I517">
        <v>13</v>
      </c>
      <c r="J517">
        <v>15</v>
      </c>
      <c r="K517">
        <v>35</v>
      </c>
      <c r="L517">
        <f t="shared" si="20"/>
        <v>36</v>
      </c>
      <c r="M517">
        <v>1</v>
      </c>
    </row>
    <row r="518" spans="1:13" x14ac:dyDescent="0.3">
      <c r="A518" t="s">
        <v>335</v>
      </c>
      <c r="B518" s="15">
        <v>45487</v>
      </c>
      <c r="C518" s="17">
        <v>2024</v>
      </c>
      <c r="D518" t="s">
        <v>119</v>
      </c>
      <c r="E518">
        <v>39</v>
      </c>
      <c r="F518">
        <v>38</v>
      </c>
      <c r="G518">
        <v>4</v>
      </c>
      <c r="H518">
        <v>4</v>
      </c>
      <c r="I518">
        <v>13</v>
      </c>
      <c r="J518">
        <v>13</v>
      </c>
      <c r="K518">
        <v>36</v>
      </c>
      <c r="L518">
        <f t="shared" si="20"/>
        <v>37</v>
      </c>
      <c r="M518">
        <v>1</v>
      </c>
    </row>
    <row r="519" spans="1:13" x14ac:dyDescent="0.3">
      <c r="A519" t="s">
        <v>335</v>
      </c>
      <c r="B519" s="15">
        <v>45487</v>
      </c>
      <c r="C519" s="17">
        <v>2024</v>
      </c>
      <c r="D519" t="s">
        <v>143</v>
      </c>
      <c r="E519">
        <v>46</v>
      </c>
      <c r="F519">
        <v>46</v>
      </c>
      <c r="G519">
        <v>5</v>
      </c>
      <c r="H519">
        <v>5</v>
      </c>
      <c r="I519">
        <v>10</v>
      </c>
      <c r="K519">
        <v>39</v>
      </c>
      <c r="L519">
        <f t="shared" si="20"/>
        <v>40</v>
      </c>
      <c r="M519">
        <v>1</v>
      </c>
    </row>
    <row r="520" spans="1:13" x14ac:dyDescent="0.3">
      <c r="A520" t="s">
        <v>335</v>
      </c>
      <c r="B520" s="15">
        <v>45487</v>
      </c>
      <c r="C520" s="17">
        <v>2024</v>
      </c>
      <c r="D520" t="s">
        <v>266</v>
      </c>
      <c r="E520">
        <v>46</v>
      </c>
      <c r="F520">
        <v>56</v>
      </c>
      <c r="H520">
        <v>5</v>
      </c>
      <c r="K520">
        <v>39</v>
      </c>
      <c r="L520">
        <f t="shared" si="20"/>
        <v>40</v>
      </c>
      <c r="M520">
        <v>1</v>
      </c>
    </row>
    <row r="521" spans="1:13" x14ac:dyDescent="0.3">
      <c r="A521" t="s">
        <v>335</v>
      </c>
      <c r="B521" s="15">
        <v>45487</v>
      </c>
      <c r="C521" s="17">
        <v>2024</v>
      </c>
      <c r="D521" t="s">
        <v>151</v>
      </c>
      <c r="E521">
        <v>56</v>
      </c>
      <c r="F521">
        <v>51</v>
      </c>
      <c r="G521">
        <v>5</v>
      </c>
      <c r="H521">
        <v>5</v>
      </c>
      <c r="I521">
        <v>13</v>
      </c>
      <c r="J521">
        <v>13</v>
      </c>
      <c r="K521">
        <v>44</v>
      </c>
      <c r="L521">
        <f t="shared" si="20"/>
        <v>45</v>
      </c>
      <c r="M521">
        <v>1</v>
      </c>
    </row>
    <row r="522" spans="1:13" x14ac:dyDescent="0.3">
      <c r="A522" t="s">
        <v>335</v>
      </c>
      <c r="B522" s="15">
        <v>45487</v>
      </c>
      <c r="C522" s="17">
        <v>2024</v>
      </c>
      <c r="D522" t="s">
        <v>147</v>
      </c>
      <c r="E522">
        <v>56</v>
      </c>
      <c r="F522">
        <v>51</v>
      </c>
      <c r="H522">
        <v>5</v>
      </c>
      <c r="K522">
        <v>43</v>
      </c>
      <c r="L522">
        <f t="shared" si="20"/>
        <v>44</v>
      </c>
      <c r="M522">
        <v>1</v>
      </c>
    </row>
    <row r="523" spans="1:13" x14ac:dyDescent="0.3">
      <c r="A523" t="s">
        <v>335</v>
      </c>
      <c r="B523" s="15">
        <v>45487</v>
      </c>
      <c r="C523" s="17">
        <v>2024</v>
      </c>
      <c r="D523" t="s">
        <v>283</v>
      </c>
      <c r="E523">
        <v>56</v>
      </c>
      <c r="F523">
        <v>56</v>
      </c>
      <c r="H523">
        <v>5</v>
      </c>
      <c r="K523">
        <v>44</v>
      </c>
      <c r="L523">
        <f t="shared" si="20"/>
        <v>45</v>
      </c>
    </row>
    <row r="524" spans="1:13" x14ac:dyDescent="0.3">
      <c r="A524" t="s">
        <v>335</v>
      </c>
      <c r="B524" s="15">
        <v>45487</v>
      </c>
      <c r="C524" s="17">
        <v>2024</v>
      </c>
      <c r="D524" t="s">
        <v>237</v>
      </c>
      <c r="E524">
        <v>61</v>
      </c>
      <c r="F524">
        <v>46</v>
      </c>
      <c r="G524">
        <v>5</v>
      </c>
      <c r="H524">
        <v>5</v>
      </c>
      <c r="I524">
        <v>15</v>
      </c>
      <c r="J524">
        <v>11</v>
      </c>
      <c r="K524">
        <v>46</v>
      </c>
      <c r="L524">
        <f t="shared" si="20"/>
        <v>47</v>
      </c>
      <c r="M524">
        <v>1</v>
      </c>
    </row>
    <row r="525" spans="1:13" x14ac:dyDescent="0.3">
      <c r="A525" t="s">
        <v>335</v>
      </c>
      <c r="B525" s="15">
        <v>45487</v>
      </c>
      <c r="C525" s="17">
        <v>2024</v>
      </c>
      <c r="D525" t="s">
        <v>150</v>
      </c>
      <c r="E525">
        <v>61</v>
      </c>
      <c r="F525">
        <v>46</v>
      </c>
      <c r="G525">
        <v>5</v>
      </c>
      <c r="H525">
        <v>5</v>
      </c>
      <c r="I525">
        <v>13</v>
      </c>
      <c r="J525">
        <v>12</v>
      </c>
      <c r="K525">
        <v>45</v>
      </c>
      <c r="L525">
        <f t="shared" si="20"/>
        <v>46</v>
      </c>
      <c r="M525">
        <v>1</v>
      </c>
    </row>
    <row r="526" spans="1:13" x14ac:dyDescent="0.3">
      <c r="A526" t="s">
        <v>335</v>
      </c>
      <c r="B526" s="15">
        <v>45487</v>
      </c>
      <c r="C526" s="17">
        <v>2024</v>
      </c>
      <c r="D526" t="s">
        <v>274</v>
      </c>
      <c r="E526">
        <v>61</v>
      </c>
      <c r="F526">
        <v>76</v>
      </c>
      <c r="H526">
        <v>5</v>
      </c>
      <c r="K526">
        <v>45</v>
      </c>
      <c r="L526">
        <f t="shared" si="20"/>
        <v>46</v>
      </c>
    </row>
    <row r="527" spans="1:13" x14ac:dyDescent="0.3">
      <c r="A527" t="s">
        <v>335</v>
      </c>
      <c r="B527" s="15">
        <v>45487</v>
      </c>
      <c r="C527" s="17">
        <v>2024</v>
      </c>
      <c r="D527" t="s">
        <v>135</v>
      </c>
      <c r="E527">
        <v>66</v>
      </c>
      <c r="F527">
        <v>46</v>
      </c>
      <c r="G527">
        <v>5</v>
      </c>
      <c r="H527">
        <v>5</v>
      </c>
      <c r="I527">
        <v>15</v>
      </c>
      <c r="J527">
        <v>12</v>
      </c>
      <c r="K527">
        <v>47</v>
      </c>
      <c r="L527">
        <f t="shared" si="20"/>
        <v>48</v>
      </c>
      <c r="M527">
        <v>1</v>
      </c>
    </row>
    <row r="528" spans="1:13" x14ac:dyDescent="0.3">
      <c r="A528" t="s">
        <v>335</v>
      </c>
      <c r="B528" s="15">
        <v>45487</v>
      </c>
      <c r="C528" s="17">
        <v>2024</v>
      </c>
      <c r="D528" t="s">
        <v>203</v>
      </c>
      <c r="E528">
        <v>66</v>
      </c>
      <c r="F528">
        <v>51</v>
      </c>
      <c r="H528">
        <v>5</v>
      </c>
      <c r="K528">
        <v>46</v>
      </c>
      <c r="L528">
        <f t="shared" si="20"/>
        <v>47</v>
      </c>
      <c r="M528">
        <v>1</v>
      </c>
    </row>
    <row r="529" spans="1:13" x14ac:dyDescent="0.3">
      <c r="A529" t="s">
        <v>335</v>
      </c>
      <c r="B529" s="15">
        <v>45487</v>
      </c>
      <c r="C529" s="17">
        <v>2024</v>
      </c>
      <c r="D529" t="s">
        <v>270</v>
      </c>
      <c r="E529">
        <v>66</v>
      </c>
      <c r="F529">
        <v>76</v>
      </c>
      <c r="H529">
        <v>5</v>
      </c>
      <c r="K529">
        <v>46</v>
      </c>
      <c r="L529">
        <f t="shared" si="20"/>
        <v>47</v>
      </c>
    </row>
    <row r="530" spans="1:13" x14ac:dyDescent="0.3">
      <c r="A530" t="s">
        <v>335</v>
      </c>
      <c r="B530" s="15">
        <v>45487</v>
      </c>
      <c r="C530" s="17">
        <v>2024</v>
      </c>
      <c r="D530" t="s">
        <v>189</v>
      </c>
      <c r="E530">
        <v>66</v>
      </c>
      <c r="F530">
        <v>91</v>
      </c>
      <c r="H530">
        <v>5</v>
      </c>
      <c r="K530">
        <v>46</v>
      </c>
      <c r="L530">
        <f t="shared" si="20"/>
        <v>47</v>
      </c>
    </row>
    <row r="531" spans="1:13" x14ac:dyDescent="0.3">
      <c r="A531" t="s">
        <v>335</v>
      </c>
      <c r="B531" s="15">
        <v>45487</v>
      </c>
      <c r="C531" s="17">
        <v>2024</v>
      </c>
      <c r="D531" t="s">
        <v>288</v>
      </c>
      <c r="E531">
        <v>66</v>
      </c>
      <c r="F531">
        <v>91</v>
      </c>
      <c r="H531">
        <v>5</v>
      </c>
      <c r="K531">
        <v>46</v>
      </c>
      <c r="L531">
        <f t="shared" si="20"/>
        <v>47</v>
      </c>
    </row>
    <row r="532" spans="1:13" x14ac:dyDescent="0.3">
      <c r="A532" t="s">
        <v>335</v>
      </c>
      <c r="B532" s="15">
        <v>45487</v>
      </c>
      <c r="C532" s="17">
        <v>2024</v>
      </c>
      <c r="D532" t="s">
        <v>198</v>
      </c>
      <c r="E532">
        <v>76</v>
      </c>
      <c r="F532">
        <v>56</v>
      </c>
      <c r="H532">
        <v>6</v>
      </c>
      <c r="K532">
        <v>51</v>
      </c>
      <c r="L532">
        <f t="shared" si="20"/>
        <v>52</v>
      </c>
      <c r="M532">
        <v>1</v>
      </c>
    </row>
    <row r="533" spans="1:13" x14ac:dyDescent="0.3">
      <c r="A533" t="s">
        <v>335</v>
      </c>
      <c r="B533" s="15">
        <v>45487</v>
      </c>
      <c r="C533" s="17">
        <v>2024</v>
      </c>
      <c r="D533" t="s">
        <v>100</v>
      </c>
      <c r="E533">
        <v>76</v>
      </c>
      <c r="F533">
        <v>56</v>
      </c>
      <c r="H533">
        <v>6</v>
      </c>
      <c r="K533">
        <v>49</v>
      </c>
      <c r="L533">
        <f t="shared" si="20"/>
        <v>50</v>
      </c>
      <c r="M533">
        <v>1</v>
      </c>
    </row>
    <row r="534" spans="1:13" x14ac:dyDescent="0.3">
      <c r="A534" t="s">
        <v>335</v>
      </c>
      <c r="B534" s="15">
        <v>45487</v>
      </c>
      <c r="C534" s="17">
        <v>2024</v>
      </c>
      <c r="D534" t="s">
        <v>285</v>
      </c>
      <c r="E534">
        <v>81</v>
      </c>
      <c r="F534">
        <v>111</v>
      </c>
      <c r="H534">
        <v>6</v>
      </c>
      <c r="K534">
        <v>51</v>
      </c>
      <c r="L534">
        <f t="shared" si="20"/>
        <v>52</v>
      </c>
    </row>
    <row r="535" spans="1:13" x14ac:dyDescent="0.3">
      <c r="A535" t="s">
        <v>335</v>
      </c>
      <c r="B535" s="15">
        <v>45487</v>
      </c>
      <c r="C535" s="17">
        <v>2024</v>
      </c>
      <c r="D535" t="s">
        <v>199</v>
      </c>
      <c r="E535">
        <v>91</v>
      </c>
      <c r="F535">
        <v>76</v>
      </c>
      <c r="H535">
        <v>7</v>
      </c>
      <c r="K535">
        <v>53</v>
      </c>
      <c r="L535">
        <f t="shared" si="20"/>
        <v>54</v>
      </c>
      <c r="M535">
        <v>1</v>
      </c>
    </row>
    <row r="536" spans="1:13" x14ac:dyDescent="0.3">
      <c r="A536" t="s">
        <v>335</v>
      </c>
      <c r="B536" s="15">
        <v>45487</v>
      </c>
      <c r="C536" s="17">
        <v>2024</v>
      </c>
      <c r="D536" t="s">
        <v>183</v>
      </c>
      <c r="E536">
        <v>91</v>
      </c>
      <c r="F536">
        <v>91</v>
      </c>
      <c r="H536">
        <v>7</v>
      </c>
      <c r="K536">
        <v>53</v>
      </c>
      <c r="L536">
        <f t="shared" si="20"/>
        <v>54</v>
      </c>
    </row>
    <row r="537" spans="1:13" x14ac:dyDescent="0.3">
      <c r="A537" t="s">
        <v>335</v>
      </c>
      <c r="B537" s="15">
        <v>45487</v>
      </c>
      <c r="C537" s="17">
        <v>2024</v>
      </c>
      <c r="D537" t="s">
        <v>276</v>
      </c>
      <c r="E537">
        <v>91</v>
      </c>
      <c r="F537">
        <v>101</v>
      </c>
      <c r="H537">
        <v>7</v>
      </c>
      <c r="K537">
        <v>53</v>
      </c>
      <c r="L537">
        <f t="shared" si="20"/>
        <v>54</v>
      </c>
    </row>
    <row r="538" spans="1:13" x14ac:dyDescent="0.3">
      <c r="A538" t="s">
        <v>335</v>
      </c>
      <c r="B538" s="15">
        <v>45487</v>
      </c>
      <c r="C538" s="17">
        <v>2024</v>
      </c>
      <c r="D538" t="s">
        <v>214</v>
      </c>
      <c r="E538">
        <v>101</v>
      </c>
      <c r="F538">
        <v>111</v>
      </c>
      <c r="H538">
        <v>8</v>
      </c>
      <c r="K538">
        <v>57</v>
      </c>
      <c r="L538">
        <f t="shared" si="20"/>
        <v>58</v>
      </c>
    </row>
    <row r="539" spans="1:13" x14ac:dyDescent="0.3">
      <c r="A539" t="s">
        <v>335</v>
      </c>
      <c r="B539" s="15">
        <v>45487</v>
      </c>
      <c r="C539" s="17">
        <v>2024</v>
      </c>
      <c r="D539" t="s">
        <v>62</v>
      </c>
      <c r="E539">
        <v>101</v>
      </c>
      <c r="F539">
        <v>76</v>
      </c>
      <c r="H539">
        <v>8</v>
      </c>
      <c r="K539">
        <v>57</v>
      </c>
      <c r="L539">
        <f t="shared" si="20"/>
        <v>58</v>
      </c>
      <c r="M539">
        <v>1</v>
      </c>
    </row>
    <row r="540" spans="1:13" x14ac:dyDescent="0.3">
      <c r="A540" t="s">
        <v>335</v>
      </c>
      <c r="B540" s="15">
        <v>45487</v>
      </c>
      <c r="C540" s="17">
        <v>2024</v>
      </c>
      <c r="D540" t="s">
        <v>53</v>
      </c>
      <c r="E540">
        <v>101</v>
      </c>
      <c r="F540">
        <v>76</v>
      </c>
      <c r="H540">
        <v>8</v>
      </c>
      <c r="K540">
        <v>57</v>
      </c>
      <c r="L540">
        <f t="shared" si="20"/>
        <v>58</v>
      </c>
    </row>
    <row r="541" spans="1:13" x14ac:dyDescent="0.3">
      <c r="A541" t="s">
        <v>335</v>
      </c>
      <c r="B541" s="15">
        <v>45487</v>
      </c>
      <c r="C541" s="17">
        <v>2024</v>
      </c>
      <c r="D541" t="s">
        <v>264</v>
      </c>
      <c r="E541">
        <v>101</v>
      </c>
      <c r="F541">
        <v>81</v>
      </c>
      <c r="H541">
        <v>8</v>
      </c>
      <c r="K541">
        <v>57</v>
      </c>
      <c r="L541">
        <f t="shared" si="20"/>
        <v>58</v>
      </c>
    </row>
    <row r="542" spans="1:13" x14ac:dyDescent="0.3">
      <c r="A542" t="s">
        <v>335</v>
      </c>
      <c r="B542" s="15">
        <v>45487</v>
      </c>
      <c r="C542" s="17">
        <v>2024</v>
      </c>
      <c r="D542" t="s">
        <v>272</v>
      </c>
      <c r="E542">
        <v>101</v>
      </c>
      <c r="F542">
        <v>91</v>
      </c>
      <c r="H542">
        <v>8</v>
      </c>
      <c r="K542">
        <v>57</v>
      </c>
      <c r="L542">
        <f t="shared" si="20"/>
        <v>58</v>
      </c>
    </row>
    <row r="543" spans="1:13" x14ac:dyDescent="0.3">
      <c r="A543" t="s">
        <v>335</v>
      </c>
      <c r="B543" s="15">
        <v>45487</v>
      </c>
      <c r="C543" s="17">
        <v>2024</v>
      </c>
      <c r="D543" t="s">
        <v>123</v>
      </c>
      <c r="E543">
        <v>101</v>
      </c>
      <c r="F543">
        <v>76</v>
      </c>
      <c r="H543">
        <v>8</v>
      </c>
      <c r="K543">
        <v>56</v>
      </c>
      <c r="L543">
        <f t="shared" si="20"/>
        <v>57</v>
      </c>
      <c r="M543">
        <v>1</v>
      </c>
    </row>
    <row r="544" spans="1:13" x14ac:dyDescent="0.3">
      <c r="A544" t="s">
        <v>335</v>
      </c>
      <c r="B544" s="15">
        <v>45487</v>
      </c>
      <c r="C544" s="17">
        <v>2024</v>
      </c>
      <c r="D544" t="s">
        <v>340</v>
      </c>
      <c r="E544">
        <v>101</v>
      </c>
      <c r="F544">
        <v>176</v>
      </c>
      <c r="H544">
        <v>8</v>
      </c>
      <c r="K544">
        <v>57</v>
      </c>
      <c r="L544">
        <f t="shared" si="20"/>
        <v>58</v>
      </c>
    </row>
    <row r="545" spans="1:13" x14ac:dyDescent="0.3">
      <c r="A545" t="s">
        <v>335</v>
      </c>
      <c r="B545" s="15">
        <v>45487</v>
      </c>
      <c r="C545" s="17">
        <v>2024</v>
      </c>
      <c r="D545" t="s">
        <v>336</v>
      </c>
      <c r="E545">
        <v>111</v>
      </c>
      <c r="F545">
        <v>101</v>
      </c>
      <c r="K545">
        <v>58</v>
      </c>
      <c r="L545">
        <f t="shared" si="20"/>
        <v>59</v>
      </c>
    </row>
    <row r="546" spans="1:13" x14ac:dyDescent="0.3">
      <c r="A546" t="s">
        <v>335</v>
      </c>
      <c r="B546" s="15">
        <v>45487</v>
      </c>
      <c r="C546" s="17">
        <v>2024</v>
      </c>
      <c r="D546" t="s">
        <v>202</v>
      </c>
      <c r="E546">
        <v>111</v>
      </c>
      <c r="F546">
        <v>76</v>
      </c>
      <c r="K546">
        <v>58</v>
      </c>
      <c r="L546">
        <f t="shared" si="20"/>
        <v>59</v>
      </c>
      <c r="M546">
        <v>1</v>
      </c>
    </row>
    <row r="547" spans="1:13" x14ac:dyDescent="0.3">
      <c r="A547" t="s">
        <v>335</v>
      </c>
      <c r="B547" s="15">
        <v>45487</v>
      </c>
      <c r="C547" s="17">
        <v>2024</v>
      </c>
      <c r="D547" t="s">
        <v>302</v>
      </c>
      <c r="E547">
        <v>111</v>
      </c>
      <c r="F547">
        <v>121</v>
      </c>
      <c r="K547">
        <v>58</v>
      </c>
      <c r="L547">
        <f t="shared" si="20"/>
        <v>59</v>
      </c>
    </row>
    <row r="548" spans="1:13" x14ac:dyDescent="0.3">
      <c r="A548" t="s">
        <v>335</v>
      </c>
      <c r="B548" s="15">
        <v>45487</v>
      </c>
      <c r="C548" s="17">
        <v>2024</v>
      </c>
      <c r="D548" t="s">
        <v>265</v>
      </c>
      <c r="E548">
        <v>121</v>
      </c>
      <c r="F548">
        <v>91</v>
      </c>
      <c r="K548">
        <v>60</v>
      </c>
      <c r="L548">
        <f t="shared" si="20"/>
        <v>61</v>
      </c>
    </row>
    <row r="549" spans="1:13" x14ac:dyDescent="0.3">
      <c r="A549" t="s">
        <v>335</v>
      </c>
      <c r="B549" s="15">
        <v>45487</v>
      </c>
      <c r="C549" s="17">
        <v>2024</v>
      </c>
      <c r="D549" t="s">
        <v>103</v>
      </c>
      <c r="E549">
        <v>121</v>
      </c>
      <c r="F549">
        <v>91</v>
      </c>
      <c r="K549">
        <v>60</v>
      </c>
      <c r="L549">
        <f t="shared" si="20"/>
        <v>61</v>
      </c>
    </row>
    <row r="550" spans="1:13" x14ac:dyDescent="0.3">
      <c r="A550" t="s">
        <v>335</v>
      </c>
      <c r="B550" s="15">
        <v>45487</v>
      </c>
      <c r="C550" s="17">
        <v>2024</v>
      </c>
      <c r="D550" t="s">
        <v>273</v>
      </c>
      <c r="E550">
        <v>121</v>
      </c>
      <c r="F550">
        <v>141</v>
      </c>
      <c r="K550">
        <v>60</v>
      </c>
      <c r="L550">
        <f t="shared" si="20"/>
        <v>61</v>
      </c>
    </row>
    <row r="551" spans="1:13" x14ac:dyDescent="0.3">
      <c r="A551" t="s">
        <v>335</v>
      </c>
      <c r="B551" s="15">
        <v>45487</v>
      </c>
      <c r="C551" s="17">
        <v>2024</v>
      </c>
      <c r="D551" t="s">
        <v>279</v>
      </c>
      <c r="E551">
        <v>121</v>
      </c>
      <c r="F551">
        <v>176</v>
      </c>
      <c r="K551">
        <v>60</v>
      </c>
      <c r="L551">
        <f t="shared" si="20"/>
        <v>61</v>
      </c>
    </row>
    <row r="552" spans="1:13" x14ac:dyDescent="0.3">
      <c r="A552" t="s">
        <v>335</v>
      </c>
      <c r="B552" s="15">
        <v>45487</v>
      </c>
      <c r="C552" s="17">
        <v>2024</v>
      </c>
      <c r="D552" t="s">
        <v>337</v>
      </c>
      <c r="E552">
        <v>141</v>
      </c>
      <c r="F552">
        <v>111</v>
      </c>
      <c r="K552">
        <v>62</v>
      </c>
      <c r="L552">
        <f t="shared" si="20"/>
        <v>63</v>
      </c>
    </row>
    <row r="553" spans="1:13" x14ac:dyDescent="0.3">
      <c r="A553" t="s">
        <v>335</v>
      </c>
      <c r="B553" s="15">
        <v>45487</v>
      </c>
      <c r="C553" s="17">
        <v>2024</v>
      </c>
      <c r="D553" t="s">
        <v>338</v>
      </c>
      <c r="E553">
        <v>141</v>
      </c>
      <c r="F553">
        <v>121</v>
      </c>
      <c r="K553">
        <v>62</v>
      </c>
      <c r="L553">
        <f t="shared" si="20"/>
        <v>63</v>
      </c>
    </row>
    <row r="554" spans="1:13" x14ac:dyDescent="0.3">
      <c r="A554" t="s">
        <v>335</v>
      </c>
      <c r="B554" s="15">
        <v>45487</v>
      </c>
      <c r="C554" s="17">
        <v>2024</v>
      </c>
      <c r="D554" t="s">
        <v>339</v>
      </c>
      <c r="E554">
        <v>141</v>
      </c>
      <c r="F554">
        <v>141</v>
      </c>
      <c r="K554">
        <v>62</v>
      </c>
      <c r="L554">
        <f t="shared" si="20"/>
        <v>63</v>
      </c>
    </row>
    <row r="555" spans="1:13" x14ac:dyDescent="0.3">
      <c r="A555" t="s">
        <v>335</v>
      </c>
      <c r="B555" s="15">
        <v>45487</v>
      </c>
      <c r="C555" s="17">
        <v>2024</v>
      </c>
      <c r="D555" t="s">
        <v>205</v>
      </c>
      <c r="E555">
        <v>141</v>
      </c>
      <c r="F555">
        <v>141</v>
      </c>
      <c r="K555">
        <v>62</v>
      </c>
      <c r="L555">
        <f t="shared" si="20"/>
        <v>63</v>
      </c>
    </row>
    <row r="556" spans="1:13" x14ac:dyDescent="0.3">
      <c r="A556" t="s">
        <v>335</v>
      </c>
      <c r="B556" s="15">
        <v>45487</v>
      </c>
      <c r="C556" s="17">
        <v>2024</v>
      </c>
      <c r="D556" t="s">
        <v>210</v>
      </c>
      <c r="E556">
        <v>141</v>
      </c>
      <c r="F556">
        <v>141</v>
      </c>
      <c r="K556">
        <v>62</v>
      </c>
      <c r="L556">
        <f t="shared" si="20"/>
        <v>63</v>
      </c>
    </row>
    <row r="557" spans="1:13" x14ac:dyDescent="0.3">
      <c r="A557" t="s">
        <v>335</v>
      </c>
      <c r="B557" s="15">
        <v>45487</v>
      </c>
      <c r="C557" s="17">
        <v>2024</v>
      </c>
      <c r="D557" t="s">
        <v>219</v>
      </c>
      <c r="E557">
        <v>141</v>
      </c>
      <c r="F557">
        <v>176</v>
      </c>
      <c r="K557">
        <v>62</v>
      </c>
      <c r="L557">
        <f t="shared" si="20"/>
        <v>63</v>
      </c>
    </row>
    <row r="558" spans="1:13" x14ac:dyDescent="0.3">
      <c r="A558" t="s">
        <v>335</v>
      </c>
      <c r="B558" s="15">
        <v>45487</v>
      </c>
      <c r="C558" s="17">
        <v>2024</v>
      </c>
      <c r="D558" t="s">
        <v>211</v>
      </c>
      <c r="E558">
        <v>161</v>
      </c>
      <c r="F558">
        <v>141</v>
      </c>
      <c r="K558">
        <v>64</v>
      </c>
      <c r="L558">
        <f t="shared" si="20"/>
        <v>65</v>
      </c>
    </row>
    <row r="559" spans="1:13" x14ac:dyDescent="0.3">
      <c r="A559" t="s">
        <v>335</v>
      </c>
      <c r="B559" s="15">
        <v>45487</v>
      </c>
      <c r="C559" s="17">
        <v>2024</v>
      </c>
      <c r="D559" t="s">
        <v>245</v>
      </c>
      <c r="E559">
        <v>171</v>
      </c>
      <c r="F559">
        <v>141</v>
      </c>
      <c r="K559">
        <v>66</v>
      </c>
      <c r="L559">
        <f t="shared" si="20"/>
        <v>67</v>
      </c>
    </row>
    <row r="560" spans="1:13" x14ac:dyDescent="0.3">
      <c r="A560" t="s">
        <v>335</v>
      </c>
      <c r="B560" s="15">
        <v>45487</v>
      </c>
      <c r="C560" s="17">
        <v>2024</v>
      </c>
      <c r="D560" t="s">
        <v>317</v>
      </c>
      <c r="E560">
        <v>171</v>
      </c>
      <c r="F560">
        <v>141</v>
      </c>
      <c r="K560">
        <v>66</v>
      </c>
      <c r="L560">
        <f t="shared" si="20"/>
        <v>67</v>
      </c>
    </row>
    <row r="561" spans="1:12" x14ac:dyDescent="0.3">
      <c r="A561" t="s">
        <v>335</v>
      </c>
      <c r="B561" s="15">
        <v>45487</v>
      </c>
      <c r="C561" s="17">
        <v>2024</v>
      </c>
      <c r="D561" t="s">
        <v>57</v>
      </c>
      <c r="E561">
        <v>171</v>
      </c>
      <c r="F561">
        <v>201</v>
      </c>
      <c r="K561">
        <v>66</v>
      </c>
      <c r="L561">
        <f t="shared" si="20"/>
        <v>67</v>
      </c>
    </row>
    <row r="562" spans="1:12" x14ac:dyDescent="0.3">
      <c r="A562" t="s">
        <v>335</v>
      </c>
      <c r="B562" s="15">
        <v>45487</v>
      </c>
      <c r="C562" s="17">
        <v>2024</v>
      </c>
      <c r="D562" t="s">
        <v>342</v>
      </c>
      <c r="E562">
        <v>171</v>
      </c>
      <c r="F562">
        <v>201</v>
      </c>
      <c r="K562">
        <v>66</v>
      </c>
      <c r="L562">
        <f t="shared" si="20"/>
        <v>67</v>
      </c>
    </row>
    <row r="563" spans="1:12" x14ac:dyDescent="0.3">
      <c r="A563" t="s">
        <v>335</v>
      </c>
      <c r="B563" s="15">
        <v>45487</v>
      </c>
      <c r="C563" s="17">
        <v>2024</v>
      </c>
      <c r="D563" t="s">
        <v>208</v>
      </c>
      <c r="E563">
        <v>176</v>
      </c>
      <c r="F563">
        <v>111</v>
      </c>
      <c r="K563">
        <v>66</v>
      </c>
      <c r="L563">
        <f t="shared" si="20"/>
        <v>67</v>
      </c>
    </row>
    <row r="564" spans="1:12" x14ac:dyDescent="0.3">
      <c r="A564" t="s">
        <v>335</v>
      </c>
      <c r="B564" s="15">
        <v>45487</v>
      </c>
      <c r="C564" s="17">
        <v>2024</v>
      </c>
      <c r="D564" t="s">
        <v>207</v>
      </c>
      <c r="E564">
        <v>176</v>
      </c>
      <c r="F564">
        <v>176</v>
      </c>
      <c r="K564">
        <v>66</v>
      </c>
      <c r="L564">
        <f t="shared" si="20"/>
        <v>67</v>
      </c>
    </row>
    <row r="565" spans="1:12" x14ac:dyDescent="0.3">
      <c r="A565" t="s">
        <v>335</v>
      </c>
      <c r="B565" s="15">
        <v>45487</v>
      </c>
      <c r="C565" s="17">
        <v>2024</v>
      </c>
      <c r="D565" t="s">
        <v>193</v>
      </c>
      <c r="E565">
        <v>186</v>
      </c>
      <c r="F565">
        <v>141</v>
      </c>
      <c r="K565">
        <v>68</v>
      </c>
      <c r="L565">
        <f t="shared" si="20"/>
        <v>69</v>
      </c>
    </row>
    <row r="566" spans="1:12" x14ac:dyDescent="0.3">
      <c r="A566" t="s">
        <v>335</v>
      </c>
      <c r="B566" s="15">
        <v>45487</v>
      </c>
      <c r="C566" s="17">
        <v>2024</v>
      </c>
      <c r="D566" t="s">
        <v>153</v>
      </c>
      <c r="E566">
        <v>186</v>
      </c>
      <c r="F566">
        <v>141</v>
      </c>
      <c r="K566">
        <v>68</v>
      </c>
      <c r="L566">
        <f t="shared" si="20"/>
        <v>69</v>
      </c>
    </row>
    <row r="567" spans="1:12" x14ac:dyDescent="0.3">
      <c r="A567" t="s">
        <v>335</v>
      </c>
      <c r="B567" s="15">
        <v>45487</v>
      </c>
      <c r="C567" s="17">
        <v>2024</v>
      </c>
      <c r="D567" t="s">
        <v>341</v>
      </c>
      <c r="E567">
        <v>201</v>
      </c>
      <c r="F567">
        <v>141</v>
      </c>
      <c r="K567">
        <v>68</v>
      </c>
      <c r="L567">
        <f t="shared" si="20"/>
        <v>69</v>
      </c>
    </row>
    <row r="568" spans="1:12" x14ac:dyDescent="0.3">
      <c r="A568" t="s">
        <v>335</v>
      </c>
      <c r="B568" s="15">
        <v>45487</v>
      </c>
      <c r="C568" s="17">
        <v>2024</v>
      </c>
      <c r="D568" t="s">
        <v>55</v>
      </c>
      <c r="E568">
        <v>201</v>
      </c>
      <c r="F568">
        <v>141</v>
      </c>
      <c r="K568">
        <v>68</v>
      </c>
      <c r="L568">
        <f t="shared" si="20"/>
        <v>69</v>
      </c>
    </row>
    <row r="569" spans="1:12" x14ac:dyDescent="0.3">
      <c r="A569" t="s">
        <v>335</v>
      </c>
      <c r="B569" s="15">
        <v>45487</v>
      </c>
      <c r="C569" s="17">
        <v>2024</v>
      </c>
      <c r="D569" t="s">
        <v>213</v>
      </c>
      <c r="E569">
        <v>201</v>
      </c>
      <c r="F569">
        <v>141</v>
      </c>
      <c r="K569">
        <v>68</v>
      </c>
      <c r="L569">
        <f t="shared" si="20"/>
        <v>69</v>
      </c>
    </row>
    <row r="570" spans="1:12" x14ac:dyDescent="0.3">
      <c r="A570" t="s">
        <v>335</v>
      </c>
      <c r="B570" s="15">
        <v>45487</v>
      </c>
      <c r="C570" s="17">
        <v>2024</v>
      </c>
      <c r="D570" t="s">
        <v>318</v>
      </c>
      <c r="E570">
        <v>201</v>
      </c>
      <c r="F570">
        <v>176</v>
      </c>
      <c r="K570">
        <v>68</v>
      </c>
      <c r="L570">
        <f t="shared" si="20"/>
        <v>69</v>
      </c>
    </row>
    <row r="571" spans="1:12" x14ac:dyDescent="0.3">
      <c r="A571" t="s">
        <v>335</v>
      </c>
      <c r="B571" s="15">
        <v>45487</v>
      </c>
      <c r="C571" s="17">
        <v>2024</v>
      </c>
      <c r="D571" t="s">
        <v>343</v>
      </c>
      <c r="E571">
        <v>201</v>
      </c>
      <c r="F571">
        <v>251</v>
      </c>
      <c r="K571">
        <v>68</v>
      </c>
      <c r="L571">
        <f t="shared" si="20"/>
        <v>69</v>
      </c>
    </row>
    <row r="572" spans="1:12" x14ac:dyDescent="0.3">
      <c r="A572" t="s">
        <v>335</v>
      </c>
      <c r="B572" s="15">
        <v>45487</v>
      </c>
      <c r="C572" s="17">
        <v>2024</v>
      </c>
      <c r="D572" t="s">
        <v>306</v>
      </c>
      <c r="E572">
        <v>226</v>
      </c>
      <c r="F572">
        <v>176</v>
      </c>
      <c r="K572">
        <v>70</v>
      </c>
      <c r="L572">
        <f t="shared" si="20"/>
        <v>71</v>
      </c>
    </row>
    <row r="573" spans="1:12" x14ac:dyDescent="0.3">
      <c r="A573" t="s">
        <v>335</v>
      </c>
      <c r="B573" s="15">
        <v>45487</v>
      </c>
      <c r="C573" s="17">
        <v>2024</v>
      </c>
      <c r="D573" t="s">
        <v>304</v>
      </c>
      <c r="E573">
        <v>226</v>
      </c>
      <c r="F573">
        <v>201</v>
      </c>
      <c r="K573">
        <v>70</v>
      </c>
      <c r="L573">
        <f t="shared" ref="L573:L623" si="21">K573+1</f>
        <v>71</v>
      </c>
    </row>
    <row r="574" spans="1:12" x14ac:dyDescent="0.3">
      <c r="A574" t="s">
        <v>335</v>
      </c>
      <c r="B574" s="15">
        <v>45487</v>
      </c>
      <c r="C574" s="17">
        <v>2024</v>
      </c>
      <c r="D574" t="s">
        <v>87</v>
      </c>
      <c r="E574">
        <v>251</v>
      </c>
      <c r="F574">
        <v>176</v>
      </c>
      <c r="K574">
        <v>70</v>
      </c>
      <c r="L574">
        <f t="shared" si="21"/>
        <v>71</v>
      </c>
    </row>
    <row r="575" spans="1:12" x14ac:dyDescent="0.3">
      <c r="A575" t="s">
        <v>335</v>
      </c>
      <c r="B575" s="15">
        <v>45487</v>
      </c>
      <c r="C575" s="17">
        <v>2024</v>
      </c>
      <c r="D575" t="s">
        <v>224</v>
      </c>
      <c r="E575">
        <v>301</v>
      </c>
      <c r="F575">
        <v>176</v>
      </c>
      <c r="K575">
        <v>70</v>
      </c>
      <c r="L575">
        <f t="shared" si="21"/>
        <v>71</v>
      </c>
    </row>
    <row r="576" spans="1:12" x14ac:dyDescent="0.3">
      <c r="A576" t="s">
        <v>335</v>
      </c>
      <c r="B576" s="15">
        <v>45487</v>
      </c>
      <c r="C576" s="17">
        <v>2024</v>
      </c>
      <c r="D576" t="s">
        <v>313</v>
      </c>
      <c r="E576">
        <v>301</v>
      </c>
      <c r="F576">
        <v>226</v>
      </c>
      <c r="K576">
        <v>70</v>
      </c>
      <c r="L576">
        <f t="shared" si="21"/>
        <v>71</v>
      </c>
    </row>
    <row r="577" spans="1:13" x14ac:dyDescent="0.3">
      <c r="A577" t="s">
        <v>335</v>
      </c>
      <c r="B577" s="15">
        <v>45487</v>
      </c>
      <c r="C577" s="17">
        <v>2024</v>
      </c>
      <c r="D577" t="s">
        <v>47</v>
      </c>
      <c r="E577">
        <v>301</v>
      </c>
      <c r="F577">
        <v>251</v>
      </c>
      <c r="K577">
        <v>70</v>
      </c>
      <c r="L577">
        <f t="shared" si="21"/>
        <v>71</v>
      </c>
    </row>
    <row r="578" spans="1:13" x14ac:dyDescent="0.3">
      <c r="A578" t="s">
        <v>335</v>
      </c>
      <c r="B578" s="15">
        <v>45487</v>
      </c>
      <c r="C578" s="17">
        <v>2024</v>
      </c>
      <c r="D578" t="s">
        <v>212</v>
      </c>
      <c r="E578">
        <v>326</v>
      </c>
      <c r="F578">
        <v>251</v>
      </c>
      <c r="K578">
        <v>70</v>
      </c>
      <c r="L578">
        <f t="shared" si="21"/>
        <v>71</v>
      </c>
    </row>
    <row r="579" spans="1:13" x14ac:dyDescent="0.3">
      <c r="A579" t="s">
        <v>335</v>
      </c>
      <c r="B579" s="15">
        <v>45487</v>
      </c>
      <c r="C579" s="17">
        <v>2024</v>
      </c>
      <c r="D579" t="s">
        <v>275</v>
      </c>
      <c r="E579">
        <v>351</v>
      </c>
      <c r="F579">
        <v>141</v>
      </c>
      <c r="K579">
        <v>70</v>
      </c>
      <c r="L579">
        <f t="shared" si="21"/>
        <v>71</v>
      </c>
    </row>
    <row r="580" spans="1:13" x14ac:dyDescent="0.3">
      <c r="A580" t="s">
        <v>335</v>
      </c>
      <c r="B580" s="15">
        <v>45487</v>
      </c>
      <c r="C580" s="17">
        <v>2024</v>
      </c>
      <c r="D580" t="s">
        <v>209</v>
      </c>
      <c r="E580">
        <v>351</v>
      </c>
      <c r="F580">
        <v>201</v>
      </c>
      <c r="K580">
        <v>70</v>
      </c>
      <c r="L580">
        <f t="shared" si="21"/>
        <v>71</v>
      </c>
    </row>
    <row r="581" spans="1:13" x14ac:dyDescent="0.3">
      <c r="A581" t="s">
        <v>335</v>
      </c>
      <c r="B581" s="15">
        <v>45487</v>
      </c>
      <c r="C581" s="17">
        <v>2024</v>
      </c>
      <c r="D581" t="s">
        <v>218</v>
      </c>
      <c r="E581">
        <v>351</v>
      </c>
      <c r="F581">
        <v>226</v>
      </c>
      <c r="K581">
        <v>70</v>
      </c>
      <c r="L581">
        <f t="shared" si="21"/>
        <v>71</v>
      </c>
    </row>
    <row r="582" spans="1:13" x14ac:dyDescent="0.3">
      <c r="A582" t="s">
        <v>335</v>
      </c>
      <c r="B582" s="15">
        <v>45487</v>
      </c>
      <c r="C582" s="17">
        <v>2024</v>
      </c>
      <c r="D582" t="s">
        <v>280</v>
      </c>
      <c r="E582">
        <v>401</v>
      </c>
      <c r="F582">
        <v>201</v>
      </c>
      <c r="K582">
        <v>70</v>
      </c>
      <c r="L582">
        <f t="shared" si="21"/>
        <v>71</v>
      </c>
    </row>
    <row r="583" spans="1:13" x14ac:dyDescent="0.3">
      <c r="A583" t="s">
        <v>335</v>
      </c>
      <c r="B583" s="15">
        <v>45487</v>
      </c>
      <c r="C583" s="17">
        <v>2024</v>
      </c>
      <c r="D583" t="s">
        <v>192</v>
      </c>
      <c r="E583">
        <v>451</v>
      </c>
      <c r="F583">
        <v>226</v>
      </c>
      <c r="K583">
        <v>70</v>
      </c>
      <c r="L583">
        <f t="shared" si="21"/>
        <v>71</v>
      </c>
    </row>
    <row r="584" spans="1:13" x14ac:dyDescent="0.3">
      <c r="A584" t="s">
        <v>335</v>
      </c>
      <c r="B584" s="15">
        <v>45487</v>
      </c>
      <c r="C584" s="17">
        <v>2024</v>
      </c>
      <c r="D584" t="s">
        <v>295</v>
      </c>
      <c r="E584">
        <v>451</v>
      </c>
      <c r="F584">
        <v>251</v>
      </c>
      <c r="K584">
        <v>70</v>
      </c>
      <c r="L584">
        <f t="shared" si="21"/>
        <v>71</v>
      </c>
    </row>
    <row r="585" spans="1:13" x14ac:dyDescent="0.3">
      <c r="A585" t="s">
        <v>335</v>
      </c>
      <c r="B585" s="15">
        <v>45487</v>
      </c>
      <c r="C585" s="17">
        <v>2024</v>
      </c>
      <c r="D585" t="s">
        <v>303</v>
      </c>
      <c r="E585">
        <v>451</v>
      </c>
      <c r="F585">
        <v>301</v>
      </c>
      <c r="K585">
        <v>70</v>
      </c>
      <c r="L585">
        <f t="shared" si="21"/>
        <v>71</v>
      </c>
    </row>
    <row r="586" spans="1:13" x14ac:dyDescent="0.3">
      <c r="A586" t="s">
        <v>335</v>
      </c>
      <c r="B586" s="15">
        <v>45487</v>
      </c>
      <c r="C586" s="17">
        <v>2024</v>
      </c>
      <c r="D586" t="s">
        <v>296</v>
      </c>
      <c r="E586">
        <v>451</v>
      </c>
      <c r="F586">
        <v>301</v>
      </c>
      <c r="K586">
        <v>70</v>
      </c>
      <c r="L586">
        <f t="shared" si="21"/>
        <v>71</v>
      </c>
    </row>
    <row r="587" spans="1:13" x14ac:dyDescent="0.3">
      <c r="A587" t="s">
        <v>335</v>
      </c>
      <c r="B587" s="15">
        <v>45487</v>
      </c>
      <c r="C587" s="17">
        <v>2024</v>
      </c>
      <c r="D587" t="s">
        <v>225</v>
      </c>
      <c r="E587">
        <v>451</v>
      </c>
      <c r="F587">
        <v>451</v>
      </c>
      <c r="K587">
        <v>70</v>
      </c>
      <c r="L587">
        <f t="shared" si="21"/>
        <v>71</v>
      </c>
    </row>
    <row r="588" spans="1:13" x14ac:dyDescent="0.3">
      <c r="A588" t="s">
        <v>335</v>
      </c>
      <c r="B588" s="15">
        <v>45487</v>
      </c>
      <c r="C588" s="17">
        <v>2024</v>
      </c>
      <c r="D588" t="s">
        <v>56</v>
      </c>
      <c r="E588">
        <v>601</v>
      </c>
      <c r="F588">
        <v>301</v>
      </c>
      <c r="K588">
        <v>70</v>
      </c>
      <c r="L588">
        <f t="shared" si="21"/>
        <v>71</v>
      </c>
    </row>
    <row r="589" spans="1:13" x14ac:dyDescent="0.3">
      <c r="A589" t="s">
        <v>335</v>
      </c>
      <c r="B589" s="15">
        <v>45487</v>
      </c>
      <c r="C589" s="17">
        <v>2024</v>
      </c>
      <c r="D589" t="s">
        <v>68</v>
      </c>
      <c r="E589">
        <v>601</v>
      </c>
      <c r="F589">
        <v>401</v>
      </c>
      <c r="K589">
        <v>70</v>
      </c>
      <c r="L589">
        <f t="shared" si="21"/>
        <v>71</v>
      </c>
    </row>
    <row r="590" spans="1:13" x14ac:dyDescent="0.3">
      <c r="A590" t="s">
        <v>344</v>
      </c>
      <c r="B590" s="15">
        <v>45487</v>
      </c>
      <c r="C590" s="17">
        <v>2024</v>
      </c>
      <c r="D590" t="s">
        <v>319</v>
      </c>
      <c r="E590">
        <v>10</v>
      </c>
      <c r="F590">
        <v>16</v>
      </c>
      <c r="G590">
        <v>0</v>
      </c>
      <c r="H590">
        <v>0</v>
      </c>
      <c r="I590">
        <v>7</v>
      </c>
      <c r="K590">
        <v>13</v>
      </c>
      <c r="L590">
        <f t="shared" si="21"/>
        <v>14</v>
      </c>
      <c r="M590">
        <v>1</v>
      </c>
    </row>
    <row r="591" spans="1:13" x14ac:dyDescent="0.3">
      <c r="A591" t="s">
        <v>344</v>
      </c>
      <c r="B591" s="15">
        <v>45487</v>
      </c>
      <c r="C591" s="17">
        <v>2024</v>
      </c>
      <c r="D591" t="s">
        <v>299</v>
      </c>
      <c r="E591">
        <v>13</v>
      </c>
      <c r="F591">
        <v>20</v>
      </c>
      <c r="G591">
        <v>1</v>
      </c>
      <c r="H591">
        <v>1</v>
      </c>
      <c r="I591">
        <v>7</v>
      </c>
      <c r="K591">
        <v>18</v>
      </c>
      <c r="L591">
        <f t="shared" si="21"/>
        <v>19</v>
      </c>
      <c r="M591">
        <v>1</v>
      </c>
    </row>
    <row r="592" spans="1:13" x14ac:dyDescent="0.3">
      <c r="A592" t="s">
        <v>344</v>
      </c>
      <c r="B592" s="15">
        <v>45487</v>
      </c>
      <c r="C592" s="17">
        <v>2024</v>
      </c>
      <c r="D592" t="s">
        <v>326</v>
      </c>
      <c r="E592">
        <v>25</v>
      </c>
      <c r="F592">
        <v>46</v>
      </c>
      <c r="G592">
        <v>3</v>
      </c>
      <c r="H592">
        <v>3</v>
      </c>
      <c r="I592">
        <v>6.5</v>
      </c>
      <c r="K592">
        <v>30</v>
      </c>
      <c r="L592">
        <f t="shared" si="21"/>
        <v>31</v>
      </c>
      <c r="M592">
        <v>1</v>
      </c>
    </row>
    <row r="593" spans="1:13" x14ac:dyDescent="0.3">
      <c r="A593" t="s">
        <v>344</v>
      </c>
      <c r="B593" s="15">
        <v>45487</v>
      </c>
      <c r="C593" s="17">
        <v>2024</v>
      </c>
      <c r="D593" t="s">
        <v>345</v>
      </c>
      <c r="E593">
        <v>31</v>
      </c>
      <c r="F593">
        <v>46</v>
      </c>
      <c r="G593">
        <v>2</v>
      </c>
      <c r="H593">
        <v>2</v>
      </c>
      <c r="I593">
        <v>9.5</v>
      </c>
      <c r="K593">
        <v>34</v>
      </c>
      <c r="L593">
        <f t="shared" si="21"/>
        <v>35</v>
      </c>
      <c r="M593">
        <v>1</v>
      </c>
    </row>
    <row r="594" spans="1:13" x14ac:dyDescent="0.3">
      <c r="A594" t="s">
        <v>344</v>
      </c>
      <c r="B594" s="15">
        <v>45487</v>
      </c>
      <c r="C594" s="17">
        <v>2024</v>
      </c>
      <c r="D594" t="s">
        <v>334</v>
      </c>
      <c r="E594">
        <v>36</v>
      </c>
      <c r="F594">
        <v>56</v>
      </c>
      <c r="H594">
        <v>2</v>
      </c>
      <c r="K594">
        <v>38</v>
      </c>
      <c r="L594">
        <f t="shared" si="21"/>
        <v>39</v>
      </c>
    </row>
    <row r="595" spans="1:13" x14ac:dyDescent="0.3">
      <c r="A595" t="s">
        <v>344</v>
      </c>
      <c r="B595" s="15">
        <v>45487</v>
      </c>
      <c r="C595" s="17">
        <v>2024</v>
      </c>
      <c r="D595" t="s">
        <v>50</v>
      </c>
      <c r="E595">
        <v>38</v>
      </c>
      <c r="F595">
        <v>31</v>
      </c>
      <c r="G595">
        <v>1</v>
      </c>
      <c r="H595">
        <v>1</v>
      </c>
      <c r="I595">
        <v>15</v>
      </c>
      <c r="K595">
        <v>40</v>
      </c>
      <c r="L595">
        <f t="shared" si="21"/>
        <v>41</v>
      </c>
      <c r="M595">
        <v>1</v>
      </c>
    </row>
    <row r="596" spans="1:13" x14ac:dyDescent="0.3">
      <c r="A596" t="s">
        <v>344</v>
      </c>
      <c r="B596" s="15">
        <v>45487</v>
      </c>
      <c r="C596" s="17">
        <v>2024</v>
      </c>
      <c r="D596" t="s">
        <v>320</v>
      </c>
      <c r="E596">
        <v>38</v>
      </c>
      <c r="F596">
        <v>36</v>
      </c>
      <c r="G596">
        <v>2</v>
      </c>
      <c r="H596">
        <v>2</v>
      </c>
      <c r="I596">
        <v>12</v>
      </c>
      <c r="K596">
        <v>40</v>
      </c>
      <c r="L596">
        <f t="shared" si="21"/>
        <v>41</v>
      </c>
      <c r="M596">
        <v>1</v>
      </c>
    </row>
    <row r="597" spans="1:13" x14ac:dyDescent="0.3">
      <c r="A597" t="s">
        <v>344</v>
      </c>
      <c r="B597" s="15">
        <v>45487</v>
      </c>
      <c r="C597" s="17">
        <v>2024</v>
      </c>
      <c r="D597" t="s">
        <v>323</v>
      </c>
      <c r="E597">
        <v>38</v>
      </c>
      <c r="F597">
        <v>38</v>
      </c>
      <c r="G597">
        <v>2</v>
      </c>
      <c r="H597">
        <v>2</v>
      </c>
      <c r="I597">
        <v>12</v>
      </c>
      <c r="K597">
        <v>40</v>
      </c>
      <c r="L597">
        <f t="shared" si="21"/>
        <v>41</v>
      </c>
      <c r="M597">
        <v>1</v>
      </c>
    </row>
    <row r="598" spans="1:13" x14ac:dyDescent="0.3">
      <c r="A598" t="s">
        <v>344</v>
      </c>
      <c r="B598" s="15">
        <v>45487</v>
      </c>
      <c r="C598" s="17">
        <v>2024</v>
      </c>
      <c r="D598" t="s">
        <v>346</v>
      </c>
      <c r="E598">
        <v>38</v>
      </c>
      <c r="F598">
        <v>46</v>
      </c>
      <c r="H598">
        <v>2</v>
      </c>
      <c r="K598">
        <v>40</v>
      </c>
      <c r="L598">
        <f t="shared" si="21"/>
        <v>41</v>
      </c>
      <c r="M598">
        <v>1</v>
      </c>
    </row>
    <row r="599" spans="1:13" x14ac:dyDescent="0.3">
      <c r="A599" t="s">
        <v>344</v>
      </c>
      <c r="B599" s="15">
        <v>45487</v>
      </c>
      <c r="C599" s="17">
        <v>2024</v>
      </c>
      <c r="D599" t="s">
        <v>348</v>
      </c>
      <c r="E599">
        <v>38</v>
      </c>
      <c r="F599">
        <v>56</v>
      </c>
      <c r="H599">
        <v>2</v>
      </c>
      <c r="K599">
        <v>40</v>
      </c>
      <c r="L599">
        <f t="shared" si="21"/>
        <v>41</v>
      </c>
      <c r="M599">
        <v>1</v>
      </c>
    </row>
    <row r="600" spans="1:13" x14ac:dyDescent="0.3">
      <c r="A600" t="s">
        <v>344</v>
      </c>
      <c r="B600" s="15">
        <v>45487</v>
      </c>
      <c r="C600" s="17">
        <v>2024</v>
      </c>
      <c r="D600" t="s">
        <v>305</v>
      </c>
      <c r="E600">
        <v>46</v>
      </c>
      <c r="F600">
        <v>36</v>
      </c>
      <c r="G600">
        <v>2</v>
      </c>
      <c r="H600">
        <v>2</v>
      </c>
      <c r="I600">
        <v>15</v>
      </c>
      <c r="K600">
        <v>46</v>
      </c>
      <c r="L600">
        <f t="shared" si="21"/>
        <v>47</v>
      </c>
      <c r="M600">
        <v>1</v>
      </c>
    </row>
    <row r="601" spans="1:13" x14ac:dyDescent="0.3">
      <c r="A601" t="s">
        <v>344</v>
      </c>
      <c r="B601" s="15">
        <v>45487</v>
      </c>
      <c r="C601" s="17">
        <v>2024</v>
      </c>
      <c r="D601" t="s">
        <v>350</v>
      </c>
      <c r="E601">
        <v>46</v>
      </c>
      <c r="F601">
        <v>66</v>
      </c>
      <c r="H601">
        <v>2</v>
      </c>
      <c r="K601">
        <v>46</v>
      </c>
      <c r="L601">
        <f t="shared" si="21"/>
        <v>47</v>
      </c>
    </row>
    <row r="602" spans="1:13" x14ac:dyDescent="0.3">
      <c r="A602" t="s">
        <v>344</v>
      </c>
      <c r="B602" s="15">
        <v>45487</v>
      </c>
      <c r="C602" s="17">
        <v>2024</v>
      </c>
      <c r="D602" t="s">
        <v>315</v>
      </c>
      <c r="E602">
        <v>51</v>
      </c>
      <c r="F602">
        <v>46</v>
      </c>
      <c r="G602">
        <v>2</v>
      </c>
      <c r="H602">
        <v>2</v>
      </c>
      <c r="I602">
        <v>17</v>
      </c>
      <c r="K602">
        <v>48</v>
      </c>
      <c r="L602">
        <f t="shared" si="21"/>
        <v>49</v>
      </c>
      <c r="M602">
        <v>1</v>
      </c>
    </row>
    <row r="603" spans="1:13" x14ac:dyDescent="0.3">
      <c r="A603" t="s">
        <v>344</v>
      </c>
      <c r="B603" s="15">
        <v>45487</v>
      </c>
      <c r="C603" s="17">
        <v>2024</v>
      </c>
      <c r="D603" t="s">
        <v>312</v>
      </c>
      <c r="E603">
        <v>51</v>
      </c>
      <c r="F603">
        <v>61</v>
      </c>
      <c r="H603">
        <v>3</v>
      </c>
      <c r="K603">
        <v>48</v>
      </c>
      <c r="L603">
        <f t="shared" si="21"/>
        <v>49</v>
      </c>
    </row>
    <row r="604" spans="1:13" x14ac:dyDescent="0.3">
      <c r="A604" t="s">
        <v>344</v>
      </c>
      <c r="B604" s="15">
        <v>45487</v>
      </c>
      <c r="C604" s="17">
        <v>2024</v>
      </c>
      <c r="D604" t="s">
        <v>329</v>
      </c>
      <c r="E604">
        <v>56</v>
      </c>
      <c r="F604">
        <v>51</v>
      </c>
      <c r="G604">
        <v>3</v>
      </c>
      <c r="H604">
        <v>3</v>
      </c>
      <c r="I604">
        <v>13</v>
      </c>
      <c r="K604">
        <v>50</v>
      </c>
      <c r="L604">
        <f t="shared" si="21"/>
        <v>51</v>
      </c>
      <c r="M604">
        <v>1</v>
      </c>
    </row>
    <row r="605" spans="1:13" x14ac:dyDescent="0.3">
      <c r="A605" t="s">
        <v>344</v>
      </c>
      <c r="B605" s="15">
        <v>45487</v>
      </c>
      <c r="C605" s="17">
        <v>2024</v>
      </c>
      <c r="D605" t="s">
        <v>349</v>
      </c>
      <c r="E605">
        <v>56</v>
      </c>
      <c r="F605">
        <v>56</v>
      </c>
      <c r="H605">
        <v>3</v>
      </c>
      <c r="K605">
        <v>50</v>
      </c>
      <c r="L605">
        <f t="shared" si="21"/>
        <v>51</v>
      </c>
      <c r="M605">
        <v>1</v>
      </c>
    </row>
    <row r="606" spans="1:13" x14ac:dyDescent="0.3">
      <c r="A606" t="s">
        <v>344</v>
      </c>
      <c r="B606" s="15">
        <v>45487</v>
      </c>
      <c r="C606" s="17">
        <v>2024</v>
      </c>
      <c r="D606" t="s">
        <v>351</v>
      </c>
      <c r="E606">
        <v>56</v>
      </c>
      <c r="F606">
        <v>81</v>
      </c>
      <c r="H606">
        <v>3</v>
      </c>
      <c r="K606">
        <v>50</v>
      </c>
      <c r="L606">
        <f t="shared" si="21"/>
        <v>51</v>
      </c>
    </row>
    <row r="607" spans="1:13" x14ac:dyDescent="0.3">
      <c r="A607" t="s">
        <v>344</v>
      </c>
      <c r="B607" s="15">
        <v>45487</v>
      </c>
      <c r="C607" s="17">
        <v>2024</v>
      </c>
      <c r="D607" t="s">
        <v>352</v>
      </c>
      <c r="E607">
        <v>56</v>
      </c>
      <c r="F607">
        <v>91</v>
      </c>
      <c r="H607">
        <v>3</v>
      </c>
      <c r="K607">
        <v>50</v>
      </c>
      <c r="L607">
        <f t="shared" si="21"/>
        <v>51</v>
      </c>
    </row>
    <row r="608" spans="1:13" x14ac:dyDescent="0.3">
      <c r="A608" t="s">
        <v>344</v>
      </c>
      <c r="B608" s="15">
        <v>45487</v>
      </c>
      <c r="C608" s="17">
        <v>2024</v>
      </c>
      <c r="D608" t="s">
        <v>310</v>
      </c>
      <c r="E608">
        <v>61</v>
      </c>
      <c r="F608">
        <v>51</v>
      </c>
      <c r="G608">
        <v>2</v>
      </c>
      <c r="H608">
        <v>2</v>
      </c>
      <c r="I608">
        <v>17</v>
      </c>
      <c r="K608">
        <v>52</v>
      </c>
      <c r="L608">
        <f t="shared" si="21"/>
        <v>53</v>
      </c>
      <c r="M608">
        <v>1</v>
      </c>
    </row>
    <row r="609" spans="1:13" x14ac:dyDescent="0.3">
      <c r="A609" t="s">
        <v>344</v>
      </c>
      <c r="B609" s="15">
        <v>45487</v>
      </c>
      <c r="C609" s="17">
        <v>2024</v>
      </c>
      <c r="D609" t="s">
        <v>328</v>
      </c>
      <c r="E609">
        <v>61</v>
      </c>
      <c r="F609">
        <v>51</v>
      </c>
      <c r="G609">
        <v>2</v>
      </c>
      <c r="H609">
        <v>2</v>
      </c>
      <c r="I609">
        <v>17</v>
      </c>
      <c r="K609">
        <v>52</v>
      </c>
      <c r="L609">
        <f t="shared" si="21"/>
        <v>53</v>
      </c>
      <c r="M609">
        <v>1</v>
      </c>
    </row>
    <row r="610" spans="1:13" x14ac:dyDescent="0.3">
      <c r="A610" t="s">
        <v>344</v>
      </c>
      <c r="B610" s="15">
        <v>45487</v>
      </c>
      <c r="C610" s="17">
        <v>2024</v>
      </c>
      <c r="D610" t="s">
        <v>353</v>
      </c>
      <c r="E610">
        <v>61</v>
      </c>
      <c r="F610">
        <v>66</v>
      </c>
      <c r="H610">
        <v>4</v>
      </c>
      <c r="K610">
        <v>51</v>
      </c>
      <c r="L610">
        <f t="shared" si="21"/>
        <v>52</v>
      </c>
      <c r="M610">
        <v>1</v>
      </c>
    </row>
    <row r="611" spans="1:13" x14ac:dyDescent="0.3">
      <c r="A611" t="s">
        <v>344</v>
      </c>
      <c r="B611" s="15">
        <v>45487</v>
      </c>
      <c r="C611" s="17">
        <v>2024</v>
      </c>
      <c r="D611" t="s">
        <v>294</v>
      </c>
      <c r="E611">
        <v>66</v>
      </c>
      <c r="F611">
        <v>51</v>
      </c>
      <c r="G611">
        <v>2</v>
      </c>
      <c r="H611">
        <v>2</v>
      </c>
      <c r="I611">
        <v>19</v>
      </c>
      <c r="K611">
        <v>55</v>
      </c>
      <c r="L611">
        <f t="shared" si="21"/>
        <v>56</v>
      </c>
      <c r="M611">
        <v>1</v>
      </c>
    </row>
    <row r="612" spans="1:13" x14ac:dyDescent="0.3">
      <c r="A612" t="s">
        <v>344</v>
      </c>
      <c r="B612" s="15">
        <v>45487</v>
      </c>
      <c r="C612" s="17">
        <v>2024</v>
      </c>
      <c r="D612" t="s">
        <v>314</v>
      </c>
      <c r="E612">
        <v>66</v>
      </c>
      <c r="F612">
        <v>56</v>
      </c>
      <c r="G612">
        <v>2</v>
      </c>
      <c r="H612">
        <v>2</v>
      </c>
      <c r="I612">
        <v>19</v>
      </c>
      <c r="K612">
        <v>55</v>
      </c>
      <c r="L612">
        <f t="shared" si="21"/>
        <v>56</v>
      </c>
      <c r="M612">
        <v>1</v>
      </c>
    </row>
    <row r="613" spans="1:13" x14ac:dyDescent="0.3">
      <c r="A613" t="s">
        <v>344</v>
      </c>
      <c r="B613" s="15">
        <v>45487</v>
      </c>
      <c r="C613" s="17">
        <v>2024</v>
      </c>
      <c r="D613" t="s">
        <v>347</v>
      </c>
      <c r="E613">
        <v>66</v>
      </c>
      <c r="F613">
        <v>56</v>
      </c>
      <c r="H613">
        <v>4</v>
      </c>
      <c r="K613">
        <v>54</v>
      </c>
      <c r="L613">
        <f t="shared" si="21"/>
        <v>55</v>
      </c>
      <c r="M613">
        <v>1</v>
      </c>
    </row>
    <row r="614" spans="1:13" x14ac:dyDescent="0.3">
      <c r="A614" t="s">
        <v>344</v>
      </c>
      <c r="B614" s="15">
        <v>45487</v>
      </c>
      <c r="C614" s="17">
        <v>2024</v>
      </c>
      <c r="D614" t="s">
        <v>330</v>
      </c>
      <c r="E614">
        <v>66</v>
      </c>
      <c r="F614">
        <v>56</v>
      </c>
      <c r="H614">
        <v>4</v>
      </c>
      <c r="K614">
        <v>55</v>
      </c>
      <c r="L614">
        <f t="shared" si="21"/>
        <v>56</v>
      </c>
      <c r="M614">
        <v>1</v>
      </c>
    </row>
    <row r="615" spans="1:13" x14ac:dyDescent="0.3">
      <c r="A615" t="s">
        <v>344</v>
      </c>
      <c r="B615" s="15">
        <v>45487</v>
      </c>
      <c r="C615" s="17">
        <v>2024</v>
      </c>
      <c r="D615" t="s">
        <v>308</v>
      </c>
      <c r="E615">
        <v>66</v>
      </c>
      <c r="F615">
        <v>61</v>
      </c>
      <c r="G615">
        <v>2</v>
      </c>
      <c r="H615">
        <v>2</v>
      </c>
      <c r="I615">
        <v>21</v>
      </c>
      <c r="K615">
        <v>54</v>
      </c>
      <c r="L615">
        <f t="shared" si="21"/>
        <v>55</v>
      </c>
      <c r="M615">
        <v>1</v>
      </c>
    </row>
    <row r="616" spans="1:13" x14ac:dyDescent="0.3">
      <c r="A616" t="s">
        <v>344</v>
      </c>
      <c r="B616" s="15">
        <v>45487</v>
      </c>
      <c r="C616" s="17">
        <v>2024</v>
      </c>
      <c r="D616" t="s">
        <v>332</v>
      </c>
      <c r="E616">
        <v>66</v>
      </c>
      <c r="F616">
        <v>61</v>
      </c>
      <c r="K616">
        <v>54</v>
      </c>
      <c r="L616">
        <f t="shared" si="21"/>
        <v>55</v>
      </c>
      <c r="M616">
        <v>1</v>
      </c>
    </row>
    <row r="617" spans="1:13" x14ac:dyDescent="0.3">
      <c r="A617" t="s">
        <v>344</v>
      </c>
      <c r="B617" s="15">
        <v>45487</v>
      </c>
      <c r="C617" s="17">
        <v>2024</v>
      </c>
      <c r="D617" t="s">
        <v>327</v>
      </c>
      <c r="E617">
        <v>66</v>
      </c>
      <c r="F617">
        <v>66</v>
      </c>
      <c r="K617">
        <v>54</v>
      </c>
      <c r="L617">
        <f t="shared" si="21"/>
        <v>55</v>
      </c>
    </row>
    <row r="618" spans="1:13" x14ac:dyDescent="0.3">
      <c r="A618" t="s">
        <v>344</v>
      </c>
      <c r="B618" s="15">
        <v>45487</v>
      </c>
      <c r="C618" s="17">
        <v>2024</v>
      </c>
      <c r="D618" t="s">
        <v>357</v>
      </c>
      <c r="E618">
        <v>66</v>
      </c>
      <c r="F618">
        <v>76</v>
      </c>
      <c r="K618">
        <v>54</v>
      </c>
      <c r="L618">
        <f t="shared" si="21"/>
        <v>55</v>
      </c>
    </row>
    <row r="619" spans="1:13" x14ac:dyDescent="0.3">
      <c r="A619" t="s">
        <v>344</v>
      </c>
      <c r="B619" s="15">
        <v>45487</v>
      </c>
      <c r="C619" s="17">
        <v>2024</v>
      </c>
      <c r="D619" t="s">
        <v>354</v>
      </c>
      <c r="E619">
        <v>66</v>
      </c>
      <c r="F619">
        <v>101</v>
      </c>
      <c r="K619">
        <v>54</v>
      </c>
      <c r="L619">
        <f t="shared" si="21"/>
        <v>55</v>
      </c>
    </row>
    <row r="620" spans="1:13" x14ac:dyDescent="0.3">
      <c r="A620" t="s">
        <v>344</v>
      </c>
      <c r="B620" s="15">
        <v>45487</v>
      </c>
      <c r="C620" s="17">
        <v>2024</v>
      </c>
      <c r="D620" t="s">
        <v>355</v>
      </c>
      <c r="E620">
        <v>66</v>
      </c>
      <c r="F620">
        <v>76</v>
      </c>
      <c r="K620">
        <v>54</v>
      </c>
      <c r="L620">
        <f t="shared" si="21"/>
        <v>55</v>
      </c>
    </row>
    <row r="621" spans="1:13" x14ac:dyDescent="0.3">
      <c r="A621" t="s">
        <v>344</v>
      </c>
      <c r="B621" s="15">
        <v>45487</v>
      </c>
      <c r="C621" s="17">
        <v>2024</v>
      </c>
      <c r="D621" t="s">
        <v>333</v>
      </c>
      <c r="E621">
        <v>76</v>
      </c>
      <c r="F621">
        <v>66</v>
      </c>
      <c r="K621">
        <v>59</v>
      </c>
      <c r="L621">
        <f t="shared" si="21"/>
        <v>60</v>
      </c>
      <c r="M621">
        <v>1</v>
      </c>
    </row>
    <row r="622" spans="1:13" x14ac:dyDescent="0.3">
      <c r="A622" t="s">
        <v>344</v>
      </c>
      <c r="B622" s="15">
        <v>45487</v>
      </c>
      <c r="C622" s="17">
        <v>2024</v>
      </c>
      <c r="D622" t="s">
        <v>356</v>
      </c>
      <c r="E622">
        <v>91</v>
      </c>
      <c r="F622">
        <v>61</v>
      </c>
      <c r="K622">
        <v>64</v>
      </c>
      <c r="L622">
        <f t="shared" si="21"/>
        <v>65</v>
      </c>
      <c r="M622">
        <v>1</v>
      </c>
    </row>
    <row r="623" spans="1:13" x14ac:dyDescent="0.3">
      <c r="A623" t="s">
        <v>358</v>
      </c>
      <c r="B623" s="15">
        <v>45494</v>
      </c>
      <c r="C623" s="17">
        <v>2024</v>
      </c>
      <c r="D623" t="s">
        <v>97</v>
      </c>
      <c r="E623">
        <v>6</v>
      </c>
      <c r="F623">
        <v>6.25</v>
      </c>
      <c r="G623">
        <v>0</v>
      </c>
      <c r="I623">
        <v>12</v>
      </c>
      <c r="J623">
        <v>12</v>
      </c>
      <c r="K623">
        <v>7</v>
      </c>
      <c r="L623">
        <f t="shared" si="21"/>
        <v>8</v>
      </c>
      <c r="M623">
        <v>1</v>
      </c>
    </row>
    <row r="624" spans="1:13" x14ac:dyDescent="0.3">
      <c r="A624" t="s">
        <v>358</v>
      </c>
      <c r="B624" s="15">
        <v>45494</v>
      </c>
      <c r="C624" s="17">
        <v>2024</v>
      </c>
      <c r="D624" t="s">
        <v>118</v>
      </c>
      <c r="E624">
        <v>9.5</v>
      </c>
      <c r="F624">
        <v>9.75</v>
      </c>
      <c r="G624">
        <v>2</v>
      </c>
      <c r="I624">
        <v>10</v>
      </c>
      <c r="J624">
        <v>10</v>
      </c>
      <c r="K624">
        <v>11</v>
      </c>
      <c r="L624">
        <f t="shared" ref="L624:L642" si="22">K624+1</f>
        <v>12</v>
      </c>
      <c r="M624">
        <v>1</v>
      </c>
    </row>
    <row r="625" spans="1:13" x14ac:dyDescent="0.3">
      <c r="A625" t="s">
        <v>358</v>
      </c>
      <c r="B625" s="15">
        <v>45494</v>
      </c>
      <c r="C625" s="17">
        <v>2024</v>
      </c>
      <c r="D625" t="s">
        <v>102</v>
      </c>
      <c r="E625">
        <v>13</v>
      </c>
      <c r="F625">
        <v>16</v>
      </c>
      <c r="G625">
        <v>3</v>
      </c>
      <c r="I625">
        <v>11</v>
      </c>
      <c r="J625">
        <v>12</v>
      </c>
      <c r="K625">
        <v>14</v>
      </c>
      <c r="L625">
        <f t="shared" si="22"/>
        <v>15</v>
      </c>
      <c r="M625">
        <v>1</v>
      </c>
    </row>
    <row r="626" spans="1:13" x14ac:dyDescent="0.3">
      <c r="A626" t="s">
        <v>358</v>
      </c>
      <c r="B626" s="15">
        <v>45494</v>
      </c>
      <c r="C626" s="17">
        <v>2024</v>
      </c>
      <c r="D626" t="s">
        <v>101</v>
      </c>
      <c r="E626">
        <v>16</v>
      </c>
      <c r="F626">
        <v>20</v>
      </c>
      <c r="G626">
        <v>4</v>
      </c>
      <c r="I626">
        <v>9.5</v>
      </c>
      <c r="J626">
        <v>12</v>
      </c>
      <c r="K626">
        <v>17</v>
      </c>
      <c r="L626">
        <f t="shared" si="22"/>
        <v>18</v>
      </c>
      <c r="M626">
        <v>1</v>
      </c>
    </row>
    <row r="627" spans="1:13" x14ac:dyDescent="0.3">
      <c r="A627" t="s">
        <v>358</v>
      </c>
      <c r="B627" s="15">
        <v>45494</v>
      </c>
      <c r="C627" s="17">
        <v>2024</v>
      </c>
      <c r="D627" t="s">
        <v>98</v>
      </c>
      <c r="E627">
        <v>18</v>
      </c>
      <c r="F627">
        <v>14</v>
      </c>
      <c r="G627">
        <v>3</v>
      </c>
      <c r="I627">
        <v>15</v>
      </c>
      <c r="J627">
        <v>11</v>
      </c>
      <c r="K627">
        <v>19</v>
      </c>
      <c r="L627">
        <f t="shared" si="22"/>
        <v>20</v>
      </c>
      <c r="M627">
        <v>1</v>
      </c>
    </row>
    <row r="628" spans="1:13" x14ac:dyDescent="0.3">
      <c r="A628" t="s">
        <v>358</v>
      </c>
      <c r="B628" s="15">
        <v>45494</v>
      </c>
      <c r="C628" s="17">
        <v>2024</v>
      </c>
      <c r="D628" t="s">
        <v>232</v>
      </c>
      <c r="E628">
        <v>18</v>
      </c>
      <c r="F628">
        <v>18</v>
      </c>
      <c r="G628">
        <v>3</v>
      </c>
      <c r="I628">
        <v>15</v>
      </c>
      <c r="J628">
        <v>15</v>
      </c>
      <c r="K628">
        <v>20</v>
      </c>
      <c r="L628">
        <f t="shared" si="22"/>
        <v>21</v>
      </c>
      <c r="M628">
        <v>1</v>
      </c>
    </row>
    <row r="629" spans="1:13" x14ac:dyDescent="0.3">
      <c r="A629" t="s">
        <v>358</v>
      </c>
      <c r="B629" s="15">
        <v>45494</v>
      </c>
      <c r="C629" s="17">
        <v>2024</v>
      </c>
      <c r="D629" t="s">
        <v>99</v>
      </c>
      <c r="E629">
        <v>23</v>
      </c>
      <c r="F629">
        <v>31</v>
      </c>
      <c r="G629">
        <v>5</v>
      </c>
      <c r="I629">
        <v>10</v>
      </c>
      <c r="J629">
        <v>12</v>
      </c>
      <c r="K629">
        <v>24</v>
      </c>
      <c r="L629">
        <f t="shared" si="22"/>
        <v>25</v>
      </c>
      <c r="M629">
        <v>1</v>
      </c>
    </row>
    <row r="630" spans="1:13" x14ac:dyDescent="0.3">
      <c r="A630" t="s">
        <v>358</v>
      </c>
      <c r="B630" s="15">
        <v>45494</v>
      </c>
      <c r="C630" s="17">
        <v>2024</v>
      </c>
      <c r="D630" t="s">
        <v>253</v>
      </c>
      <c r="E630">
        <v>25</v>
      </c>
      <c r="F630">
        <v>31</v>
      </c>
      <c r="G630">
        <v>5</v>
      </c>
      <c r="I630">
        <v>12</v>
      </c>
      <c r="J630">
        <v>13</v>
      </c>
      <c r="K630">
        <v>25</v>
      </c>
      <c r="L630">
        <f t="shared" si="22"/>
        <v>26</v>
      </c>
      <c r="M630">
        <v>1</v>
      </c>
    </row>
    <row r="631" spans="1:13" x14ac:dyDescent="0.3">
      <c r="A631" t="s">
        <v>358</v>
      </c>
      <c r="B631" s="15">
        <v>45494</v>
      </c>
      <c r="C631" s="17">
        <v>2024</v>
      </c>
      <c r="D631" t="s">
        <v>230</v>
      </c>
      <c r="E631">
        <v>28</v>
      </c>
      <c r="F631">
        <v>28</v>
      </c>
      <c r="G631">
        <v>5</v>
      </c>
      <c r="I631">
        <v>11</v>
      </c>
      <c r="J631">
        <v>12</v>
      </c>
      <c r="K631">
        <v>27</v>
      </c>
      <c r="L631">
        <f t="shared" si="22"/>
        <v>28</v>
      </c>
      <c r="M631">
        <v>1</v>
      </c>
    </row>
    <row r="632" spans="1:13" x14ac:dyDescent="0.3">
      <c r="A632" t="s">
        <v>358</v>
      </c>
      <c r="B632" s="15">
        <v>45494</v>
      </c>
      <c r="C632" s="17">
        <v>2024</v>
      </c>
      <c r="D632" t="s">
        <v>148</v>
      </c>
      <c r="E632">
        <v>36</v>
      </c>
      <c r="F632">
        <v>31</v>
      </c>
      <c r="G632">
        <v>5</v>
      </c>
      <c r="I632">
        <v>15</v>
      </c>
      <c r="J632">
        <v>13</v>
      </c>
      <c r="K632">
        <v>32</v>
      </c>
      <c r="L632">
        <f t="shared" si="22"/>
        <v>33</v>
      </c>
      <c r="M632">
        <v>1</v>
      </c>
    </row>
    <row r="633" spans="1:13" x14ac:dyDescent="0.3">
      <c r="A633" t="s">
        <v>358</v>
      </c>
      <c r="B633" s="15">
        <v>45494</v>
      </c>
      <c r="C633" s="17">
        <v>2024</v>
      </c>
      <c r="D633" t="s">
        <v>229</v>
      </c>
      <c r="E633">
        <v>36</v>
      </c>
      <c r="F633">
        <v>46</v>
      </c>
      <c r="G633">
        <v>6</v>
      </c>
      <c r="I633">
        <v>11</v>
      </c>
      <c r="J633">
        <v>13</v>
      </c>
      <c r="K633">
        <v>32</v>
      </c>
      <c r="L633">
        <f t="shared" si="22"/>
        <v>33</v>
      </c>
      <c r="M633">
        <v>1</v>
      </c>
    </row>
    <row r="634" spans="1:13" x14ac:dyDescent="0.3">
      <c r="A634" t="s">
        <v>358</v>
      </c>
      <c r="B634" s="15">
        <v>45494</v>
      </c>
      <c r="C634" s="17">
        <v>2024</v>
      </c>
      <c r="D634" t="s">
        <v>283</v>
      </c>
      <c r="E634">
        <v>46</v>
      </c>
      <c r="F634">
        <v>31</v>
      </c>
      <c r="G634">
        <v>5</v>
      </c>
      <c r="I634">
        <v>21</v>
      </c>
      <c r="J634">
        <v>13</v>
      </c>
      <c r="K634">
        <v>35</v>
      </c>
      <c r="L634">
        <f t="shared" si="22"/>
        <v>36</v>
      </c>
      <c r="M634">
        <v>1</v>
      </c>
    </row>
    <row r="635" spans="1:13" x14ac:dyDescent="0.3">
      <c r="A635" t="s">
        <v>358</v>
      </c>
      <c r="B635" s="15">
        <v>45494</v>
      </c>
      <c r="C635" s="17">
        <v>2024</v>
      </c>
      <c r="D635" t="s">
        <v>201</v>
      </c>
      <c r="E635">
        <v>46</v>
      </c>
      <c r="F635">
        <v>46</v>
      </c>
      <c r="G635">
        <v>6</v>
      </c>
      <c r="I635">
        <v>13</v>
      </c>
      <c r="J635">
        <v>13</v>
      </c>
      <c r="K635">
        <v>36</v>
      </c>
      <c r="L635">
        <f t="shared" si="22"/>
        <v>37</v>
      </c>
      <c r="M635">
        <v>1</v>
      </c>
    </row>
    <row r="636" spans="1:13" x14ac:dyDescent="0.3">
      <c r="A636" t="s">
        <v>358</v>
      </c>
      <c r="B636" s="15">
        <v>45494</v>
      </c>
      <c r="C636" s="17">
        <v>2024</v>
      </c>
      <c r="D636" t="s">
        <v>120</v>
      </c>
      <c r="E636">
        <v>46</v>
      </c>
      <c r="F636">
        <v>51</v>
      </c>
      <c r="G636">
        <v>6</v>
      </c>
      <c r="I636">
        <v>13</v>
      </c>
      <c r="J636">
        <v>15</v>
      </c>
      <c r="K636">
        <v>36</v>
      </c>
      <c r="L636">
        <f t="shared" si="22"/>
        <v>37</v>
      </c>
      <c r="M636">
        <v>1</v>
      </c>
    </row>
    <row r="637" spans="1:13" x14ac:dyDescent="0.3">
      <c r="A637" t="s">
        <v>358</v>
      </c>
      <c r="B637" s="15">
        <v>45494</v>
      </c>
      <c r="C637" s="17">
        <v>2024</v>
      </c>
      <c r="D637" t="s">
        <v>204</v>
      </c>
      <c r="E637">
        <v>46</v>
      </c>
      <c r="F637">
        <v>61</v>
      </c>
      <c r="K637">
        <v>36</v>
      </c>
      <c r="L637">
        <f t="shared" si="22"/>
        <v>37</v>
      </c>
      <c r="M637">
        <v>1</v>
      </c>
    </row>
    <row r="638" spans="1:13" x14ac:dyDescent="0.3">
      <c r="A638" t="s">
        <v>358</v>
      </c>
      <c r="B638" s="15">
        <v>45494</v>
      </c>
      <c r="C638" s="17">
        <v>2024</v>
      </c>
      <c r="D638" t="s">
        <v>140</v>
      </c>
      <c r="E638">
        <v>51</v>
      </c>
      <c r="F638">
        <v>51</v>
      </c>
      <c r="G638">
        <v>6</v>
      </c>
      <c r="I638">
        <v>15</v>
      </c>
      <c r="J638">
        <v>15</v>
      </c>
      <c r="K638">
        <v>39</v>
      </c>
      <c r="L638">
        <f t="shared" si="22"/>
        <v>40</v>
      </c>
      <c r="M638">
        <v>1</v>
      </c>
    </row>
    <row r="639" spans="1:13" x14ac:dyDescent="0.3">
      <c r="A639" t="s">
        <v>358</v>
      </c>
      <c r="B639" s="15">
        <v>45494</v>
      </c>
      <c r="C639" s="17">
        <v>2024</v>
      </c>
      <c r="D639" t="s">
        <v>231</v>
      </c>
      <c r="E639">
        <v>51</v>
      </c>
      <c r="F639">
        <v>51</v>
      </c>
      <c r="G639">
        <v>6</v>
      </c>
      <c r="I639">
        <v>15</v>
      </c>
      <c r="J639">
        <v>15</v>
      </c>
      <c r="K639">
        <v>38</v>
      </c>
      <c r="L639">
        <f t="shared" si="22"/>
        <v>39</v>
      </c>
      <c r="M639">
        <v>1</v>
      </c>
    </row>
    <row r="640" spans="1:13" x14ac:dyDescent="0.3">
      <c r="A640" t="s">
        <v>358</v>
      </c>
      <c r="B640" s="15">
        <v>45494</v>
      </c>
      <c r="C640" s="17">
        <v>2024</v>
      </c>
      <c r="D640" t="s">
        <v>130</v>
      </c>
      <c r="E640">
        <v>51</v>
      </c>
      <c r="F640">
        <v>56</v>
      </c>
      <c r="K640">
        <v>38</v>
      </c>
      <c r="L640">
        <f t="shared" si="22"/>
        <v>39</v>
      </c>
      <c r="M640">
        <v>1</v>
      </c>
    </row>
    <row r="641" spans="1:13" x14ac:dyDescent="0.3">
      <c r="A641" t="s">
        <v>358</v>
      </c>
      <c r="B641" s="15">
        <v>45494</v>
      </c>
      <c r="C641" s="17">
        <v>2024</v>
      </c>
      <c r="D641" t="s">
        <v>233</v>
      </c>
      <c r="E641">
        <v>56</v>
      </c>
      <c r="F641">
        <v>76</v>
      </c>
      <c r="K641">
        <v>39</v>
      </c>
      <c r="L641">
        <f t="shared" si="22"/>
        <v>40</v>
      </c>
      <c r="M641">
        <v>1</v>
      </c>
    </row>
    <row r="642" spans="1:13" x14ac:dyDescent="0.3">
      <c r="A642" t="s">
        <v>358</v>
      </c>
      <c r="B642" s="15">
        <v>45494</v>
      </c>
      <c r="C642" s="17">
        <v>2024</v>
      </c>
      <c r="D642" t="s">
        <v>266</v>
      </c>
      <c r="E642">
        <v>61</v>
      </c>
      <c r="F642">
        <v>101</v>
      </c>
      <c r="K642">
        <v>40</v>
      </c>
      <c r="L642">
        <f t="shared" si="22"/>
        <v>41</v>
      </c>
    </row>
    <row r="643" spans="1:13" x14ac:dyDescent="0.3">
      <c r="A643" t="s">
        <v>358</v>
      </c>
      <c r="B643" s="15">
        <v>45494</v>
      </c>
      <c r="C643" s="17">
        <v>2024</v>
      </c>
      <c r="D643" t="s">
        <v>119</v>
      </c>
      <c r="E643">
        <v>66</v>
      </c>
      <c r="F643">
        <v>71</v>
      </c>
      <c r="K643">
        <v>43</v>
      </c>
      <c r="L643">
        <f t="shared" ref="L643:L645" si="23">K643+1</f>
        <v>44</v>
      </c>
      <c r="M643">
        <v>1</v>
      </c>
    </row>
    <row r="644" spans="1:13" x14ac:dyDescent="0.3">
      <c r="A644" t="s">
        <v>358</v>
      </c>
      <c r="B644" s="15">
        <v>45494</v>
      </c>
      <c r="C644" s="17">
        <v>2024</v>
      </c>
      <c r="D644" t="s">
        <v>62</v>
      </c>
      <c r="E644">
        <v>66</v>
      </c>
      <c r="F644">
        <v>76</v>
      </c>
      <c r="K644">
        <v>42</v>
      </c>
      <c r="L644">
        <f t="shared" si="23"/>
        <v>43</v>
      </c>
      <c r="M644">
        <v>1</v>
      </c>
    </row>
    <row r="645" spans="1:13" x14ac:dyDescent="0.3">
      <c r="A645" t="s">
        <v>358</v>
      </c>
      <c r="B645" s="15">
        <v>45494</v>
      </c>
      <c r="C645" s="17">
        <v>2024</v>
      </c>
      <c r="D645" t="s">
        <v>104</v>
      </c>
      <c r="E645">
        <v>66</v>
      </c>
      <c r="F645">
        <v>76</v>
      </c>
      <c r="K645">
        <v>42</v>
      </c>
      <c r="L645">
        <f t="shared" si="23"/>
        <v>43</v>
      </c>
      <c r="M645">
        <v>1</v>
      </c>
    </row>
    <row r="646" spans="1:13" x14ac:dyDescent="0.3">
      <c r="A646" t="s">
        <v>358</v>
      </c>
      <c r="B646" s="15">
        <v>45494</v>
      </c>
      <c r="C646" s="17">
        <v>2024</v>
      </c>
      <c r="D646" t="s">
        <v>143</v>
      </c>
      <c r="E646">
        <v>66</v>
      </c>
      <c r="F646">
        <v>76</v>
      </c>
      <c r="K646">
        <v>42</v>
      </c>
      <c r="L646">
        <f t="shared" ref="L646:L649" si="24">K646+1</f>
        <v>43</v>
      </c>
    </row>
    <row r="647" spans="1:13" x14ac:dyDescent="0.3">
      <c r="A647" t="s">
        <v>358</v>
      </c>
      <c r="B647" s="15">
        <v>45494</v>
      </c>
      <c r="C647" s="17">
        <v>2024</v>
      </c>
      <c r="D647" t="s">
        <v>151</v>
      </c>
      <c r="E647">
        <v>66</v>
      </c>
      <c r="F647">
        <v>91</v>
      </c>
      <c r="K647">
        <v>42</v>
      </c>
      <c r="L647">
        <f t="shared" si="24"/>
        <v>43</v>
      </c>
    </row>
    <row r="648" spans="1:13" x14ac:dyDescent="0.3">
      <c r="A648" t="s">
        <v>358</v>
      </c>
      <c r="B648" s="15">
        <v>45494</v>
      </c>
      <c r="C648" s="17">
        <v>2024</v>
      </c>
      <c r="D648" t="s">
        <v>147</v>
      </c>
      <c r="E648">
        <v>66</v>
      </c>
      <c r="F648">
        <v>91</v>
      </c>
      <c r="K648">
        <v>42</v>
      </c>
      <c r="L648">
        <f t="shared" si="24"/>
        <v>43</v>
      </c>
    </row>
    <row r="649" spans="1:13" x14ac:dyDescent="0.3">
      <c r="A649" t="s">
        <v>358</v>
      </c>
      <c r="B649" s="15">
        <v>45494</v>
      </c>
      <c r="C649" s="17">
        <v>2024</v>
      </c>
      <c r="D649" t="s">
        <v>359</v>
      </c>
      <c r="E649">
        <v>66</v>
      </c>
      <c r="F649">
        <v>121</v>
      </c>
      <c r="K649">
        <v>42</v>
      </c>
      <c r="L649">
        <f t="shared" si="24"/>
        <v>43</v>
      </c>
    </row>
    <row r="650" spans="1:13" x14ac:dyDescent="0.3">
      <c r="A650" t="s">
        <v>358</v>
      </c>
      <c r="B650" s="15">
        <v>45494</v>
      </c>
      <c r="C650" s="17">
        <v>2024</v>
      </c>
      <c r="D650" t="s">
        <v>135</v>
      </c>
      <c r="E650">
        <v>76</v>
      </c>
      <c r="F650">
        <v>66</v>
      </c>
      <c r="K650">
        <v>45</v>
      </c>
      <c r="L650">
        <f t="shared" ref="L650" si="25">K650+1</f>
        <v>46</v>
      </c>
      <c r="M650">
        <v>1</v>
      </c>
    </row>
    <row r="651" spans="1:13" x14ac:dyDescent="0.3">
      <c r="A651" t="s">
        <v>358</v>
      </c>
      <c r="B651" s="15">
        <v>45494</v>
      </c>
      <c r="C651" s="17">
        <v>2024</v>
      </c>
      <c r="D651" t="s">
        <v>150</v>
      </c>
      <c r="E651">
        <v>76</v>
      </c>
      <c r="F651">
        <v>91</v>
      </c>
      <c r="K651">
        <v>45</v>
      </c>
      <c r="L651">
        <f t="shared" ref="L651:L652" si="26">K651+1</f>
        <v>46</v>
      </c>
    </row>
    <row r="652" spans="1:13" x14ac:dyDescent="0.3">
      <c r="A652" t="s">
        <v>358</v>
      </c>
      <c r="B652" s="15">
        <v>45494</v>
      </c>
      <c r="C652" s="17">
        <v>2024</v>
      </c>
      <c r="D652" t="s">
        <v>237</v>
      </c>
      <c r="E652">
        <v>76</v>
      </c>
      <c r="F652">
        <v>111</v>
      </c>
      <c r="K652">
        <v>45</v>
      </c>
      <c r="L652">
        <f t="shared" si="26"/>
        <v>46</v>
      </c>
    </row>
    <row r="653" spans="1:13" x14ac:dyDescent="0.3">
      <c r="A653" t="s">
        <v>358</v>
      </c>
      <c r="B653" s="15">
        <v>45494</v>
      </c>
      <c r="C653" s="17">
        <v>2024</v>
      </c>
      <c r="D653" t="s">
        <v>115</v>
      </c>
      <c r="E653">
        <v>81</v>
      </c>
      <c r="F653">
        <v>56</v>
      </c>
      <c r="K653">
        <v>48</v>
      </c>
      <c r="L653">
        <f t="shared" ref="L653:L655" si="27">K653+1</f>
        <v>49</v>
      </c>
      <c r="M653">
        <v>1</v>
      </c>
    </row>
    <row r="654" spans="1:13" x14ac:dyDescent="0.3">
      <c r="A654" t="s">
        <v>358</v>
      </c>
      <c r="B654" s="15">
        <v>45494</v>
      </c>
      <c r="C654" s="17">
        <v>2024</v>
      </c>
      <c r="D654" t="s">
        <v>145</v>
      </c>
      <c r="E654">
        <v>91</v>
      </c>
      <c r="F654">
        <v>66</v>
      </c>
      <c r="K654">
        <v>50</v>
      </c>
      <c r="L654">
        <f t="shared" si="27"/>
        <v>51</v>
      </c>
      <c r="M654">
        <v>1</v>
      </c>
    </row>
    <row r="655" spans="1:13" x14ac:dyDescent="0.3">
      <c r="A655" t="s">
        <v>358</v>
      </c>
      <c r="B655" s="15">
        <v>45494</v>
      </c>
      <c r="C655" s="17">
        <v>2024</v>
      </c>
      <c r="D655" t="s">
        <v>199</v>
      </c>
      <c r="E655">
        <v>101</v>
      </c>
      <c r="F655">
        <v>91</v>
      </c>
      <c r="K655">
        <v>52</v>
      </c>
      <c r="L655">
        <f t="shared" si="27"/>
        <v>53</v>
      </c>
    </row>
    <row r="656" spans="1:13" x14ac:dyDescent="0.3">
      <c r="A656" t="s">
        <v>358</v>
      </c>
      <c r="B656" s="15">
        <v>45494</v>
      </c>
      <c r="C656" s="17">
        <v>2024</v>
      </c>
      <c r="D656" t="s">
        <v>79</v>
      </c>
      <c r="E656">
        <v>101</v>
      </c>
      <c r="F656">
        <v>151</v>
      </c>
      <c r="K656">
        <v>52</v>
      </c>
      <c r="L656">
        <f t="shared" ref="L656:L658" si="28">K656+1</f>
        <v>53</v>
      </c>
    </row>
    <row r="657" spans="1:12" x14ac:dyDescent="0.3">
      <c r="A657" t="s">
        <v>358</v>
      </c>
      <c r="B657" s="15">
        <v>45494</v>
      </c>
      <c r="C657" s="17">
        <v>2024</v>
      </c>
      <c r="D657" t="s">
        <v>123</v>
      </c>
      <c r="E657">
        <v>101</v>
      </c>
      <c r="F657">
        <v>176</v>
      </c>
      <c r="K657">
        <v>52</v>
      </c>
      <c r="L657">
        <f t="shared" si="28"/>
        <v>53</v>
      </c>
    </row>
    <row r="658" spans="1:12" x14ac:dyDescent="0.3">
      <c r="A658" t="s">
        <v>358</v>
      </c>
      <c r="B658" s="15">
        <v>45494</v>
      </c>
      <c r="C658" s="17">
        <v>2024</v>
      </c>
      <c r="D658" t="s">
        <v>274</v>
      </c>
      <c r="E658">
        <v>111</v>
      </c>
      <c r="F658">
        <v>121</v>
      </c>
      <c r="K658">
        <v>54</v>
      </c>
      <c r="L658">
        <f t="shared" si="28"/>
        <v>55</v>
      </c>
    </row>
    <row r="659" spans="1:12" x14ac:dyDescent="0.3">
      <c r="A659" t="s">
        <v>358</v>
      </c>
      <c r="B659" s="15">
        <v>45494</v>
      </c>
      <c r="C659" s="17">
        <v>2024</v>
      </c>
      <c r="D659" t="s">
        <v>122</v>
      </c>
      <c r="E659">
        <v>111</v>
      </c>
      <c r="F659">
        <v>151</v>
      </c>
      <c r="K659">
        <v>54</v>
      </c>
      <c r="L659">
        <f t="shared" ref="L659:L660" si="29">K659+1</f>
        <v>55</v>
      </c>
    </row>
    <row r="660" spans="1:12" x14ac:dyDescent="0.3">
      <c r="A660" t="s">
        <v>358</v>
      </c>
      <c r="B660" s="15">
        <v>45494</v>
      </c>
      <c r="C660" s="17">
        <v>2024</v>
      </c>
      <c r="D660" t="s">
        <v>203</v>
      </c>
      <c r="E660">
        <v>111</v>
      </c>
      <c r="F660">
        <v>151</v>
      </c>
      <c r="K660">
        <v>54</v>
      </c>
      <c r="L660">
        <f t="shared" si="29"/>
        <v>55</v>
      </c>
    </row>
    <row r="661" spans="1:12" x14ac:dyDescent="0.3">
      <c r="A661" t="s">
        <v>358</v>
      </c>
      <c r="B661" s="15">
        <v>45494</v>
      </c>
      <c r="C661" s="17">
        <v>2024</v>
      </c>
      <c r="D661" t="s">
        <v>100</v>
      </c>
      <c r="E661">
        <v>121</v>
      </c>
      <c r="F661">
        <v>111</v>
      </c>
      <c r="K661">
        <v>56</v>
      </c>
      <c r="L661">
        <f t="shared" ref="L661" si="30">K661+1</f>
        <v>57</v>
      </c>
    </row>
    <row r="662" spans="1:12" x14ac:dyDescent="0.3">
      <c r="A662" t="s">
        <v>358</v>
      </c>
      <c r="B662" s="15">
        <v>45494</v>
      </c>
      <c r="C662" s="17">
        <v>2024</v>
      </c>
      <c r="D662" t="s">
        <v>149</v>
      </c>
      <c r="E662">
        <v>121</v>
      </c>
      <c r="F662">
        <v>141</v>
      </c>
      <c r="K662">
        <v>56</v>
      </c>
      <c r="L662">
        <f t="shared" ref="L662:L663" si="31">K662+1</f>
        <v>57</v>
      </c>
    </row>
    <row r="663" spans="1:12" x14ac:dyDescent="0.3">
      <c r="A663" t="s">
        <v>358</v>
      </c>
      <c r="B663" s="15">
        <v>45494</v>
      </c>
      <c r="C663" s="17">
        <v>2024</v>
      </c>
      <c r="D663" t="s">
        <v>128</v>
      </c>
      <c r="E663">
        <v>121</v>
      </c>
      <c r="F663">
        <v>176</v>
      </c>
      <c r="K663">
        <v>56</v>
      </c>
      <c r="L663">
        <f t="shared" si="31"/>
        <v>57</v>
      </c>
    </row>
    <row r="664" spans="1:12" x14ac:dyDescent="0.3">
      <c r="A664" t="s">
        <v>358</v>
      </c>
      <c r="B664" s="15">
        <v>45494</v>
      </c>
      <c r="C664" s="17">
        <v>2024</v>
      </c>
      <c r="D664" t="s">
        <v>276</v>
      </c>
      <c r="E664">
        <v>141</v>
      </c>
      <c r="F664">
        <v>141</v>
      </c>
      <c r="K664">
        <v>60</v>
      </c>
      <c r="L664">
        <f t="shared" ref="L664" si="32">K664+1</f>
        <v>61</v>
      </c>
    </row>
    <row r="665" spans="1:12" x14ac:dyDescent="0.3">
      <c r="A665" t="s">
        <v>358</v>
      </c>
      <c r="B665" s="15">
        <v>45494</v>
      </c>
      <c r="C665" s="17">
        <v>2024</v>
      </c>
      <c r="D665" t="s">
        <v>238</v>
      </c>
      <c r="E665">
        <v>141</v>
      </c>
      <c r="F665">
        <v>151</v>
      </c>
      <c r="K665">
        <v>60</v>
      </c>
      <c r="L665">
        <f t="shared" ref="L665:L668" si="33">K665+1</f>
        <v>61</v>
      </c>
    </row>
    <row r="666" spans="1:12" x14ac:dyDescent="0.3">
      <c r="A666" t="s">
        <v>358</v>
      </c>
      <c r="B666" s="15">
        <v>45494</v>
      </c>
      <c r="C666" s="17">
        <v>2024</v>
      </c>
      <c r="D666" t="s">
        <v>239</v>
      </c>
      <c r="E666">
        <v>141</v>
      </c>
      <c r="F666">
        <v>176</v>
      </c>
      <c r="K666">
        <v>60</v>
      </c>
      <c r="L666">
        <f t="shared" si="33"/>
        <v>61</v>
      </c>
    </row>
    <row r="667" spans="1:12" x14ac:dyDescent="0.3">
      <c r="A667" t="s">
        <v>358</v>
      </c>
      <c r="B667" s="15">
        <v>45494</v>
      </c>
      <c r="C667" s="17">
        <v>2024</v>
      </c>
      <c r="D667" t="s">
        <v>279</v>
      </c>
      <c r="E667">
        <v>166</v>
      </c>
      <c r="F667">
        <v>376</v>
      </c>
      <c r="K667">
        <v>62</v>
      </c>
      <c r="L667">
        <f t="shared" si="33"/>
        <v>63</v>
      </c>
    </row>
    <row r="668" spans="1:12" x14ac:dyDescent="0.3">
      <c r="A668" t="s">
        <v>358</v>
      </c>
      <c r="B668" s="15">
        <v>45494</v>
      </c>
      <c r="C668" s="17">
        <v>2024</v>
      </c>
      <c r="D668" t="s">
        <v>285</v>
      </c>
      <c r="E668">
        <v>176</v>
      </c>
      <c r="F668">
        <v>141</v>
      </c>
      <c r="K668">
        <v>64</v>
      </c>
      <c r="L668">
        <f t="shared" si="33"/>
        <v>65</v>
      </c>
    </row>
    <row r="669" spans="1:12" x14ac:dyDescent="0.3">
      <c r="A669" t="s">
        <v>358</v>
      </c>
      <c r="B669" s="15">
        <v>45494</v>
      </c>
      <c r="C669" s="17">
        <v>2024</v>
      </c>
      <c r="D669" t="s">
        <v>198</v>
      </c>
      <c r="E669">
        <v>176</v>
      </c>
      <c r="F669">
        <v>176</v>
      </c>
      <c r="K669">
        <v>64</v>
      </c>
      <c r="L669">
        <f t="shared" ref="L669:L672" si="34">K669+1</f>
        <v>65</v>
      </c>
    </row>
    <row r="670" spans="1:12" x14ac:dyDescent="0.3">
      <c r="A670" t="s">
        <v>358</v>
      </c>
      <c r="B670" s="15">
        <v>45494</v>
      </c>
      <c r="C670" s="17">
        <v>2024</v>
      </c>
      <c r="D670" t="s">
        <v>270</v>
      </c>
      <c r="E670">
        <v>176</v>
      </c>
      <c r="F670">
        <v>201</v>
      </c>
      <c r="K670">
        <v>64</v>
      </c>
      <c r="L670">
        <f t="shared" si="34"/>
        <v>65</v>
      </c>
    </row>
    <row r="671" spans="1:12" x14ac:dyDescent="0.3">
      <c r="A671" t="s">
        <v>358</v>
      </c>
      <c r="B671" s="15">
        <v>45494</v>
      </c>
      <c r="C671" s="17">
        <v>2024</v>
      </c>
      <c r="D671" t="s">
        <v>336</v>
      </c>
      <c r="E671">
        <v>176</v>
      </c>
      <c r="F671">
        <v>201</v>
      </c>
      <c r="K671">
        <v>64</v>
      </c>
      <c r="L671">
        <f t="shared" si="34"/>
        <v>65</v>
      </c>
    </row>
    <row r="672" spans="1:12" x14ac:dyDescent="0.3">
      <c r="A672" t="s">
        <v>358</v>
      </c>
      <c r="B672" s="15">
        <v>45494</v>
      </c>
      <c r="C672" s="17">
        <v>2024</v>
      </c>
      <c r="D672" t="s">
        <v>288</v>
      </c>
      <c r="E672">
        <v>176</v>
      </c>
      <c r="F672">
        <v>226</v>
      </c>
      <c r="K672">
        <v>64</v>
      </c>
      <c r="L672">
        <f t="shared" si="34"/>
        <v>65</v>
      </c>
    </row>
    <row r="673" spans="1:12" x14ac:dyDescent="0.3">
      <c r="A673" t="s">
        <v>358</v>
      </c>
      <c r="B673" s="15">
        <v>45494</v>
      </c>
      <c r="C673" s="17">
        <v>2024</v>
      </c>
      <c r="D673" t="s">
        <v>211</v>
      </c>
      <c r="E673">
        <v>201</v>
      </c>
      <c r="F673">
        <v>176</v>
      </c>
      <c r="K673">
        <v>70</v>
      </c>
      <c r="L673">
        <f t="shared" ref="L673" si="35">K673+1</f>
        <v>71</v>
      </c>
    </row>
    <row r="674" spans="1:12" x14ac:dyDescent="0.3">
      <c r="A674" t="s">
        <v>358</v>
      </c>
      <c r="B674" s="15">
        <v>45494</v>
      </c>
      <c r="C674" s="17">
        <v>2024</v>
      </c>
      <c r="D674" t="s">
        <v>103</v>
      </c>
      <c r="E674">
        <v>201</v>
      </c>
      <c r="F674">
        <v>201</v>
      </c>
      <c r="K674">
        <v>70</v>
      </c>
      <c r="L674">
        <f t="shared" ref="L674:L680" si="36">K674+1</f>
        <v>71</v>
      </c>
    </row>
    <row r="675" spans="1:12" x14ac:dyDescent="0.3">
      <c r="A675" t="s">
        <v>358</v>
      </c>
      <c r="B675" s="15">
        <v>45494</v>
      </c>
      <c r="C675" s="17">
        <v>2024</v>
      </c>
      <c r="D675" t="s">
        <v>214</v>
      </c>
      <c r="E675">
        <v>201</v>
      </c>
      <c r="F675">
        <v>201</v>
      </c>
      <c r="K675">
        <v>70</v>
      </c>
      <c r="L675">
        <f t="shared" si="36"/>
        <v>71</v>
      </c>
    </row>
    <row r="676" spans="1:12" x14ac:dyDescent="0.3">
      <c r="A676" t="s">
        <v>358</v>
      </c>
      <c r="B676" s="15">
        <v>45494</v>
      </c>
      <c r="C676" s="17">
        <v>2024</v>
      </c>
      <c r="D676" t="s">
        <v>360</v>
      </c>
      <c r="E676">
        <v>201</v>
      </c>
      <c r="F676">
        <v>201</v>
      </c>
      <c r="K676">
        <v>70</v>
      </c>
      <c r="L676">
        <f t="shared" si="36"/>
        <v>71</v>
      </c>
    </row>
    <row r="677" spans="1:12" x14ac:dyDescent="0.3">
      <c r="A677" t="s">
        <v>358</v>
      </c>
      <c r="B677" s="15">
        <v>45494</v>
      </c>
      <c r="C677" s="17">
        <v>2024</v>
      </c>
      <c r="D677" t="s">
        <v>202</v>
      </c>
      <c r="E677">
        <v>201</v>
      </c>
      <c r="F677">
        <v>326</v>
      </c>
      <c r="K677">
        <v>70</v>
      </c>
      <c r="L677">
        <f t="shared" si="36"/>
        <v>71</v>
      </c>
    </row>
    <row r="678" spans="1:12" x14ac:dyDescent="0.3">
      <c r="A678" t="s">
        <v>358</v>
      </c>
      <c r="B678" s="15">
        <v>45494</v>
      </c>
      <c r="C678" s="17">
        <v>2024</v>
      </c>
      <c r="D678" t="s">
        <v>287</v>
      </c>
      <c r="E678">
        <v>201</v>
      </c>
      <c r="F678">
        <v>376</v>
      </c>
      <c r="K678">
        <v>70</v>
      </c>
      <c r="L678">
        <f t="shared" si="36"/>
        <v>71</v>
      </c>
    </row>
    <row r="679" spans="1:12" x14ac:dyDescent="0.3">
      <c r="A679" t="s">
        <v>358</v>
      </c>
      <c r="B679" s="15">
        <v>45494</v>
      </c>
      <c r="C679" s="17">
        <v>2024</v>
      </c>
      <c r="D679" t="s">
        <v>183</v>
      </c>
      <c r="E679">
        <v>201</v>
      </c>
      <c r="F679">
        <v>376</v>
      </c>
      <c r="K679">
        <v>70</v>
      </c>
      <c r="L679">
        <f t="shared" si="36"/>
        <v>71</v>
      </c>
    </row>
    <row r="680" spans="1:12" x14ac:dyDescent="0.3">
      <c r="A680" t="s">
        <v>358</v>
      </c>
      <c r="B680" s="15">
        <v>45494</v>
      </c>
      <c r="C680" s="17">
        <v>2024</v>
      </c>
      <c r="D680" t="s">
        <v>245</v>
      </c>
      <c r="E680">
        <v>226</v>
      </c>
      <c r="F680">
        <v>201</v>
      </c>
      <c r="K680">
        <v>74</v>
      </c>
      <c r="L680">
        <f t="shared" si="36"/>
        <v>75</v>
      </c>
    </row>
    <row r="681" spans="1:12" x14ac:dyDescent="0.3">
      <c r="A681" t="s">
        <v>358</v>
      </c>
      <c r="B681" s="15">
        <v>45494</v>
      </c>
      <c r="C681" s="17">
        <v>2024</v>
      </c>
      <c r="D681" t="s">
        <v>49</v>
      </c>
      <c r="E681">
        <v>226</v>
      </c>
      <c r="F681">
        <v>226</v>
      </c>
      <c r="K681">
        <v>74</v>
      </c>
      <c r="L681">
        <f t="shared" ref="L681:L684" si="37">K681+1</f>
        <v>75</v>
      </c>
    </row>
    <row r="682" spans="1:12" x14ac:dyDescent="0.3">
      <c r="A682" t="s">
        <v>358</v>
      </c>
      <c r="B682" s="15">
        <v>45494</v>
      </c>
      <c r="C682" s="17">
        <v>2024</v>
      </c>
      <c r="D682" t="s">
        <v>265</v>
      </c>
      <c r="E682">
        <v>226</v>
      </c>
      <c r="F682">
        <v>326</v>
      </c>
      <c r="K682">
        <v>74</v>
      </c>
      <c r="L682">
        <f t="shared" si="37"/>
        <v>75</v>
      </c>
    </row>
    <row r="683" spans="1:12" x14ac:dyDescent="0.3">
      <c r="A683" t="s">
        <v>358</v>
      </c>
      <c r="B683" s="15">
        <v>45494</v>
      </c>
      <c r="C683" s="17">
        <v>2024</v>
      </c>
      <c r="D683" t="s">
        <v>205</v>
      </c>
      <c r="E683">
        <v>226</v>
      </c>
      <c r="F683">
        <v>451</v>
      </c>
      <c r="K683">
        <v>74</v>
      </c>
      <c r="L683">
        <f t="shared" si="37"/>
        <v>75</v>
      </c>
    </row>
    <row r="684" spans="1:12" x14ac:dyDescent="0.3">
      <c r="A684" t="s">
        <v>358</v>
      </c>
      <c r="B684" s="15">
        <v>45494</v>
      </c>
      <c r="C684" s="17">
        <v>2024</v>
      </c>
      <c r="D684" t="s">
        <v>278</v>
      </c>
      <c r="E684">
        <v>251</v>
      </c>
      <c r="F684">
        <v>276</v>
      </c>
      <c r="K684">
        <v>76</v>
      </c>
      <c r="L684">
        <f t="shared" si="37"/>
        <v>77</v>
      </c>
    </row>
    <row r="685" spans="1:12" x14ac:dyDescent="0.3">
      <c r="A685" t="s">
        <v>358</v>
      </c>
      <c r="B685" s="15">
        <v>45494</v>
      </c>
      <c r="C685" s="17">
        <v>2024</v>
      </c>
      <c r="D685" t="s">
        <v>340</v>
      </c>
      <c r="E685">
        <v>276</v>
      </c>
      <c r="F685">
        <v>276</v>
      </c>
      <c r="K685">
        <v>78</v>
      </c>
      <c r="L685">
        <f t="shared" ref="L685" si="38">K685+1</f>
        <v>79</v>
      </c>
    </row>
    <row r="686" spans="1:12" x14ac:dyDescent="0.3">
      <c r="A686" t="s">
        <v>358</v>
      </c>
      <c r="B686" s="15">
        <v>45494</v>
      </c>
      <c r="C686" s="17">
        <v>2024</v>
      </c>
      <c r="D686" t="s">
        <v>264</v>
      </c>
      <c r="E686">
        <v>276</v>
      </c>
      <c r="F686">
        <v>326</v>
      </c>
      <c r="K686">
        <v>78</v>
      </c>
      <c r="L686">
        <f t="shared" ref="L686:L690" si="39">K686+1</f>
        <v>79</v>
      </c>
    </row>
    <row r="687" spans="1:12" x14ac:dyDescent="0.3">
      <c r="A687" t="s">
        <v>358</v>
      </c>
      <c r="B687" s="15">
        <v>45494</v>
      </c>
      <c r="C687" s="17">
        <v>2024</v>
      </c>
      <c r="D687" t="s">
        <v>361</v>
      </c>
      <c r="E687">
        <v>276</v>
      </c>
      <c r="F687">
        <v>351</v>
      </c>
      <c r="K687">
        <v>78</v>
      </c>
      <c r="L687">
        <f t="shared" si="39"/>
        <v>79</v>
      </c>
    </row>
    <row r="688" spans="1:12" x14ac:dyDescent="0.3">
      <c r="A688" t="s">
        <v>358</v>
      </c>
      <c r="B688" s="15">
        <v>45494</v>
      </c>
      <c r="C688" s="17">
        <v>2024</v>
      </c>
      <c r="D688" t="s">
        <v>208</v>
      </c>
      <c r="E688">
        <v>276</v>
      </c>
      <c r="F688">
        <v>451</v>
      </c>
      <c r="K688">
        <v>78</v>
      </c>
      <c r="L688">
        <f t="shared" si="39"/>
        <v>79</v>
      </c>
    </row>
    <row r="689" spans="1:12" x14ac:dyDescent="0.3">
      <c r="A689" t="s">
        <v>358</v>
      </c>
      <c r="B689" s="15">
        <v>45494</v>
      </c>
      <c r="C689" s="17">
        <v>2024</v>
      </c>
      <c r="D689" t="s">
        <v>273</v>
      </c>
      <c r="E689">
        <v>276</v>
      </c>
      <c r="F689">
        <v>551</v>
      </c>
      <c r="K689">
        <v>78</v>
      </c>
      <c r="L689">
        <f t="shared" si="39"/>
        <v>79</v>
      </c>
    </row>
    <row r="690" spans="1:12" x14ac:dyDescent="0.3">
      <c r="A690" t="s">
        <v>358</v>
      </c>
      <c r="B690" s="15">
        <v>45494</v>
      </c>
      <c r="C690" s="17">
        <v>2024</v>
      </c>
      <c r="D690" t="s">
        <v>302</v>
      </c>
      <c r="E690">
        <v>301</v>
      </c>
      <c r="F690">
        <v>326</v>
      </c>
      <c r="K690">
        <v>80</v>
      </c>
      <c r="L690">
        <f t="shared" si="39"/>
        <v>81</v>
      </c>
    </row>
    <row r="691" spans="1:12" x14ac:dyDescent="0.3">
      <c r="A691" t="s">
        <v>358</v>
      </c>
      <c r="B691" s="15">
        <v>45494</v>
      </c>
      <c r="C691" s="17">
        <v>2024</v>
      </c>
      <c r="D691" t="s">
        <v>286</v>
      </c>
      <c r="E691">
        <v>301</v>
      </c>
      <c r="F691">
        <v>376</v>
      </c>
      <c r="K691">
        <v>80</v>
      </c>
      <c r="L691">
        <f t="shared" ref="L691:L724" si="40">K691+1</f>
        <v>81</v>
      </c>
    </row>
    <row r="692" spans="1:12" x14ac:dyDescent="0.3">
      <c r="A692" t="s">
        <v>358</v>
      </c>
      <c r="B692" s="15">
        <v>45494</v>
      </c>
      <c r="C692" s="17">
        <v>2024</v>
      </c>
      <c r="D692" t="s">
        <v>184</v>
      </c>
      <c r="E692">
        <v>301</v>
      </c>
      <c r="F692">
        <v>551</v>
      </c>
      <c r="K692">
        <v>80</v>
      </c>
      <c r="L692">
        <f t="shared" si="40"/>
        <v>81</v>
      </c>
    </row>
    <row r="693" spans="1:12" x14ac:dyDescent="0.3">
      <c r="A693" t="s">
        <v>358</v>
      </c>
      <c r="B693" s="15">
        <v>45494</v>
      </c>
      <c r="C693" s="17">
        <v>2024</v>
      </c>
      <c r="D693" t="s">
        <v>67</v>
      </c>
      <c r="E693">
        <v>301</v>
      </c>
      <c r="F693">
        <v>551</v>
      </c>
      <c r="K693">
        <v>80</v>
      </c>
      <c r="L693">
        <f t="shared" si="40"/>
        <v>81</v>
      </c>
    </row>
    <row r="694" spans="1:12" x14ac:dyDescent="0.3">
      <c r="A694" t="s">
        <v>358</v>
      </c>
      <c r="B694" s="15">
        <v>45494</v>
      </c>
      <c r="C694" s="17">
        <v>2024</v>
      </c>
      <c r="D694" t="s">
        <v>339</v>
      </c>
      <c r="E694">
        <v>351</v>
      </c>
      <c r="F694">
        <v>451</v>
      </c>
      <c r="K694">
        <v>80</v>
      </c>
      <c r="L694">
        <f t="shared" si="40"/>
        <v>81</v>
      </c>
    </row>
    <row r="695" spans="1:12" x14ac:dyDescent="0.3">
      <c r="A695" t="s">
        <v>358</v>
      </c>
      <c r="B695" s="15">
        <v>45494</v>
      </c>
      <c r="C695" s="17">
        <v>2024</v>
      </c>
      <c r="D695" t="s">
        <v>57</v>
      </c>
      <c r="E695">
        <v>351</v>
      </c>
      <c r="F695">
        <v>451</v>
      </c>
      <c r="K695">
        <v>80</v>
      </c>
      <c r="L695">
        <f t="shared" si="40"/>
        <v>81</v>
      </c>
    </row>
    <row r="696" spans="1:12" x14ac:dyDescent="0.3">
      <c r="A696" t="s">
        <v>358</v>
      </c>
      <c r="B696" s="15">
        <v>45494</v>
      </c>
      <c r="C696" s="17">
        <v>2024</v>
      </c>
      <c r="D696" t="s">
        <v>343</v>
      </c>
      <c r="E696">
        <v>351</v>
      </c>
      <c r="F696">
        <v>451</v>
      </c>
      <c r="K696">
        <v>80</v>
      </c>
      <c r="L696">
        <f t="shared" si="40"/>
        <v>81</v>
      </c>
    </row>
    <row r="697" spans="1:12" x14ac:dyDescent="0.3">
      <c r="A697" t="s">
        <v>358</v>
      </c>
      <c r="B697" s="15">
        <v>45494</v>
      </c>
      <c r="C697" s="17">
        <v>2024</v>
      </c>
      <c r="D697" t="s">
        <v>366</v>
      </c>
      <c r="E697">
        <v>351</v>
      </c>
      <c r="F697">
        <v>451</v>
      </c>
      <c r="K697">
        <v>80</v>
      </c>
      <c r="L697">
        <f t="shared" si="40"/>
        <v>81</v>
      </c>
    </row>
    <row r="698" spans="1:12" x14ac:dyDescent="0.3">
      <c r="A698" t="s">
        <v>358</v>
      </c>
      <c r="B698" s="15">
        <v>45494</v>
      </c>
      <c r="C698" s="17">
        <v>2024</v>
      </c>
      <c r="D698" t="s">
        <v>213</v>
      </c>
      <c r="E698">
        <v>351</v>
      </c>
      <c r="F698">
        <v>451</v>
      </c>
      <c r="K698">
        <v>80</v>
      </c>
      <c r="L698">
        <f t="shared" si="40"/>
        <v>81</v>
      </c>
    </row>
    <row r="699" spans="1:12" x14ac:dyDescent="0.3">
      <c r="A699" t="s">
        <v>358</v>
      </c>
      <c r="B699" s="15">
        <v>45494</v>
      </c>
      <c r="C699" s="17">
        <v>2024</v>
      </c>
      <c r="D699" t="s">
        <v>207</v>
      </c>
      <c r="E699">
        <v>351</v>
      </c>
      <c r="F699">
        <v>551</v>
      </c>
      <c r="K699">
        <v>80</v>
      </c>
      <c r="L699">
        <f t="shared" si="40"/>
        <v>81</v>
      </c>
    </row>
    <row r="700" spans="1:12" x14ac:dyDescent="0.3">
      <c r="A700" t="s">
        <v>358</v>
      </c>
      <c r="B700" s="15">
        <v>45494</v>
      </c>
      <c r="C700" s="17">
        <v>2024</v>
      </c>
      <c r="D700" t="s">
        <v>362</v>
      </c>
      <c r="E700">
        <v>401</v>
      </c>
      <c r="F700">
        <v>376</v>
      </c>
      <c r="K700">
        <v>80</v>
      </c>
      <c r="L700">
        <f t="shared" si="40"/>
        <v>81</v>
      </c>
    </row>
    <row r="701" spans="1:12" x14ac:dyDescent="0.3">
      <c r="A701" t="s">
        <v>358</v>
      </c>
      <c r="B701" s="15">
        <v>45494</v>
      </c>
      <c r="C701" s="17">
        <v>2024</v>
      </c>
      <c r="D701" t="s">
        <v>364</v>
      </c>
      <c r="E701">
        <v>401</v>
      </c>
      <c r="F701">
        <v>451</v>
      </c>
      <c r="K701">
        <v>80</v>
      </c>
      <c r="L701">
        <f t="shared" si="40"/>
        <v>81</v>
      </c>
    </row>
    <row r="702" spans="1:12" x14ac:dyDescent="0.3">
      <c r="A702" t="s">
        <v>358</v>
      </c>
      <c r="B702" s="15">
        <v>45494</v>
      </c>
      <c r="C702" s="17">
        <v>2024</v>
      </c>
      <c r="D702" t="s">
        <v>193</v>
      </c>
      <c r="E702">
        <v>401</v>
      </c>
      <c r="F702">
        <v>451</v>
      </c>
      <c r="K702">
        <v>80</v>
      </c>
      <c r="L702">
        <f t="shared" si="40"/>
        <v>81</v>
      </c>
    </row>
    <row r="703" spans="1:12" x14ac:dyDescent="0.3">
      <c r="A703" t="s">
        <v>358</v>
      </c>
      <c r="B703" s="15">
        <v>45494</v>
      </c>
      <c r="C703" s="17">
        <v>2024</v>
      </c>
      <c r="D703" t="s">
        <v>338</v>
      </c>
      <c r="E703">
        <v>401</v>
      </c>
      <c r="F703">
        <v>451</v>
      </c>
      <c r="K703">
        <v>80</v>
      </c>
      <c r="L703">
        <f t="shared" si="40"/>
        <v>81</v>
      </c>
    </row>
    <row r="704" spans="1:12" x14ac:dyDescent="0.3">
      <c r="A704" t="s">
        <v>358</v>
      </c>
      <c r="B704" s="15">
        <v>45494</v>
      </c>
      <c r="C704" s="17">
        <v>2024</v>
      </c>
      <c r="D704" t="s">
        <v>369</v>
      </c>
      <c r="E704">
        <v>401</v>
      </c>
      <c r="F704">
        <v>1501</v>
      </c>
      <c r="K704">
        <v>80</v>
      </c>
      <c r="L704">
        <f t="shared" si="40"/>
        <v>81</v>
      </c>
    </row>
    <row r="705" spans="1:12" x14ac:dyDescent="0.3">
      <c r="A705" t="s">
        <v>358</v>
      </c>
      <c r="B705" s="15">
        <v>45494</v>
      </c>
      <c r="C705" s="17">
        <v>2024</v>
      </c>
      <c r="D705" t="s">
        <v>382</v>
      </c>
      <c r="E705">
        <v>401</v>
      </c>
      <c r="F705">
        <v>401</v>
      </c>
      <c r="K705">
        <v>80</v>
      </c>
      <c r="L705">
        <f t="shared" si="40"/>
        <v>81</v>
      </c>
    </row>
    <row r="706" spans="1:12" x14ac:dyDescent="0.3">
      <c r="A706" t="s">
        <v>358</v>
      </c>
      <c r="B706" s="15">
        <v>45494</v>
      </c>
      <c r="C706" s="17">
        <v>2024</v>
      </c>
      <c r="D706" t="s">
        <v>293</v>
      </c>
      <c r="E706">
        <v>451</v>
      </c>
      <c r="F706">
        <v>451</v>
      </c>
      <c r="K706">
        <v>80</v>
      </c>
      <c r="L706">
        <f t="shared" si="40"/>
        <v>81</v>
      </c>
    </row>
    <row r="707" spans="1:12" x14ac:dyDescent="0.3">
      <c r="A707" t="s">
        <v>358</v>
      </c>
      <c r="B707" s="15">
        <v>45494</v>
      </c>
      <c r="C707" s="17">
        <v>2024</v>
      </c>
      <c r="D707" t="s">
        <v>212</v>
      </c>
      <c r="E707">
        <v>451</v>
      </c>
      <c r="F707">
        <v>451</v>
      </c>
      <c r="K707">
        <v>80</v>
      </c>
      <c r="L707">
        <f t="shared" si="40"/>
        <v>81</v>
      </c>
    </row>
    <row r="708" spans="1:12" x14ac:dyDescent="0.3">
      <c r="A708" t="s">
        <v>358</v>
      </c>
      <c r="B708" s="15">
        <v>45494</v>
      </c>
      <c r="C708" s="17">
        <v>2024</v>
      </c>
      <c r="D708" t="s">
        <v>87</v>
      </c>
      <c r="E708">
        <v>451</v>
      </c>
      <c r="F708">
        <v>551</v>
      </c>
      <c r="K708">
        <v>80</v>
      </c>
      <c r="L708">
        <f t="shared" si="40"/>
        <v>81</v>
      </c>
    </row>
    <row r="709" spans="1:12" x14ac:dyDescent="0.3">
      <c r="A709" t="s">
        <v>358</v>
      </c>
      <c r="B709" s="15">
        <v>45494</v>
      </c>
      <c r="C709" s="17">
        <v>2024</v>
      </c>
      <c r="D709" t="s">
        <v>47</v>
      </c>
      <c r="E709">
        <v>451</v>
      </c>
      <c r="F709">
        <v>551</v>
      </c>
      <c r="K709">
        <v>80</v>
      </c>
      <c r="L709">
        <f t="shared" si="40"/>
        <v>81</v>
      </c>
    </row>
    <row r="710" spans="1:12" x14ac:dyDescent="0.3">
      <c r="A710" t="s">
        <v>358</v>
      </c>
      <c r="B710" s="15">
        <v>45494</v>
      </c>
      <c r="C710" s="17">
        <v>2024</v>
      </c>
      <c r="D710" t="s">
        <v>341</v>
      </c>
      <c r="E710">
        <v>451</v>
      </c>
      <c r="F710">
        <v>551</v>
      </c>
      <c r="K710">
        <v>80</v>
      </c>
      <c r="L710">
        <f t="shared" si="40"/>
        <v>81</v>
      </c>
    </row>
    <row r="711" spans="1:12" x14ac:dyDescent="0.3">
      <c r="A711" t="s">
        <v>358</v>
      </c>
      <c r="B711" s="15">
        <v>45494</v>
      </c>
      <c r="C711" s="17">
        <v>2024</v>
      </c>
      <c r="D711" t="s">
        <v>368</v>
      </c>
      <c r="E711">
        <v>451</v>
      </c>
      <c r="F711">
        <v>551</v>
      </c>
      <c r="K711">
        <v>80</v>
      </c>
      <c r="L711">
        <f t="shared" si="40"/>
        <v>81</v>
      </c>
    </row>
    <row r="712" spans="1:12" x14ac:dyDescent="0.3">
      <c r="A712" t="s">
        <v>358</v>
      </c>
      <c r="B712" s="15">
        <v>45494</v>
      </c>
      <c r="C712" s="17">
        <v>2024</v>
      </c>
      <c r="D712" t="s">
        <v>153</v>
      </c>
      <c r="E712">
        <v>451</v>
      </c>
      <c r="F712">
        <v>551</v>
      </c>
      <c r="K712">
        <v>80</v>
      </c>
      <c r="L712">
        <f t="shared" si="40"/>
        <v>81</v>
      </c>
    </row>
    <row r="713" spans="1:12" x14ac:dyDescent="0.3">
      <c r="A713" t="s">
        <v>358</v>
      </c>
      <c r="B713" s="15">
        <v>45494</v>
      </c>
      <c r="C713" s="17">
        <v>2024</v>
      </c>
      <c r="D713" t="s">
        <v>63</v>
      </c>
      <c r="E713">
        <v>451</v>
      </c>
      <c r="F713">
        <v>551</v>
      </c>
      <c r="K713">
        <v>80</v>
      </c>
      <c r="L713">
        <f t="shared" si="40"/>
        <v>81</v>
      </c>
    </row>
    <row r="714" spans="1:12" x14ac:dyDescent="0.3">
      <c r="A714" t="s">
        <v>358</v>
      </c>
      <c r="B714" s="15">
        <v>45494</v>
      </c>
      <c r="C714" s="17">
        <v>2024</v>
      </c>
      <c r="D714" t="s">
        <v>218</v>
      </c>
      <c r="E714">
        <v>451</v>
      </c>
      <c r="F714">
        <v>551</v>
      </c>
      <c r="K714">
        <v>80</v>
      </c>
      <c r="L714">
        <f t="shared" si="40"/>
        <v>81</v>
      </c>
    </row>
    <row r="715" spans="1:12" x14ac:dyDescent="0.3">
      <c r="A715" t="s">
        <v>358</v>
      </c>
      <c r="B715" s="15">
        <v>45494</v>
      </c>
      <c r="C715" s="17">
        <v>2024</v>
      </c>
      <c r="D715" t="s">
        <v>342</v>
      </c>
      <c r="E715">
        <v>451</v>
      </c>
      <c r="F715">
        <v>551</v>
      </c>
      <c r="K715">
        <v>80</v>
      </c>
      <c r="L715">
        <f t="shared" si="40"/>
        <v>81</v>
      </c>
    </row>
    <row r="716" spans="1:12" x14ac:dyDescent="0.3">
      <c r="A716" t="s">
        <v>358</v>
      </c>
      <c r="B716" s="15">
        <v>45494</v>
      </c>
      <c r="C716" s="17">
        <v>2024</v>
      </c>
      <c r="D716" t="s">
        <v>55</v>
      </c>
      <c r="E716">
        <v>451</v>
      </c>
      <c r="F716">
        <v>551</v>
      </c>
      <c r="K716">
        <v>80</v>
      </c>
      <c r="L716">
        <f t="shared" si="40"/>
        <v>81</v>
      </c>
    </row>
    <row r="717" spans="1:12" x14ac:dyDescent="0.3">
      <c r="A717" t="s">
        <v>358</v>
      </c>
      <c r="B717" s="15">
        <v>45494</v>
      </c>
      <c r="C717" s="17">
        <v>2024</v>
      </c>
      <c r="D717" t="s">
        <v>289</v>
      </c>
      <c r="E717">
        <v>451</v>
      </c>
      <c r="F717">
        <v>551</v>
      </c>
      <c r="K717">
        <v>80</v>
      </c>
      <c r="L717">
        <f t="shared" si="40"/>
        <v>81</v>
      </c>
    </row>
    <row r="718" spans="1:12" x14ac:dyDescent="0.3">
      <c r="A718" t="s">
        <v>358</v>
      </c>
      <c r="B718" s="15">
        <v>45494</v>
      </c>
      <c r="C718" s="17">
        <v>2024</v>
      </c>
      <c r="D718" t="s">
        <v>363</v>
      </c>
      <c r="E718">
        <v>601</v>
      </c>
      <c r="F718">
        <v>376</v>
      </c>
      <c r="K718">
        <v>80</v>
      </c>
      <c r="L718">
        <f t="shared" si="40"/>
        <v>81</v>
      </c>
    </row>
    <row r="719" spans="1:12" x14ac:dyDescent="0.3">
      <c r="A719" t="s">
        <v>358</v>
      </c>
      <c r="B719" s="15">
        <v>45494</v>
      </c>
      <c r="C719" s="17">
        <v>2024</v>
      </c>
      <c r="D719" t="s">
        <v>68</v>
      </c>
      <c r="E719">
        <v>601</v>
      </c>
      <c r="F719">
        <v>451</v>
      </c>
      <c r="K719">
        <v>80</v>
      </c>
      <c r="L719">
        <f t="shared" si="40"/>
        <v>81</v>
      </c>
    </row>
    <row r="720" spans="1:12" x14ac:dyDescent="0.3">
      <c r="A720" t="s">
        <v>358</v>
      </c>
      <c r="B720" s="15">
        <v>45494</v>
      </c>
      <c r="C720" s="17">
        <v>2024</v>
      </c>
      <c r="D720" t="s">
        <v>365</v>
      </c>
      <c r="E720">
        <v>601</v>
      </c>
      <c r="F720">
        <v>451</v>
      </c>
      <c r="K720">
        <v>80</v>
      </c>
      <c r="L720">
        <f t="shared" si="40"/>
        <v>81</v>
      </c>
    </row>
    <row r="721" spans="1:13" x14ac:dyDescent="0.3">
      <c r="A721" t="s">
        <v>358</v>
      </c>
      <c r="B721" s="15">
        <v>45494</v>
      </c>
      <c r="C721" s="17">
        <v>2024</v>
      </c>
      <c r="D721" t="s">
        <v>367</v>
      </c>
      <c r="E721">
        <v>601</v>
      </c>
      <c r="F721">
        <v>551</v>
      </c>
      <c r="K721">
        <v>80</v>
      </c>
      <c r="L721">
        <f t="shared" si="40"/>
        <v>81</v>
      </c>
    </row>
    <row r="722" spans="1:13" x14ac:dyDescent="0.3">
      <c r="A722" t="s">
        <v>358</v>
      </c>
      <c r="B722" s="15">
        <v>45494</v>
      </c>
      <c r="C722" s="17">
        <v>2024</v>
      </c>
      <c r="D722" t="s">
        <v>383</v>
      </c>
      <c r="E722">
        <v>601</v>
      </c>
      <c r="F722">
        <v>551</v>
      </c>
      <c r="K722">
        <v>80</v>
      </c>
      <c r="L722">
        <f t="shared" si="40"/>
        <v>81</v>
      </c>
    </row>
    <row r="723" spans="1:13" x14ac:dyDescent="0.3">
      <c r="A723" t="s">
        <v>358</v>
      </c>
      <c r="B723" s="15">
        <v>45494</v>
      </c>
      <c r="C723" s="17">
        <v>2024</v>
      </c>
      <c r="D723" t="s">
        <v>206</v>
      </c>
      <c r="E723">
        <v>1251</v>
      </c>
      <c r="F723">
        <v>1501</v>
      </c>
      <c r="K723">
        <v>80</v>
      </c>
      <c r="L723">
        <f t="shared" si="40"/>
        <v>81</v>
      </c>
    </row>
    <row r="724" spans="1:13" x14ac:dyDescent="0.3">
      <c r="A724" t="s">
        <v>358</v>
      </c>
      <c r="B724" s="15">
        <v>45494</v>
      </c>
      <c r="C724" s="17">
        <v>2024</v>
      </c>
      <c r="D724" t="s">
        <v>384</v>
      </c>
      <c r="E724">
        <v>1751</v>
      </c>
      <c r="F724">
        <v>3001</v>
      </c>
      <c r="K724">
        <v>80</v>
      </c>
      <c r="L724">
        <f t="shared" si="40"/>
        <v>81</v>
      </c>
    </row>
    <row r="725" spans="1:13" x14ac:dyDescent="0.3">
      <c r="A725" t="s">
        <v>370</v>
      </c>
      <c r="B725" s="15">
        <v>45494</v>
      </c>
      <c r="C725" s="17">
        <v>2024</v>
      </c>
      <c r="D725" t="s">
        <v>53</v>
      </c>
      <c r="E725">
        <v>18</v>
      </c>
      <c r="F725">
        <v>18</v>
      </c>
      <c r="G725">
        <v>0</v>
      </c>
      <c r="H725">
        <v>0</v>
      </c>
      <c r="I725">
        <v>10</v>
      </c>
      <c r="K725">
        <v>23</v>
      </c>
      <c r="L725">
        <f>K725+1</f>
        <v>24</v>
      </c>
      <c r="M725">
        <v>1</v>
      </c>
    </row>
    <row r="726" spans="1:13" x14ac:dyDescent="0.3">
      <c r="A726" t="s">
        <v>370</v>
      </c>
      <c r="B726" s="15">
        <v>45494</v>
      </c>
      <c r="C726" s="17">
        <v>2024</v>
      </c>
      <c r="D726" t="s">
        <v>299</v>
      </c>
      <c r="E726">
        <v>25</v>
      </c>
      <c r="F726">
        <v>25</v>
      </c>
      <c r="G726">
        <v>0</v>
      </c>
      <c r="H726">
        <v>0</v>
      </c>
      <c r="I726">
        <v>13</v>
      </c>
      <c r="K726">
        <v>29</v>
      </c>
      <c r="L726">
        <f t="shared" ref="L726:L736" si="41">K726+1</f>
        <v>30</v>
      </c>
      <c r="M726">
        <v>1</v>
      </c>
    </row>
    <row r="727" spans="1:13" x14ac:dyDescent="0.3">
      <c r="A727" t="s">
        <v>370</v>
      </c>
      <c r="B727" s="15">
        <v>45494</v>
      </c>
      <c r="C727" s="17">
        <v>2024</v>
      </c>
      <c r="D727" t="s">
        <v>216</v>
      </c>
      <c r="E727">
        <v>25</v>
      </c>
      <c r="F727">
        <v>25</v>
      </c>
      <c r="G727">
        <v>0</v>
      </c>
      <c r="H727">
        <v>0</v>
      </c>
      <c r="I727">
        <v>15</v>
      </c>
      <c r="K727">
        <v>30</v>
      </c>
      <c r="L727">
        <f t="shared" si="41"/>
        <v>31</v>
      </c>
      <c r="M727">
        <v>1</v>
      </c>
    </row>
    <row r="728" spans="1:13" x14ac:dyDescent="0.3">
      <c r="A728" t="s">
        <v>370</v>
      </c>
      <c r="B728" s="15">
        <v>45494</v>
      </c>
      <c r="C728" s="17">
        <v>2024</v>
      </c>
      <c r="D728" t="s">
        <v>318</v>
      </c>
      <c r="E728">
        <v>28</v>
      </c>
      <c r="F728">
        <v>28</v>
      </c>
      <c r="G728">
        <v>0</v>
      </c>
      <c r="H728">
        <v>0</v>
      </c>
      <c r="I728">
        <v>15</v>
      </c>
      <c r="K728">
        <v>34</v>
      </c>
      <c r="L728">
        <f t="shared" si="41"/>
        <v>35</v>
      </c>
      <c r="M728">
        <v>1</v>
      </c>
    </row>
    <row r="729" spans="1:13" x14ac:dyDescent="0.3">
      <c r="A729" t="s">
        <v>370</v>
      </c>
      <c r="B729" s="15">
        <v>45494</v>
      </c>
      <c r="C729" s="17">
        <v>2024</v>
      </c>
      <c r="D729" t="s">
        <v>217</v>
      </c>
      <c r="E729">
        <v>28</v>
      </c>
      <c r="F729">
        <v>28</v>
      </c>
      <c r="G729">
        <v>1</v>
      </c>
      <c r="H729">
        <v>1</v>
      </c>
      <c r="I729">
        <v>11</v>
      </c>
      <c r="K729">
        <v>32</v>
      </c>
      <c r="L729">
        <f t="shared" si="41"/>
        <v>33</v>
      </c>
      <c r="M729">
        <v>1</v>
      </c>
    </row>
    <row r="730" spans="1:13" x14ac:dyDescent="0.3">
      <c r="A730" t="s">
        <v>370</v>
      </c>
      <c r="B730" s="15">
        <v>45494</v>
      </c>
      <c r="C730" s="17">
        <v>2024</v>
      </c>
      <c r="D730" t="s">
        <v>326</v>
      </c>
      <c r="E730">
        <v>31</v>
      </c>
      <c r="F730">
        <v>31</v>
      </c>
      <c r="G730">
        <v>2</v>
      </c>
      <c r="H730">
        <v>2</v>
      </c>
      <c r="I730">
        <v>8</v>
      </c>
      <c r="K730">
        <v>34</v>
      </c>
      <c r="L730">
        <f t="shared" si="41"/>
        <v>35</v>
      </c>
      <c r="M730">
        <v>1</v>
      </c>
    </row>
    <row r="731" spans="1:13" x14ac:dyDescent="0.3">
      <c r="A731" t="s">
        <v>370</v>
      </c>
      <c r="B731" s="15">
        <v>45494</v>
      </c>
      <c r="C731" s="17">
        <v>2024</v>
      </c>
      <c r="D731" t="s">
        <v>281</v>
      </c>
      <c r="E731">
        <v>33</v>
      </c>
      <c r="F731">
        <v>33</v>
      </c>
      <c r="G731">
        <v>1</v>
      </c>
      <c r="H731">
        <v>1</v>
      </c>
      <c r="I731">
        <v>13</v>
      </c>
      <c r="K731">
        <v>38</v>
      </c>
      <c r="L731">
        <f t="shared" si="41"/>
        <v>39</v>
      </c>
      <c r="M731">
        <v>1</v>
      </c>
    </row>
    <row r="732" spans="1:13" x14ac:dyDescent="0.3">
      <c r="A732" t="s">
        <v>370</v>
      </c>
      <c r="B732" s="15">
        <v>45494</v>
      </c>
      <c r="C732" s="17">
        <v>2024</v>
      </c>
      <c r="D732" t="s">
        <v>275</v>
      </c>
      <c r="E732">
        <v>33</v>
      </c>
      <c r="F732">
        <v>33</v>
      </c>
      <c r="G732">
        <v>1</v>
      </c>
      <c r="H732">
        <v>1</v>
      </c>
      <c r="I732">
        <v>13</v>
      </c>
      <c r="K732">
        <v>38</v>
      </c>
      <c r="L732">
        <f t="shared" si="41"/>
        <v>39</v>
      </c>
      <c r="M732">
        <v>1</v>
      </c>
    </row>
    <row r="733" spans="1:13" x14ac:dyDescent="0.3">
      <c r="A733" t="s">
        <v>370</v>
      </c>
      <c r="B733" s="15">
        <v>45494</v>
      </c>
      <c r="C733" s="17">
        <v>2024</v>
      </c>
      <c r="D733" t="s">
        <v>320</v>
      </c>
      <c r="E733">
        <v>33</v>
      </c>
      <c r="F733">
        <v>33</v>
      </c>
      <c r="G733">
        <v>2</v>
      </c>
      <c r="H733">
        <v>2</v>
      </c>
      <c r="I733">
        <v>9</v>
      </c>
      <c r="K733">
        <v>38</v>
      </c>
      <c r="L733">
        <f t="shared" si="41"/>
        <v>39</v>
      </c>
      <c r="M733">
        <v>1</v>
      </c>
    </row>
    <row r="734" spans="1:13" x14ac:dyDescent="0.3">
      <c r="A734" t="s">
        <v>370</v>
      </c>
      <c r="B734" s="15">
        <v>45494</v>
      </c>
      <c r="C734" s="17">
        <v>2024</v>
      </c>
      <c r="D734" t="s">
        <v>223</v>
      </c>
      <c r="E734">
        <v>36</v>
      </c>
      <c r="F734">
        <v>36</v>
      </c>
      <c r="G734">
        <v>1</v>
      </c>
      <c r="H734">
        <v>1</v>
      </c>
      <c r="I734">
        <v>13</v>
      </c>
      <c r="K734">
        <v>40</v>
      </c>
      <c r="L734">
        <f t="shared" si="41"/>
        <v>41</v>
      </c>
      <c r="M734">
        <v>1</v>
      </c>
    </row>
    <row r="735" spans="1:13" x14ac:dyDescent="0.3">
      <c r="A735" t="s">
        <v>370</v>
      </c>
      <c r="B735" s="15">
        <v>45494</v>
      </c>
      <c r="C735" s="17">
        <v>2024</v>
      </c>
      <c r="D735" t="s">
        <v>291</v>
      </c>
      <c r="E735">
        <v>39</v>
      </c>
      <c r="F735">
        <v>39</v>
      </c>
      <c r="G735">
        <v>1</v>
      </c>
      <c r="H735">
        <v>1</v>
      </c>
      <c r="I735">
        <v>13</v>
      </c>
      <c r="K735">
        <v>41</v>
      </c>
      <c r="L735">
        <f t="shared" si="41"/>
        <v>42</v>
      </c>
      <c r="M735">
        <v>1</v>
      </c>
    </row>
    <row r="736" spans="1:13" x14ac:dyDescent="0.3">
      <c r="A736" t="s">
        <v>370</v>
      </c>
      <c r="B736" s="15">
        <v>45494</v>
      </c>
      <c r="C736" s="17">
        <v>2024</v>
      </c>
      <c r="D736" t="s">
        <v>334</v>
      </c>
      <c r="E736">
        <v>39</v>
      </c>
      <c r="F736">
        <v>39</v>
      </c>
      <c r="H736">
        <v>1</v>
      </c>
      <c r="K736">
        <v>41</v>
      </c>
      <c r="L736">
        <f t="shared" si="41"/>
        <v>42</v>
      </c>
    </row>
    <row r="737" spans="1:13" x14ac:dyDescent="0.3">
      <c r="A737" t="s">
        <v>370</v>
      </c>
      <c r="B737" s="15">
        <v>45494</v>
      </c>
      <c r="C737" s="17">
        <v>2024</v>
      </c>
      <c r="D737" t="s">
        <v>65</v>
      </c>
      <c r="E737">
        <v>46</v>
      </c>
      <c r="F737">
        <v>46</v>
      </c>
      <c r="G737">
        <v>2</v>
      </c>
      <c r="H737">
        <v>2</v>
      </c>
      <c r="I737">
        <v>11</v>
      </c>
      <c r="K737">
        <v>45</v>
      </c>
      <c r="L737">
        <f t="shared" ref="L737:L739" si="42">K737+1</f>
        <v>46</v>
      </c>
      <c r="M737">
        <v>1</v>
      </c>
    </row>
    <row r="738" spans="1:13" x14ac:dyDescent="0.3">
      <c r="A738" t="s">
        <v>370</v>
      </c>
      <c r="B738" s="15">
        <v>45494</v>
      </c>
      <c r="C738" s="17">
        <v>2024</v>
      </c>
      <c r="D738" t="s">
        <v>328</v>
      </c>
      <c r="E738">
        <v>46</v>
      </c>
      <c r="F738">
        <v>46</v>
      </c>
      <c r="H738">
        <v>2</v>
      </c>
      <c r="K738">
        <v>44</v>
      </c>
      <c r="L738">
        <f t="shared" si="42"/>
        <v>45</v>
      </c>
      <c r="M738">
        <v>1</v>
      </c>
    </row>
    <row r="739" spans="1:13" x14ac:dyDescent="0.3">
      <c r="A739" t="s">
        <v>370</v>
      </c>
      <c r="B739" s="15">
        <v>45494</v>
      </c>
      <c r="C739" s="17">
        <v>2024</v>
      </c>
      <c r="D739" t="s">
        <v>371</v>
      </c>
      <c r="E739">
        <v>46</v>
      </c>
      <c r="F739">
        <v>46</v>
      </c>
      <c r="H739">
        <v>2</v>
      </c>
      <c r="K739">
        <v>44</v>
      </c>
      <c r="L739">
        <f t="shared" si="42"/>
        <v>45</v>
      </c>
    </row>
    <row r="740" spans="1:13" x14ac:dyDescent="0.3">
      <c r="A740" t="s">
        <v>370</v>
      </c>
      <c r="B740" s="15">
        <v>45494</v>
      </c>
      <c r="C740" s="17">
        <v>2024</v>
      </c>
      <c r="D740" t="s">
        <v>209</v>
      </c>
      <c r="E740">
        <v>51</v>
      </c>
      <c r="F740">
        <v>51</v>
      </c>
      <c r="G740">
        <v>2</v>
      </c>
      <c r="H740">
        <v>2</v>
      </c>
      <c r="I740">
        <v>13</v>
      </c>
      <c r="K740">
        <v>47</v>
      </c>
      <c r="L740">
        <f t="shared" ref="L740:L749" si="43">K740+1</f>
        <v>48</v>
      </c>
      <c r="M740">
        <v>1</v>
      </c>
    </row>
    <row r="741" spans="1:13" x14ac:dyDescent="0.3">
      <c r="A741" t="s">
        <v>370</v>
      </c>
      <c r="B741" s="15">
        <v>45494</v>
      </c>
      <c r="C741" s="17">
        <v>2024</v>
      </c>
      <c r="D741" t="s">
        <v>323</v>
      </c>
      <c r="E741">
        <v>51</v>
      </c>
      <c r="F741">
        <v>51</v>
      </c>
      <c r="G741">
        <v>2</v>
      </c>
      <c r="H741">
        <v>2</v>
      </c>
      <c r="I741">
        <v>12</v>
      </c>
      <c r="K741">
        <v>48</v>
      </c>
      <c r="L741">
        <f t="shared" si="43"/>
        <v>49</v>
      </c>
      <c r="M741">
        <v>1</v>
      </c>
    </row>
    <row r="742" spans="1:13" x14ac:dyDescent="0.3">
      <c r="A742" t="s">
        <v>370</v>
      </c>
      <c r="B742" s="15">
        <v>45494</v>
      </c>
      <c r="C742" s="17">
        <v>2024</v>
      </c>
      <c r="D742" t="s">
        <v>48</v>
      </c>
      <c r="E742">
        <v>51</v>
      </c>
      <c r="F742">
        <v>51</v>
      </c>
      <c r="H742">
        <v>2</v>
      </c>
      <c r="K742">
        <v>48</v>
      </c>
      <c r="L742">
        <f t="shared" si="43"/>
        <v>49</v>
      </c>
      <c r="M742">
        <v>1</v>
      </c>
    </row>
    <row r="743" spans="1:13" x14ac:dyDescent="0.3">
      <c r="A743" t="s">
        <v>370</v>
      </c>
      <c r="B743" s="15">
        <v>45494</v>
      </c>
      <c r="C743" s="17">
        <v>2024</v>
      </c>
      <c r="D743" t="s">
        <v>346</v>
      </c>
      <c r="E743">
        <v>51</v>
      </c>
      <c r="F743">
        <v>51</v>
      </c>
      <c r="H743">
        <v>2</v>
      </c>
      <c r="K743">
        <v>48</v>
      </c>
      <c r="L743">
        <f t="shared" si="43"/>
        <v>49</v>
      </c>
      <c r="M743">
        <v>1</v>
      </c>
    </row>
    <row r="744" spans="1:13" x14ac:dyDescent="0.3">
      <c r="A744" t="s">
        <v>370</v>
      </c>
      <c r="B744" s="15">
        <v>45494</v>
      </c>
      <c r="C744" s="17">
        <v>2024</v>
      </c>
      <c r="D744" t="s">
        <v>305</v>
      </c>
      <c r="E744">
        <v>56</v>
      </c>
      <c r="F744">
        <v>56</v>
      </c>
      <c r="G744">
        <v>2</v>
      </c>
      <c r="H744">
        <v>2</v>
      </c>
      <c r="I744">
        <v>13</v>
      </c>
      <c r="K744">
        <v>49</v>
      </c>
      <c r="L744">
        <f t="shared" si="43"/>
        <v>50</v>
      </c>
      <c r="M744">
        <v>1</v>
      </c>
    </row>
    <row r="745" spans="1:13" x14ac:dyDescent="0.3">
      <c r="A745" t="s">
        <v>370</v>
      </c>
      <c r="B745" s="15">
        <v>45494</v>
      </c>
      <c r="C745" s="17">
        <v>2024</v>
      </c>
      <c r="D745" t="s">
        <v>329</v>
      </c>
      <c r="E745">
        <v>56</v>
      </c>
      <c r="F745">
        <v>56</v>
      </c>
      <c r="H745">
        <v>2</v>
      </c>
      <c r="K745">
        <v>49</v>
      </c>
      <c r="L745">
        <f t="shared" si="43"/>
        <v>50</v>
      </c>
      <c r="M745">
        <v>1</v>
      </c>
    </row>
    <row r="746" spans="1:13" x14ac:dyDescent="0.3">
      <c r="A746" t="s">
        <v>370</v>
      </c>
      <c r="B746" s="15">
        <v>45494</v>
      </c>
      <c r="C746" s="17">
        <v>2024</v>
      </c>
      <c r="D746" t="s">
        <v>356</v>
      </c>
      <c r="E746">
        <v>56</v>
      </c>
      <c r="F746">
        <v>56</v>
      </c>
      <c r="H746">
        <v>2</v>
      </c>
      <c r="K746">
        <v>49</v>
      </c>
      <c r="L746">
        <f t="shared" si="43"/>
        <v>50</v>
      </c>
      <c r="M746">
        <v>1</v>
      </c>
    </row>
    <row r="747" spans="1:13" x14ac:dyDescent="0.3">
      <c r="A747" t="s">
        <v>370</v>
      </c>
      <c r="B747" s="15">
        <v>45494</v>
      </c>
      <c r="C747" s="17">
        <v>2024</v>
      </c>
      <c r="D747" t="s">
        <v>352</v>
      </c>
      <c r="E747">
        <v>56</v>
      </c>
      <c r="F747">
        <v>56</v>
      </c>
      <c r="H747">
        <v>2</v>
      </c>
      <c r="K747">
        <v>49</v>
      </c>
      <c r="L747">
        <f t="shared" si="43"/>
        <v>50</v>
      </c>
    </row>
    <row r="748" spans="1:13" x14ac:dyDescent="0.3">
      <c r="A748" t="s">
        <v>370</v>
      </c>
      <c r="B748" s="15">
        <v>45494</v>
      </c>
      <c r="C748" s="17">
        <v>2024</v>
      </c>
      <c r="D748" t="s">
        <v>312</v>
      </c>
      <c r="E748">
        <v>61</v>
      </c>
      <c r="F748">
        <v>61</v>
      </c>
      <c r="H748">
        <v>3</v>
      </c>
      <c r="K748">
        <v>52</v>
      </c>
      <c r="L748">
        <f t="shared" si="43"/>
        <v>53</v>
      </c>
    </row>
    <row r="749" spans="1:13" x14ac:dyDescent="0.3">
      <c r="A749" t="s">
        <v>370</v>
      </c>
      <c r="B749" s="15">
        <v>45494</v>
      </c>
      <c r="C749" s="17">
        <v>2024</v>
      </c>
      <c r="D749" t="s">
        <v>348</v>
      </c>
      <c r="E749">
        <v>61</v>
      </c>
      <c r="F749">
        <v>61</v>
      </c>
      <c r="H749">
        <v>3</v>
      </c>
      <c r="K749">
        <v>52</v>
      </c>
      <c r="L749">
        <f t="shared" si="43"/>
        <v>53</v>
      </c>
    </row>
    <row r="750" spans="1:13" x14ac:dyDescent="0.3">
      <c r="A750" t="s">
        <v>370</v>
      </c>
      <c r="B750" s="15">
        <v>45494</v>
      </c>
      <c r="C750" s="17">
        <v>2024</v>
      </c>
      <c r="D750" t="s">
        <v>50</v>
      </c>
      <c r="E750">
        <v>66</v>
      </c>
      <c r="F750">
        <v>66</v>
      </c>
      <c r="H750">
        <v>4</v>
      </c>
      <c r="K750">
        <v>54</v>
      </c>
      <c r="L750">
        <f>K750+1</f>
        <v>55</v>
      </c>
      <c r="M750">
        <v>1</v>
      </c>
    </row>
    <row r="751" spans="1:13" x14ac:dyDescent="0.3">
      <c r="A751" t="s">
        <v>370</v>
      </c>
      <c r="B751" s="15">
        <v>45494</v>
      </c>
      <c r="C751" s="17">
        <v>2024</v>
      </c>
      <c r="D751" t="s">
        <v>330</v>
      </c>
      <c r="E751">
        <v>66</v>
      </c>
      <c r="F751">
        <v>66</v>
      </c>
      <c r="H751">
        <v>4</v>
      </c>
      <c r="K751">
        <v>54</v>
      </c>
      <c r="L751">
        <f>K751+1</f>
        <v>55</v>
      </c>
    </row>
    <row r="752" spans="1:13" x14ac:dyDescent="0.3">
      <c r="A752" t="s">
        <v>370</v>
      </c>
      <c r="B752" s="15">
        <v>45494</v>
      </c>
      <c r="C752" s="17">
        <v>2024</v>
      </c>
      <c r="D752" t="s">
        <v>349</v>
      </c>
      <c r="E752">
        <v>66</v>
      </c>
      <c r="F752">
        <v>66</v>
      </c>
      <c r="H752">
        <v>4</v>
      </c>
      <c r="K752">
        <v>54</v>
      </c>
      <c r="L752">
        <f>K752+1</f>
        <v>55</v>
      </c>
    </row>
    <row r="753" spans="1:13" x14ac:dyDescent="0.3">
      <c r="A753" t="s">
        <v>370</v>
      </c>
      <c r="B753" s="15">
        <v>45494</v>
      </c>
      <c r="C753" s="17">
        <v>2024</v>
      </c>
      <c r="D753" t="s">
        <v>313</v>
      </c>
      <c r="E753">
        <v>76</v>
      </c>
      <c r="F753">
        <v>76</v>
      </c>
      <c r="K753">
        <v>56</v>
      </c>
      <c r="L753">
        <f t="shared" ref="L753:L816" si="44">K753+1</f>
        <v>57</v>
      </c>
      <c r="M753">
        <v>1</v>
      </c>
    </row>
    <row r="754" spans="1:13" x14ac:dyDescent="0.3">
      <c r="A754" t="s">
        <v>370</v>
      </c>
      <c r="B754" s="15">
        <v>45494</v>
      </c>
      <c r="C754" s="17">
        <v>2024</v>
      </c>
      <c r="D754" t="s">
        <v>192</v>
      </c>
      <c r="E754">
        <v>76</v>
      </c>
      <c r="F754">
        <v>76</v>
      </c>
      <c r="K754">
        <v>56</v>
      </c>
      <c r="L754">
        <f t="shared" si="44"/>
        <v>57</v>
      </c>
      <c r="M754">
        <v>1</v>
      </c>
    </row>
    <row r="755" spans="1:13" x14ac:dyDescent="0.3">
      <c r="A755" t="s">
        <v>370</v>
      </c>
      <c r="B755" s="15">
        <v>45494</v>
      </c>
      <c r="C755" s="17">
        <v>2024</v>
      </c>
      <c r="D755" t="s">
        <v>315</v>
      </c>
      <c r="E755">
        <v>76</v>
      </c>
      <c r="F755">
        <v>76</v>
      </c>
      <c r="K755">
        <v>56</v>
      </c>
      <c r="L755">
        <f t="shared" si="44"/>
        <v>57</v>
      </c>
    </row>
    <row r="756" spans="1:13" x14ac:dyDescent="0.3">
      <c r="A756" t="s">
        <v>370</v>
      </c>
      <c r="B756" s="15">
        <v>45494</v>
      </c>
      <c r="C756" s="17">
        <v>2024</v>
      </c>
      <c r="D756" t="s">
        <v>345</v>
      </c>
      <c r="E756">
        <v>76</v>
      </c>
      <c r="F756">
        <v>76</v>
      </c>
      <c r="K756">
        <v>56</v>
      </c>
      <c r="L756">
        <f t="shared" si="44"/>
        <v>57</v>
      </c>
    </row>
    <row r="757" spans="1:13" x14ac:dyDescent="0.3">
      <c r="A757" t="s">
        <v>370</v>
      </c>
      <c r="B757" s="15">
        <v>45494</v>
      </c>
      <c r="C757" s="17">
        <v>2024</v>
      </c>
      <c r="D757" t="s">
        <v>372</v>
      </c>
      <c r="E757">
        <v>76</v>
      </c>
      <c r="F757">
        <v>76</v>
      </c>
      <c r="K757">
        <v>56</v>
      </c>
      <c r="L757">
        <f t="shared" si="44"/>
        <v>57</v>
      </c>
    </row>
    <row r="758" spans="1:13" x14ac:dyDescent="0.3">
      <c r="A758" t="s">
        <v>370</v>
      </c>
      <c r="B758" s="15">
        <v>45494</v>
      </c>
      <c r="C758" s="17">
        <v>2024</v>
      </c>
      <c r="D758" t="s">
        <v>351</v>
      </c>
      <c r="E758">
        <v>76</v>
      </c>
      <c r="F758">
        <v>76</v>
      </c>
      <c r="K758">
        <v>56</v>
      </c>
      <c r="L758">
        <f t="shared" si="44"/>
        <v>57</v>
      </c>
    </row>
    <row r="759" spans="1:13" x14ac:dyDescent="0.3">
      <c r="A759" t="s">
        <v>370</v>
      </c>
      <c r="B759" s="15">
        <v>45494</v>
      </c>
      <c r="C759" s="17">
        <v>2024</v>
      </c>
      <c r="D759" t="s">
        <v>373</v>
      </c>
      <c r="E759">
        <v>76</v>
      </c>
      <c r="F759">
        <v>76</v>
      </c>
      <c r="K759">
        <v>56</v>
      </c>
      <c r="L759">
        <f t="shared" si="44"/>
        <v>57</v>
      </c>
    </row>
    <row r="760" spans="1:13" x14ac:dyDescent="0.3">
      <c r="A760" t="s">
        <v>370</v>
      </c>
      <c r="B760" s="15">
        <v>45494</v>
      </c>
      <c r="C760" s="17">
        <v>2024</v>
      </c>
      <c r="D760" t="s">
        <v>374</v>
      </c>
      <c r="E760">
        <v>76</v>
      </c>
      <c r="F760">
        <v>76</v>
      </c>
      <c r="K760">
        <v>56</v>
      </c>
      <c r="L760">
        <f t="shared" si="44"/>
        <v>57</v>
      </c>
    </row>
    <row r="761" spans="1:13" x14ac:dyDescent="0.3">
      <c r="A761" t="s">
        <v>370</v>
      </c>
      <c r="B761" s="15">
        <v>45494</v>
      </c>
      <c r="C761" s="17">
        <v>2024</v>
      </c>
      <c r="D761" t="s">
        <v>327</v>
      </c>
      <c r="E761">
        <v>81</v>
      </c>
      <c r="F761">
        <v>81</v>
      </c>
      <c r="K761">
        <v>58</v>
      </c>
      <c r="L761">
        <f t="shared" si="44"/>
        <v>59</v>
      </c>
    </row>
    <row r="762" spans="1:13" x14ac:dyDescent="0.3">
      <c r="A762" t="s">
        <v>370</v>
      </c>
      <c r="B762" s="15">
        <v>45494</v>
      </c>
      <c r="C762" s="17">
        <v>2024</v>
      </c>
      <c r="D762" t="s">
        <v>375</v>
      </c>
      <c r="E762">
        <v>81</v>
      </c>
      <c r="F762">
        <v>81</v>
      </c>
      <c r="K762">
        <v>58</v>
      </c>
      <c r="L762">
        <f t="shared" si="44"/>
        <v>59</v>
      </c>
    </row>
    <row r="763" spans="1:13" x14ac:dyDescent="0.3">
      <c r="A763" t="s">
        <v>370</v>
      </c>
      <c r="B763" s="15">
        <v>45494</v>
      </c>
      <c r="C763" s="17">
        <v>2024</v>
      </c>
      <c r="D763" t="s">
        <v>314</v>
      </c>
      <c r="E763">
        <v>81</v>
      </c>
      <c r="F763">
        <v>81</v>
      </c>
      <c r="K763">
        <v>58</v>
      </c>
      <c r="L763">
        <f t="shared" si="44"/>
        <v>59</v>
      </c>
    </row>
    <row r="764" spans="1:13" x14ac:dyDescent="0.3">
      <c r="A764" t="s">
        <v>370</v>
      </c>
      <c r="B764" s="15">
        <v>45494</v>
      </c>
      <c r="C764" s="17">
        <v>2024</v>
      </c>
      <c r="D764" t="s">
        <v>294</v>
      </c>
      <c r="E764">
        <v>86</v>
      </c>
      <c r="F764">
        <v>86</v>
      </c>
      <c r="K764">
        <v>59</v>
      </c>
      <c r="L764">
        <f t="shared" si="44"/>
        <v>60</v>
      </c>
    </row>
    <row r="765" spans="1:13" x14ac:dyDescent="0.3">
      <c r="A765" t="s">
        <v>370</v>
      </c>
      <c r="B765" s="15">
        <v>45494</v>
      </c>
      <c r="C765" s="17">
        <v>2024</v>
      </c>
      <c r="D765" t="s">
        <v>376</v>
      </c>
      <c r="E765">
        <v>86</v>
      </c>
      <c r="F765">
        <v>86</v>
      </c>
      <c r="K765">
        <v>59</v>
      </c>
      <c r="L765">
        <f t="shared" si="44"/>
        <v>60</v>
      </c>
    </row>
    <row r="766" spans="1:13" x14ac:dyDescent="0.3">
      <c r="A766" t="s">
        <v>370</v>
      </c>
      <c r="B766" s="15">
        <v>45494</v>
      </c>
      <c r="C766" s="17">
        <v>2024</v>
      </c>
      <c r="D766" t="s">
        <v>377</v>
      </c>
      <c r="E766">
        <v>86</v>
      </c>
      <c r="F766">
        <v>86</v>
      </c>
      <c r="K766">
        <v>59</v>
      </c>
      <c r="L766">
        <f t="shared" si="44"/>
        <v>60</v>
      </c>
    </row>
    <row r="767" spans="1:13" x14ac:dyDescent="0.3">
      <c r="A767" t="s">
        <v>370</v>
      </c>
      <c r="B767" s="15">
        <v>45494</v>
      </c>
      <c r="C767" s="17">
        <v>2024</v>
      </c>
      <c r="D767" t="s">
        <v>331</v>
      </c>
      <c r="E767">
        <v>91</v>
      </c>
      <c r="F767">
        <v>91</v>
      </c>
      <c r="K767">
        <v>60</v>
      </c>
      <c r="L767">
        <f t="shared" si="44"/>
        <v>61</v>
      </c>
    </row>
    <row r="768" spans="1:13" x14ac:dyDescent="0.3">
      <c r="A768" t="s">
        <v>370</v>
      </c>
      <c r="B768" s="15">
        <v>45494</v>
      </c>
      <c r="C768" s="17">
        <v>2024</v>
      </c>
      <c r="D768" t="s">
        <v>378</v>
      </c>
      <c r="E768">
        <v>91</v>
      </c>
      <c r="F768">
        <v>91</v>
      </c>
      <c r="K768">
        <v>60</v>
      </c>
      <c r="L768">
        <f t="shared" si="44"/>
        <v>61</v>
      </c>
    </row>
    <row r="769" spans="1:13" x14ac:dyDescent="0.3">
      <c r="A769" t="s">
        <v>370</v>
      </c>
      <c r="B769" s="15">
        <v>45494</v>
      </c>
      <c r="C769" s="17">
        <v>2024</v>
      </c>
      <c r="D769" t="s">
        <v>347</v>
      </c>
      <c r="E769">
        <v>91</v>
      </c>
      <c r="F769">
        <v>91</v>
      </c>
      <c r="K769">
        <v>60</v>
      </c>
      <c r="L769">
        <f t="shared" si="44"/>
        <v>61</v>
      </c>
    </row>
    <row r="770" spans="1:13" x14ac:dyDescent="0.3">
      <c r="A770" t="s">
        <v>370</v>
      </c>
      <c r="B770" s="15">
        <v>45494</v>
      </c>
      <c r="C770" s="17">
        <v>2024</v>
      </c>
      <c r="D770" t="s">
        <v>56</v>
      </c>
      <c r="E770">
        <v>91</v>
      </c>
      <c r="F770">
        <v>91</v>
      </c>
      <c r="K770">
        <v>60</v>
      </c>
      <c r="L770">
        <f t="shared" si="44"/>
        <v>61</v>
      </c>
    </row>
    <row r="771" spans="1:13" x14ac:dyDescent="0.3">
      <c r="A771" t="s">
        <v>370</v>
      </c>
      <c r="B771" s="15">
        <v>45494</v>
      </c>
      <c r="C771" s="17">
        <v>2024</v>
      </c>
      <c r="D771" t="s">
        <v>355</v>
      </c>
      <c r="E771">
        <v>91</v>
      </c>
      <c r="F771">
        <v>91</v>
      </c>
      <c r="K771">
        <v>60</v>
      </c>
      <c r="L771">
        <f t="shared" si="44"/>
        <v>61</v>
      </c>
    </row>
    <row r="772" spans="1:13" x14ac:dyDescent="0.3">
      <c r="A772" t="s">
        <v>370</v>
      </c>
      <c r="B772" s="15">
        <v>45494</v>
      </c>
      <c r="C772" s="17">
        <v>2024</v>
      </c>
      <c r="D772" t="s">
        <v>308</v>
      </c>
      <c r="E772">
        <v>91</v>
      </c>
      <c r="F772">
        <v>91</v>
      </c>
      <c r="K772">
        <v>60</v>
      </c>
      <c r="L772">
        <f t="shared" si="44"/>
        <v>61</v>
      </c>
    </row>
    <row r="773" spans="1:13" x14ac:dyDescent="0.3">
      <c r="A773" t="s">
        <v>370</v>
      </c>
      <c r="B773" s="15">
        <v>45494</v>
      </c>
      <c r="C773" s="17">
        <v>2024</v>
      </c>
      <c r="D773" t="s">
        <v>309</v>
      </c>
      <c r="E773">
        <v>101</v>
      </c>
      <c r="F773">
        <v>101</v>
      </c>
      <c r="K773">
        <v>62</v>
      </c>
      <c r="L773">
        <f t="shared" si="44"/>
        <v>63</v>
      </c>
    </row>
    <row r="774" spans="1:13" x14ac:dyDescent="0.3">
      <c r="A774" t="s">
        <v>370</v>
      </c>
      <c r="B774" s="15">
        <v>45494</v>
      </c>
      <c r="C774" s="17">
        <v>2024</v>
      </c>
      <c r="D774" t="s">
        <v>379</v>
      </c>
      <c r="E774">
        <v>101</v>
      </c>
      <c r="F774">
        <v>101</v>
      </c>
      <c r="K774">
        <v>62</v>
      </c>
      <c r="L774">
        <f t="shared" si="44"/>
        <v>63</v>
      </c>
    </row>
    <row r="775" spans="1:13" x14ac:dyDescent="0.3">
      <c r="A775" t="s">
        <v>370</v>
      </c>
      <c r="B775" s="15">
        <v>45494</v>
      </c>
      <c r="C775" s="17">
        <v>2024</v>
      </c>
      <c r="D775" t="s">
        <v>310</v>
      </c>
      <c r="E775">
        <v>101</v>
      </c>
      <c r="F775">
        <v>101</v>
      </c>
      <c r="K775">
        <v>62</v>
      </c>
      <c r="L775">
        <f t="shared" si="44"/>
        <v>63</v>
      </c>
    </row>
    <row r="776" spans="1:13" x14ac:dyDescent="0.3">
      <c r="A776" t="s">
        <v>370</v>
      </c>
      <c r="B776" s="15">
        <v>45494</v>
      </c>
      <c r="C776" s="17">
        <v>2024</v>
      </c>
      <c r="D776" t="s">
        <v>380</v>
      </c>
      <c r="E776">
        <v>101</v>
      </c>
      <c r="F776">
        <v>101</v>
      </c>
      <c r="K776">
        <v>62</v>
      </c>
      <c r="L776">
        <f t="shared" si="44"/>
        <v>63</v>
      </c>
    </row>
    <row r="777" spans="1:13" x14ac:dyDescent="0.3">
      <c r="A777" t="s">
        <v>370</v>
      </c>
      <c r="B777" s="15">
        <v>45494</v>
      </c>
      <c r="C777" s="17">
        <v>2024</v>
      </c>
      <c r="D777" t="s">
        <v>381</v>
      </c>
      <c r="E777">
        <v>101</v>
      </c>
      <c r="F777">
        <v>101</v>
      </c>
      <c r="K777">
        <v>62</v>
      </c>
      <c r="L777">
        <f t="shared" si="44"/>
        <v>63</v>
      </c>
    </row>
    <row r="778" spans="1:13" x14ac:dyDescent="0.3">
      <c r="A778" t="s">
        <v>370</v>
      </c>
      <c r="B778" s="15">
        <v>45494</v>
      </c>
      <c r="C778" s="17">
        <v>2024</v>
      </c>
      <c r="D778" t="s">
        <v>333</v>
      </c>
      <c r="E778">
        <v>111</v>
      </c>
      <c r="F778">
        <v>111</v>
      </c>
      <c r="K778">
        <v>64</v>
      </c>
      <c r="L778">
        <f t="shared" si="44"/>
        <v>65</v>
      </c>
    </row>
    <row r="779" spans="1:13" x14ac:dyDescent="0.3">
      <c r="A779" t="s">
        <v>385</v>
      </c>
      <c r="B779" s="15">
        <v>45501</v>
      </c>
      <c r="C779" s="17">
        <v>2024</v>
      </c>
      <c r="D779" t="s">
        <v>140</v>
      </c>
      <c r="E779">
        <v>12</v>
      </c>
      <c r="F779">
        <v>12</v>
      </c>
      <c r="G779">
        <v>0</v>
      </c>
      <c r="H779">
        <v>0</v>
      </c>
      <c r="I779">
        <v>12</v>
      </c>
      <c r="J779">
        <v>12</v>
      </c>
      <c r="K779">
        <v>16</v>
      </c>
      <c r="L779">
        <f t="shared" si="44"/>
        <v>17</v>
      </c>
      <c r="M779">
        <v>1</v>
      </c>
    </row>
    <row r="780" spans="1:13" x14ac:dyDescent="0.3">
      <c r="A780" t="s">
        <v>385</v>
      </c>
      <c r="B780" s="15">
        <v>45501</v>
      </c>
      <c r="C780" s="17">
        <v>2024</v>
      </c>
      <c r="D780" t="s">
        <v>149</v>
      </c>
      <c r="E780">
        <v>22</v>
      </c>
      <c r="F780">
        <v>20</v>
      </c>
      <c r="G780">
        <v>1</v>
      </c>
      <c r="H780">
        <v>1</v>
      </c>
      <c r="I780">
        <v>17</v>
      </c>
      <c r="J780">
        <v>15</v>
      </c>
      <c r="K780">
        <v>27</v>
      </c>
      <c r="L780">
        <f t="shared" si="44"/>
        <v>28</v>
      </c>
      <c r="M780">
        <v>1</v>
      </c>
    </row>
    <row r="781" spans="1:13" x14ac:dyDescent="0.3">
      <c r="A781" t="s">
        <v>385</v>
      </c>
      <c r="B781" s="15">
        <v>45501</v>
      </c>
      <c r="C781" s="17">
        <v>2024</v>
      </c>
      <c r="D781" t="s">
        <v>79</v>
      </c>
      <c r="E781">
        <v>22</v>
      </c>
      <c r="F781">
        <v>25</v>
      </c>
      <c r="G781">
        <v>2</v>
      </c>
      <c r="H781">
        <v>2</v>
      </c>
      <c r="I781">
        <v>10</v>
      </c>
      <c r="J781">
        <v>12</v>
      </c>
      <c r="K781">
        <v>27</v>
      </c>
      <c r="L781">
        <f t="shared" si="44"/>
        <v>28</v>
      </c>
      <c r="M781">
        <v>1</v>
      </c>
    </row>
    <row r="782" spans="1:13" x14ac:dyDescent="0.3">
      <c r="A782" t="s">
        <v>385</v>
      </c>
      <c r="B782" s="15">
        <v>45501</v>
      </c>
      <c r="C782" s="17">
        <v>2024</v>
      </c>
      <c r="D782" t="s">
        <v>135</v>
      </c>
      <c r="E782">
        <v>25</v>
      </c>
      <c r="F782">
        <v>23</v>
      </c>
      <c r="G782">
        <v>2</v>
      </c>
      <c r="H782">
        <v>2</v>
      </c>
      <c r="I782">
        <v>12</v>
      </c>
      <c r="J782">
        <v>11</v>
      </c>
      <c r="K782">
        <v>28</v>
      </c>
      <c r="L782">
        <f t="shared" si="44"/>
        <v>29</v>
      </c>
      <c r="M782">
        <v>1</v>
      </c>
    </row>
    <row r="783" spans="1:13" x14ac:dyDescent="0.3">
      <c r="A783" t="s">
        <v>385</v>
      </c>
      <c r="B783" s="15">
        <v>45501</v>
      </c>
      <c r="C783" s="17">
        <v>2024</v>
      </c>
      <c r="D783" t="s">
        <v>202</v>
      </c>
      <c r="E783">
        <v>29</v>
      </c>
      <c r="F783">
        <v>39</v>
      </c>
      <c r="G783">
        <v>3</v>
      </c>
      <c r="H783">
        <v>3</v>
      </c>
      <c r="I783">
        <v>11</v>
      </c>
      <c r="J783">
        <v>12</v>
      </c>
      <c r="K783">
        <v>34</v>
      </c>
      <c r="L783">
        <f t="shared" si="44"/>
        <v>35</v>
      </c>
      <c r="M783">
        <v>1</v>
      </c>
    </row>
    <row r="784" spans="1:13" x14ac:dyDescent="0.3">
      <c r="A784" t="s">
        <v>385</v>
      </c>
      <c r="B784" s="15">
        <v>45501</v>
      </c>
      <c r="C784" s="17">
        <v>2024</v>
      </c>
      <c r="D784" t="s">
        <v>319</v>
      </c>
      <c r="E784">
        <v>31</v>
      </c>
      <c r="F784">
        <v>28</v>
      </c>
      <c r="G784">
        <v>2</v>
      </c>
      <c r="H784">
        <v>2</v>
      </c>
      <c r="I784">
        <v>15</v>
      </c>
      <c r="J784">
        <v>15</v>
      </c>
      <c r="K784">
        <v>34</v>
      </c>
      <c r="L784">
        <f t="shared" si="44"/>
        <v>35</v>
      </c>
      <c r="M784">
        <v>1</v>
      </c>
    </row>
    <row r="785" spans="1:13" x14ac:dyDescent="0.3">
      <c r="A785" t="s">
        <v>385</v>
      </c>
      <c r="B785" s="15">
        <v>45501</v>
      </c>
      <c r="C785" s="17">
        <v>2024</v>
      </c>
      <c r="D785" t="s">
        <v>210</v>
      </c>
      <c r="E785">
        <v>31</v>
      </c>
      <c r="F785">
        <v>38</v>
      </c>
      <c r="G785">
        <v>4</v>
      </c>
      <c r="H785">
        <v>4</v>
      </c>
      <c r="I785">
        <v>7.5</v>
      </c>
      <c r="J785">
        <v>9.5</v>
      </c>
      <c r="K785">
        <v>33</v>
      </c>
      <c r="L785">
        <f t="shared" si="44"/>
        <v>34</v>
      </c>
      <c r="M785">
        <v>1</v>
      </c>
    </row>
    <row r="786" spans="1:13" x14ac:dyDescent="0.3">
      <c r="A786" t="s">
        <v>385</v>
      </c>
      <c r="B786" s="15">
        <v>45501</v>
      </c>
      <c r="C786" s="17">
        <v>2024</v>
      </c>
      <c r="D786" t="s">
        <v>53</v>
      </c>
      <c r="E786">
        <v>36</v>
      </c>
      <c r="F786">
        <v>31</v>
      </c>
      <c r="G786">
        <v>2</v>
      </c>
      <c r="H786">
        <v>2</v>
      </c>
      <c r="I786">
        <v>17</v>
      </c>
      <c r="J786">
        <v>15</v>
      </c>
      <c r="K786">
        <v>38</v>
      </c>
      <c r="L786">
        <f t="shared" si="44"/>
        <v>39</v>
      </c>
      <c r="M786">
        <v>1</v>
      </c>
    </row>
    <row r="787" spans="1:13" x14ac:dyDescent="0.3">
      <c r="A787" t="s">
        <v>385</v>
      </c>
      <c r="B787" s="15">
        <v>45501</v>
      </c>
      <c r="C787" s="17">
        <v>2024</v>
      </c>
      <c r="D787" t="s">
        <v>278</v>
      </c>
      <c r="E787">
        <v>36</v>
      </c>
      <c r="F787">
        <v>33</v>
      </c>
      <c r="G787">
        <v>3</v>
      </c>
      <c r="H787">
        <v>3</v>
      </c>
      <c r="I787">
        <v>13</v>
      </c>
      <c r="J787">
        <v>12</v>
      </c>
      <c r="K787">
        <v>38</v>
      </c>
      <c r="L787">
        <f t="shared" si="44"/>
        <v>39</v>
      </c>
      <c r="M787">
        <v>1</v>
      </c>
    </row>
    <row r="788" spans="1:13" x14ac:dyDescent="0.3">
      <c r="A788" t="s">
        <v>385</v>
      </c>
      <c r="B788" s="15">
        <v>45501</v>
      </c>
      <c r="C788" s="17">
        <v>2024</v>
      </c>
      <c r="D788" t="s">
        <v>183</v>
      </c>
      <c r="E788">
        <v>36</v>
      </c>
      <c r="F788">
        <v>36</v>
      </c>
      <c r="G788">
        <v>3</v>
      </c>
      <c r="H788">
        <v>3</v>
      </c>
      <c r="I788">
        <v>13</v>
      </c>
      <c r="J788">
        <v>13</v>
      </c>
      <c r="K788">
        <v>38</v>
      </c>
      <c r="L788">
        <f t="shared" si="44"/>
        <v>39</v>
      </c>
      <c r="M788">
        <v>1</v>
      </c>
    </row>
    <row r="789" spans="1:13" x14ac:dyDescent="0.3">
      <c r="A789" t="s">
        <v>385</v>
      </c>
      <c r="B789" s="15">
        <v>45501</v>
      </c>
      <c r="C789" s="17">
        <v>2024</v>
      </c>
      <c r="D789" t="s">
        <v>49</v>
      </c>
      <c r="E789">
        <v>36</v>
      </c>
      <c r="F789">
        <v>38</v>
      </c>
      <c r="G789">
        <v>3</v>
      </c>
      <c r="H789">
        <v>3</v>
      </c>
      <c r="I789">
        <v>13</v>
      </c>
      <c r="J789">
        <v>13</v>
      </c>
      <c r="K789">
        <v>38</v>
      </c>
      <c r="L789">
        <f t="shared" si="44"/>
        <v>39</v>
      </c>
      <c r="M789">
        <v>1</v>
      </c>
    </row>
    <row r="790" spans="1:13" x14ac:dyDescent="0.3">
      <c r="A790" t="s">
        <v>385</v>
      </c>
      <c r="B790" s="15">
        <v>45501</v>
      </c>
      <c r="C790" s="17">
        <v>2024</v>
      </c>
      <c r="D790" t="s">
        <v>272</v>
      </c>
      <c r="E790">
        <v>46</v>
      </c>
      <c r="F790">
        <v>46</v>
      </c>
      <c r="G790">
        <v>4</v>
      </c>
      <c r="H790">
        <v>4</v>
      </c>
      <c r="I790">
        <v>10</v>
      </c>
      <c r="J790">
        <v>10</v>
      </c>
      <c r="K790">
        <v>43</v>
      </c>
      <c r="L790">
        <f t="shared" si="44"/>
        <v>44</v>
      </c>
      <c r="M790">
        <v>1</v>
      </c>
    </row>
    <row r="791" spans="1:13" x14ac:dyDescent="0.3">
      <c r="A791" t="s">
        <v>385</v>
      </c>
      <c r="B791" s="15">
        <v>45501</v>
      </c>
      <c r="C791" s="17">
        <v>2024</v>
      </c>
      <c r="D791" t="s">
        <v>216</v>
      </c>
      <c r="E791">
        <v>46</v>
      </c>
      <c r="F791">
        <v>51</v>
      </c>
      <c r="G791">
        <v>4</v>
      </c>
      <c r="H791">
        <v>4</v>
      </c>
      <c r="I791">
        <v>11</v>
      </c>
      <c r="J791">
        <v>12</v>
      </c>
      <c r="K791">
        <v>44</v>
      </c>
      <c r="L791">
        <f t="shared" si="44"/>
        <v>45</v>
      </c>
      <c r="M791">
        <v>1</v>
      </c>
    </row>
    <row r="792" spans="1:13" x14ac:dyDescent="0.3">
      <c r="A792" t="s">
        <v>385</v>
      </c>
      <c r="B792" s="15">
        <v>45501</v>
      </c>
      <c r="C792" s="17">
        <v>2024</v>
      </c>
      <c r="D792" t="s">
        <v>208</v>
      </c>
      <c r="E792">
        <v>46</v>
      </c>
      <c r="F792">
        <v>56</v>
      </c>
      <c r="H792">
        <v>4</v>
      </c>
      <c r="K792">
        <v>43</v>
      </c>
      <c r="L792">
        <f t="shared" si="44"/>
        <v>44</v>
      </c>
      <c r="M792">
        <v>1</v>
      </c>
    </row>
    <row r="793" spans="1:13" x14ac:dyDescent="0.3">
      <c r="A793" t="s">
        <v>385</v>
      </c>
      <c r="B793" s="15">
        <v>45501</v>
      </c>
      <c r="C793" s="17">
        <v>2024</v>
      </c>
      <c r="D793" t="s">
        <v>205</v>
      </c>
      <c r="E793">
        <v>46</v>
      </c>
      <c r="F793">
        <v>56</v>
      </c>
      <c r="H793">
        <v>4</v>
      </c>
      <c r="K793">
        <v>43</v>
      </c>
      <c r="L793">
        <f t="shared" si="44"/>
        <v>44</v>
      </c>
      <c r="M793">
        <v>1</v>
      </c>
    </row>
    <row r="794" spans="1:13" x14ac:dyDescent="0.3">
      <c r="A794" t="s">
        <v>385</v>
      </c>
      <c r="B794" s="15">
        <v>45501</v>
      </c>
      <c r="C794" s="17">
        <v>2024</v>
      </c>
      <c r="D794" t="s">
        <v>65</v>
      </c>
      <c r="E794">
        <v>51</v>
      </c>
      <c r="F794">
        <v>51</v>
      </c>
      <c r="H794">
        <v>4</v>
      </c>
      <c r="K794">
        <v>45</v>
      </c>
      <c r="L794">
        <f t="shared" si="44"/>
        <v>46</v>
      </c>
      <c r="M794">
        <v>1</v>
      </c>
    </row>
    <row r="795" spans="1:13" x14ac:dyDescent="0.3">
      <c r="A795" t="s">
        <v>385</v>
      </c>
      <c r="B795" s="15">
        <v>45501</v>
      </c>
      <c r="C795" s="17">
        <v>2024</v>
      </c>
      <c r="D795" t="s">
        <v>213</v>
      </c>
      <c r="E795">
        <v>51</v>
      </c>
      <c r="F795">
        <v>91</v>
      </c>
      <c r="H795">
        <v>4</v>
      </c>
      <c r="K795">
        <v>45</v>
      </c>
      <c r="L795">
        <f t="shared" si="44"/>
        <v>46</v>
      </c>
    </row>
    <row r="796" spans="1:13" x14ac:dyDescent="0.3">
      <c r="A796" t="s">
        <v>385</v>
      </c>
      <c r="B796" s="15">
        <v>45501</v>
      </c>
      <c r="C796" s="17">
        <v>2024</v>
      </c>
      <c r="D796" t="s">
        <v>318</v>
      </c>
      <c r="E796">
        <v>56</v>
      </c>
      <c r="F796">
        <v>56</v>
      </c>
      <c r="H796">
        <v>4</v>
      </c>
      <c r="K796">
        <v>49</v>
      </c>
      <c r="L796">
        <f t="shared" si="44"/>
        <v>50</v>
      </c>
      <c r="M796">
        <v>1</v>
      </c>
    </row>
    <row r="797" spans="1:13" x14ac:dyDescent="0.3">
      <c r="A797" t="s">
        <v>385</v>
      </c>
      <c r="B797" s="15">
        <v>45501</v>
      </c>
      <c r="C797" s="17">
        <v>2024</v>
      </c>
      <c r="D797" t="s">
        <v>273</v>
      </c>
      <c r="E797">
        <v>56</v>
      </c>
      <c r="F797">
        <v>61</v>
      </c>
      <c r="H797">
        <v>4</v>
      </c>
      <c r="K797">
        <v>49</v>
      </c>
      <c r="L797">
        <f t="shared" si="44"/>
        <v>50</v>
      </c>
      <c r="M797">
        <v>1</v>
      </c>
    </row>
    <row r="798" spans="1:13" x14ac:dyDescent="0.3">
      <c r="A798" t="s">
        <v>385</v>
      </c>
      <c r="B798" s="15">
        <v>45501</v>
      </c>
      <c r="C798" s="17">
        <v>2024</v>
      </c>
      <c r="D798" t="s">
        <v>320</v>
      </c>
      <c r="E798">
        <v>56</v>
      </c>
      <c r="F798">
        <v>61</v>
      </c>
      <c r="H798">
        <v>4</v>
      </c>
      <c r="K798">
        <v>49</v>
      </c>
      <c r="L798">
        <f t="shared" si="44"/>
        <v>50</v>
      </c>
      <c r="M798">
        <v>1</v>
      </c>
    </row>
    <row r="799" spans="1:13" x14ac:dyDescent="0.3">
      <c r="A799" t="s">
        <v>385</v>
      </c>
      <c r="B799" s="15">
        <v>45501</v>
      </c>
      <c r="C799" s="17">
        <v>2024</v>
      </c>
      <c r="D799" t="s">
        <v>193</v>
      </c>
      <c r="E799">
        <v>56</v>
      </c>
      <c r="F799">
        <v>66</v>
      </c>
      <c r="H799">
        <v>4</v>
      </c>
      <c r="K799">
        <v>49</v>
      </c>
      <c r="L799">
        <f t="shared" si="44"/>
        <v>50</v>
      </c>
      <c r="M799">
        <v>1</v>
      </c>
    </row>
    <row r="800" spans="1:13" x14ac:dyDescent="0.3">
      <c r="A800" t="s">
        <v>385</v>
      </c>
      <c r="B800" s="15">
        <v>45501</v>
      </c>
      <c r="C800" s="17">
        <v>2024</v>
      </c>
      <c r="D800" t="s">
        <v>218</v>
      </c>
      <c r="E800">
        <v>61</v>
      </c>
      <c r="F800">
        <v>46</v>
      </c>
      <c r="G800">
        <v>3</v>
      </c>
      <c r="H800">
        <v>3</v>
      </c>
      <c r="I800">
        <v>21</v>
      </c>
      <c r="J800">
        <v>15</v>
      </c>
      <c r="K800">
        <v>50</v>
      </c>
      <c r="L800">
        <f t="shared" si="44"/>
        <v>51</v>
      </c>
      <c r="M800">
        <v>1</v>
      </c>
    </row>
    <row r="801" spans="1:13" x14ac:dyDescent="0.3">
      <c r="A801" t="s">
        <v>385</v>
      </c>
      <c r="B801" s="15">
        <v>45501</v>
      </c>
      <c r="C801" s="17">
        <v>2024</v>
      </c>
      <c r="D801" t="s">
        <v>184</v>
      </c>
      <c r="E801">
        <v>61</v>
      </c>
      <c r="F801">
        <v>51</v>
      </c>
      <c r="G801">
        <v>3</v>
      </c>
      <c r="H801">
        <v>3</v>
      </c>
      <c r="I801">
        <v>19</v>
      </c>
      <c r="J801">
        <v>15</v>
      </c>
      <c r="K801">
        <v>51</v>
      </c>
      <c r="L801">
        <f t="shared" si="44"/>
        <v>52</v>
      </c>
      <c r="M801">
        <v>1</v>
      </c>
    </row>
    <row r="802" spans="1:13" x14ac:dyDescent="0.3">
      <c r="A802" t="s">
        <v>385</v>
      </c>
      <c r="B802" s="15">
        <v>45501</v>
      </c>
      <c r="C802" s="17">
        <v>2024</v>
      </c>
      <c r="D802" t="s">
        <v>217</v>
      </c>
      <c r="E802">
        <v>66</v>
      </c>
      <c r="F802">
        <v>56</v>
      </c>
      <c r="H802">
        <v>4</v>
      </c>
      <c r="K802">
        <v>50</v>
      </c>
      <c r="L802">
        <f t="shared" si="44"/>
        <v>51</v>
      </c>
      <c r="M802">
        <v>1</v>
      </c>
    </row>
    <row r="803" spans="1:13" x14ac:dyDescent="0.3">
      <c r="A803" t="s">
        <v>385</v>
      </c>
      <c r="B803" s="15">
        <v>45501</v>
      </c>
      <c r="C803" s="17">
        <v>2024</v>
      </c>
      <c r="D803" t="s">
        <v>326</v>
      </c>
      <c r="E803">
        <v>66</v>
      </c>
      <c r="F803">
        <v>61</v>
      </c>
      <c r="H803">
        <v>4</v>
      </c>
      <c r="K803">
        <v>51</v>
      </c>
      <c r="L803">
        <f t="shared" si="44"/>
        <v>52</v>
      </c>
      <c r="M803">
        <v>1</v>
      </c>
    </row>
    <row r="804" spans="1:13" x14ac:dyDescent="0.3">
      <c r="A804" t="s">
        <v>385</v>
      </c>
      <c r="B804" s="15">
        <v>45501</v>
      </c>
      <c r="C804" s="17">
        <v>2024</v>
      </c>
      <c r="D804" t="s">
        <v>304</v>
      </c>
      <c r="E804">
        <v>66</v>
      </c>
      <c r="F804">
        <v>86</v>
      </c>
      <c r="H804">
        <v>4</v>
      </c>
      <c r="K804">
        <v>51</v>
      </c>
      <c r="L804">
        <f t="shared" si="44"/>
        <v>52</v>
      </c>
      <c r="M804">
        <v>1</v>
      </c>
    </row>
    <row r="805" spans="1:13" x14ac:dyDescent="0.3">
      <c r="A805" t="s">
        <v>385</v>
      </c>
      <c r="B805" s="15">
        <v>45501</v>
      </c>
      <c r="C805" s="17">
        <v>2024</v>
      </c>
      <c r="D805" t="s">
        <v>224</v>
      </c>
      <c r="E805">
        <v>76</v>
      </c>
      <c r="F805">
        <v>56</v>
      </c>
      <c r="K805">
        <v>56</v>
      </c>
      <c r="L805">
        <f t="shared" si="44"/>
        <v>57</v>
      </c>
      <c r="M805">
        <v>1</v>
      </c>
    </row>
    <row r="806" spans="1:13" x14ac:dyDescent="0.3">
      <c r="A806" t="s">
        <v>385</v>
      </c>
      <c r="B806" s="15">
        <v>45501</v>
      </c>
      <c r="C806" s="17">
        <v>2024</v>
      </c>
      <c r="D806" t="s">
        <v>334</v>
      </c>
      <c r="E806">
        <v>76</v>
      </c>
      <c r="F806">
        <v>66</v>
      </c>
      <c r="K806">
        <v>56</v>
      </c>
      <c r="L806">
        <f t="shared" si="44"/>
        <v>57</v>
      </c>
      <c r="M806">
        <v>1</v>
      </c>
    </row>
    <row r="807" spans="1:13" x14ac:dyDescent="0.3">
      <c r="A807" t="s">
        <v>385</v>
      </c>
      <c r="B807" s="15">
        <v>45501</v>
      </c>
      <c r="C807" s="17">
        <v>2024</v>
      </c>
      <c r="D807" t="s">
        <v>299</v>
      </c>
      <c r="E807">
        <v>81</v>
      </c>
      <c r="F807">
        <v>56</v>
      </c>
      <c r="G807">
        <v>4</v>
      </c>
      <c r="H807">
        <v>4</v>
      </c>
      <c r="I807">
        <v>15</v>
      </c>
      <c r="J807">
        <v>13</v>
      </c>
      <c r="K807">
        <v>56</v>
      </c>
      <c r="L807">
        <f t="shared" si="44"/>
        <v>57</v>
      </c>
      <c r="M807">
        <v>1</v>
      </c>
    </row>
    <row r="808" spans="1:13" x14ac:dyDescent="0.3">
      <c r="A808" t="s">
        <v>385</v>
      </c>
      <c r="B808" s="15">
        <v>45501</v>
      </c>
      <c r="C808" s="17">
        <v>2024</v>
      </c>
      <c r="D808" t="s">
        <v>223</v>
      </c>
      <c r="E808">
        <v>81</v>
      </c>
      <c r="F808">
        <v>86</v>
      </c>
      <c r="K808">
        <v>56</v>
      </c>
      <c r="L808">
        <f t="shared" si="44"/>
        <v>57</v>
      </c>
      <c r="M808">
        <v>1</v>
      </c>
    </row>
    <row r="809" spans="1:13" x14ac:dyDescent="0.3">
      <c r="A809" t="s">
        <v>385</v>
      </c>
      <c r="B809" s="15">
        <v>45501</v>
      </c>
      <c r="C809" s="17">
        <v>2024</v>
      </c>
      <c r="D809" t="s">
        <v>386</v>
      </c>
      <c r="E809">
        <v>81</v>
      </c>
      <c r="F809">
        <v>86</v>
      </c>
      <c r="K809">
        <v>56</v>
      </c>
      <c r="L809">
        <f t="shared" si="44"/>
        <v>57</v>
      </c>
    </row>
    <row r="810" spans="1:13" x14ac:dyDescent="0.3">
      <c r="A810" t="s">
        <v>385</v>
      </c>
      <c r="B810" s="15">
        <v>45501</v>
      </c>
      <c r="C810" s="17">
        <v>2024</v>
      </c>
      <c r="D810" t="s">
        <v>396</v>
      </c>
      <c r="E810">
        <v>81</v>
      </c>
      <c r="F810">
        <v>111</v>
      </c>
      <c r="K810">
        <v>56</v>
      </c>
      <c r="L810">
        <f t="shared" si="44"/>
        <v>57</v>
      </c>
    </row>
    <row r="811" spans="1:13" x14ac:dyDescent="0.3">
      <c r="A811" t="s">
        <v>385</v>
      </c>
      <c r="B811" s="15">
        <v>45501</v>
      </c>
      <c r="C811" s="17">
        <v>2024</v>
      </c>
      <c r="D811" t="s">
        <v>48</v>
      </c>
      <c r="E811">
        <v>86</v>
      </c>
      <c r="F811">
        <v>76</v>
      </c>
      <c r="K811">
        <v>58</v>
      </c>
      <c r="L811">
        <f t="shared" si="44"/>
        <v>59</v>
      </c>
      <c r="M811">
        <v>1</v>
      </c>
    </row>
    <row r="812" spans="1:13" x14ac:dyDescent="0.3">
      <c r="A812" t="s">
        <v>385</v>
      </c>
      <c r="B812" s="15">
        <v>45501</v>
      </c>
      <c r="C812" s="17">
        <v>2024</v>
      </c>
      <c r="D812" t="s">
        <v>371</v>
      </c>
      <c r="E812">
        <v>86</v>
      </c>
      <c r="F812">
        <v>76</v>
      </c>
      <c r="K812">
        <v>58</v>
      </c>
      <c r="L812">
        <f t="shared" si="44"/>
        <v>59</v>
      </c>
      <c r="M812">
        <v>1</v>
      </c>
    </row>
    <row r="813" spans="1:13" x14ac:dyDescent="0.3">
      <c r="A813" t="s">
        <v>385</v>
      </c>
      <c r="B813" s="15">
        <v>45501</v>
      </c>
      <c r="C813" s="17">
        <v>2024</v>
      </c>
      <c r="D813" t="s">
        <v>302</v>
      </c>
      <c r="E813">
        <v>86</v>
      </c>
      <c r="F813">
        <v>81</v>
      </c>
      <c r="K813">
        <v>57</v>
      </c>
      <c r="L813">
        <f t="shared" si="44"/>
        <v>58</v>
      </c>
      <c r="M813">
        <v>1</v>
      </c>
    </row>
    <row r="814" spans="1:13" x14ac:dyDescent="0.3">
      <c r="A814" t="s">
        <v>385</v>
      </c>
      <c r="B814" s="15">
        <v>45501</v>
      </c>
      <c r="C814" s="17">
        <v>2024</v>
      </c>
      <c r="D814" t="s">
        <v>307</v>
      </c>
      <c r="E814">
        <v>91</v>
      </c>
      <c r="F814">
        <v>56</v>
      </c>
      <c r="K814">
        <v>60</v>
      </c>
      <c r="L814">
        <f t="shared" si="44"/>
        <v>61</v>
      </c>
      <c r="M814">
        <v>1</v>
      </c>
    </row>
    <row r="815" spans="1:13" x14ac:dyDescent="0.3">
      <c r="A815" t="s">
        <v>385</v>
      </c>
      <c r="B815" s="15">
        <v>45501</v>
      </c>
      <c r="C815" s="17">
        <v>2024</v>
      </c>
      <c r="D815" t="s">
        <v>350</v>
      </c>
      <c r="E815">
        <v>91</v>
      </c>
      <c r="F815">
        <v>61</v>
      </c>
      <c r="K815">
        <v>61</v>
      </c>
      <c r="L815">
        <f t="shared" si="44"/>
        <v>62</v>
      </c>
      <c r="M815">
        <v>1</v>
      </c>
    </row>
    <row r="816" spans="1:13" x14ac:dyDescent="0.3">
      <c r="A816" t="s">
        <v>385</v>
      </c>
      <c r="B816" s="15">
        <v>45501</v>
      </c>
      <c r="C816" s="17">
        <v>2024</v>
      </c>
      <c r="D816" t="s">
        <v>291</v>
      </c>
      <c r="E816">
        <v>91</v>
      </c>
      <c r="F816">
        <v>81</v>
      </c>
      <c r="K816">
        <v>61</v>
      </c>
      <c r="L816">
        <f t="shared" si="44"/>
        <v>62</v>
      </c>
      <c r="M816">
        <v>1</v>
      </c>
    </row>
    <row r="817" spans="1:13" x14ac:dyDescent="0.3">
      <c r="A817" t="s">
        <v>385</v>
      </c>
      <c r="B817" s="15">
        <v>45501</v>
      </c>
      <c r="C817" s="17">
        <v>2024</v>
      </c>
      <c r="D817" t="s">
        <v>306</v>
      </c>
      <c r="E817">
        <v>91</v>
      </c>
      <c r="F817">
        <v>81</v>
      </c>
      <c r="K817">
        <v>61</v>
      </c>
      <c r="L817">
        <f t="shared" ref="L817:L874" si="45">K817+1</f>
        <v>62</v>
      </c>
      <c r="M817">
        <v>1</v>
      </c>
    </row>
    <row r="818" spans="1:13" x14ac:dyDescent="0.3">
      <c r="A818" t="s">
        <v>385</v>
      </c>
      <c r="B818" s="15">
        <v>45501</v>
      </c>
      <c r="C818" s="17">
        <v>2024</v>
      </c>
      <c r="D818" t="s">
        <v>219</v>
      </c>
      <c r="E818">
        <v>91</v>
      </c>
      <c r="F818">
        <v>91</v>
      </c>
      <c r="K818">
        <v>61</v>
      </c>
      <c r="L818">
        <f t="shared" si="45"/>
        <v>62</v>
      </c>
    </row>
    <row r="819" spans="1:13" x14ac:dyDescent="0.3">
      <c r="A819" t="s">
        <v>385</v>
      </c>
      <c r="B819" s="15">
        <v>45501</v>
      </c>
      <c r="C819" s="17">
        <v>2024</v>
      </c>
      <c r="D819" t="s">
        <v>323</v>
      </c>
      <c r="E819">
        <v>91</v>
      </c>
      <c r="F819">
        <v>101</v>
      </c>
      <c r="K819">
        <v>61</v>
      </c>
      <c r="L819">
        <f t="shared" si="45"/>
        <v>62</v>
      </c>
    </row>
    <row r="820" spans="1:13" x14ac:dyDescent="0.3">
      <c r="A820" t="s">
        <v>385</v>
      </c>
      <c r="B820" s="15">
        <v>45501</v>
      </c>
      <c r="C820" s="17">
        <v>2024</v>
      </c>
      <c r="D820" t="s">
        <v>153</v>
      </c>
      <c r="E820">
        <v>91</v>
      </c>
      <c r="F820">
        <v>101</v>
      </c>
      <c r="K820">
        <v>61</v>
      </c>
      <c r="L820">
        <f t="shared" si="45"/>
        <v>62</v>
      </c>
    </row>
    <row r="821" spans="1:13" x14ac:dyDescent="0.3">
      <c r="A821" t="s">
        <v>385</v>
      </c>
      <c r="B821" s="15">
        <v>45501</v>
      </c>
      <c r="C821" s="17">
        <v>2024</v>
      </c>
      <c r="D821" t="s">
        <v>351</v>
      </c>
      <c r="E821">
        <v>101</v>
      </c>
      <c r="F821">
        <v>86</v>
      </c>
      <c r="K821">
        <v>63</v>
      </c>
      <c r="L821">
        <f t="shared" si="45"/>
        <v>64</v>
      </c>
    </row>
    <row r="822" spans="1:13" x14ac:dyDescent="0.3">
      <c r="A822" t="s">
        <v>385</v>
      </c>
      <c r="B822" s="15">
        <v>45501</v>
      </c>
      <c r="C822" s="17">
        <v>2024</v>
      </c>
      <c r="D822" t="s">
        <v>346</v>
      </c>
      <c r="E822">
        <v>101</v>
      </c>
      <c r="F822">
        <v>91</v>
      </c>
      <c r="K822">
        <v>63</v>
      </c>
      <c r="L822">
        <f t="shared" si="45"/>
        <v>64</v>
      </c>
    </row>
    <row r="823" spans="1:13" x14ac:dyDescent="0.3">
      <c r="A823" t="s">
        <v>385</v>
      </c>
      <c r="B823" s="15">
        <v>45501</v>
      </c>
      <c r="C823" s="17">
        <v>2024</v>
      </c>
      <c r="D823" t="s">
        <v>55</v>
      </c>
      <c r="E823">
        <v>101</v>
      </c>
      <c r="F823">
        <v>91</v>
      </c>
      <c r="K823">
        <v>63</v>
      </c>
      <c r="L823">
        <f t="shared" si="45"/>
        <v>64</v>
      </c>
    </row>
    <row r="824" spans="1:13" x14ac:dyDescent="0.3">
      <c r="A824" t="s">
        <v>385</v>
      </c>
      <c r="B824" s="15">
        <v>45501</v>
      </c>
      <c r="C824" s="17">
        <v>2024</v>
      </c>
      <c r="D824" t="s">
        <v>209</v>
      </c>
      <c r="E824">
        <v>101</v>
      </c>
      <c r="F824">
        <v>121</v>
      </c>
      <c r="K824">
        <v>63</v>
      </c>
      <c r="L824">
        <f t="shared" si="45"/>
        <v>64</v>
      </c>
    </row>
    <row r="825" spans="1:13" x14ac:dyDescent="0.3">
      <c r="A825" t="s">
        <v>385</v>
      </c>
      <c r="B825" s="15">
        <v>45501</v>
      </c>
      <c r="C825" s="17">
        <v>2024</v>
      </c>
      <c r="D825" t="s">
        <v>50</v>
      </c>
      <c r="E825">
        <v>101</v>
      </c>
      <c r="F825">
        <v>141</v>
      </c>
      <c r="K825">
        <v>63</v>
      </c>
      <c r="L825">
        <f t="shared" si="45"/>
        <v>64</v>
      </c>
    </row>
    <row r="826" spans="1:13" x14ac:dyDescent="0.3">
      <c r="A826" t="s">
        <v>385</v>
      </c>
      <c r="B826" s="15">
        <v>45501</v>
      </c>
      <c r="C826" s="17">
        <v>2024</v>
      </c>
      <c r="D826" t="s">
        <v>394</v>
      </c>
      <c r="E826">
        <v>111</v>
      </c>
      <c r="F826">
        <v>91</v>
      </c>
      <c r="K826">
        <v>64</v>
      </c>
      <c r="L826">
        <f t="shared" si="45"/>
        <v>65</v>
      </c>
    </row>
    <row r="827" spans="1:13" x14ac:dyDescent="0.3">
      <c r="A827" t="s">
        <v>385</v>
      </c>
      <c r="B827" s="15">
        <v>45501</v>
      </c>
      <c r="C827" s="17">
        <v>2024</v>
      </c>
      <c r="D827" t="s">
        <v>352</v>
      </c>
      <c r="E827">
        <v>111</v>
      </c>
      <c r="F827">
        <v>101</v>
      </c>
      <c r="K827">
        <v>64</v>
      </c>
      <c r="L827">
        <f t="shared" si="45"/>
        <v>65</v>
      </c>
    </row>
    <row r="828" spans="1:13" x14ac:dyDescent="0.3">
      <c r="A828" t="s">
        <v>385</v>
      </c>
      <c r="B828" s="15">
        <v>45501</v>
      </c>
      <c r="C828" s="17">
        <v>2024</v>
      </c>
      <c r="D828" t="s">
        <v>312</v>
      </c>
      <c r="E828">
        <v>111</v>
      </c>
      <c r="F828">
        <v>111</v>
      </c>
      <c r="K828">
        <v>64</v>
      </c>
      <c r="L828">
        <f t="shared" si="45"/>
        <v>65</v>
      </c>
    </row>
    <row r="829" spans="1:13" x14ac:dyDescent="0.3">
      <c r="A829" t="s">
        <v>385</v>
      </c>
      <c r="B829" s="15">
        <v>45501</v>
      </c>
      <c r="C829" s="17">
        <v>2024</v>
      </c>
      <c r="D829" t="s">
        <v>305</v>
      </c>
      <c r="E829">
        <v>111</v>
      </c>
      <c r="F829">
        <v>111</v>
      </c>
      <c r="K829">
        <v>64</v>
      </c>
      <c r="L829">
        <f t="shared" si="45"/>
        <v>65</v>
      </c>
    </row>
    <row r="830" spans="1:13" x14ac:dyDescent="0.3">
      <c r="A830" t="s">
        <v>385</v>
      </c>
      <c r="B830" s="15">
        <v>45501</v>
      </c>
      <c r="C830" s="17">
        <v>2024</v>
      </c>
      <c r="D830" t="s">
        <v>345</v>
      </c>
      <c r="E830">
        <v>111</v>
      </c>
      <c r="F830">
        <v>141</v>
      </c>
      <c r="K830">
        <v>64</v>
      </c>
      <c r="L830">
        <f t="shared" si="45"/>
        <v>65</v>
      </c>
    </row>
    <row r="831" spans="1:13" x14ac:dyDescent="0.3">
      <c r="A831" t="s">
        <v>385</v>
      </c>
      <c r="B831" s="15">
        <v>45501</v>
      </c>
      <c r="C831" s="17">
        <v>2024</v>
      </c>
      <c r="D831" t="s">
        <v>225</v>
      </c>
      <c r="E831">
        <v>111</v>
      </c>
      <c r="F831">
        <v>201</v>
      </c>
      <c r="K831">
        <v>64</v>
      </c>
      <c r="L831">
        <f t="shared" si="45"/>
        <v>65</v>
      </c>
    </row>
    <row r="832" spans="1:13" x14ac:dyDescent="0.3">
      <c r="A832" t="s">
        <v>385</v>
      </c>
      <c r="B832" s="15">
        <v>45501</v>
      </c>
      <c r="C832" s="17">
        <v>2024</v>
      </c>
      <c r="D832" t="s">
        <v>328</v>
      </c>
      <c r="E832">
        <v>126</v>
      </c>
      <c r="F832">
        <v>76</v>
      </c>
      <c r="K832">
        <v>67</v>
      </c>
      <c r="L832">
        <f t="shared" si="45"/>
        <v>68</v>
      </c>
      <c r="M832">
        <v>1</v>
      </c>
    </row>
    <row r="833" spans="1:12" x14ac:dyDescent="0.3">
      <c r="A833" t="s">
        <v>385</v>
      </c>
      <c r="B833" s="15">
        <v>45501</v>
      </c>
      <c r="C833" s="17">
        <v>2024</v>
      </c>
      <c r="D833" t="s">
        <v>315</v>
      </c>
      <c r="E833">
        <v>126</v>
      </c>
      <c r="F833">
        <v>111</v>
      </c>
      <c r="K833">
        <v>67</v>
      </c>
      <c r="L833">
        <f t="shared" si="45"/>
        <v>68</v>
      </c>
    </row>
    <row r="834" spans="1:12" x14ac:dyDescent="0.3">
      <c r="A834" t="s">
        <v>385</v>
      </c>
      <c r="B834" s="15">
        <v>45501</v>
      </c>
      <c r="C834" s="17">
        <v>2024</v>
      </c>
      <c r="D834" t="s">
        <v>348</v>
      </c>
      <c r="E834">
        <v>126</v>
      </c>
      <c r="F834">
        <v>111</v>
      </c>
      <c r="K834">
        <v>67</v>
      </c>
      <c r="L834">
        <f t="shared" si="45"/>
        <v>68</v>
      </c>
    </row>
    <row r="835" spans="1:12" x14ac:dyDescent="0.3">
      <c r="A835" t="s">
        <v>385</v>
      </c>
      <c r="B835" s="15">
        <v>45501</v>
      </c>
      <c r="C835" s="17">
        <v>2024</v>
      </c>
      <c r="D835" t="s">
        <v>313</v>
      </c>
      <c r="E835">
        <v>126</v>
      </c>
      <c r="F835">
        <v>121</v>
      </c>
      <c r="K835">
        <v>67</v>
      </c>
      <c r="L835">
        <f t="shared" si="45"/>
        <v>68</v>
      </c>
    </row>
    <row r="836" spans="1:12" x14ac:dyDescent="0.3">
      <c r="A836" t="s">
        <v>385</v>
      </c>
      <c r="B836" s="15">
        <v>45501</v>
      </c>
      <c r="C836" s="17">
        <v>2024</v>
      </c>
      <c r="D836" t="s">
        <v>206</v>
      </c>
      <c r="E836">
        <v>126</v>
      </c>
      <c r="F836">
        <v>226</v>
      </c>
      <c r="K836">
        <v>67</v>
      </c>
      <c r="L836">
        <f t="shared" si="45"/>
        <v>68</v>
      </c>
    </row>
    <row r="837" spans="1:12" x14ac:dyDescent="0.3">
      <c r="A837" t="s">
        <v>385</v>
      </c>
      <c r="B837" s="15">
        <v>45501</v>
      </c>
      <c r="C837" s="17">
        <v>2024</v>
      </c>
      <c r="D837" t="s">
        <v>349</v>
      </c>
      <c r="E837">
        <v>151</v>
      </c>
      <c r="F837">
        <v>91</v>
      </c>
      <c r="K837">
        <v>69</v>
      </c>
      <c r="L837">
        <f t="shared" si="45"/>
        <v>70</v>
      </c>
    </row>
    <row r="838" spans="1:12" x14ac:dyDescent="0.3">
      <c r="A838" t="s">
        <v>385</v>
      </c>
      <c r="B838" s="15">
        <v>45501</v>
      </c>
      <c r="C838" s="17">
        <v>2024</v>
      </c>
      <c r="D838" t="s">
        <v>330</v>
      </c>
      <c r="E838">
        <v>151</v>
      </c>
      <c r="F838">
        <v>111</v>
      </c>
      <c r="K838">
        <v>69</v>
      </c>
      <c r="L838">
        <f t="shared" si="45"/>
        <v>70</v>
      </c>
    </row>
    <row r="839" spans="1:12" x14ac:dyDescent="0.3">
      <c r="A839" t="s">
        <v>385</v>
      </c>
      <c r="B839" s="15">
        <v>45501</v>
      </c>
      <c r="C839" s="17">
        <v>2024</v>
      </c>
      <c r="D839" t="s">
        <v>379</v>
      </c>
      <c r="E839">
        <v>151</v>
      </c>
      <c r="F839">
        <v>176</v>
      </c>
      <c r="K839">
        <v>69</v>
      </c>
      <c r="L839">
        <f t="shared" si="45"/>
        <v>70</v>
      </c>
    </row>
    <row r="840" spans="1:12" x14ac:dyDescent="0.3">
      <c r="A840" t="s">
        <v>385</v>
      </c>
      <c r="B840" s="15">
        <v>45501</v>
      </c>
      <c r="C840" s="17">
        <v>2024</v>
      </c>
      <c r="D840" t="s">
        <v>329</v>
      </c>
      <c r="E840">
        <v>151</v>
      </c>
      <c r="F840">
        <v>176</v>
      </c>
      <c r="K840">
        <v>69</v>
      </c>
      <c r="L840">
        <f t="shared" si="45"/>
        <v>70</v>
      </c>
    </row>
    <row r="841" spans="1:12" x14ac:dyDescent="0.3">
      <c r="A841" t="s">
        <v>385</v>
      </c>
      <c r="B841" s="15">
        <v>45501</v>
      </c>
      <c r="C841" s="17">
        <v>2024</v>
      </c>
      <c r="D841" t="s">
        <v>355</v>
      </c>
      <c r="E841">
        <v>151</v>
      </c>
      <c r="F841">
        <v>176</v>
      </c>
      <c r="K841">
        <v>69</v>
      </c>
      <c r="L841">
        <f t="shared" si="45"/>
        <v>70</v>
      </c>
    </row>
    <row r="842" spans="1:12" x14ac:dyDescent="0.3">
      <c r="A842" t="s">
        <v>385</v>
      </c>
      <c r="B842" s="15">
        <v>45501</v>
      </c>
      <c r="C842" s="17">
        <v>2024</v>
      </c>
      <c r="D842" t="s">
        <v>296</v>
      </c>
      <c r="E842">
        <v>151</v>
      </c>
      <c r="F842">
        <v>201</v>
      </c>
      <c r="K842">
        <v>69</v>
      </c>
      <c r="L842">
        <f t="shared" si="45"/>
        <v>70</v>
      </c>
    </row>
    <row r="843" spans="1:12" x14ac:dyDescent="0.3">
      <c r="A843" t="s">
        <v>385</v>
      </c>
      <c r="B843" s="15">
        <v>45501</v>
      </c>
      <c r="C843" s="17">
        <v>2024</v>
      </c>
      <c r="D843" t="s">
        <v>391</v>
      </c>
      <c r="E843">
        <v>151</v>
      </c>
      <c r="F843">
        <v>201</v>
      </c>
      <c r="K843">
        <v>69</v>
      </c>
      <c r="L843">
        <f t="shared" si="45"/>
        <v>70</v>
      </c>
    </row>
    <row r="844" spans="1:12" x14ac:dyDescent="0.3">
      <c r="A844" t="s">
        <v>385</v>
      </c>
      <c r="B844" s="15">
        <v>45501</v>
      </c>
      <c r="C844" s="17">
        <v>2024</v>
      </c>
      <c r="D844" t="s">
        <v>221</v>
      </c>
      <c r="E844">
        <v>151</v>
      </c>
      <c r="F844">
        <v>226</v>
      </c>
      <c r="K844">
        <v>69</v>
      </c>
      <c r="L844">
        <f t="shared" si="45"/>
        <v>70</v>
      </c>
    </row>
    <row r="845" spans="1:12" x14ac:dyDescent="0.3">
      <c r="A845" t="s">
        <v>385</v>
      </c>
      <c r="B845" s="15">
        <v>45501</v>
      </c>
      <c r="C845" s="17">
        <v>2024</v>
      </c>
      <c r="D845" t="s">
        <v>309</v>
      </c>
      <c r="E845">
        <v>176</v>
      </c>
      <c r="F845">
        <v>141</v>
      </c>
      <c r="K845">
        <v>71</v>
      </c>
      <c r="L845">
        <f t="shared" si="45"/>
        <v>72</v>
      </c>
    </row>
    <row r="846" spans="1:12" x14ac:dyDescent="0.3">
      <c r="A846" t="s">
        <v>385</v>
      </c>
      <c r="B846" s="15">
        <v>45501</v>
      </c>
      <c r="C846" s="17">
        <v>2024</v>
      </c>
      <c r="D846" t="s">
        <v>353</v>
      </c>
      <c r="E846">
        <v>176</v>
      </c>
      <c r="F846">
        <v>141</v>
      </c>
      <c r="K846">
        <v>71</v>
      </c>
      <c r="L846">
        <f t="shared" si="45"/>
        <v>72</v>
      </c>
    </row>
    <row r="847" spans="1:12" x14ac:dyDescent="0.3">
      <c r="A847" t="s">
        <v>385</v>
      </c>
      <c r="B847" s="15">
        <v>45501</v>
      </c>
      <c r="C847" s="17">
        <v>2024</v>
      </c>
      <c r="D847" t="s">
        <v>311</v>
      </c>
      <c r="E847">
        <v>176</v>
      </c>
      <c r="F847">
        <v>141</v>
      </c>
      <c r="K847">
        <v>71</v>
      </c>
      <c r="L847">
        <f t="shared" si="45"/>
        <v>72</v>
      </c>
    </row>
    <row r="848" spans="1:12" x14ac:dyDescent="0.3">
      <c r="A848" t="s">
        <v>385</v>
      </c>
      <c r="B848" s="15">
        <v>45501</v>
      </c>
      <c r="C848" s="17">
        <v>2024</v>
      </c>
      <c r="D848" t="s">
        <v>331</v>
      </c>
      <c r="E848">
        <v>176</v>
      </c>
      <c r="F848">
        <v>166</v>
      </c>
      <c r="K848">
        <v>71</v>
      </c>
      <c r="L848">
        <f t="shared" si="45"/>
        <v>72</v>
      </c>
    </row>
    <row r="849" spans="1:12" x14ac:dyDescent="0.3">
      <c r="A849" t="s">
        <v>385</v>
      </c>
      <c r="B849" s="15">
        <v>45501</v>
      </c>
      <c r="C849" s="17">
        <v>2024</v>
      </c>
      <c r="D849" t="s">
        <v>295</v>
      </c>
      <c r="E849">
        <v>176</v>
      </c>
      <c r="F849">
        <v>176</v>
      </c>
      <c r="K849">
        <v>71</v>
      </c>
      <c r="L849">
        <f t="shared" si="45"/>
        <v>72</v>
      </c>
    </row>
    <row r="850" spans="1:12" x14ac:dyDescent="0.3">
      <c r="A850" t="s">
        <v>385</v>
      </c>
      <c r="B850" s="15">
        <v>45501</v>
      </c>
      <c r="C850" s="17">
        <v>2024</v>
      </c>
      <c r="D850" t="s">
        <v>374</v>
      </c>
      <c r="E850">
        <v>176</v>
      </c>
      <c r="F850">
        <v>201</v>
      </c>
      <c r="K850">
        <v>71</v>
      </c>
      <c r="L850">
        <f t="shared" si="45"/>
        <v>72</v>
      </c>
    </row>
    <row r="851" spans="1:12" x14ac:dyDescent="0.3">
      <c r="A851" t="s">
        <v>385</v>
      </c>
      <c r="B851" s="15">
        <v>45501</v>
      </c>
      <c r="C851" s="17">
        <v>2024</v>
      </c>
      <c r="D851" t="s">
        <v>280</v>
      </c>
      <c r="E851">
        <v>176</v>
      </c>
      <c r="F851">
        <v>201</v>
      </c>
      <c r="K851">
        <v>71</v>
      </c>
      <c r="L851">
        <f t="shared" si="45"/>
        <v>72</v>
      </c>
    </row>
    <row r="852" spans="1:12" x14ac:dyDescent="0.3">
      <c r="A852" t="s">
        <v>385</v>
      </c>
      <c r="B852" s="15">
        <v>45501</v>
      </c>
      <c r="C852" s="17">
        <v>2024</v>
      </c>
      <c r="D852" t="s">
        <v>378</v>
      </c>
      <c r="E852">
        <v>176</v>
      </c>
      <c r="F852">
        <v>226</v>
      </c>
      <c r="K852">
        <v>71</v>
      </c>
      <c r="L852">
        <f t="shared" si="45"/>
        <v>72</v>
      </c>
    </row>
    <row r="853" spans="1:12" x14ac:dyDescent="0.3">
      <c r="A853" t="s">
        <v>385</v>
      </c>
      <c r="B853" s="15">
        <v>45501</v>
      </c>
      <c r="C853" s="17">
        <v>2024</v>
      </c>
      <c r="D853" t="s">
        <v>392</v>
      </c>
      <c r="E853">
        <v>176</v>
      </c>
      <c r="F853">
        <v>226</v>
      </c>
      <c r="K853">
        <v>71</v>
      </c>
      <c r="L853">
        <f t="shared" si="45"/>
        <v>72</v>
      </c>
    </row>
    <row r="854" spans="1:12" x14ac:dyDescent="0.3">
      <c r="A854" t="s">
        <v>385</v>
      </c>
      <c r="B854" s="15">
        <v>45501</v>
      </c>
      <c r="C854" s="17">
        <v>2024</v>
      </c>
      <c r="D854" t="s">
        <v>68</v>
      </c>
      <c r="E854">
        <v>201</v>
      </c>
      <c r="F854">
        <v>111</v>
      </c>
      <c r="K854">
        <v>73</v>
      </c>
      <c r="L854">
        <f t="shared" si="45"/>
        <v>74</v>
      </c>
    </row>
    <row r="855" spans="1:12" x14ac:dyDescent="0.3">
      <c r="A855" t="s">
        <v>385</v>
      </c>
      <c r="B855" s="15">
        <v>45501</v>
      </c>
      <c r="C855" s="17">
        <v>2024</v>
      </c>
      <c r="D855" t="s">
        <v>327</v>
      </c>
      <c r="E855">
        <v>201</v>
      </c>
      <c r="F855">
        <v>141</v>
      </c>
      <c r="K855">
        <v>73</v>
      </c>
      <c r="L855">
        <f t="shared" si="45"/>
        <v>74</v>
      </c>
    </row>
    <row r="856" spans="1:12" x14ac:dyDescent="0.3">
      <c r="A856" t="s">
        <v>385</v>
      </c>
      <c r="B856" s="15">
        <v>45501</v>
      </c>
      <c r="C856" s="17">
        <v>2024</v>
      </c>
      <c r="D856" t="s">
        <v>333</v>
      </c>
      <c r="E856">
        <v>201</v>
      </c>
      <c r="F856">
        <v>176</v>
      </c>
      <c r="K856">
        <v>73</v>
      </c>
      <c r="L856">
        <f t="shared" si="45"/>
        <v>74</v>
      </c>
    </row>
    <row r="857" spans="1:12" x14ac:dyDescent="0.3">
      <c r="A857" t="s">
        <v>385</v>
      </c>
      <c r="B857" s="15">
        <v>45501</v>
      </c>
      <c r="C857" s="17">
        <v>2024</v>
      </c>
      <c r="D857" t="s">
        <v>310</v>
      </c>
      <c r="E857">
        <v>201</v>
      </c>
      <c r="F857">
        <v>176</v>
      </c>
      <c r="K857">
        <v>73</v>
      </c>
      <c r="L857">
        <f t="shared" si="45"/>
        <v>74</v>
      </c>
    </row>
    <row r="858" spans="1:12" x14ac:dyDescent="0.3">
      <c r="A858" t="s">
        <v>385</v>
      </c>
      <c r="B858" s="15">
        <v>45501</v>
      </c>
      <c r="C858" s="17">
        <v>2024</v>
      </c>
      <c r="D858" t="s">
        <v>56</v>
      </c>
      <c r="E858">
        <v>201</v>
      </c>
      <c r="F858">
        <v>201</v>
      </c>
      <c r="K858">
        <v>73</v>
      </c>
      <c r="L858">
        <f t="shared" si="45"/>
        <v>74</v>
      </c>
    </row>
    <row r="859" spans="1:12" x14ac:dyDescent="0.3">
      <c r="A859" t="s">
        <v>385</v>
      </c>
      <c r="B859" s="15">
        <v>45501</v>
      </c>
      <c r="C859" s="17">
        <v>2024</v>
      </c>
      <c r="D859" t="s">
        <v>372</v>
      </c>
      <c r="E859">
        <v>201</v>
      </c>
      <c r="F859">
        <v>201</v>
      </c>
      <c r="K859">
        <v>73</v>
      </c>
      <c r="L859">
        <f t="shared" si="45"/>
        <v>74</v>
      </c>
    </row>
    <row r="860" spans="1:12" x14ac:dyDescent="0.3">
      <c r="A860" t="s">
        <v>385</v>
      </c>
      <c r="B860" s="15">
        <v>45501</v>
      </c>
      <c r="C860" s="17">
        <v>2024</v>
      </c>
      <c r="D860" t="s">
        <v>314</v>
      </c>
      <c r="E860">
        <v>201</v>
      </c>
      <c r="F860">
        <v>201</v>
      </c>
      <c r="K860">
        <v>73</v>
      </c>
      <c r="L860">
        <f t="shared" si="45"/>
        <v>74</v>
      </c>
    </row>
    <row r="861" spans="1:12" x14ac:dyDescent="0.3">
      <c r="A861" t="s">
        <v>385</v>
      </c>
      <c r="B861" s="15">
        <v>45501</v>
      </c>
      <c r="C861" s="17">
        <v>2024</v>
      </c>
      <c r="D861" t="s">
        <v>192</v>
      </c>
      <c r="E861">
        <v>201</v>
      </c>
      <c r="F861">
        <v>201</v>
      </c>
      <c r="K861">
        <v>73</v>
      </c>
      <c r="L861">
        <f t="shared" si="45"/>
        <v>74</v>
      </c>
    </row>
    <row r="862" spans="1:12" x14ac:dyDescent="0.3">
      <c r="A862" t="s">
        <v>385</v>
      </c>
      <c r="B862" s="15">
        <v>45501</v>
      </c>
      <c r="C862" s="17">
        <v>2024</v>
      </c>
      <c r="D862" t="s">
        <v>294</v>
      </c>
      <c r="E862">
        <v>226</v>
      </c>
      <c r="F862">
        <v>176</v>
      </c>
      <c r="K862">
        <v>75</v>
      </c>
      <c r="L862">
        <f t="shared" si="45"/>
        <v>76</v>
      </c>
    </row>
    <row r="863" spans="1:12" x14ac:dyDescent="0.3">
      <c r="A863" t="s">
        <v>385</v>
      </c>
      <c r="B863" s="15">
        <v>45501</v>
      </c>
      <c r="C863" s="17">
        <v>2024</v>
      </c>
      <c r="D863" t="s">
        <v>308</v>
      </c>
      <c r="E863">
        <v>226</v>
      </c>
      <c r="F863">
        <v>201</v>
      </c>
      <c r="K863">
        <v>75</v>
      </c>
      <c r="L863">
        <f t="shared" si="45"/>
        <v>76</v>
      </c>
    </row>
    <row r="864" spans="1:12" x14ac:dyDescent="0.3">
      <c r="A864" t="s">
        <v>385</v>
      </c>
      <c r="B864" s="15">
        <v>45501</v>
      </c>
      <c r="C864" s="17">
        <v>2024</v>
      </c>
      <c r="D864" t="s">
        <v>376</v>
      </c>
      <c r="E864">
        <v>226</v>
      </c>
      <c r="F864">
        <v>201</v>
      </c>
      <c r="K864">
        <v>75</v>
      </c>
      <c r="L864">
        <f t="shared" si="45"/>
        <v>76</v>
      </c>
    </row>
    <row r="865" spans="1:13" x14ac:dyDescent="0.3">
      <c r="A865" t="s">
        <v>385</v>
      </c>
      <c r="B865" s="15">
        <v>45501</v>
      </c>
      <c r="C865" s="17">
        <v>2024</v>
      </c>
      <c r="D865" t="s">
        <v>384</v>
      </c>
      <c r="E865">
        <v>226</v>
      </c>
      <c r="F865">
        <v>351</v>
      </c>
      <c r="K865">
        <v>75</v>
      </c>
      <c r="L865">
        <f t="shared" si="45"/>
        <v>76</v>
      </c>
    </row>
    <row r="866" spans="1:13" x14ac:dyDescent="0.3">
      <c r="A866" t="s">
        <v>385</v>
      </c>
      <c r="B866" s="15">
        <v>45501</v>
      </c>
      <c r="C866" s="17">
        <v>2024</v>
      </c>
      <c r="D866" t="s">
        <v>388</v>
      </c>
      <c r="E866">
        <v>251</v>
      </c>
      <c r="F866">
        <v>141</v>
      </c>
      <c r="K866">
        <v>75</v>
      </c>
      <c r="L866">
        <f t="shared" si="45"/>
        <v>76</v>
      </c>
    </row>
    <row r="867" spans="1:13" x14ac:dyDescent="0.3">
      <c r="A867" t="s">
        <v>385</v>
      </c>
      <c r="B867" s="15">
        <v>45501</v>
      </c>
      <c r="C867" s="17">
        <v>2024</v>
      </c>
      <c r="D867" t="s">
        <v>389</v>
      </c>
      <c r="E867">
        <v>251</v>
      </c>
      <c r="F867">
        <v>201</v>
      </c>
      <c r="K867">
        <v>75</v>
      </c>
      <c r="L867">
        <f t="shared" si="45"/>
        <v>76</v>
      </c>
    </row>
    <row r="868" spans="1:13" x14ac:dyDescent="0.3">
      <c r="A868" t="s">
        <v>385</v>
      </c>
      <c r="B868" s="15">
        <v>45501</v>
      </c>
      <c r="C868" s="17">
        <v>2024</v>
      </c>
      <c r="D868" t="s">
        <v>347</v>
      </c>
      <c r="E868">
        <v>251</v>
      </c>
      <c r="F868">
        <v>226</v>
      </c>
      <c r="K868">
        <v>75</v>
      </c>
      <c r="L868">
        <f t="shared" si="45"/>
        <v>76</v>
      </c>
    </row>
    <row r="869" spans="1:13" x14ac:dyDescent="0.3">
      <c r="A869" t="s">
        <v>385</v>
      </c>
      <c r="B869" s="15">
        <v>45501</v>
      </c>
      <c r="C869" s="17">
        <v>2024</v>
      </c>
      <c r="D869" t="s">
        <v>325</v>
      </c>
      <c r="E869">
        <v>251</v>
      </c>
      <c r="F869">
        <v>226</v>
      </c>
      <c r="K869">
        <v>75</v>
      </c>
      <c r="L869">
        <f t="shared" si="45"/>
        <v>76</v>
      </c>
    </row>
    <row r="870" spans="1:13" x14ac:dyDescent="0.3">
      <c r="A870" t="s">
        <v>385</v>
      </c>
      <c r="B870" s="15">
        <v>45501</v>
      </c>
      <c r="C870" s="17">
        <v>2024</v>
      </c>
      <c r="D870" t="s">
        <v>390</v>
      </c>
      <c r="E870">
        <v>301</v>
      </c>
      <c r="F870">
        <v>201</v>
      </c>
      <c r="K870">
        <v>77</v>
      </c>
      <c r="L870">
        <f t="shared" si="45"/>
        <v>78</v>
      </c>
    </row>
    <row r="871" spans="1:13" x14ac:dyDescent="0.3">
      <c r="A871" t="s">
        <v>385</v>
      </c>
      <c r="B871" s="15">
        <v>45501</v>
      </c>
      <c r="C871" s="17">
        <v>2024</v>
      </c>
      <c r="D871" t="s">
        <v>332</v>
      </c>
      <c r="E871">
        <v>301</v>
      </c>
      <c r="F871">
        <v>226</v>
      </c>
      <c r="K871">
        <v>77</v>
      </c>
      <c r="L871">
        <f t="shared" si="45"/>
        <v>78</v>
      </c>
    </row>
    <row r="872" spans="1:13" x14ac:dyDescent="0.3">
      <c r="A872" t="s">
        <v>385</v>
      </c>
      <c r="B872" s="15">
        <v>45501</v>
      </c>
      <c r="C872" s="17">
        <v>2024</v>
      </c>
      <c r="D872" t="s">
        <v>393</v>
      </c>
      <c r="E872">
        <v>301</v>
      </c>
      <c r="F872">
        <v>226</v>
      </c>
      <c r="K872">
        <v>77</v>
      </c>
      <c r="L872">
        <f t="shared" si="45"/>
        <v>78</v>
      </c>
    </row>
    <row r="873" spans="1:13" x14ac:dyDescent="0.3">
      <c r="A873" t="s">
        <v>385</v>
      </c>
      <c r="B873" s="15">
        <v>45501</v>
      </c>
      <c r="C873" s="17">
        <v>2024</v>
      </c>
      <c r="D873" t="s">
        <v>395</v>
      </c>
      <c r="E873">
        <v>351</v>
      </c>
      <c r="F873">
        <v>201</v>
      </c>
      <c r="K873">
        <v>77</v>
      </c>
      <c r="L873">
        <f t="shared" si="45"/>
        <v>78</v>
      </c>
    </row>
    <row r="874" spans="1:13" x14ac:dyDescent="0.3">
      <c r="A874" t="s">
        <v>385</v>
      </c>
      <c r="B874" s="15">
        <v>45501</v>
      </c>
      <c r="C874" s="17">
        <v>2024</v>
      </c>
      <c r="D874" t="s">
        <v>387</v>
      </c>
      <c r="E874">
        <v>451</v>
      </c>
      <c r="F874">
        <v>141</v>
      </c>
      <c r="K874">
        <v>77</v>
      </c>
      <c r="L874">
        <f t="shared" si="45"/>
        <v>78</v>
      </c>
    </row>
    <row r="875" spans="1:13" x14ac:dyDescent="0.3">
      <c r="A875" t="s">
        <v>385</v>
      </c>
      <c r="B875" s="15">
        <v>45501</v>
      </c>
      <c r="C875" s="17">
        <v>2024</v>
      </c>
      <c r="D875" t="s">
        <v>275</v>
      </c>
      <c r="F875">
        <v>56</v>
      </c>
    </row>
    <row r="876" spans="1:13" x14ac:dyDescent="0.3">
      <c r="A876" t="s">
        <v>385</v>
      </c>
      <c r="B876" s="15">
        <v>45501</v>
      </c>
      <c r="C876" s="17">
        <v>2024</v>
      </c>
      <c r="D876" t="s">
        <v>211</v>
      </c>
      <c r="F876">
        <v>56</v>
      </c>
    </row>
    <row r="877" spans="1:13" x14ac:dyDescent="0.3">
      <c r="A877" t="s">
        <v>385</v>
      </c>
      <c r="B877" s="15">
        <v>45501</v>
      </c>
      <c r="C877" s="17">
        <v>2024</v>
      </c>
      <c r="D877" t="s">
        <v>87</v>
      </c>
      <c r="F877">
        <v>101</v>
      </c>
    </row>
    <row r="878" spans="1:13" x14ac:dyDescent="0.3">
      <c r="A878" t="s">
        <v>397</v>
      </c>
      <c r="B878" s="15">
        <v>45508</v>
      </c>
      <c r="C878" s="17">
        <v>2024</v>
      </c>
      <c r="D878" t="s">
        <v>97</v>
      </c>
      <c r="E878">
        <v>5</v>
      </c>
      <c r="F878">
        <v>5.2</v>
      </c>
      <c r="G878">
        <v>0</v>
      </c>
      <c r="H878">
        <v>0</v>
      </c>
      <c r="I878">
        <v>12</v>
      </c>
      <c r="J878">
        <v>13</v>
      </c>
      <c r="K878">
        <v>5</v>
      </c>
      <c r="L878">
        <f>K878+1</f>
        <v>6</v>
      </c>
      <c r="M878">
        <v>1</v>
      </c>
    </row>
    <row r="879" spans="1:13" x14ac:dyDescent="0.3">
      <c r="A879" t="s">
        <v>397</v>
      </c>
      <c r="B879" s="15">
        <v>45508</v>
      </c>
      <c r="C879" s="17">
        <v>2024</v>
      </c>
      <c r="D879" t="s">
        <v>102</v>
      </c>
      <c r="E879">
        <v>8.25</v>
      </c>
      <c r="F879">
        <v>7.5</v>
      </c>
      <c r="G879">
        <v>1</v>
      </c>
      <c r="H879">
        <v>1</v>
      </c>
      <c r="I879">
        <v>17</v>
      </c>
      <c r="J879">
        <v>15</v>
      </c>
      <c r="K879">
        <v>7</v>
      </c>
      <c r="L879">
        <f t="shared" ref="L879:L894" si="46">K879+1</f>
        <v>8</v>
      </c>
      <c r="M879">
        <v>1</v>
      </c>
    </row>
    <row r="880" spans="1:13" x14ac:dyDescent="0.3">
      <c r="A880" t="s">
        <v>397</v>
      </c>
      <c r="B880" s="15">
        <v>45508</v>
      </c>
      <c r="C880" s="17">
        <v>2024</v>
      </c>
      <c r="D880" t="s">
        <v>118</v>
      </c>
      <c r="E880">
        <v>9.75</v>
      </c>
      <c r="F880">
        <v>9.5</v>
      </c>
      <c r="G880">
        <v>3</v>
      </c>
      <c r="H880">
        <v>3</v>
      </c>
      <c r="I880">
        <v>10</v>
      </c>
      <c r="J880">
        <v>11</v>
      </c>
      <c r="K880">
        <v>8</v>
      </c>
      <c r="L880">
        <f t="shared" si="46"/>
        <v>9</v>
      </c>
      <c r="M880">
        <v>1</v>
      </c>
    </row>
    <row r="881" spans="1:13" x14ac:dyDescent="0.3">
      <c r="A881" t="s">
        <v>397</v>
      </c>
      <c r="B881" s="15">
        <v>45508</v>
      </c>
      <c r="C881" s="17">
        <v>2024</v>
      </c>
      <c r="D881" t="s">
        <v>230</v>
      </c>
      <c r="E881">
        <v>11</v>
      </c>
      <c r="F881">
        <v>11</v>
      </c>
      <c r="G881">
        <v>3</v>
      </c>
      <c r="H881">
        <v>3</v>
      </c>
      <c r="I881">
        <v>12</v>
      </c>
      <c r="J881">
        <v>12</v>
      </c>
      <c r="K881">
        <v>9</v>
      </c>
      <c r="L881">
        <f t="shared" si="46"/>
        <v>10</v>
      </c>
      <c r="M881">
        <v>1</v>
      </c>
    </row>
    <row r="882" spans="1:13" x14ac:dyDescent="0.3">
      <c r="A882" t="s">
        <v>397</v>
      </c>
      <c r="B882" s="15">
        <v>45508</v>
      </c>
      <c r="C882" s="17">
        <v>2024</v>
      </c>
      <c r="D882" t="s">
        <v>101</v>
      </c>
      <c r="E882">
        <v>12.5</v>
      </c>
      <c r="F882">
        <v>13</v>
      </c>
      <c r="G882">
        <v>4</v>
      </c>
      <c r="H882">
        <v>4</v>
      </c>
      <c r="I882">
        <v>11</v>
      </c>
      <c r="J882">
        <v>11</v>
      </c>
      <c r="K882">
        <v>10</v>
      </c>
      <c r="L882">
        <f t="shared" si="46"/>
        <v>11</v>
      </c>
      <c r="M882">
        <v>1</v>
      </c>
    </row>
    <row r="883" spans="1:13" x14ac:dyDescent="0.3">
      <c r="A883" t="s">
        <v>397</v>
      </c>
      <c r="B883" s="15">
        <v>45508</v>
      </c>
      <c r="C883" s="17">
        <v>2024</v>
      </c>
      <c r="D883" t="s">
        <v>98</v>
      </c>
      <c r="E883">
        <v>16</v>
      </c>
      <c r="F883">
        <v>14</v>
      </c>
      <c r="G883">
        <v>4</v>
      </c>
      <c r="H883">
        <v>4</v>
      </c>
      <c r="I883">
        <v>13</v>
      </c>
      <c r="J883">
        <v>11</v>
      </c>
      <c r="K883">
        <v>12</v>
      </c>
      <c r="L883">
        <f t="shared" si="46"/>
        <v>13</v>
      </c>
      <c r="M883">
        <v>1</v>
      </c>
    </row>
    <row r="884" spans="1:13" x14ac:dyDescent="0.3">
      <c r="A884" t="s">
        <v>397</v>
      </c>
      <c r="B884" s="15">
        <v>45508</v>
      </c>
      <c r="C884" s="17">
        <v>2024</v>
      </c>
      <c r="D884" t="s">
        <v>99</v>
      </c>
      <c r="E884">
        <v>21</v>
      </c>
      <c r="F884">
        <v>23</v>
      </c>
      <c r="G884">
        <v>5</v>
      </c>
      <c r="H884">
        <v>5</v>
      </c>
      <c r="I884">
        <v>13</v>
      </c>
      <c r="J884">
        <v>15</v>
      </c>
      <c r="K884">
        <v>14</v>
      </c>
      <c r="L884">
        <f t="shared" si="46"/>
        <v>15</v>
      </c>
      <c r="M884">
        <v>1</v>
      </c>
    </row>
    <row r="885" spans="1:13" x14ac:dyDescent="0.3">
      <c r="A885" t="s">
        <v>397</v>
      </c>
      <c r="B885" s="15">
        <v>45508</v>
      </c>
      <c r="C885" s="17">
        <v>2024</v>
      </c>
      <c r="D885" t="s">
        <v>233</v>
      </c>
      <c r="E885">
        <v>25</v>
      </c>
      <c r="F885">
        <v>31</v>
      </c>
      <c r="G885">
        <v>6</v>
      </c>
      <c r="H885">
        <v>6</v>
      </c>
      <c r="I885">
        <v>12</v>
      </c>
      <c r="J885">
        <v>13</v>
      </c>
      <c r="K885">
        <v>16</v>
      </c>
      <c r="L885">
        <f t="shared" si="46"/>
        <v>17</v>
      </c>
      <c r="M885">
        <v>1</v>
      </c>
    </row>
    <row r="886" spans="1:13" x14ac:dyDescent="0.3">
      <c r="A886" t="s">
        <v>397</v>
      </c>
      <c r="B886" s="15">
        <v>45508</v>
      </c>
      <c r="C886" s="17">
        <v>2024</v>
      </c>
      <c r="D886" t="s">
        <v>201</v>
      </c>
      <c r="E886">
        <v>28</v>
      </c>
      <c r="F886">
        <v>25</v>
      </c>
      <c r="G886">
        <v>6</v>
      </c>
      <c r="H886">
        <v>6</v>
      </c>
      <c r="I886">
        <v>12</v>
      </c>
      <c r="J886">
        <v>12</v>
      </c>
      <c r="K886">
        <v>17</v>
      </c>
      <c r="L886">
        <f t="shared" si="46"/>
        <v>18</v>
      </c>
      <c r="M886">
        <v>1</v>
      </c>
    </row>
    <row r="887" spans="1:13" x14ac:dyDescent="0.3">
      <c r="A887" t="s">
        <v>397</v>
      </c>
      <c r="B887" s="15">
        <v>45508</v>
      </c>
      <c r="C887" s="17">
        <v>2024</v>
      </c>
      <c r="D887" t="s">
        <v>204</v>
      </c>
      <c r="E887">
        <v>28</v>
      </c>
      <c r="F887">
        <v>25</v>
      </c>
      <c r="G887">
        <v>6</v>
      </c>
      <c r="H887">
        <v>6</v>
      </c>
      <c r="I887">
        <v>13</v>
      </c>
      <c r="J887">
        <v>12</v>
      </c>
      <c r="K887">
        <v>17</v>
      </c>
      <c r="L887">
        <f t="shared" si="46"/>
        <v>18</v>
      </c>
      <c r="M887">
        <v>1</v>
      </c>
    </row>
    <row r="888" spans="1:13" x14ac:dyDescent="0.3">
      <c r="A888" t="s">
        <v>397</v>
      </c>
      <c r="B888" s="15">
        <v>45508</v>
      </c>
      <c r="C888" s="17">
        <v>2024</v>
      </c>
      <c r="D888" t="s">
        <v>148</v>
      </c>
      <c r="E888">
        <v>28</v>
      </c>
      <c r="F888">
        <v>28</v>
      </c>
      <c r="G888">
        <v>6</v>
      </c>
      <c r="H888">
        <v>6</v>
      </c>
      <c r="I888">
        <v>12</v>
      </c>
      <c r="J888">
        <v>12</v>
      </c>
      <c r="K888">
        <v>17</v>
      </c>
      <c r="L888">
        <f t="shared" si="46"/>
        <v>18</v>
      </c>
      <c r="M888">
        <v>1</v>
      </c>
    </row>
    <row r="889" spans="1:13" x14ac:dyDescent="0.3">
      <c r="A889" t="s">
        <v>397</v>
      </c>
      <c r="B889" s="15">
        <v>45508</v>
      </c>
      <c r="C889" s="17">
        <v>2024</v>
      </c>
      <c r="D889" t="s">
        <v>199</v>
      </c>
      <c r="E889">
        <v>33</v>
      </c>
      <c r="F889">
        <v>31</v>
      </c>
      <c r="G889">
        <v>7</v>
      </c>
      <c r="H889">
        <v>7</v>
      </c>
      <c r="I889">
        <v>11</v>
      </c>
      <c r="J889">
        <v>11</v>
      </c>
      <c r="K889">
        <v>18</v>
      </c>
      <c r="L889">
        <f t="shared" si="46"/>
        <v>19</v>
      </c>
      <c r="M889">
        <v>1</v>
      </c>
    </row>
    <row r="890" spans="1:13" x14ac:dyDescent="0.3">
      <c r="A890" t="s">
        <v>397</v>
      </c>
      <c r="B890" s="15">
        <v>45508</v>
      </c>
      <c r="C890" s="17">
        <v>2024</v>
      </c>
      <c r="D890" t="s">
        <v>237</v>
      </c>
      <c r="E890">
        <v>33</v>
      </c>
      <c r="F890">
        <v>38</v>
      </c>
      <c r="G890">
        <v>7</v>
      </c>
      <c r="H890">
        <v>7</v>
      </c>
      <c r="I890">
        <v>11</v>
      </c>
      <c r="J890">
        <v>12</v>
      </c>
      <c r="K890">
        <v>19</v>
      </c>
      <c r="L890">
        <f t="shared" si="46"/>
        <v>20</v>
      </c>
      <c r="M890">
        <v>1</v>
      </c>
    </row>
    <row r="891" spans="1:13" x14ac:dyDescent="0.3">
      <c r="A891" t="s">
        <v>397</v>
      </c>
      <c r="B891" s="15">
        <v>45508</v>
      </c>
      <c r="C891" s="17">
        <v>2024</v>
      </c>
      <c r="D891" t="s">
        <v>130</v>
      </c>
      <c r="E891">
        <v>38</v>
      </c>
      <c r="F891">
        <v>38</v>
      </c>
      <c r="G891">
        <v>6</v>
      </c>
      <c r="H891">
        <v>6</v>
      </c>
      <c r="I891">
        <v>17</v>
      </c>
      <c r="J891">
        <v>17</v>
      </c>
      <c r="K891">
        <v>19</v>
      </c>
      <c r="L891">
        <f t="shared" si="46"/>
        <v>20</v>
      </c>
      <c r="M891">
        <v>1</v>
      </c>
    </row>
    <row r="892" spans="1:13" x14ac:dyDescent="0.3">
      <c r="A892" t="s">
        <v>397</v>
      </c>
      <c r="B892" s="15">
        <v>45508</v>
      </c>
      <c r="C892" s="17">
        <v>2024</v>
      </c>
      <c r="D892" t="s">
        <v>119</v>
      </c>
      <c r="E892">
        <v>46</v>
      </c>
      <c r="F892">
        <v>46</v>
      </c>
      <c r="G892">
        <v>7</v>
      </c>
      <c r="H892">
        <v>7</v>
      </c>
      <c r="I892">
        <v>15</v>
      </c>
      <c r="J892">
        <v>15</v>
      </c>
      <c r="K892">
        <v>21</v>
      </c>
      <c r="L892">
        <f t="shared" si="46"/>
        <v>22</v>
      </c>
      <c r="M892">
        <v>1</v>
      </c>
    </row>
    <row r="893" spans="1:13" x14ac:dyDescent="0.3">
      <c r="A893" t="s">
        <v>397</v>
      </c>
      <c r="B893" s="15">
        <v>45508</v>
      </c>
      <c r="C893" s="17">
        <v>2024</v>
      </c>
      <c r="D893" t="s">
        <v>203</v>
      </c>
      <c r="E893">
        <v>46</v>
      </c>
      <c r="F893">
        <v>51</v>
      </c>
      <c r="H893">
        <v>7</v>
      </c>
      <c r="K893">
        <v>21</v>
      </c>
      <c r="L893">
        <f t="shared" si="46"/>
        <v>22</v>
      </c>
      <c r="M893">
        <v>1</v>
      </c>
    </row>
    <row r="894" spans="1:13" x14ac:dyDescent="0.3">
      <c r="A894" t="s">
        <v>397</v>
      </c>
      <c r="B894" s="15">
        <v>45508</v>
      </c>
      <c r="C894" s="17">
        <v>2024</v>
      </c>
      <c r="D894" t="s">
        <v>198</v>
      </c>
      <c r="E894">
        <v>51</v>
      </c>
      <c r="F894">
        <v>66</v>
      </c>
      <c r="H894">
        <v>7</v>
      </c>
      <c r="K894">
        <v>22</v>
      </c>
      <c r="L894">
        <f t="shared" si="46"/>
        <v>23</v>
      </c>
    </row>
    <row r="895" spans="1:13" x14ac:dyDescent="0.3">
      <c r="A895" t="s">
        <v>397</v>
      </c>
      <c r="B895" s="15">
        <v>45508</v>
      </c>
      <c r="C895" s="17">
        <v>2024</v>
      </c>
      <c r="D895" t="s">
        <v>115</v>
      </c>
      <c r="E895">
        <v>56</v>
      </c>
      <c r="F895">
        <v>46</v>
      </c>
      <c r="G895">
        <v>7</v>
      </c>
      <c r="H895">
        <v>7</v>
      </c>
      <c r="I895">
        <v>17</v>
      </c>
      <c r="J895">
        <v>15</v>
      </c>
      <c r="K895">
        <v>23</v>
      </c>
      <c r="L895">
        <f t="shared" ref="L895:L945" si="47">K895+1</f>
        <v>24</v>
      </c>
      <c r="M895">
        <v>1</v>
      </c>
    </row>
    <row r="896" spans="1:13" x14ac:dyDescent="0.3">
      <c r="A896" t="s">
        <v>397</v>
      </c>
      <c r="B896" s="15">
        <v>45508</v>
      </c>
      <c r="C896" s="17">
        <v>2024</v>
      </c>
      <c r="D896" t="s">
        <v>122</v>
      </c>
      <c r="E896">
        <v>56</v>
      </c>
      <c r="F896">
        <v>56</v>
      </c>
      <c r="H896">
        <v>7</v>
      </c>
      <c r="K896">
        <v>23</v>
      </c>
      <c r="L896">
        <f t="shared" si="47"/>
        <v>24</v>
      </c>
      <c r="M896">
        <v>1</v>
      </c>
    </row>
    <row r="897" spans="1:13" x14ac:dyDescent="0.3">
      <c r="A897" t="s">
        <v>397</v>
      </c>
      <c r="B897" s="15">
        <v>45508</v>
      </c>
      <c r="C897" s="17">
        <v>2024</v>
      </c>
      <c r="D897" t="s">
        <v>189</v>
      </c>
      <c r="E897">
        <v>56</v>
      </c>
      <c r="F897">
        <v>56</v>
      </c>
      <c r="H897">
        <v>7</v>
      </c>
      <c r="K897">
        <v>23</v>
      </c>
      <c r="L897">
        <f t="shared" si="47"/>
        <v>24</v>
      </c>
      <c r="M897">
        <v>1</v>
      </c>
    </row>
    <row r="898" spans="1:13" x14ac:dyDescent="0.3">
      <c r="A898" t="s">
        <v>397</v>
      </c>
      <c r="B898" s="15">
        <v>45508</v>
      </c>
      <c r="C898" s="17">
        <v>2024</v>
      </c>
      <c r="D898" t="s">
        <v>147</v>
      </c>
      <c r="E898">
        <v>71</v>
      </c>
      <c r="F898">
        <v>76</v>
      </c>
      <c r="H898">
        <v>9</v>
      </c>
      <c r="K898">
        <v>24</v>
      </c>
      <c r="L898">
        <f t="shared" si="47"/>
        <v>25</v>
      </c>
      <c r="M898">
        <v>1</v>
      </c>
    </row>
    <row r="899" spans="1:13" x14ac:dyDescent="0.3">
      <c r="A899" t="s">
        <v>397</v>
      </c>
      <c r="B899" s="15">
        <v>45508</v>
      </c>
      <c r="C899" s="17">
        <v>2024</v>
      </c>
      <c r="D899" t="s">
        <v>270</v>
      </c>
      <c r="E899">
        <v>76</v>
      </c>
      <c r="F899">
        <v>86</v>
      </c>
      <c r="H899">
        <v>9</v>
      </c>
      <c r="K899">
        <v>25</v>
      </c>
      <c r="L899">
        <f t="shared" si="47"/>
        <v>26</v>
      </c>
    </row>
    <row r="900" spans="1:13" x14ac:dyDescent="0.3">
      <c r="A900" t="s">
        <v>397</v>
      </c>
      <c r="B900" s="15">
        <v>45508</v>
      </c>
      <c r="C900" s="17">
        <v>2024</v>
      </c>
      <c r="D900" t="s">
        <v>214</v>
      </c>
      <c r="E900">
        <v>81</v>
      </c>
      <c r="F900">
        <v>61</v>
      </c>
      <c r="H900">
        <v>10</v>
      </c>
      <c r="K900">
        <v>26</v>
      </c>
      <c r="L900">
        <f t="shared" si="47"/>
        <v>27</v>
      </c>
    </row>
    <row r="901" spans="1:13" x14ac:dyDescent="0.3">
      <c r="A901" t="s">
        <v>397</v>
      </c>
      <c r="B901" s="15">
        <v>45508</v>
      </c>
      <c r="C901" s="17">
        <v>2024</v>
      </c>
      <c r="D901" t="s">
        <v>276</v>
      </c>
      <c r="E901">
        <v>91</v>
      </c>
      <c r="F901">
        <v>81</v>
      </c>
      <c r="H901">
        <v>11</v>
      </c>
      <c r="K901">
        <v>28</v>
      </c>
      <c r="L901">
        <f t="shared" si="47"/>
        <v>29</v>
      </c>
    </row>
    <row r="902" spans="1:13" x14ac:dyDescent="0.3">
      <c r="A902" t="s">
        <v>397</v>
      </c>
      <c r="B902" s="15">
        <v>45508</v>
      </c>
      <c r="C902" s="17">
        <v>2024</v>
      </c>
      <c r="D902" t="s">
        <v>286</v>
      </c>
      <c r="E902">
        <v>91</v>
      </c>
      <c r="F902">
        <v>91</v>
      </c>
      <c r="H902">
        <v>11</v>
      </c>
      <c r="K902">
        <v>28</v>
      </c>
      <c r="L902">
        <f t="shared" si="47"/>
        <v>29</v>
      </c>
    </row>
    <row r="903" spans="1:13" x14ac:dyDescent="0.3">
      <c r="A903" t="s">
        <v>397</v>
      </c>
      <c r="B903" s="15">
        <v>45508</v>
      </c>
      <c r="C903" s="17">
        <v>2024</v>
      </c>
      <c r="D903" t="s">
        <v>398</v>
      </c>
      <c r="E903">
        <v>91</v>
      </c>
      <c r="F903">
        <v>91</v>
      </c>
      <c r="H903">
        <v>11</v>
      </c>
      <c r="K903">
        <v>28</v>
      </c>
      <c r="L903">
        <f t="shared" si="47"/>
        <v>29</v>
      </c>
    </row>
    <row r="904" spans="1:13" x14ac:dyDescent="0.3">
      <c r="A904" t="s">
        <v>397</v>
      </c>
      <c r="B904" s="15">
        <v>45508</v>
      </c>
      <c r="C904" s="17">
        <v>2024</v>
      </c>
      <c r="D904" t="s">
        <v>285</v>
      </c>
      <c r="E904">
        <v>91</v>
      </c>
      <c r="F904">
        <v>91</v>
      </c>
      <c r="H904">
        <v>11</v>
      </c>
      <c r="K904">
        <v>28</v>
      </c>
      <c r="L904">
        <f t="shared" si="47"/>
        <v>29</v>
      </c>
    </row>
    <row r="905" spans="1:13" x14ac:dyDescent="0.3">
      <c r="A905" t="s">
        <v>397</v>
      </c>
      <c r="B905" s="15">
        <v>45508</v>
      </c>
      <c r="C905" s="17">
        <v>2024</v>
      </c>
      <c r="D905" t="s">
        <v>342</v>
      </c>
      <c r="E905">
        <v>91</v>
      </c>
      <c r="F905">
        <v>91</v>
      </c>
      <c r="H905">
        <v>11</v>
      </c>
      <c r="K905">
        <v>28</v>
      </c>
      <c r="L905">
        <f t="shared" si="47"/>
        <v>29</v>
      </c>
    </row>
    <row r="906" spans="1:13" x14ac:dyDescent="0.3">
      <c r="A906" t="s">
        <v>397</v>
      </c>
      <c r="B906" s="15">
        <v>45508</v>
      </c>
      <c r="C906" s="17">
        <v>2024</v>
      </c>
      <c r="D906" t="s">
        <v>57</v>
      </c>
      <c r="E906">
        <v>101</v>
      </c>
      <c r="F906">
        <v>81</v>
      </c>
      <c r="K906">
        <v>30</v>
      </c>
      <c r="L906">
        <f t="shared" si="47"/>
        <v>31</v>
      </c>
    </row>
    <row r="907" spans="1:13" x14ac:dyDescent="0.3">
      <c r="A907" t="s">
        <v>397</v>
      </c>
      <c r="B907" s="15">
        <v>45508</v>
      </c>
      <c r="C907" s="17">
        <v>2024</v>
      </c>
      <c r="D907" t="s">
        <v>360</v>
      </c>
      <c r="E907">
        <v>101</v>
      </c>
      <c r="F907">
        <v>91</v>
      </c>
      <c r="K907">
        <v>30</v>
      </c>
      <c r="L907">
        <f t="shared" si="47"/>
        <v>31</v>
      </c>
    </row>
    <row r="908" spans="1:13" x14ac:dyDescent="0.3">
      <c r="A908" t="s">
        <v>397</v>
      </c>
      <c r="B908" s="15">
        <v>45508</v>
      </c>
      <c r="C908" s="17">
        <v>2024</v>
      </c>
      <c r="D908" t="s">
        <v>279</v>
      </c>
      <c r="E908">
        <v>101</v>
      </c>
      <c r="F908">
        <v>91</v>
      </c>
      <c r="K908">
        <v>30</v>
      </c>
      <c r="L908">
        <f t="shared" si="47"/>
        <v>31</v>
      </c>
    </row>
    <row r="909" spans="1:13" x14ac:dyDescent="0.3">
      <c r="A909" t="s">
        <v>397</v>
      </c>
      <c r="B909" s="15">
        <v>45508</v>
      </c>
      <c r="C909" s="17">
        <v>2024</v>
      </c>
      <c r="D909" t="s">
        <v>67</v>
      </c>
      <c r="E909">
        <v>141</v>
      </c>
      <c r="F909">
        <v>141</v>
      </c>
      <c r="K909">
        <v>34</v>
      </c>
      <c r="L909">
        <f t="shared" si="47"/>
        <v>35</v>
      </c>
    </row>
    <row r="910" spans="1:13" x14ac:dyDescent="0.3">
      <c r="A910" t="s">
        <v>397</v>
      </c>
      <c r="B910" s="15">
        <v>45508</v>
      </c>
      <c r="C910" s="17">
        <v>2024</v>
      </c>
      <c r="D910" t="s">
        <v>272</v>
      </c>
      <c r="E910">
        <v>141</v>
      </c>
      <c r="F910">
        <v>141</v>
      </c>
      <c r="K910">
        <v>34</v>
      </c>
      <c r="L910">
        <f t="shared" si="47"/>
        <v>35</v>
      </c>
    </row>
    <row r="911" spans="1:13" x14ac:dyDescent="0.3">
      <c r="A911" t="s">
        <v>397</v>
      </c>
      <c r="B911" s="15">
        <v>45508</v>
      </c>
      <c r="C911" s="17">
        <v>2024</v>
      </c>
      <c r="D911" t="s">
        <v>218</v>
      </c>
      <c r="E911">
        <v>141</v>
      </c>
      <c r="F911">
        <v>141</v>
      </c>
      <c r="K911">
        <v>34</v>
      </c>
      <c r="L911">
        <f t="shared" si="47"/>
        <v>35</v>
      </c>
    </row>
    <row r="912" spans="1:13" x14ac:dyDescent="0.3">
      <c r="A912" t="s">
        <v>397</v>
      </c>
      <c r="B912" s="15">
        <v>45508</v>
      </c>
      <c r="C912" s="17">
        <v>2024</v>
      </c>
      <c r="D912" t="s">
        <v>364</v>
      </c>
      <c r="E912">
        <v>176</v>
      </c>
      <c r="F912">
        <v>121</v>
      </c>
      <c r="K912">
        <v>36</v>
      </c>
      <c r="L912">
        <f t="shared" si="47"/>
        <v>37</v>
      </c>
    </row>
    <row r="913" spans="1:13" x14ac:dyDescent="0.3">
      <c r="A913" t="s">
        <v>397</v>
      </c>
      <c r="B913" s="15">
        <v>45508</v>
      </c>
      <c r="C913" s="17">
        <v>2024</v>
      </c>
      <c r="D913" t="s">
        <v>289</v>
      </c>
      <c r="E913">
        <v>176</v>
      </c>
      <c r="F913">
        <v>121</v>
      </c>
      <c r="K913">
        <v>36</v>
      </c>
      <c r="L913">
        <f t="shared" si="47"/>
        <v>37</v>
      </c>
    </row>
    <row r="914" spans="1:13" x14ac:dyDescent="0.3">
      <c r="A914" t="s">
        <v>397</v>
      </c>
      <c r="B914" s="15">
        <v>45508</v>
      </c>
      <c r="C914" s="17">
        <v>2024</v>
      </c>
      <c r="D914" t="s">
        <v>47</v>
      </c>
      <c r="E914">
        <v>201</v>
      </c>
      <c r="F914">
        <v>186</v>
      </c>
      <c r="K914">
        <v>38</v>
      </c>
      <c r="L914">
        <f t="shared" si="47"/>
        <v>39</v>
      </c>
    </row>
    <row r="915" spans="1:13" x14ac:dyDescent="0.3">
      <c r="A915" t="s">
        <v>397</v>
      </c>
      <c r="B915" s="15">
        <v>45508</v>
      </c>
      <c r="C915" s="17">
        <v>2024</v>
      </c>
      <c r="D915" t="s">
        <v>368</v>
      </c>
      <c r="E915">
        <v>201</v>
      </c>
      <c r="F915">
        <v>201</v>
      </c>
      <c r="K915">
        <v>38</v>
      </c>
      <c r="L915">
        <f t="shared" si="47"/>
        <v>39</v>
      </c>
    </row>
    <row r="916" spans="1:13" x14ac:dyDescent="0.3">
      <c r="A916" t="s">
        <v>397</v>
      </c>
      <c r="B916" s="15">
        <v>45508</v>
      </c>
      <c r="C916" s="17">
        <v>2024</v>
      </c>
      <c r="D916" t="s">
        <v>313</v>
      </c>
      <c r="E916">
        <v>201</v>
      </c>
      <c r="F916">
        <v>201</v>
      </c>
      <c r="K916">
        <v>38</v>
      </c>
      <c r="L916">
        <f t="shared" si="47"/>
        <v>39</v>
      </c>
    </row>
    <row r="917" spans="1:13" x14ac:dyDescent="0.3">
      <c r="A917" t="s">
        <v>397</v>
      </c>
      <c r="B917" s="15">
        <v>45508</v>
      </c>
      <c r="C917" s="17">
        <v>2024</v>
      </c>
      <c r="D917" t="s">
        <v>338</v>
      </c>
      <c r="E917">
        <v>226</v>
      </c>
      <c r="F917">
        <v>201</v>
      </c>
      <c r="K917">
        <v>40</v>
      </c>
      <c r="L917">
        <f t="shared" si="47"/>
        <v>41</v>
      </c>
    </row>
    <row r="918" spans="1:13" x14ac:dyDescent="0.3">
      <c r="A918" t="s">
        <v>397</v>
      </c>
      <c r="B918" s="15">
        <v>45508</v>
      </c>
      <c r="C918" s="17">
        <v>2024</v>
      </c>
      <c r="D918" t="s">
        <v>400</v>
      </c>
      <c r="E918">
        <v>226</v>
      </c>
      <c r="F918">
        <v>201</v>
      </c>
      <c r="K918">
        <v>40</v>
      </c>
      <c r="L918">
        <f t="shared" si="47"/>
        <v>41</v>
      </c>
    </row>
    <row r="919" spans="1:13" x14ac:dyDescent="0.3">
      <c r="A919" t="s">
        <v>397</v>
      </c>
      <c r="B919" s="15">
        <v>45508</v>
      </c>
      <c r="C919" s="17">
        <v>2024</v>
      </c>
      <c r="D919" t="s">
        <v>369</v>
      </c>
      <c r="E919">
        <v>251</v>
      </c>
      <c r="F919">
        <v>201</v>
      </c>
      <c r="K919">
        <v>42</v>
      </c>
      <c r="L919">
        <f t="shared" si="47"/>
        <v>43</v>
      </c>
    </row>
    <row r="920" spans="1:13" x14ac:dyDescent="0.3">
      <c r="A920" t="s">
        <v>397</v>
      </c>
      <c r="B920" s="15">
        <v>45508</v>
      </c>
      <c r="C920" s="17">
        <v>2024</v>
      </c>
      <c r="D920" t="s">
        <v>382</v>
      </c>
      <c r="E920">
        <v>251</v>
      </c>
      <c r="F920">
        <v>251</v>
      </c>
      <c r="K920">
        <v>42</v>
      </c>
      <c r="L920">
        <f t="shared" si="47"/>
        <v>43</v>
      </c>
    </row>
    <row r="921" spans="1:13" x14ac:dyDescent="0.3">
      <c r="A921" t="s">
        <v>397</v>
      </c>
      <c r="B921" s="15">
        <v>45508</v>
      </c>
      <c r="C921" s="17">
        <v>2024</v>
      </c>
      <c r="D921" t="s">
        <v>317</v>
      </c>
      <c r="E921">
        <v>251</v>
      </c>
      <c r="F921">
        <v>301</v>
      </c>
      <c r="K921">
        <v>42</v>
      </c>
      <c r="L921">
        <f t="shared" si="47"/>
        <v>43</v>
      </c>
    </row>
    <row r="922" spans="1:13" x14ac:dyDescent="0.3">
      <c r="A922" t="s">
        <v>397</v>
      </c>
      <c r="B922" s="15">
        <v>45508</v>
      </c>
      <c r="C922" s="17">
        <v>2024</v>
      </c>
      <c r="D922" t="s">
        <v>310</v>
      </c>
      <c r="E922">
        <v>401</v>
      </c>
      <c r="F922">
        <v>326</v>
      </c>
      <c r="K922">
        <v>44</v>
      </c>
      <c r="L922">
        <f t="shared" si="47"/>
        <v>45</v>
      </c>
    </row>
    <row r="923" spans="1:13" x14ac:dyDescent="0.3">
      <c r="A923" t="s">
        <v>397</v>
      </c>
      <c r="B923" s="15">
        <v>45508</v>
      </c>
      <c r="C923" s="17">
        <v>2024</v>
      </c>
      <c r="D923" t="s">
        <v>281</v>
      </c>
      <c r="E923">
        <v>451</v>
      </c>
      <c r="F923">
        <v>751</v>
      </c>
      <c r="K923">
        <v>44</v>
      </c>
      <c r="L923">
        <f t="shared" si="47"/>
        <v>45</v>
      </c>
    </row>
    <row r="924" spans="1:13" x14ac:dyDescent="0.3">
      <c r="A924" t="s">
        <v>399</v>
      </c>
      <c r="B924" s="15">
        <v>45515</v>
      </c>
      <c r="C924" s="17">
        <v>2024</v>
      </c>
      <c r="D924" t="s">
        <v>143</v>
      </c>
      <c r="E924">
        <v>14</v>
      </c>
      <c r="F924">
        <v>18</v>
      </c>
      <c r="G924">
        <v>0</v>
      </c>
      <c r="H924">
        <v>0</v>
      </c>
      <c r="I924">
        <v>9</v>
      </c>
      <c r="J924">
        <v>12</v>
      </c>
      <c r="K924">
        <v>18</v>
      </c>
      <c r="L924">
        <f t="shared" si="47"/>
        <v>19</v>
      </c>
      <c r="M924">
        <v>1</v>
      </c>
    </row>
    <row r="925" spans="1:13" x14ac:dyDescent="0.3">
      <c r="A925" t="s">
        <v>399</v>
      </c>
      <c r="B925" s="15">
        <v>45515</v>
      </c>
      <c r="C925" s="17">
        <v>2024</v>
      </c>
      <c r="D925" t="s">
        <v>201</v>
      </c>
      <c r="E925">
        <v>25</v>
      </c>
      <c r="F925">
        <v>28</v>
      </c>
      <c r="G925">
        <v>1</v>
      </c>
      <c r="H925">
        <v>1</v>
      </c>
      <c r="I925">
        <v>12</v>
      </c>
      <c r="J925">
        <v>13</v>
      </c>
      <c r="K925">
        <v>31</v>
      </c>
      <c r="L925">
        <f t="shared" si="47"/>
        <v>32</v>
      </c>
      <c r="M925">
        <v>1</v>
      </c>
    </row>
    <row r="926" spans="1:13" x14ac:dyDescent="0.3">
      <c r="A926" t="s">
        <v>399</v>
      </c>
      <c r="B926" s="15">
        <v>45515</v>
      </c>
      <c r="C926" s="17">
        <v>2024</v>
      </c>
      <c r="D926" t="s">
        <v>202</v>
      </c>
      <c r="E926">
        <v>28</v>
      </c>
      <c r="F926">
        <v>25</v>
      </c>
      <c r="G926">
        <v>1</v>
      </c>
      <c r="H926">
        <v>1</v>
      </c>
      <c r="I926">
        <v>12</v>
      </c>
      <c r="J926">
        <v>11</v>
      </c>
      <c r="K926">
        <v>31</v>
      </c>
      <c r="L926">
        <f t="shared" si="47"/>
        <v>32</v>
      </c>
      <c r="M926">
        <v>1</v>
      </c>
    </row>
    <row r="927" spans="1:13" x14ac:dyDescent="0.3">
      <c r="A927" t="s">
        <v>399</v>
      </c>
      <c r="B927" s="15">
        <v>45515</v>
      </c>
      <c r="C927" s="17">
        <v>2024</v>
      </c>
      <c r="D927" t="s">
        <v>123</v>
      </c>
      <c r="E927">
        <v>28</v>
      </c>
      <c r="F927">
        <v>25</v>
      </c>
      <c r="G927">
        <v>1</v>
      </c>
      <c r="H927">
        <v>1</v>
      </c>
      <c r="I927">
        <v>12</v>
      </c>
      <c r="J927">
        <v>13</v>
      </c>
      <c r="K927">
        <v>31</v>
      </c>
      <c r="L927">
        <f t="shared" si="47"/>
        <v>32</v>
      </c>
      <c r="M927">
        <v>1</v>
      </c>
    </row>
    <row r="928" spans="1:13" x14ac:dyDescent="0.3">
      <c r="A928" t="s">
        <v>399</v>
      </c>
      <c r="B928" s="15">
        <v>45515</v>
      </c>
      <c r="C928" s="17">
        <v>2024</v>
      </c>
      <c r="D928" t="s">
        <v>150</v>
      </c>
      <c r="E928">
        <v>31</v>
      </c>
      <c r="F928">
        <v>31</v>
      </c>
      <c r="G928">
        <v>1</v>
      </c>
      <c r="H928">
        <v>1</v>
      </c>
      <c r="I928">
        <v>13</v>
      </c>
      <c r="J928">
        <v>13</v>
      </c>
      <c r="K928">
        <v>34</v>
      </c>
      <c r="L928">
        <f t="shared" si="47"/>
        <v>35</v>
      </c>
      <c r="M928">
        <v>1</v>
      </c>
    </row>
    <row r="929" spans="1:13" x14ac:dyDescent="0.3">
      <c r="A929" t="s">
        <v>399</v>
      </c>
      <c r="B929" s="15">
        <v>45515</v>
      </c>
      <c r="C929" s="17">
        <v>2024</v>
      </c>
      <c r="D929" t="s">
        <v>266</v>
      </c>
      <c r="E929">
        <v>31</v>
      </c>
      <c r="F929">
        <v>36</v>
      </c>
      <c r="G929">
        <v>2</v>
      </c>
      <c r="H929">
        <v>2</v>
      </c>
      <c r="I929">
        <v>11</v>
      </c>
      <c r="J929">
        <v>12</v>
      </c>
      <c r="K929">
        <v>39</v>
      </c>
      <c r="L929">
        <f t="shared" si="47"/>
        <v>40</v>
      </c>
      <c r="M929">
        <v>1</v>
      </c>
    </row>
    <row r="930" spans="1:13" x14ac:dyDescent="0.3">
      <c r="A930" t="s">
        <v>399</v>
      </c>
      <c r="B930" s="15">
        <v>45515</v>
      </c>
      <c r="C930" s="17">
        <v>2024</v>
      </c>
      <c r="D930" t="s">
        <v>104</v>
      </c>
      <c r="E930">
        <v>33</v>
      </c>
      <c r="F930">
        <v>28</v>
      </c>
      <c r="G930">
        <v>1</v>
      </c>
      <c r="H930">
        <v>1</v>
      </c>
      <c r="I930">
        <v>15</v>
      </c>
      <c r="J930">
        <v>15</v>
      </c>
      <c r="K930">
        <v>38</v>
      </c>
      <c r="L930">
        <f t="shared" si="47"/>
        <v>39</v>
      </c>
      <c r="M930">
        <v>1</v>
      </c>
    </row>
    <row r="931" spans="1:13" x14ac:dyDescent="0.3">
      <c r="A931" t="s">
        <v>399</v>
      </c>
      <c r="B931" s="15">
        <v>45515</v>
      </c>
      <c r="C931" s="17">
        <v>2024</v>
      </c>
      <c r="D931" t="s">
        <v>274</v>
      </c>
      <c r="E931">
        <v>36</v>
      </c>
      <c r="F931">
        <v>36</v>
      </c>
      <c r="G931">
        <v>2</v>
      </c>
      <c r="H931">
        <v>2</v>
      </c>
      <c r="I931">
        <v>13</v>
      </c>
      <c r="J931">
        <v>13</v>
      </c>
      <c r="K931">
        <v>39</v>
      </c>
      <c r="L931">
        <f t="shared" si="47"/>
        <v>40</v>
      </c>
      <c r="M931">
        <v>1</v>
      </c>
    </row>
    <row r="932" spans="1:13" x14ac:dyDescent="0.3">
      <c r="A932" t="s">
        <v>399</v>
      </c>
      <c r="B932" s="15">
        <v>45515</v>
      </c>
      <c r="C932" s="17">
        <v>2024</v>
      </c>
      <c r="D932" t="s">
        <v>79</v>
      </c>
      <c r="E932">
        <v>38</v>
      </c>
      <c r="F932">
        <v>36</v>
      </c>
      <c r="G932">
        <v>2</v>
      </c>
      <c r="H932">
        <v>2</v>
      </c>
      <c r="I932">
        <v>12</v>
      </c>
      <c r="J932">
        <v>12</v>
      </c>
      <c r="K932">
        <v>39</v>
      </c>
      <c r="L932">
        <f t="shared" si="47"/>
        <v>40</v>
      </c>
      <c r="M932">
        <v>1</v>
      </c>
    </row>
    <row r="933" spans="1:13" x14ac:dyDescent="0.3">
      <c r="A933" t="s">
        <v>399</v>
      </c>
      <c r="B933" s="15">
        <v>45515</v>
      </c>
      <c r="C933" s="17">
        <v>2024</v>
      </c>
      <c r="D933" t="s">
        <v>270</v>
      </c>
      <c r="E933">
        <v>38</v>
      </c>
      <c r="F933">
        <v>46</v>
      </c>
      <c r="G933">
        <v>2</v>
      </c>
      <c r="H933">
        <v>2</v>
      </c>
      <c r="I933">
        <v>12</v>
      </c>
      <c r="J933">
        <v>15</v>
      </c>
      <c r="K933">
        <v>39</v>
      </c>
      <c r="L933">
        <f t="shared" si="47"/>
        <v>40</v>
      </c>
      <c r="M933">
        <v>1</v>
      </c>
    </row>
    <row r="934" spans="1:13" x14ac:dyDescent="0.3">
      <c r="A934" t="s">
        <v>399</v>
      </c>
      <c r="B934" s="15">
        <v>45515</v>
      </c>
      <c r="C934" s="17">
        <v>2024</v>
      </c>
      <c r="D934" t="s">
        <v>151</v>
      </c>
      <c r="E934">
        <v>46</v>
      </c>
      <c r="F934">
        <v>33</v>
      </c>
      <c r="G934">
        <v>2</v>
      </c>
      <c r="H934">
        <v>2</v>
      </c>
      <c r="I934">
        <v>13</v>
      </c>
      <c r="J934">
        <v>11</v>
      </c>
      <c r="K934">
        <v>44</v>
      </c>
      <c r="L934">
        <f t="shared" si="47"/>
        <v>45</v>
      </c>
      <c r="M934">
        <v>1</v>
      </c>
    </row>
    <row r="935" spans="1:13" x14ac:dyDescent="0.3">
      <c r="A935" t="s">
        <v>399</v>
      </c>
      <c r="B935" s="15">
        <v>45515</v>
      </c>
      <c r="C935" s="17">
        <v>2024</v>
      </c>
      <c r="D935" t="s">
        <v>210</v>
      </c>
      <c r="E935">
        <v>46</v>
      </c>
      <c r="F935">
        <v>51</v>
      </c>
      <c r="H935">
        <v>2</v>
      </c>
      <c r="K935">
        <v>43</v>
      </c>
      <c r="L935">
        <f t="shared" si="47"/>
        <v>44</v>
      </c>
      <c r="M935">
        <v>1</v>
      </c>
    </row>
    <row r="936" spans="1:13" x14ac:dyDescent="0.3">
      <c r="A936" t="s">
        <v>399</v>
      </c>
      <c r="B936" s="15">
        <v>45515</v>
      </c>
      <c r="C936" s="17">
        <v>2024</v>
      </c>
      <c r="D936" t="s">
        <v>115</v>
      </c>
      <c r="E936">
        <v>56</v>
      </c>
      <c r="F936">
        <v>36</v>
      </c>
      <c r="G936">
        <v>2</v>
      </c>
      <c r="H936">
        <v>2</v>
      </c>
      <c r="I936">
        <v>15</v>
      </c>
      <c r="J936">
        <v>12</v>
      </c>
      <c r="K936">
        <v>48</v>
      </c>
      <c r="L936">
        <f t="shared" si="47"/>
        <v>49</v>
      </c>
      <c r="M936">
        <v>1</v>
      </c>
    </row>
    <row r="937" spans="1:13" x14ac:dyDescent="0.3">
      <c r="A937" t="s">
        <v>399</v>
      </c>
      <c r="B937" s="15">
        <v>45515</v>
      </c>
      <c r="C937" s="17">
        <v>2024</v>
      </c>
      <c r="D937" t="s">
        <v>189</v>
      </c>
      <c r="E937">
        <v>56</v>
      </c>
      <c r="F937">
        <v>51</v>
      </c>
      <c r="H937">
        <v>3</v>
      </c>
      <c r="K937">
        <v>48</v>
      </c>
      <c r="L937">
        <f t="shared" si="47"/>
        <v>49</v>
      </c>
      <c r="M937">
        <v>1</v>
      </c>
    </row>
    <row r="938" spans="1:13" x14ac:dyDescent="0.3">
      <c r="A938" t="s">
        <v>399</v>
      </c>
      <c r="B938" s="15">
        <v>45515</v>
      </c>
      <c r="C938" s="17">
        <v>2024</v>
      </c>
      <c r="D938" t="s">
        <v>205</v>
      </c>
      <c r="E938">
        <v>56</v>
      </c>
      <c r="F938">
        <v>56</v>
      </c>
      <c r="H938">
        <v>3</v>
      </c>
      <c r="K938">
        <v>48</v>
      </c>
      <c r="L938">
        <f t="shared" si="47"/>
        <v>49</v>
      </c>
      <c r="M938">
        <v>1</v>
      </c>
    </row>
    <row r="939" spans="1:13" x14ac:dyDescent="0.3">
      <c r="A939" t="s">
        <v>399</v>
      </c>
      <c r="B939" s="15">
        <v>45515</v>
      </c>
      <c r="C939" s="17">
        <v>2024</v>
      </c>
      <c r="D939" t="s">
        <v>184</v>
      </c>
      <c r="E939">
        <v>61</v>
      </c>
      <c r="F939">
        <v>51</v>
      </c>
      <c r="H939">
        <v>3</v>
      </c>
      <c r="K939">
        <v>50</v>
      </c>
      <c r="L939">
        <f t="shared" si="47"/>
        <v>51</v>
      </c>
      <c r="M939">
        <v>1</v>
      </c>
    </row>
    <row r="940" spans="1:13" x14ac:dyDescent="0.3">
      <c r="A940" t="s">
        <v>399</v>
      </c>
      <c r="B940" s="15">
        <v>45515</v>
      </c>
      <c r="C940" s="17">
        <v>2024</v>
      </c>
      <c r="D940" t="s">
        <v>283</v>
      </c>
      <c r="E940">
        <v>61</v>
      </c>
      <c r="F940">
        <v>51</v>
      </c>
      <c r="G940">
        <v>3</v>
      </c>
      <c r="H940">
        <v>3</v>
      </c>
      <c r="I940">
        <v>13</v>
      </c>
      <c r="J940">
        <v>12</v>
      </c>
      <c r="K940">
        <v>51</v>
      </c>
      <c r="L940">
        <f t="shared" si="47"/>
        <v>52</v>
      </c>
      <c r="M940">
        <v>1</v>
      </c>
    </row>
    <row r="941" spans="1:13" x14ac:dyDescent="0.3">
      <c r="A941" t="s">
        <v>399</v>
      </c>
      <c r="B941" s="15">
        <v>45515</v>
      </c>
      <c r="C941" s="17">
        <v>2024</v>
      </c>
      <c r="D941" t="s">
        <v>319</v>
      </c>
      <c r="E941">
        <v>61</v>
      </c>
      <c r="F941">
        <v>51</v>
      </c>
      <c r="G941">
        <v>3</v>
      </c>
      <c r="H941">
        <v>3</v>
      </c>
      <c r="I941">
        <v>13</v>
      </c>
      <c r="J941">
        <v>11</v>
      </c>
      <c r="K941">
        <v>51</v>
      </c>
      <c r="L941">
        <f t="shared" si="47"/>
        <v>52</v>
      </c>
      <c r="M941">
        <v>1</v>
      </c>
    </row>
    <row r="942" spans="1:13" x14ac:dyDescent="0.3">
      <c r="A942" t="s">
        <v>399</v>
      </c>
      <c r="B942" s="15">
        <v>45515</v>
      </c>
      <c r="C942" s="17">
        <v>2024</v>
      </c>
      <c r="D942" t="s">
        <v>276</v>
      </c>
      <c r="E942">
        <v>61</v>
      </c>
      <c r="F942">
        <v>56</v>
      </c>
      <c r="H942">
        <v>3</v>
      </c>
      <c r="K942">
        <v>51</v>
      </c>
      <c r="L942">
        <f t="shared" si="47"/>
        <v>52</v>
      </c>
      <c r="M942">
        <v>1</v>
      </c>
    </row>
    <row r="943" spans="1:13" x14ac:dyDescent="0.3">
      <c r="A943" t="s">
        <v>399</v>
      </c>
      <c r="B943" s="15">
        <v>45515</v>
      </c>
      <c r="C943" s="17">
        <v>2024</v>
      </c>
      <c r="D943" t="s">
        <v>49</v>
      </c>
      <c r="E943">
        <v>66</v>
      </c>
      <c r="F943">
        <v>46</v>
      </c>
      <c r="G943">
        <v>2</v>
      </c>
      <c r="H943">
        <v>2</v>
      </c>
      <c r="I943">
        <v>19</v>
      </c>
      <c r="J943">
        <v>15</v>
      </c>
      <c r="K943">
        <v>52</v>
      </c>
      <c r="L943">
        <f t="shared" si="47"/>
        <v>53</v>
      </c>
      <c r="M943">
        <v>1</v>
      </c>
    </row>
    <row r="944" spans="1:13" x14ac:dyDescent="0.3">
      <c r="A944" t="s">
        <v>399</v>
      </c>
      <c r="B944" s="15">
        <v>45515</v>
      </c>
      <c r="C944" s="17">
        <v>2024</v>
      </c>
      <c r="D944" t="s">
        <v>265</v>
      </c>
      <c r="E944">
        <v>66</v>
      </c>
      <c r="F944">
        <v>56</v>
      </c>
      <c r="H944">
        <v>3</v>
      </c>
      <c r="K944">
        <v>53</v>
      </c>
      <c r="L944">
        <f t="shared" si="47"/>
        <v>54</v>
      </c>
      <c r="M944">
        <v>1</v>
      </c>
    </row>
    <row r="945" spans="1:13" x14ac:dyDescent="0.3">
      <c r="A945" t="s">
        <v>399</v>
      </c>
      <c r="B945" s="15">
        <v>45515</v>
      </c>
      <c r="C945" s="17">
        <v>2024</v>
      </c>
      <c r="D945" t="s">
        <v>264</v>
      </c>
      <c r="E945">
        <v>66</v>
      </c>
      <c r="F945">
        <v>56</v>
      </c>
      <c r="H945">
        <v>3</v>
      </c>
      <c r="K945">
        <v>53</v>
      </c>
      <c r="L945">
        <f t="shared" si="47"/>
        <v>54</v>
      </c>
      <c r="M945">
        <v>1</v>
      </c>
    </row>
    <row r="946" spans="1:13" x14ac:dyDescent="0.3">
      <c r="A946" t="s">
        <v>399</v>
      </c>
      <c r="B946" s="15">
        <v>45515</v>
      </c>
      <c r="C946" s="17">
        <v>2024</v>
      </c>
      <c r="D946" t="s">
        <v>307</v>
      </c>
      <c r="E946">
        <v>66</v>
      </c>
      <c r="F946">
        <v>56</v>
      </c>
      <c r="H946">
        <v>3</v>
      </c>
      <c r="K946">
        <v>53</v>
      </c>
      <c r="L946">
        <f t="shared" ref="L946:L947" si="48">K946+1</f>
        <v>54</v>
      </c>
    </row>
    <row r="947" spans="1:13" x14ac:dyDescent="0.3">
      <c r="A947" t="s">
        <v>399</v>
      </c>
      <c r="B947" s="15">
        <v>45515</v>
      </c>
      <c r="C947" s="17">
        <v>2024</v>
      </c>
      <c r="D947" t="s">
        <v>207</v>
      </c>
      <c r="E947">
        <v>66</v>
      </c>
      <c r="F947">
        <v>76</v>
      </c>
      <c r="H947">
        <v>3</v>
      </c>
      <c r="K947">
        <v>53</v>
      </c>
      <c r="L947">
        <f t="shared" si="48"/>
        <v>54</v>
      </c>
    </row>
    <row r="948" spans="1:13" x14ac:dyDescent="0.3">
      <c r="A948" t="s">
        <v>399</v>
      </c>
      <c r="B948" s="15">
        <v>45515</v>
      </c>
      <c r="C948" s="17">
        <v>2024</v>
      </c>
      <c r="D948" t="s">
        <v>278</v>
      </c>
      <c r="E948">
        <v>76</v>
      </c>
      <c r="F948">
        <v>61</v>
      </c>
      <c r="H948">
        <v>4</v>
      </c>
      <c r="K948">
        <v>56</v>
      </c>
      <c r="L948">
        <f t="shared" ref="L948" si="49">K948+1</f>
        <v>57</v>
      </c>
      <c r="M948">
        <v>1</v>
      </c>
    </row>
    <row r="949" spans="1:13" x14ac:dyDescent="0.3">
      <c r="A949" t="s">
        <v>399</v>
      </c>
      <c r="B949" s="15">
        <v>45515</v>
      </c>
      <c r="C949" s="17">
        <v>2024</v>
      </c>
      <c r="D949" t="s">
        <v>211</v>
      </c>
      <c r="E949">
        <v>76</v>
      </c>
      <c r="F949">
        <v>76</v>
      </c>
      <c r="H949">
        <v>4</v>
      </c>
      <c r="K949">
        <v>56</v>
      </c>
      <c r="L949">
        <f t="shared" ref="L949:L952" si="50">K949+1</f>
        <v>57</v>
      </c>
    </row>
    <row r="950" spans="1:13" x14ac:dyDescent="0.3">
      <c r="A950" t="s">
        <v>399</v>
      </c>
      <c r="B950" s="15">
        <v>45515</v>
      </c>
      <c r="C950" s="17">
        <v>2024</v>
      </c>
      <c r="D950" t="s">
        <v>304</v>
      </c>
      <c r="E950">
        <v>76</v>
      </c>
      <c r="F950">
        <v>81</v>
      </c>
      <c r="H950">
        <v>4</v>
      </c>
      <c r="K950">
        <v>56</v>
      </c>
      <c r="L950">
        <f t="shared" si="50"/>
        <v>57</v>
      </c>
    </row>
    <row r="951" spans="1:13" x14ac:dyDescent="0.3">
      <c r="A951" t="s">
        <v>399</v>
      </c>
      <c r="B951" s="15">
        <v>45515</v>
      </c>
      <c r="C951" s="17">
        <v>2024</v>
      </c>
      <c r="D951" t="s">
        <v>279</v>
      </c>
      <c r="E951">
        <v>76</v>
      </c>
      <c r="F951">
        <v>91</v>
      </c>
      <c r="H951">
        <v>4</v>
      </c>
      <c r="K951">
        <v>56</v>
      </c>
      <c r="L951">
        <f t="shared" si="50"/>
        <v>57</v>
      </c>
    </row>
    <row r="952" spans="1:13" x14ac:dyDescent="0.3">
      <c r="A952" t="s">
        <v>399</v>
      </c>
      <c r="B952" s="15">
        <v>45515</v>
      </c>
      <c r="C952" s="17">
        <v>2024</v>
      </c>
      <c r="D952" t="s">
        <v>55</v>
      </c>
      <c r="E952">
        <v>76</v>
      </c>
      <c r="F952">
        <v>91</v>
      </c>
      <c r="H952">
        <v>4</v>
      </c>
      <c r="K952">
        <v>56</v>
      </c>
      <c r="L952">
        <f t="shared" si="50"/>
        <v>57</v>
      </c>
    </row>
    <row r="953" spans="1:13" x14ac:dyDescent="0.3">
      <c r="A953" t="s">
        <v>399</v>
      </c>
      <c r="B953" s="15">
        <v>45515</v>
      </c>
      <c r="C953" s="17">
        <v>2024</v>
      </c>
      <c r="D953" t="s">
        <v>53</v>
      </c>
      <c r="E953">
        <v>86</v>
      </c>
      <c r="F953">
        <v>56</v>
      </c>
      <c r="H953">
        <v>5</v>
      </c>
      <c r="K953">
        <v>59</v>
      </c>
      <c r="L953">
        <f t="shared" ref="L953:L955" si="51">K953+1</f>
        <v>60</v>
      </c>
      <c r="M953">
        <v>1</v>
      </c>
    </row>
    <row r="954" spans="1:13" x14ac:dyDescent="0.3">
      <c r="A954" t="s">
        <v>399</v>
      </c>
      <c r="B954" s="15">
        <v>45515</v>
      </c>
      <c r="C954" s="17">
        <v>2024</v>
      </c>
      <c r="D954" t="s">
        <v>272</v>
      </c>
      <c r="E954">
        <v>86</v>
      </c>
      <c r="F954">
        <v>61</v>
      </c>
      <c r="H954">
        <v>5</v>
      </c>
      <c r="K954">
        <v>58</v>
      </c>
      <c r="L954">
        <f t="shared" si="51"/>
        <v>59</v>
      </c>
      <c r="M954">
        <v>1</v>
      </c>
    </row>
    <row r="955" spans="1:13" x14ac:dyDescent="0.3">
      <c r="A955" t="s">
        <v>399</v>
      </c>
      <c r="B955" s="15">
        <v>45515</v>
      </c>
      <c r="C955" s="17">
        <v>2024</v>
      </c>
      <c r="D955" t="s">
        <v>67</v>
      </c>
      <c r="E955">
        <v>86</v>
      </c>
      <c r="F955">
        <v>61</v>
      </c>
      <c r="H955">
        <v>5</v>
      </c>
      <c r="K955">
        <v>58</v>
      </c>
      <c r="L955">
        <f t="shared" si="51"/>
        <v>59</v>
      </c>
      <c r="M955">
        <v>1</v>
      </c>
    </row>
    <row r="956" spans="1:13" x14ac:dyDescent="0.3">
      <c r="A956" t="s">
        <v>399</v>
      </c>
      <c r="B956" s="15">
        <v>45515</v>
      </c>
      <c r="C956" s="17">
        <v>2024</v>
      </c>
      <c r="D956" t="s">
        <v>193</v>
      </c>
      <c r="E956">
        <v>86</v>
      </c>
      <c r="F956">
        <v>86</v>
      </c>
      <c r="H956">
        <v>5</v>
      </c>
      <c r="K956">
        <v>58</v>
      </c>
      <c r="L956">
        <f t="shared" ref="L956:L959" si="52">K956+1</f>
        <v>59</v>
      </c>
    </row>
    <row r="957" spans="1:13" x14ac:dyDescent="0.3">
      <c r="A957" t="s">
        <v>399</v>
      </c>
      <c r="B957" s="15">
        <v>45515</v>
      </c>
      <c r="C957" s="17">
        <v>2024</v>
      </c>
      <c r="D957" t="s">
        <v>371</v>
      </c>
      <c r="E957">
        <v>86</v>
      </c>
      <c r="F957">
        <v>91</v>
      </c>
      <c r="H957">
        <v>5</v>
      </c>
      <c r="K957">
        <v>58</v>
      </c>
      <c r="L957">
        <f t="shared" si="52"/>
        <v>59</v>
      </c>
    </row>
    <row r="958" spans="1:13" x14ac:dyDescent="0.3">
      <c r="A958" t="s">
        <v>399</v>
      </c>
      <c r="B958" s="15">
        <v>45515</v>
      </c>
      <c r="C958" s="17">
        <v>2024</v>
      </c>
      <c r="D958" t="s">
        <v>213</v>
      </c>
      <c r="E958">
        <v>86</v>
      </c>
      <c r="F958">
        <v>91</v>
      </c>
      <c r="H958">
        <v>5</v>
      </c>
      <c r="K958">
        <v>58</v>
      </c>
      <c r="L958">
        <f t="shared" si="52"/>
        <v>59</v>
      </c>
    </row>
    <row r="959" spans="1:13" x14ac:dyDescent="0.3">
      <c r="A959" t="s">
        <v>399</v>
      </c>
      <c r="B959" s="15">
        <v>45515</v>
      </c>
      <c r="C959" s="17">
        <v>2024</v>
      </c>
      <c r="D959" t="s">
        <v>223</v>
      </c>
      <c r="E959">
        <v>91</v>
      </c>
      <c r="F959">
        <v>76</v>
      </c>
      <c r="H959">
        <v>6</v>
      </c>
      <c r="K959">
        <v>59</v>
      </c>
      <c r="L959">
        <f t="shared" si="52"/>
        <v>60</v>
      </c>
    </row>
    <row r="960" spans="1:13" x14ac:dyDescent="0.3">
      <c r="A960" t="s">
        <v>399</v>
      </c>
      <c r="B960" s="15">
        <v>45515</v>
      </c>
      <c r="C960" s="17">
        <v>2024</v>
      </c>
      <c r="D960" t="s">
        <v>103</v>
      </c>
      <c r="E960">
        <v>91</v>
      </c>
      <c r="F960">
        <v>91</v>
      </c>
      <c r="H960">
        <v>6</v>
      </c>
      <c r="K960">
        <v>59</v>
      </c>
      <c r="L960">
        <f t="shared" ref="L960:L963" si="53">K960+1</f>
        <v>60</v>
      </c>
    </row>
    <row r="961" spans="1:12" x14ac:dyDescent="0.3">
      <c r="A961" t="s">
        <v>399</v>
      </c>
      <c r="B961" s="15">
        <v>45515</v>
      </c>
      <c r="C961" s="17">
        <v>2024</v>
      </c>
      <c r="D961" t="s">
        <v>221</v>
      </c>
      <c r="E961">
        <v>91</v>
      </c>
      <c r="F961">
        <v>111</v>
      </c>
      <c r="H961">
        <v>6</v>
      </c>
      <c r="K961">
        <v>59</v>
      </c>
      <c r="L961">
        <f t="shared" si="53"/>
        <v>60</v>
      </c>
    </row>
    <row r="962" spans="1:12" x14ac:dyDescent="0.3">
      <c r="A962" t="s">
        <v>399</v>
      </c>
      <c r="B962" s="15">
        <v>45515</v>
      </c>
      <c r="C962" s="17">
        <v>2024</v>
      </c>
      <c r="D962" t="s">
        <v>209</v>
      </c>
      <c r="E962">
        <v>91</v>
      </c>
      <c r="F962">
        <v>141</v>
      </c>
      <c r="H962">
        <v>6</v>
      </c>
      <c r="K962">
        <v>59</v>
      </c>
      <c r="L962">
        <f t="shared" si="53"/>
        <v>60</v>
      </c>
    </row>
    <row r="963" spans="1:12" x14ac:dyDescent="0.3">
      <c r="A963" t="s">
        <v>399</v>
      </c>
      <c r="B963" s="15">
        <v>45515</v>
      </c>
      <c r="C963" s="17">
        <v>2024</v>
      </c>
      <c r="D963" t="s">
        <v>273</v>
      </c>
      <c r="E963">
        <v>101</v>
      </c>
      <c r="F963">
        <v>66</v>
      </c>
      <c r="K963">
        <v>60</v>
      </c>
      <c r="L963">
        <f t="shared" si="53"/>
        <v>61</v>
      </c>
    </row>
    <row r="964" spans="1:12" x14ac:dyDescent="0.3">
      <c r="A964" t="s">
        <v>399</v>
      </c>
      <c r="B964" s="15">
        <v>45515</v>
      </c>
      <c r="C964" s="17">
        <v>2024</v>
      </c>
      <c r="D964" t="s">
        <v>208</v>
      </c>
      <c r="E964">
        <v>101</v>
      </c>
      <c r="F964">
        <v>81</v>
      </c>
      <c r="K964">
        <v>60</v>
      </c>
      <c r="L964">
        <f t="shared" ref="L964:L972" si="54">K964+1</f>
        <v>61</v>
      </c>
    </row>
    <row r="965" spans="1:12" x14ac:dyDescent="0.3">
      <c r="A965" t="s">
        <v>399</v>
      </c>
      <c r="B965" s="15">
        <v>45515</v>
      </c>
      <c r="C965" s="17">
        <v>2024</v>
      </c>
      <c r="D965" t="s">
        <v>219</v>
      </c>
      <c r="E965">
        <v>101</v>
      </c>
      <c r="F965">
        <v>91</v>
      </c>
      <c r="G965">
        <v>4</v>
      </c>
      <c r="H965">
        <v>4</v>
      </c>
      <c r="I965">
        <v>13</v>
      </c>
      <c r="J965">
        <v>13</v>
      </c>
      <c r="K965">
        <v>60</v>
      </c>
      <c r="L965">
        <f t="shared" si="54"/>
        <v>61</v>
      </c>
    </row>
    <row r="966" spans="1:12" x14ac:dyDescent="0.3">
      <c r="A966" t="s">
        <v>399</v>
      </c>
      <c r="B966" s="15">
        <v>45515</v>
      </c>
      <c r="C966" s="17">
        <v>2024</v>
      </c>
      <c r="D966" t="s">
        <v>275</v>
      </c>
      <c r="E966">
        <v>101</v>
      </c>
      <c r="F966">
        <v>91</v>
      </c>
      <c r="K966">
        <v>60</v>
      </c>
      <c r="L966">
        <f t="shared" si="54"/>
        <v>61</v>
      </c>
    </row>
    <row r="967" spans="1:12" x14ac:dyDescent="0.3">
      <c r="A967" t="s">
        <v>399</v>
      </c>
      <c r="B967" s="15">
        <v>45515</v>
      </c>
      <c r="C967" s="17">
        <v>2024</v>
      </c>
      <c r="D967" t="s">
        <v>65</v>
      </c>
      <c r="E967">
        <v>101</v>
      </c>
      <c r="F967">
        <v>91</v>
      </c>
      <c r="K967">
        <v>60</v>
      </c>
      <c r="L967">
        <f t="shared" si="54"/>
        <v>61</v>
      </c>
    </row>
    <row r="968" spans="1:12" x14ac:dyDescent="0.3">
      <c r="A968" t="s">
        <v>399</v>
      </c>
      <c r="B968" s="15">
        <v>45515</v>
      </c>
      <c r="C968" s="17">
        <v>2024</v>
      </c>
      <c r="D968" t="s">
        <v>306</v>
      </c>
      <c r="E968">
        <v>101</v>
      </c>
      <c r="F968">
        <v>101</v>
      </c>
      <c r="K968">
        <v>60</v>
      </c>
      <c r="L968">
        <f t="shared" si="54"/>
        <v>61</v>
      </c>
    </row>
    <row r="969" spans="1:12" x14ac:dyDescent="0.3">
      <c r="A969" t="s">
        <v>399</v>
      </c>
      <c r="B969" s="15">
        <v>45515</v>
      </c>
      <c r="C969" s="17">
        <v>2024</v>
      </c>
      <c r="D969" t="s">
        <v>320</v>
      </c>
      <c r="E969">
        <v>101</v>
      </c>
      <c r="F969">
        <v>101</v>
      </c>
      <c r="K969">
        <v>60</v>
      </c>
      <c r="L969">
        <f t="shared" si="54"/>
        <v>61</v>
      </c>
    </row>
    <row r="970" spans="1:12" x14ac:dyDescent="0.3">
      <c r="A970" t="s">
        <v>399</v>
      </c>
      <c r="B970" s="15">
        <v>45515</v>
      </c>
      <c r="C970" s="17">
        <v>2024</v>
      </c>
      <c r="D970" t="s">
        <v>212</v>
      </c>
      <c r="E970">
        <v>101</v>
      </c>
      <c r="F970">
        <v>111</v>
      </c>
      <c r="K970">
        <v>60</v>
      </c>
      <c r="L970">
        <f t="shared" si="54"/>
        <v>61</v>
      </c>
    </row>
    <row r="971" spans="1:12" x14ac:dyDescent="0.3">
      <c r="A971" t="s">
        <v>399</v>
      </c>
      <c r="B971" s="15">
        <v>45515</v>
      </c>
      <c r="C971" s="17">
        <v>2024</v>
      </c>
      <c r="D971" t="s">
        <v>368</v>
      </c>
      <c r="E971">
        <v>101</v>
      </c>
      <c r="F971">
        <v>121</v>
      </c>
      <c r="K971">
        <v>60</v>
      </c>
      <c r="L971">
        <f t="shared" si="54"/>
        <v>61</v>
      </c>
    </row>
    <row r="972" spans="1:12" x14ac:dyDescent="0.3">
      <c r="A972" t="s">
        <v>399</v>
      </c>
      <c r="B972" s="15">
        <v>45515</v>
      </c>
      <c r="C972" s="17">
        <v>2024</v>
      </c>
      <c r="D972" t="s">
        <v>326</v>
      </c>
      <c r="E972">
        <v>111</v>
      </c>
      <c r="F972">
        <v>91</v>
      </c>
      <c r="K972">
        <v>62</v>
      </c>
      <c r="L972">
        <f t="shared" si="54"/>
        <v>63</v>
      </c>
    </row>
    <row r="973" spans="1:12" x14ac:dyDescent="0.3">
      <c r="A973" t="s">
        <v>399</v>
      </c>
      <c r="B973" s="15">
        <v>45515</v>
      </c>
      <c r="C973" s="17">
        <v>2024</v>
      </c>
      <c r="D973" t="s">
        <v>302</v>
      </c>
      <c r="E973">
        <v>111</v>
      </c>
      <c r="F973">
        <v>91</v>
      </c>
      <c r="K973">
        <v>62</v>
      </c>
      <c r="L973">
        <f t="shared" ref="L973:L978" si="55">K973+1</f>
        <v>63</v>
      </c>
    </row>
    <row r="974" spans="1:12" x14ac:dyDescent="0.3">
      <c r="A974" t="s">
        <v>399</v>
      </c>
      <c r="B974" s="15">
        <v>45515</v>
      </c>
      <c r="C974" s="17">
        <v>2024</v>
      </c>
      <c r="D974" t="s">
        <v>327</v>
      </c>
      <c r="E974">
        <v>111</v>
      </c>
      <c r="F974">
        <v>101</v>
      </c>
      <c r="K974">
        <v>62</v>
      </c>
      <c r="L974">
        <f t="shared" si="55"/>
        <v>63</v>
      </c>
    </row>
    <row r="975" spans="1:12" x14ac:dyDescent="0.3">
      <c r="A975" t="s">
        <v>399</v>
      </c>
      <c r="B975" s="15">
        <v>45515</v>
      </c>
      <c r="C975" s="17">
        <v>2024</v>
      </c>
      <c r="D975" t="s">
        <v>323</v>
      </c>
      <c r="E975">
        <v>111</v>
      </c>
      <c r="F975">
        <v>111</v>
      </c>
      <c r="K975">
        <v>62</v>
      </c>
      <c r="L975">
        <f t="shared" si="55"/>
        <v>63</v>
      </c>
    </row>
    <row r="976" spans="1:12" x14ac:dyDescent="0.3">
      <c r="A976" t="s">
        <v>399</v>
      </c>
      <c r="B976" s="15">
        <v>45515</v>
      </c>
      <c r="C976" s="17">
        <v>2024</v>
      </c>
      <c r="D976" t="s">
        <v>220</v>
      </c>
      <c r="E976">
        <v>111</v>
      </c>
      <c r="F976">
        <v>141</v>
      </c>
      <c r="K976">
        <v>62</v>
      </c>
      <c r="L976">
        <f t="shared" si="55"/>
        <v>63</v>
      </c>
    </row>
    <row r="977" spans="1:12" x14ac:dyDescent="0.3">
      <c r="A977" t="s">
        <v>399</v>
      </c>
      <c r="B977" s="15">
        <v>45515</v>
      </c>
      <c r="C977" s="17">
        <v>2024</v>
      </c>
      <c r="D977" t="s">
        <v>225</v>
      </c>
      <c r="E977">
        <v>111</v>
      </c>
      <c r="F977">
        <v>176</v>
      </c>
      <c r="K977">
        <v>62</v>
      </c>
      <c r="L977">
        <f t="shared" si="55"/>
        <v>63</v>
      </c>
    </row>
    <row r="978" spans="1:12" x14ac:dyDescent="0.3">
      <c r="A978" t="s">
        <v>399</v>
      </c>
      <c r="B978" s="15">
        <v>45515</v>
      </c>
      <c r="C978" s="17">
        <v>2024</v>
      </c>
      <c r="D978" t="s">
        <v>318</v>
      </c>
      <c r="E978">
        <v>121</v>
      </c>
      <c r="F978">
        <v>91</v>
      </c>
      <c r="K978">
        <v>64</v>
      </c>
      <c r="L978">
        <f t="shared" si="55"/>
        <v>65</v>
      </c>
    </row>
    <row r="979" spans="1:12" x14ac:dyDescent="0.3">
      <c r="A979" t="s">
        <v>399</v>
      </c>
      <c r="B979" s="15">
        <v>45515</v>
      </c>
      <c r="C979" s="17">
        <v>2024</v>
      </c>
      <c r="D979" t="s">
        <v>87</v>
      </c>
      <c r="E979">
        <v>121</v>
      </c>
      <c r="F979">
        <v>111</v>
      </c>
      <c r="K979">
        <v>64</v>
      </c>
      <c r="L979">
        <f t="shared" ref="L979:L983" si="56">K979+1</f>
        <v>65</v>
      </c>
    </row>
    <row r="980" spans="1:12" x14ac:dyDescent="0.3">
      <c r="A980" t="s">
        <v>399</v>
      </c>
      <c r="B980" s="15">
        <v>45515</v>
      </c>
      <c r="C980" s="17">
        <v>2024</v>
      </c>
      <c r="D980" t="s">
        <v>218</v>
      </c>
      <c r="E980">
        <v>121</v>
      </c>
      <c r="F980">
        <v>111</v>
      </c>
      <c r="K980">
        <v>64</v>
      </c>
      <c r="L980">
        <f t="shared" si="56"/>
        <v>65</v>
      </c>
    </row>
    <row r="981" spans="1:12" x14ac:dyDescent="0.3">
      <c r="A981" t="s">
        <v>399</v>
      </c>
      <c r="B981" s="15">
        <v>45515</v>
      </c>
      <c r="C981" s="17">
        <v>2024</v>
      </c>
      <c r="D981" t="s">
        <v>351</v>
      </c>
      <c r="E981">
        <v>121</v>
      </c>
      <c r="F981">
        <v>121</v>
      </c>
      <c r="K981">
        <v>64</v>
      </c>
      <c r="L981">
        <f t="shared" si="56"/>
        <v>65</v>
      </c>
    </row>
    <row r="982" spans="1:12" x14ac:dyDescent="0.3">
      <c r="A982" t="s">
        <v>399</v>
      </c>
      <c r="B982" s="15">
        <v>45515</v>
      </c>
      <c r="C982" s="17">
        <v>2024</v>
      </c>
      <c r="D982" t="s">
        <v>47</v>
      </c>
      <c r="E982">
        <v>121</v>
      </c>
      <c r="F982">
        <v>141</v>
      </c>
      <c r="K982">
        <v>64</v>
      </c>
      <c r="L982">
        <f t="shared" si="56"/>
        <v>65</v>
      </c>
    </row>
    <row r="983" spans="1:12" x14ac:dyDescent="0.3">
      <c r="A983" t="s">
        <v>399</v>
      </c>
      <c r="B983" s="15">
        <v>45515</v>
      </c>
      <c r="C983" s="17">
        <v>2024</v>
      </c>
      <c r="D983" t="s">
        <v>217</v>
      </c>
      <c r="E983">
        <v>141</v>
      </c>
      <c r="F983">
        <v>91</v>
      </c>
      <c r="K983">
        <v>66</v>
      </c>
      <c r="L983">
        <f t="shared" si="56"/>
        <v>67</v>
      </c>
    </row>
    <row r="984" spans="1:12" x14ac:dyDescent="0.3">
      <c r="A984" t="s">
        <v>399</v>
      </c>
      <c r="B984" s="15">
        <v>45515</v>
      </c>
      <c r="C984" s="17">
        <v>2024</v>
      </c>
      <c r="D984" t="s">
        <v>299</v>
      </c>
      <c r="E984">
        <v>141</v>
      </c>
      <c r="F984">
        <v>91</v>
      </c>
      <c r="K984">
        <v>66</v>
      </c>
      <c r="L984">
        <f t="shared" ref="L984:L987" si="57">K984+1</f>
        <v>67</v>
      </c>
    </row>
    <row r="985" spans="1:12" x14ac:dyDescent="0.3">
      <c r="A985" t="s">
        <v>399</v>
      </c>
      <c r="B985" s="15">
        <v>45515</v>
      </c>
      <c r="C985" s="17">
        <v>2024</v>
      </c>
      <c r="D985" t="s">
        <v>57</v>
      </c>
      <c r="E985">
        <v>141</v>
      </c>
      <c r="F985">
        <v>121</v>
      </c>
      <c r="K985">
        <v>66</v>
      </c>
      <c r="L985">
        <f t="shared" si="57"/>
        <v>67</v>
      </c>
    </row>
    <row r="986" spans="1:12" x14ac:dyDescent="0.3">
      <c r="A986" t="s">
        <v>399</v>
      </c>
      <c r="B986" s="15">
        <v>45515</v>
      </c>
      <c r="C986" s="17">
        <v>2024</v>
      </c>
      <c r="D986" t="s">
        <v>48</v>
      </c>
      <c r="E986">
        <v>141</v>
      </c>
      <c r="F986">
        <v>141</v>
      </c>
      <c r="K986">
        <v>66</v>
      </c>
      <c r="L986">
        <f t="shared" si="57"/>
        <v>67</v>
      </c>
    </row>
    <row r="987" spans="1:12" x14ac:dyDescent="0.3">
      <c r="A987" t="s">
        <v>399</v>
      </c>
      <c r="B987" s="15">
        <v>45515</v>
      </c>
      <c r="C987" s="17">
        <v>2024</v>
      </c>
      <c r="D987" t="s">
        <v>285</v>
      </c>
      <c r="E987">
        <v>166</v>
      </c>
      <c r="F987">
        <v>76</v>
      </c>
      <c r="K987">
        <v>68</v>
      </c>
      <c r="L987">
        <f t="shared" si="57"/>
        <v>69</v>
      </c>
    </row>
    <row r="988" spans="1:12" x14ac:dyDescent="0.3">
      <c r="A988" t="s">
        <v>399</v>
      </c>
      <c r="B988" s="15">
        <v>45515</v>
      </c>
      <c r="C988" s="17">
        <v>2024</v>
      </c>
      <c r="D988" t="s">
        <v>291</v>
      </c>
      <c r="E988">
        <v>166</v>
      </c>
      <c r="F988">
        <v>111</v>
      </c>
      <c r="K988">
        <v>68</v>
      </c>
      <c r="L988">
        <f t="shared" ref="L988:L991" si="58">K988+1</f>
        <v>69</v>
      </c>
    </row>
    <row r="989" spans="1:12" x14ac:dyDescent="0.3">
      <c r="A989" t="s">
        <v>399</v>
      </c>
      <c r="B989" s="15">
        <v>45515</v>
      </c>
      <c r="C989" s="17">
        <v>2024</v>
      </c>
      <c r="D989" t="s">
        <v>350</v>
      </c>
      <c r="E989">
        <v>166</v>
      </c>
      <c r="F989">
        <v>111</v>
      </c>
      <c r="K989">
        <v>68</v>
      </c>
      <c r="L989">
        <f t="shared" si="58"/>
        <v>69</v>
      </c>
    </row>
    <row r="990" spans="1:12" x14ac:dyDescent="0.3">
      <c r="A990" t="s">
        <v>399</v>
      </c>
      <c r="B990" s="15">
        <v>45515</v>
      </c>
      <c r="C990" s="17">
        <v>2024</v>
      </c>
      <c r="D990" t="s">
        <v>313</v>
      </c>
      <c r="E990">
        <v>166</v>
      </c>
      <c r="F990">
        <v>121</v>
      </c>
      <c r="K990">
        <v>68</v>
      </c>
      <c r="L990">
        <f t="shared" si="58"/>
        <v>69</v>
      </c>
    </row>
    <row r="991" spans="1:12" x14ac:dyDescent="0.3">
      <c r="A991" t="s">
        <v>399</v>
      </c>
      <c r="B991" s="15">
        <v>45515</v>
      </c>
      <c r="C991" s="17">
        <v>2024</v>
      </c>
      <c r="D991" t="s">
        <v>192</v>
      </c>
      <c r="E991">
        <v>186</v>
      </c>
      <c r="F991">
        <v>141</v>
      </c>
      <c r="K991">
        <v>70</v>
      </c>
      <c r="L991">
        <f t="shared" si="58"/>
        <v>71</v>
      </c>
    </row>
    <row r="992" spans="1:12" x14ac:dyDescent="0.3">
      <c r="A992" t="s">
        <v>399</v>
      </c>
      <c r="B992" s="15">
        <v>45515</v>
      </c>
      <c r="C992" s="17">
        <v>2024</v>
      </c>
      <c r="D992" t="s">
        <v>334</v>
      </c>
      <c r="E992">
        <v>186</v>
      </c>
      <c r="F992">
        <v>141</v>
      </c>
      <c r="K992">
        <v>70</v>
      </c>
      <c r="L992">
        <f t="shared" ref="L992:L995" si="59">K992+1</f>
        <v>71</v>
      </c>
    </row>
    <row r="993" spans="1:12" x14ac:dyDescent="0.3">
      <c r="A993" t="s">
        <v>399</v>
      </c>
      <c r="B993" s="15">
        <v>45515</v>
      </c>
      <c r="C993" s="17">
        <v>2024</v>
      </c>
      <c r="D993" t="s">
        <v>224</v>
      </c>
      <c r="E993">
        <v>186</v>
      </c>
      <c r="F993">
        <v>141</v>
      </c>
      <c r="K993">
        <v>70</v>
      </c>
      <c r="L993">
        <f t="shared" si="59"/>
        <v>71</v>
      </c>
    </row>
    <row r="994" spans="1:12" x14ac:dyDescent="0.3">
      <c r="A994" t="s">
        <v>399</v>
      </c>
      <c r="B994" s="15">
        <v>45515</v>
      </c>
      <c r="C994" s="17">
        <v>2024</v>
      </c>
      <c r="D994" t="s">
        <v>346</v>
      </c>
      <c r="E994">
        <v>201</v>
      </c>
      <c r="F994">
        <v>176</v>
      </c>
      <c r="K994">
        <v>72</v>
      </c>
      <c r="L994">
        <f t="shared" si="59"/>
        <v>73</v>
      </c>
    </row>
    <row r="995" spans="1:12" x14ac:dyDescent="0.3">
      <c r="A995" t="s">
        <v>399</v>
      </c>
      <c r="B995" s="15">
        <v>45515</v>
      </c>
      <c r="C995" s="17">
        <v>2024</v>
      </c>
      <c r="D995" t="s">
        <v>345</v>
      </c>
      <c r="E995">
        <v>201</v>
      </c>
      <c r="F995">
        <v>201</v>
      </c>
      <c r="K995">
        <v>74</v>
      </c>
      <c r="L995">
        <f t="shared" si="59"/>
        <v>75</v>
      </c>
    </row>
    <row r="996" spans="1:12" x14ac:dyDescent="0.3">
      <c r="A996" t="s">
        <v>399</v>
      </c>
      <c r="B996" s="15">
        <v>45515</v>
      </c>
      <c r="C996" s="17">
        <v>2024</v>
      </c>
      <c r="D996" t="s">
        <v>317</v>
      </c>
      <c r="E996">
        <v>226</v>
      </c>
      <c r="F996">
        <v>121</v>
      </c>
      <c r="K996">
        <v>74</v>
      </c>
      <c r="L996">
        <f t="shared" ref="L996:L1059" si="60">K996+1</f>
        <v>75</v>
      </c>
    </row>
    <row r="997" spans="1:12" x14ac:dyDescent="0.3">
      <c r="A997" t="s">
        <v>399</v>
      </c>
      <c r="B997" s="15">
        <v>45515</v>
      </c>
      <c r="C997" s="17">
        <v>2024</v>
      </c>
      <c r="D997" t="s">
        <v>206</v>
      </c>
      <c r="E997">
        <v>226</v>
      </c>
      <c r="F997">
        <v>141</v>
      </c>
      <c r="K997">
        <v>74</v>
      </c>
      <c r="L997">
        <f t="shared" si="60"/>
        <v>75</v>
      </c>
    </row>
    <row r="998" spans="1:12" x14ac:dyDescent="0.3">
      <c r="A998" t="s">
        <v>399</v>
      </c>
      <c r="B998" s="15">
        <v>45515</v>
      </c>
      <c r="C998" s="17">
        <v>2024</v>
      </c>
      <c r="D998" t="s">
        <v>50</v>
      </c>
      <c r="E998">
        <v>226</v>
      </c>
      <c r="F998">
        <v>141</v>
      </c>
      <c r="K998">
        <v>74</v>
      </c>
      <c r="L998">
        <f t="shared" si="60"/>
        <v>75</v>
      </c>
    </row>
    <row r="999" spans="1:12" x14ac:dyDescent="0.3">
      <c r="A999" t="s">
        <v>399</v>
      </c>
      <c r="B999" s="15">
        <v>45515</v>
      </c>
      <c r="C999" s="17">
        <v>2024</v>
      </c>
      <c r="D999" t="s">
        <v>153</v>
      </c>
      <c r="E999">
        <v>226</v>
      </c>
      <c r="F999">
        <v>176</v>
      </c>
      <c r="K999">
        <v>74</v>
      </c>
      <c r="L999">
        <f t="shared" si="60"/>
        <v>75</v>
      </c>
    </row>
    <row r="1000" spans="1:12" x14ac:dyDescent="0.3">
      <c r="A1000" t="s">
        <v>399</v>
      </c>
      <c r="B1000" s="15">
        <v>45515</v>
      </c>
      <c r="C1000" s="17">
        <v>2024</v>
      </c>
      <c r="D1000" t="s">
        <v>311</v>
      </c>
      <c r="E1000">
        <v>226</v>
      </c>
      <c r="F1000">
        <v>176</v>
      </c>
      <c r="K1000">
        <v>74</v>
      </c>
      <c r="L1000">
        <f t="shared" si="60"/>
        <v>75</v>
      </c>
    </row>
    <row r="1001" spans="1:12" x14ac:dyDescent="0.3">
      <c r="A1001" t="s">
        <v>399</v>
      </c>
      <c r="B1001" s="15">
        <v>45515</v>
      </c>
      <c r="C1001" s="17">
        <v>2024</v>
      </c>
      <c r="D1001" t="s">
        <v>314</v>
      </c>
      <c r="E1001">
        <v>226</v>
      </c>
      <c r="F1001">
        <v>176</v>
      </c>
      <c r="K1001">
        <v>74</v>
      </c>
      <c r="L1001">
        <f t="shared" si="60"/>
        <v>75</v>
      </c>
    </row>
    <row r="1002" spans="1:12" x14ac:dyDescent="0.3">
      <c r="A1002" t="s">
        <v>399</v>
      </c>
      <c r="B1002" s="15">
        <v>45515</v>
      </c>
      <c r="C1002" s="17">
        <v>2024</v>
      </c>
      <c r="D1002" t="s">
        <v>392</v>
      </c>
      <c r="E1002">
        <v>226</v>
      </c>
      <c r="F1002">
        <v>251</v>
      </c>
      <c r="K1002">
        <v>74</v>
      </c>
      <c r="L1002">
        <f t="shared" si="60"/>
        <v>75</v>
      </c>
    </row>
    <row r="1003" spans="1:12" x14ac:dyDescent="0.3">
      <c r="A1003" t="s">
        <v>399</v>
      </c>
      <c r="B1003" s="15">
        <v>45515</v>
      </c>
      <c r="C1003" s="17">
        <v>2024</v>
      </c>
      <c r="D1003" t="s">
        <v>329</v>
      </c>
      <c r="E1003">
        <v>251</v>
      </c>
      <c r="F1003">
        <v>176</v>
      </c>
      <c r="K1003">
        <v>74</v>
      </c>
      <c r="L1003">
        <f t="shared" si="60"/>
        <v>75</v>
      </c>
    </row>
    <row r="1004" spans="1:12" x14ac:dyDescent="0.3">
      <c r="A1004" t="s">
        <v>399</v>
      </c>
      <c r="B1004" s="15">
        <v>45515</v>
      </c>
      <c r="C1004" s="17">
        <v>2024</v>
      </c>
      <c r="D1004" t="s">
        <v>312</v>
      </c>
      <c r="E1004">
        <v>251</v>
      </c>
      <c r="F1004">
        <v>201</v>
      </c>
      <c r="K1004">
        <v>74</v>
      </c>
      <c r="L1004">
        <f t="shared" si="60"/>
        <v>75</v>
      </c>
    </row>
    <row r="1005" spans="1:12" x14ac:dyDescent="0.3">
      <c r="A1005" t="s">
        <v>399</v>
      </c>
      <c r="B1005" s="15">
        <v>45515</v>
      </c>
      <c r="C1005" s="17">
        <v>2024</v>
      </c>
      <c r="D1005" t="s">
        <v>295</v>
      </c>
      <c r="E1005">
        <v>251</v>
      </c>
      <c r="F1005">
        <v>201</v>
      </c>
      <c r="K1005">
        <v>74</v>
      </c>
      <c r="L1005">
        <f t="shared" si="60"/>
        <v>75</v>
      </c>
    </row>
    <row r="1006" spans="1:12" x14ac:dyDescent="0.3">
      <c r="A1006" t="s">
        <v>399</v>
      </c>
      <c r="B1006" s="15">
        <v>45515</v>
      </c>
      <c r="C1006" s="17">
        <v>2024</v>
      </c>
      <c r="D1006" t="s">
        <v>280</v>
      </c>
      <c r="E1006">
        <v>251</v>
      </c>
      <c r="F1006">
        <v>201</v>
      </c>
      <c r="K1006">
        <v>74</v>
      </c>
      <c r="L1006">
        <f t="shared" si="60"/>
        <v>75</v>
      </c>
    </row>
    <row r="1007" spans="1:12" x14ac:dyDescent="0.3">
      <c r="A1007" t="s">
        <v>399</v>
      </c>
      <c r="B1007" s="15">
        <v>45515</v>
      </c>
      <c r="C1007" s="17">
        <v>2024</v>
      </c>
      <c r="D1007" t="s">
        <v>68</v>
      </c>
      <c r="E1007">
        <v>251</v>
      </c>
      <c r="F1007">
        <v>226</v>
      </c>
      <c r="K1007">
        <v>74</v>
      </c>
      <c r="L1007">
        <f t="shared" si="60"/>
        <v>75</v>
      </c>
    </row>
    <row r="1008" spans="1:12" x14ac:dyDescent="0.3">
      <c r="A1008" t="s">
        <v>399</v>
      </c>
      <c r="B1008" s="15">
        <v>45515</v>
      </c>
      <c r="C1008" s="17">
        <v>2024</v>
      </c>
      <c r="D1008" t="s">
        <v>309</v>
      </c>
      <c r="E1008">
        <v>251</v>
      </c>
      <c r="F1008">
        <v>226</v>
      </c>
      <c r="K1008">
        <v>74</v>
      </c>
      <c r="L1008">
        <f t="shared" si="60"/>
        <v>75</v>
      </c>
    </row>
    <row r="1009" spans="1:12" x14ac:dyDescent="0.3">
      <c r="A1009" t="s">
        <v>399</v>
      </c>
      <c r="B1009" s="15">
        <v>45515</v>
      </c>
      <c r="C1009" s="17">
        <v>2024</v>
      </c>
      <c r="D1009" t="s">
        <v>305</v>
      </c>
      <c r="E1009">
        <v>301</v>
      </c>
      <c r="F1009">
        <v>141</v>
      </c>
      <c r="K1009">
        <v>74</v>
      </c>
      <c r="L1009">
        <f t="shared" si="60"/>
        <v>75</v>
      </c>
    </row>
    <row r="1010" spans="1:12" x14ac:dyDescent="0.3">
      <c r="A1010" t="s">
        <v>399</v>
      </c>
      <c r="B1010" s="15">
        <v>45515</v>
      </c>
      <c r="C1010" s="17">
        <v>2024</v>
      </c>
      <c r="D1010" t="s">
        <v>348</v>
      </c>
      <c r="E1010">
        <v>301</v>
      </c>
      <c r="F1010">
        <v>141</v>
      </c>
      <c r="K1010">
        <v>74</v>
      </c>
      <c r="L1010">
        <f t="shared" si="60"/>
        <v>75</v>
      </c>
    </row>
    <row r="1011" spans="1:12" x14ac:dyDescent="0.3">
      <c r="A1011" t="s">
        <v>399</v>
      </c>
      <c r="B1011" s="15">
        <v>45515</v>
      </c>
      <c r="C1011" s="17">
        <v>2024</v>
      </c>
      <c r="D1011" t="s">
        <v>352</v>
      </c>
      <c r="E1011">
        <v>301</v>
      </c>
      <c r="F1011">
        <v>176</v>
      </c>
      <c r="K1011">
        <v>74</v>
      </c>
      <c r="L1011">
        <f t="shared" si="60"/>
        <v>75</v>
      </c>
    </row>
    <row r="1012" spans="1:12" x14ac:dyDescent="0.3">
      <c r="A1012" t="s">
        <v>399</v>
      </c>
      <c r="B1012" s="15">
        <v>45515</v>
      </c>
      <c r="C1012" s="17">
        <v>2024</v>
      </c>
      <c r="D1012" t="s">
        <v>391</v>
      </c>
      <c r="E1012">
        <v>301</v>
      </c>
      <c r="F1012">
        <v>226</v>
      </c>
      <c r="K1012">
        <v>74</v>
      </c>
      <c r="L1012">
        <f t="shared" si="60"/>
        <v>75</v>
      </c>
    </row>
    <row r="1013" spans="1:12" x14ac:dyDescent="0.3">
      <c r="A1013" t="s">
        <v>399</v>
      </c>
      <c r="B1013" s="15">
        <v>45515</v>
      </c>
      <c r="C1013" s="17">
        <v>2024</v>
      </c>
      <c r="D1013" t="s">
        <v>379</v>
      </c>
      <c r="E1013">
        <v>326</v>
      </c>
      <c r="F1013">
        <v>176</v>
      </c>
      <c r="K1013">
        <v>74</v>
      </c>
      <c r="L1013">
        <f t="shared" si="60"/>
        <v>75</v>
      </c>
    </row>
    <row r="1014" spans="1:12" x14ac:dyDescent="0.3">
      <c r="A1014" t="s">
        <v>399</v>
      </c>
      <c r="B1014" s="15">
        <v>45515</v>
      </c>
      <c r="C1014" s="17">
        <v>2024</v>
      </c>
      <c r="D1014" t="s">
        <v>315</v>
      </c>
      <c r="E1014">
        <v>326</v>
      </c>
      <c r="F1014">
        <v>176</v>
      </c>
      <c r="K1014">
        <v>74</v>
      </c>
      <c r="L1014">
        <f t="shared" si="60"/>
        <v>75</v>
      </c>
    </row>
    <row r="1015" spans="1:12" x14ac:dyDescent="0.3">
      <c r="A1015" t="s">
        <v>399</v>
      </c>
      <c r="B1015" s="15">
        <v>45515</v>
      </c>
      <c r="C1015" s="17">
        <v>2024</v>
      </c>
      <c r="D1015" t="s">
        <v>330</v>
      </c>
      <c r="E1015">
        <v>326</v>
      </c>
      <c r="F1015">
        <v>201</v>
      </c>
      <c r="K1015">
        <v>74</v>
      </c>
      <c r="L1015">
        <f t="shared" si="60"/>
        <v>75</v>
      </c>
    </row>
    <row r="1016" spans="1:12" x14ac:dyDescent="0.3">
      <c r="A1016" t="s">
        <v>399</v>
      </c>
      <c r="B1016" s="15">
        <v>45515</v>
      </c>
      <c r="C1016" s="17">
        <v>2024</v>
      </c>
      <c r="D1016" t="s">
        <v>355</v>
      </c>
      <c r="E1016">
        <v>326</v>
      </c>
      <c r="F1016">
        <v>226</v>
      </c>
      <c r="K1016">
        <v>74</v>
      </c>
      <c r="L1016">
        <f t="shared" si="60"/>
        <v>75</v>
      </c>
    </row>
    <row r="1017" spans="1:12" x14ac:dyDescent="0.3">
      <c r="A1017" t="s">
        <v>399</v>
      </c>
      <c r="B1017" s="15">
        <v>45515</v>
      </c>
      <c r="C1017" s="17">
        <v>2024</v>
      </c>
      <c r="D1017" t="s">
        <v>332</v>
      </c>
      <c r="E1017">
        <v>351</v>
      </c>
      <c r="F1017">
        <v>201</v>
      </c>
      <c r="K1017">
        <v>74</v>
      </c>
      <c r="L1017">
        <f t="shared" si="60"/>
        <v>75</v>
      </c>
    </row>
    <row r="1018" spans="1:12" x14ac:dyDescent="0.3">
      <c r="A1018" t="s">
        <v>399</v>
      </c>
      <c r="B1018" s="15">
        <v>45515</v>
      </c>
      <c r="C1018" s="17">
        <v>2024</v>
      </c>
      <c r="D1018" t="s">
        <v>353</v>
      </c>
      <c r="E1018">
        <v>351</v>
      </c>
      <c r="F1018">
        <v>201</v>
      </c>
      <c r="K1018">
        <v>74</v>
      </c>
      <c r="L1018">
        <f t="shared" si="60"/>
        <v>75</v>
      </c>
    </row>
    <row r="1019" spans="1:12" x14ac:dyDescent="0.3">
      <c r="A1019" t="s">
        <v>399</v>
      </c>
      <c r="B1019" s="15">
        <v>45515</v>
      </c>
      <c r="C1019" s="17">
        <v>2024</v>
      </c>
      <c r="D1019" t="s">
        <v>325</v>
      </c>
      <c r="E1019">
        <v>351</v>
      </c>
      <c r="F1019">
        <v>226</v>
      </c>
      <c r="K1019">
        <v>74</v>
      </c>
      <c r="L1019">
        <f t="shared" si="60"/>
        <v>75</v>
      </c>
    </row>
    <row r="1020" spans="1:12" x14ac:dyDescent="0.3">
      <c r="A1020" t="s">
        <v>399</v>
      </c>
      <c r="B1020" s="15">
        <v>45515</v>
      </c>
      <c r="C1020" s="17">
        <v>2024</v>
      </c>
      <c r="D1020" t="s">
        <v>310</v>
      </c>
      <c r="E1020">
        <v>351</v>
      </c>
      <c r="F1020">
        <v>226</v>
      </c>
      <c r="K1020">
        <v>74</v>
      </c>
      <c r="L1020">
        <f t="shared" si="60"/>
        <v>75</v>
      </c>
    </row>
    <row r="1021" spans="1:12" x14ac:dyDescent="0.3">
      <c r="A1021" t="s">
        <v>399</v>
      </c>
      <c r="B1021" s="15">
        <v>45515</v>
      </c>
      <c r="C1021" s="17">
        <v>2024</v>
      </c>
      <c r="D1021" t="s">
        <v>308</v>
      </c>
      <c r="E1021">
        <v>351</v>
      </c>
      <c r="F1021">
        <v>251</v>
      </c>
      <c r="K1021">
        <v>74</v>
      </c>
      <c r="L1021">
        <f t="shared" si="60"/>
        <v>75</v>
      </c>
    </row>
    <row r="1022" spans="1:12" x14ac:dyDescent="0.3">
      <c r="A1022" t="s">
        <v>399</v>
      </c>
      <c r="B1022" s="15">
        <v>45515</v>
      </c>
      <c r="C1022" s="17">
        <v>2024</v>
      </c>
      <c r="D1022" t="s">
        <v>333</v>
      </c>
      <c r="E1022">
        <v>351</v>
      </c>
      <c r="F1022">
        <v>301</v>
      </c>
      <c r="K1022">
        <v>74</v>
      </c>
      <c r="L1022">
        <f t="shared" si="60"/>
        <v>75</v>
      </c>
    </row>
    <row r="1023" spans="1:12" x14ac:dyDescent="0.3">
      <c r="A1023" t="s">
        <v>399</v>
      </c>
      <c r="B1023" s="15">
        <v>45515</v>
      </c>
      <c r="C1023" s="17">
        <v>2024</v>
      </c>
      <c r="D1023" t="s">
        <v>294</v>
      </c>
      <c r="E1023">
        <v>351</v>
      </c>
      <c r="F1023">
        <v>301</v>
      </c>
      <c r="K1023">
        <v>74</v>
      </c>
      <c r="L1023">
        <f t="shared" si="60"/>
        <v>75</v>
      </c>
    </row>
    <row r="1024" spans="1:12" x14ac:dyDescent="0.3">
      <c r="A1024" t="s">
        <v>399</v>
      </c>
      <c r="B1024" s="15">
        <v>45515</v>
      </c>
      <c r="C1024" s="17">
        <v>2024</v>
      </c>
      <c r="D1024" t="s">
        <v>349</v>
      </c>
      <c r="E1024">
        <v>401</v>
      </c>
      <c r="F1024">
        <v>201</v>
      </c>
      <c r="K1024">
        <v>74</v>
      </c>
      <c r="L1024">
        <f t="shared" si="60"/>
        <v>75</v>
      </c>
    </row>
    <row r="1025" spans="1:12" x14ac:dyDescent="0.3">
      <c r="A1025" t="s">
        <v>399</v>
      </c>
      <c r="B1025" s="15">
        <v>45515</v>
      </c>
      <c r="C1025" s="17">
        <v>2024</v>
      </c>
      <c r="D1025" t="s">
        <v>296</v>
      </c>
      <c r="E1025">
        <v>401</v>
      </c>
      <c r="F1025">
        <v>251</v>
      </c>
      <c r="K1025">
        <v>74</v>
      </c>
      <c r="L1025">
        <f t="shared" si="60"/>
        <v>75</v>
      </c>
    </row>
    <row r="1026" spans="1:12" x14ac:dyDescent="0.3">
      <c r="A1026" t="s">
        <v>399</v>
      </c>
      <c r="B1026" s="15">
        <v>45515</v>
      </c>
      <c r="C1026" s="17">
        <v>2024</v>
      </c>
      <c r="D1026" t="s">
        <v>281</v>
      </c>
      <c r="E1026">
        <v>601</v>
      </c>
      <c r="F1026">
        <v>601</v>
      </c>
      <c r="K1026">
        <v>74</v>
      </c>
      <c r="L1026">
        <f t="shared" si="60"/>
        <v>75</v>
      </c>
    </row>
    <row r="1027" spans="1:12" x14ac:dyDescent="0.3">
      <c r="A1027" t="s">
        <v>401</v>
      </c>
      <c r="B1027" s="15">
        <v>45522</v>
      </c>
      <c r="C1027" s="17">
        <v>2024</v>
      </c>
      <c r="D1027" t="s">
        <v>97</v>
      </c>
      <c r="E1027">
        <v>4.9000000000000004</v>
      </c>
      <c r="F1027">
        <v>5</v>
      </c>
      <c r="G1027">
        <v>0</v>
      </c>
      <c r="H1027">
        <v>0</v>
      </c>
      <c r="I1027">
        <v>13</v>
      </c>
      <c r="K1027">
        <v>5</v>
      </c>
      <c r="L1027">
        <f t="shared" si="60"/>
        <v>6</v>
      </c>
    </row>
    <row r="1028" spans="1:12" x14ac:dyDescent="0.3">
      <c r="A1028" t="s">
        <v>401</v>
      </c>
      <c r="B1028" s="15">
        <v>45522</v>
      </c>
      <c r="C1028" s="17">
        <v>2024</v>
      </c>
      <c r="D1028" t="s">
        <v>102</v>
      </c>
      <c r="E1028">
        <v>9.5</v>
      </c>
      <c r="F1028">
        <v>9.5</v>
      </c>
      <c r="G1028">
        <v>2</v>
      </c>
      <c r="H1028">
        <v>2</v>
      </c>
      <c r="I1028">
        <v>15</v>
      </c>
      <c r="K1028">
        <v>9</v>
      </c>
      <c r="L1028">
        <f t="shared" si="60"/>
        <v>10</v>
      </c>
    </row>
    <row r="1029" spans="1:12" x14ac:dyDescent="0.3">
      <c r="A1029" t="s">
        <v>401</v>
      </c>
      <c r="B1029" s="15">
        <v>45522</v>
      </c>
      <c r="C1029" s="17">
        <v>2024</v>
      </c>
      <c r="D1029" t="s">
        <v>118</v>
      </c>
      <c r="E1029">
        <v>12</v>
      </c>
      <c r="F1029">
        <v>10</v>
      </c>
      <c r="G1029">
        <v>2</v>
      </c>
      <c r="H1029">
        <v>2</v>
      </c>
      <c r="I1029">
        <v>19</v>
      </c>
      <c r="K1029">
        <v>11</v>
      </c>
      <c r="L1029">
        <f t="shared" si="60"/>
        <v>12</v>
      </c>
    </row>
    <row r="1030" spans="1:12" x14ac:dyDescent="0.3">
      <c r="A1030" t="s">
        <v>401</v>
      </c>
      <c r="B1030" s="15">
        <v>45522</v>
      </c>
      <c r="C1030" s="17">
        <v>2024</v>
      </c>
      <c r="D1030" t="s">
        <v>101</v>
      </c>
      <c r="E1030">
        <v>16</v>
      </c>
      <c r="F1030">
        <v>14</v>
      </c>
      <c r="G1030">
        <v>4</v>
      </c>
      <c r="H1030">
        <v>4</v>
      </c>
      <c r="I1030">
        <v>13</v>
      </c>
      <c r="K1030">
        <v>14</v>
      </c>
      <c r="L1030">
        <f t="shared" si="60"/>
        <v>15</v>
      </c>
    </row>
    <row r="1031" spans="1:12" x14ac:dyDescent="0.3">
      <c r="A1031" t="s">
        <v>401</v>
      </c>
      <c r="B1031" s="15">
        <v>45522</v>
      </c>
      <c r="C1031" s="17">
        <v>2024</v>
      </c>
      <c r="D1031" t="s">
        <v>98</v>
      </c>
      <c r="E1031">
        <v>25</v>
      </c>
      <c r="F1031">
        <v>20</v>
      </c>
      <c r="G1031">
        <v>5</v>
      </c>
      <c r="H1031">
        <v>5</v>
      </c>
      <c r="I1031">
        <v>15</v>
      </c>
      <c r="K1031">
        <v>19</v>
      </c>
      <c r="L1031">
        <f t="shared" si="60"/>
        <v>20</v>
      </c>
    </row>
    <row r="1032" spans="1:12" x14ac:dyDescent="0.3">
      <c r="A1032" t="s">
        <v>401</v>
      </c>
      <c r="B1032" s="15">
        <v>45522</v>
      </c>
      <c r="C1032" s="17">
        <v>2024</v>
      </c>
      <c r="D1032" t="s">
        <v>120</v>
      </c>
      <c r="E1032">
        <v>25</v>
      </c>
      <c r="F1032">
        <v>28</v>
      </c>
      <c r="G1032">
        <v>6</v>
      </c>
      <c r="H1032">
        <v>6</v>
      </c>
      <c r="I1032">
        <v>10</v>
      </c>
      <c r="K1032">
        <v>19</v>
      </c>
      <c r="L1032">
        <f t="shared" si="60"/>
        <v>20</v>
      </c>
    </row>
    <row r="1033" spans="1:12" x14ac:dyDescent="0.3">
      <c r="A1033" t="s">
        <v>401</v>
      </c>
      <c r="B1033" s="15">
        <v>45522</v>
      </c>
      <c r="C1033" s="17">
        <v>2024</v>
      </c>
      <c r="D1033" t="s">
        <v>130</v>
      </c>
      <c r="E1033">
        <v>25</v>
      </c>
      <c r="F1033">
        <v>31</v>
      </c>
      <c r="G1033">
        <v>6</v>
      </c>
      <c r="H1033">
        <v>6</v>
      </c>
      <c r="I1033">
        <v>10</v>
      </c>
      <c r="K1033">
        <v>19</v>
      </c>
      <c r="L1033">
        <f t="shared" si="60"/>
        <v>20</v>
      </c>
    </row>
    <row r="1034" spans="1:12" x14ac:dyDescent="0.3">
      <c r="A1034" t="s">
        <v>401</v>
      </c>
      <c r="B1034" s="15">
        <v>45522</v>
      </c>
      <c r="C1034" s="17">
        <v>2024</v>
      </c>
      <c r="D1034" t="s">
        <v>99</v>
      </c>
      <c r="E1034">
        <v>28</v>
      </c>
      <c r="F1034">
        <v>23</v>
      </c>
      <c r="G1034">
        <v>5</v>
      </c>
      <c r="H1034">
        <v>5</v>
      </c>
      <c r="I1034">
        <v>17</v>
      </c>
      <c r="K1034">
        <v>21</v>
      </c>
      <c r="L1034">
        <f t="shared" si="60"/>
        <v>22</v>
      </c>
    </row>
    <row r="1035" spans="1:12" x14ac:dyDescent="0.3">
      <c r="A1035" t="s">
        <v>401</v>
      </c>
      <c r="B1035" s="15">
        <v>45522</v>
      </c>
      <c r="C1035" s="17">
        <v>2024</v>
      </c>
      <c r="D1035" t="s">
        <v>237</v>
      </c>
      <c r="E1035">
        <v>31</v>
      </c>
      <c r="F1035">
        <v>33</v>
      </c>
      <c r="G1035">
        <v>6</v>
      </c>
      <c r="H1035">
        <v>6</v>
      </c>
      <c r="I1035">
        <v>13</v>
      </c>
      <c r="K1035">
        <v>21</v>
      </c>
      <c r="L1035">
        <f t="shared" si="60"/>
        <v>22</v>
      </c>
    </row>
    <row r="1036" spans="1:12" x14ac:dyDescent="0.3">
      <c r="A1036" t="s">
        <v>401</v>
      </c>
      <c r="B1036" s="15">
        <v>45522</v>
      </c>
      <c r="C1036" s="17">
        <v>2024</v>
      </c>
      <c r="D1036" t="s">
        <v>204</v>
      </c>
      <c r="E1036">
        <v>31</v>
      </c>
      <c r="F1036">
        <v>33</v>
      </c>
      <c r="G1036">
        <v>7</v>
      </c>
      <c r="H1036">
        <v>7</v>
      </c>
      <c r="I1036">
        <v>9</v>
      </c>
      <c r="K1036">
        <v>22</v>
      </c>
      <c r="L1036">
        <f t="shared" si="60"/>
        <v>23</v>
      </c>
    </row>
    <row r="1037" spans="1:12" x14ac:dyDescent="0.3">
      <c r="A1037" t="s">
        <v>401</v>
      </c>
      <c r="B1037" s="15">
        <v>45522</v>
      </c>
      <c r="C1037" s="17">
        <v>2024</v>
      </c>
      <c r="D1037" t="s">
        <v>148</v>
      </c>
      <c r="E1037">
        <v>36</v>
      </c>
      <c r="F1037">
        <v>33</v>
      </c>
      <c r="G1037">
        <v>6</v>
      </c>
      <c r="H1037">
        <v>6</v>
      </c>
      <c r="I1037">
        <v>15</v>
      </c>
      <c r="K1037">
        <v>23</v>
      </c>
      <c r="L1037">
        <f t="shared" si="60"/>
        <v>24</v>
      </c>
    </row>
    <row r="1038" spans="1:12" x14ac:dyDescent="0.3">
      <c r="A1038" t="s">
        <v>401</v>
      </c>
      <c r="B1038" s="15">
        <v>45522</v>
      </c>
      <c r="C1038" s="17">
        <v>2024</v>
      </c>
      <c r="D1038" t="s">
        <v>128</v>
      </c>
      <c r="E1038">
        <v>36</v>
      </c>
      <c r="F1038">
        <v>46</v>
      </c>
      <c r="G1038">
        <v>7</v>
      </c>
      <c r="H1038">
        <v>7</v>
      </c>
      <c r="I1038">
        <v>10</v>
      </c>
      <c r="K1038">
        <v>23</v>
      </c>
      <c r="L1038">
        <f t="shared" si="60"/>
        <v>24</v>
      </c>
    </row>
    <row r="1039" spans="1:12" x14ac:dyDescent="0.3">
      <c r="A1039" t="s">
        <v>401</v>
      </c>
      <c r="B1039" s="15">
        <v>45522</v>
      </c>
      <c r="C1039" s="17">
        <v>2024</v>
      </c>
      <c r="D1039" t="s">
        <v>140</v>
      </c>
      <c r="E1039">
        <v>38</v>
      </c>
      <c r="F1039">
        <v>33</v>
      </c>
      <c r="G1039">
        <v>6</v>
      </c>
      <c r="H1039">
        <v>6</v>
      </c>
      <c r="I1039">
        <v>15</v>
      </c>
      <c r="K1039">
        <v>24</v>
      </c>
      <c r="L1039">
        <f t="shared" si="60"/>
        <v>25</v>
      </c>
    </row>
    <row r="1040" spans="1:12" x14ac:dyDescent="0.3">
      <c r="A1040" t="s">
        <v>401</v>
      </c>
      <c r="B1040" s="15">
        <v>45522</v>
      </c>
      <c r="C1040" s="17">
        <v>2024</v>
      </c>
      <c r="D1040" t="s">
        <v>143</v>
      </c>
      <c r="E1040">
        <v>38</v>
      </c>
      <c r="F1040">
        <v>46</v>
      </c>
      <c r="G1040">
        <v>7</v>
      </c>
      <c r="H1040">
        <v>7</v>
      </c>
      <c r="I1040">
        <v>11</v>
      </c>
      <c r="K1040">
        <v>24</v>
      </c>
      <c r="L1040">
        <f t="shared" si="60"/>
        <v>25</v>
      </c>
    </row>
    <row r="1041" spans="1:12" x14ac:dyDescent="0.3">
      <c r="A1041" t="s">
        <v>401</v>
      </c>
      <c r="B1041" s="15">
        <v>45522</v>
      </c>
      <c r="C1041" s="17">
        <v>2024</v>
      </c>
      <c r="D1041" t="s">
        <v>135</v>
      </c>
      <c r="E1041">
        <v>38</v>
      </c>
      <c r="F1041">
        <v>46</v>
      </c>
      <c r="H1041">
        <v>7</v>
      </c>
      <c r="K1041">
        <v>23</v>
      </c>
      <c r="L1041">
        <f t="shared" si="60"/>
        <v>24</v>
      </c>
    </row>
    <row r="1042" spans="1:12" x14ac:dyDescent="0.3">
      <c r="A1042" t="s">
        <v>401</v>
      </c>
      <c r="B1042" s="15">
        <v>45522</v>
      </c>
      <c r="C1042" s="17">
        <v>2024</v>
      </c>
      <c r="D1042" t="s">
        <v>145</v>
      </c>
      <c r="E1042">
        <v>38</v>
      </c>
      <c r="F1042">
        <v>51</v>
      </c>
      <c r="G1042">
        <v>7</v>
      </c>
      <c r="H1042">
        <v>7</v>
      </c>
      <c r="I1042">
        <v>11</v>
      </c>
      <c r="K1042">
        <v>23</v>
      </c>
      <c r="L1042">
        <f t="shared" si="60"/>
        <v>24</v>
      </c>
    </row>
    <row r="1043" spans="1:12" x14ac:dyDescent="0.3">
      <c r="A1043" t="s">
        <v>401</v>
      </c>
      <c r="B1043" s="15">
        <v>45522</v>
      </c>
      <c r="C1043" s="17">
        <v>2024</v>
      </c>
      <c r="D1043" t="s">
        <v>202</v>
      </c>
      <c r="E1043">
        <v>46</v>
      </c>
      <c r="F1043">
        <v>46</v>
      </c>
      <c r="H1043">
        <v>8</v>
      </c>
      <c r="K1043">
        <v>25</v>
      </c>
      <c r="L1043">
        <f t="shared" si="60"/>
        <v>26</v>
      </c>
    </row>
    <row r="1044" spans="1:12" x14ac:dyDescent="0.3">
      <c r="A1044" t="s">
        <v>401</v>
      </c>
      <c r="B1044" s="15">
        <v>45522</v>
      </c>
      <c r="C1044" s="17">
        <v>2024</v>
      </c>
      <c r="D1044" t="s">
        <v>266</v>
      </c>
      <c r="E1044">
        <v>46</v>
      </c>
      <c r="F1044">
        <v>61</v>
      </c>
      <c r="H1044">
        <v>8</v>
      </c>
      <c r="K1044">
        <v>25</v>
      </c>
      <c r="L1044">
        <f t="shared" si="60"/>
        <v>26</v>
      </c>
    </row>
    <row r="1045" spans="1:12" x14ac:dyDescent="0.3">
      <c r="A1045" t="s">
        <v>401</v>
      </c>
      <c r="B1045" s="15">
        <v>45522</v>
      </c>
      <c r="C1045" s="17">
        <v>2024</v>
      </c>
      <c r="D1045" t="s">
        <v>149</v>
      </c>
      <c r="E1045">
        <v>51</v>
      </c>
      <c r="F1045">
        <v>46</v>
      </c>
      <c r="H1045">
        <v>8</v>
      </c>
      <c r="K1045">
        <v>27</v>
      </c>
      <c r="L1045">
        <f t="shared" si="60"/>
        <v>28</v>
      </c>
    </row>
    <row r="1046" spans="1:12" x14ac:dyDescent="0.3">
      <c r="A1046" t="s">
        <v>401</v>
      </c>
      <c r="B1046" s="15">
        <v>45522</v>
      </c>
      <c r="C1046" s="17">
        <v>2024</v>
      </c>
      <c r="D1046" t="s">
        <v>104</v>
      </c>
      <c r="E1046">
        <v>51</v>
      </c>
      <c r="F1046">
        <v>51</v>
      </c>
      <c r="H1046">
        <v>8</v>
      </c>
      <c r="K1046">
        <v>27</v>
      </c>
      <c r="L1046">
        <f t="shared" si="60"/>
        <v>28</v>
      </c>
    </row>
    <row r="1047" spans="1:12" x14ac:dyDescent="0.3">
      <c r="A1047" t="s">
        <v>401</v>
      </c>
      <c r="B1047" s="15">
        <v>45522</v>
      </c>
      <c r="C1047" s="17">
        <v>2024</v>
      </c>
      <c r="D1047" t="s">
        <v>201</v>
      </c>
      <c r="E1047">
        <v>61</v>
      </c>
      <c r="F1047">
        <v>51</v>
      </c>
      <c r="G1047">
        <v>7</v>
      </c>
      <c r="H1047">
        <v>7</v>
      </c>
      <c r="I1047">
        <v>17</v>
      </c>
      <c r="K1047">
        <v>29</v>
      </c>
      <c r="L1047">
        <f t="shared" si="60"/>
        <v>30</v>
      </c>
    </row>
    <row r="1048" spans="1:12" x14ac:dyDescent="0.3">
      <c r="A1048" t="s">
        <v>401</v>
      </c>
      <c r="B1048" s="15">
        <v>45522</v>
      </c>
      <c r="C1048" s="17">
        <v>2024</v>
      </c>
      <c r="D1048" t="s">
        <v>62</v>
      </c>
      <c r="E1048">
        <v>66</v>
      </c>
      <c r="F1048">
        <v>61</v>
      </c>
      <c r="H1048">
        <v>8</v>
      </c>
      <c r="K1048">
        <v>29</v>
      </c>
      <c r="L1048">
        <f t="shared" si="60"/>
        <v>30</v>
      </c>
    </row>
    <row r="1049" spans="1:12" x14ac:dyDescent="0.3">
      <c r="A1049" t="s">
        <v>401</v>
      </c>
      <c r="B1049" s="15">
        <v>45522</v>
      </c>
      <c r="C1049" s="17">
        <v>2024</v>
      </c>
      <c r="D1049" t="s">
        <v>274</v>
      </c>
      <c r="E1049">
        <v>71</v>
      </c>
      <c r="F1049">
        <v>81</v>
      </c>
      <c r="H1049">
        <v>9</v>
      </c>
      <c r="K1049">
        <v>30</v>
      </c>
      <c r="L1049">
        <f t="shared" si="60"/>
        <v>31</v>
      </c>
    </row>
    <row r="1050" spans="1:12" x14ac:dyDescent="0.3">
      <c r="A1050" t="s">
        <v>401</v>
      </c>
      <c r="B1050" s="15">
        <v>45522</v>
      </c>
      <c r="C1050" s="17">
        <v>2024</v>
      </c>
      <c r="D1050" t="s">
        <v>147</v>
      </c>
      <c r="E1050">
        <v>76</v>
      </c>
      <c r="F1050">
        <v>51</v>
      </c>
      <c r="H1050">
        <v>9</v>
      </c>
      <c r="K1050">
        <v>31</v>
      </c>
      <c r="L1050">
        <f t="shared" si="60"/>
        <v>32</v>
      </c>
    </row>
    <row r="1051" spans="1:12" x14ac:dyDescent="0.3">
      <c r="A1051" t="s">
        <v>401</v>
      </c>
      <c r="B1051" s="15">
        <v>45522</v>
      </c>
      <c r="C1051" s="17">
        <v>2024</v>
      </c>
      <c r="D1051" t="s">
        <v>119</v>
      </c>
      <c r="E1051">
        <v>76</v>
      </c>
      <c r="F1051">
        <v>61</v>
      </c>
      <c r="H1051">
        <v>9</v>
      </c>
      <c r="K1051">
        <v>31</v>
      </c>
      <c r="L1051">
        <f t="shared" si="60"/>
        <v>32</v>
      </c>
    </row>
    <row r="1052" spans="1:12" x14ac:dyDescent="0.3">
      <c r="A1052" t="s">
        <v>401</v>
      </c>
      <c r="B1052" s="15">
        <v>45522</v>
      </c>
      <c r="C1052" s="17">
        <v>2024</v>
      </c>
      <c r="D1052" t="s">
        <v>203</v>
      </c>
      <c r="E1052">
        <v>76</v>
      </c>
      <c r="F1052">
        <v>76</v>
      </c>
      <c r="H1052">
        <v>9</v>
      </c>
      <c r="K1052">
        <v>31</v>
      </c>
      <c r="L1052">
        <f t="shared" si="60"/>
        <v>32</v>
      </c>
    </row>
    <row r="1053" spans="1:12" x14ac:dyDescent="0.3">
      <c r="A1053" t="s">
        <v>401</v>
      </c>
      <c r="B1053" s="15">
        <v>45522</v>
      </c>
      <c r="C1053" s="17">
        <v>2024</v>
      </c>
      <c r="D1053" t="s">
        <v>270</v>
      </c>
      <c r="E1053">
        <v>76</v>
      </c>
      <c r="F1053">
        <v>81</v>
      </c>
      <c r="H1053">
        <v>9</v>
      </c>
      <c r="K1053">
        <v>31</v>
      </c>
      <c r="L1053">
        <f t="shared" si="60"/>
        <v>32</v>
      </c>
    </row>
    <row r="1054" spans="1:12" x14ac:dyDescent="0.3">
      <c r="A1054" t="s">
        <v>401</v>
      </c>
      <c r="B1054" s="15">
        <v>45522</v>
      </c>
      <c r="C1054" s="17">
        <v>2024</v>
      </c>
      <c r="D1054" t="s">
        <v>150</v>
      </c>
      <c r="E1054">
        <v>81</v>
      </c>
      <c r="F1054">
        <v>66</v>
      </c>
      <c r="H1054">
        <v>10</v>
      </c>
      <c r="K1054">
        <v>32</v>
      </c>
      <c r="L1054">
        <f t="shared" si="60"/>
        <v>33</v>
      </c>
    </row>
    <row r="1055" spans="1:12" x14ac:dyDescent="0.3">
      <c r="A1055" t="s">
        <v>401</v>
      </c>
      <c r="B1055" s="15">
        <v>45522</v>
      </c>
      <c r="C1055" s="17">
        <v>2024</v>
      </c>
      <c r="D1055" t="s">
        <v>151</v>
      </c>
      <c r="E1055">
        <v>81</v>
      </c>
      <c r="F1055">
        <v>66</v>
      </c>
      <c r="H1055">
        <v>10</v>
      </c>
      <c r="K1055">
        <v>32</v>
      </c>
      <c r="L1055">
        <f t="shared" si="60"/>
        <v>33</v>
      </c>
    </row>
    <row r="1056" spans="1:12" x14ac:dyDescent="0.3">
      <c r="A1056" t="s">
        <v>401</v>
      </c>
      <c r="B1056" s="15">
        <v>45522</v>
      </c>
      <c r="C1056" s="17">
        <v>2024</v>
      </c>
      <c r="D1056" t="s">
        <v>122</v>
      </c>
      <c r="E1056">
        <v>86</v>
      </c>
      <c r="F1056">
        <v>76</v>
      </c>
      <c r="H1056">
        <v>11</v>
      </c>
      <c r="K1056">
        <v>34</v>
      </c>
      <c r="L1056">
        <f t="shared" si="60"/>
        <v>35</v>
      </c>
    </row>
    <row r="1057" spans="1:12" x14ac:dyDescent="0.3">
      <c r="A1057" t="s">
        <v>401</v>
      </c>
      <c r="B1057" s="15">
        <v>45522</v>
      </c>
      <c r="C1057" s="17">
        <v>2024</v>
      </c>
      <c r="D1057" t="s">
        <v>79</v>
      </c>
      <c r="E1057">
        <v>91</v>
      </c>
      <c r="F1057">
        <v>76</v>
      </c>
      <c r="H1057">
        <v>12</v>
      </c>
      <c r="K1057">
        <v>36</v>
      </c>
      <c r="L1057">
        <f t="shared" si="60"/>
        <v>37</v>
      </c>
    </row>
    <row r="1058" spans="1:12" x14ac:dyDescent="0.3">
      <c r="A1058" t="s">
        <v>401</v>
      </c>
      <c r="B1058" s="15">
        <v>45522</v>
      </c>
      <c r="C1058" s="17">
        <v>2024</v>
      </c>
      <c r="D1058" t="s">
        <v>100</v>
      </c>
      <c r="E1058">
        <v>91</v>
      </c>
      <c r="F1058">
        <v>76</v>
      </c>
      <c r="H1058">
        <v>12</v>
      </c>
      <c r="K1058">
        <v>36</v>
      </c>
      <c r="L1058">
        <f t="shared" si="60"/>
        <v>37</v>
      </c>
    </row>
    <row r="1059" spans="1:12" x14ac:dyDescent="0.3">
      <c r="A1059" t="s">
        <v>401</v>
      </c>
      <c r="B1059" s="15">
        <v>45522</v>
      </c>
      <c r="C1059" s="17">
        <v>2024</v>
      </c>
      <c r="D1059" t="s">
        <v>49</v>
      </c>
      <c r="E1059">
        <v>91</v>
      </c>
      <c r="F1059">
        <v>91</v>
      </c>
      <c r="H1059">
        <v>12</v>
      </c>
      <c r="K1059">
        <v>36</v>
      </c>
      <c r="L1059">
        <f t="shared" si="60"/>
        <v>37</v>
      </c>
    </row>
    <row r="1060" spans="1:12" x14ac:dyDescent="0.3">
      <c r="A1060" t="s">
        <v>401</v>
      </c>
      <c r="B1060" s="15">
        <v>45522</v>
      </c>
      <c r="C1060" s="17">
        <v>2024</v>
      </c>
      <c r="D1060" t="s">
        <v>123</v>
      </c>
      <c r="E1060">
        <v>91</v>
      </c>
      <c r="F1060">
        <v>91</v>
      </c>
      <c r="H1060">
        <v>12</v>
      </c>
      <c r="K1060">
        <v>36</v>
      </c>
      <c r="L1060">
        <f t="shared" ref="L1060:L1114" si="61">K1060+1</f>
        <v>37</v>
      </c>
    </row>
    <row r="1061" spans="1:12" x14ac:dyDescent="0.3">
      <c r="A1061" t="s">
        <v>401</v>
      </c>
      <c r="B1061" s="15">
        <v>45522</v>
      </c>
      <c r="C1061" s="17">
        <v>2024</v>
      </c>
      <c r="D1061" t="s">
        <v>371</v>
      </c>
      <c r="E1061">
        <v>91</v>
      </c>
      <c r="F1061">
        <v>121</v>
      </c>
      <c r="H1061">
        <v>12</v>
      </c>
      <c r="K1061">
        <v>36</v>
      </c>
      <c r="L1061">
        <f t="shared" si="61"/>
        <v>37</v>
      </c>
    </row>
    <row r="1062" spans="1:12" x14ac:dyDescent="0.3">
      <c r="A1062" t="s">
        <v>401</v>
      </c>
      <c r="B1062" s="15">
        <v>45522</v>
      </c>
      <c r="C1062" s="17">
        <v>2024</v>
      </c>
      <c r="D1062" t="s">
        <v>198</v>
      </c>
      <c r="E1062">
        <v>101</v>
      </c>
      <c r="F1062">
        <v>66</v>
      </c>
      <c r="H1062">
        <v>13</v>
      </c>
      <c r="K1062">
        <v>38</v>
      </c>
      <c r="L1062">
        <f t="shared" si="61"/>
        <v>39</v>
      </c>
    </row>
    <row r="1063" spans="1:12" x14ac:dyDescent="0.3">
      <c r="A1063" t="s">
        <v>401</v>
      </c>
      <c r="B1063" s="15">
        <v>45522</v>
      </c>
      <c r="C1063" s="17">
        <v>2024</v>
      </c>
      <c r="D1063" t="s">
        <v>115</v>
      </c>
      <c r="E1063">
        <v>101</v>
      </c>
      <c r="F1063">
        <v>91</v>
      </c>
      <c r="H1063">
        <v>13</v>
      </c>
      <c r="K1063">
        <v>38</v>
      </c>
      <c r="L1063">
        <f t="shared" si="61"/>
        <v>39</v>
      </c>
    </row>
    <row r="1064" spans="1:12" x14ac:dyDescent="0.3">
      <c r="A1064" t="s">
        <v>401</v>
      </c>
      <c r="B1064" s="15">
        <v>45522</v>
      </c>
      <c r="C1064" s="17">
        <v>2024</v>
      </c>
      <c r="D1064" t="s">
        <v>199</v>
      </c>
      <c r="E1064">
        <v>101</v>
      </c>
      <c r="F1064">
        <v>91</v>
      </c>
      <c r="H1064">
        <v>13</v>
      </c>
      <c r="K1064">
        <v>38</v>
      </c>
      <c r="L1064">
        <f t="shared" si="61"/>
        <v>39</v>
      </c>
    </row>
    <row r="1065" spans="1:12" x14ac:dyDescent="0.3">
      <c r="A1065" t="s">
        <v>401</v>
      </c>
      <c r="B1065" s="15">
        <v>45522</v>
      </c>
      <c r="C1065" s="17">
        <v>2024</v>
      </c>
      <c r="D1065" t="s">
        <v>183</v>
      </c>
      <c r="E1065">
        <v>101</v>
      </c>
      <c r="F1065">
        <v>101</v>
      </c>
      <c r="H1065">
        <v>13</v>
      </c>
      <c r="K1065">
        <v>38</v>
      </c>
      <c r="L1065">
        <f t="shared" si="61"/>
        <v>39</v>
      </c>
    </row>
    <row r="1066" spans="1:12" x14ac:dyDescent="0.3">
      <c r="A1066" t="s">
        <v>401</v>
      </c>
      <c r="B1066" s="15">
        <v>45522</v>
      </c>
      <c r="C1066" s="17">
        <v>2024</v>
      </c>
      <c r="D1066" t="s">
        <v>283</v>
      </c>
      <c r="E1066">
        <v>111</v>
      </c>
      <c r="F1066">
        <v>86</v>
      </c>
      <c r="H1066">
        <v>14</v>
      </c>
      <c r="K1066">
        <v>40</v>
      </c>
      <c r="L1066">
        <f t="shared" si="61"/>
        <v>41</v>
      </c>
    </row>
    <row r="1067" spans="1:12" x14ac:dyDescent="0.3">
      <c r="A1067" t="s">
        <v>401</v>
      </c>
      <c r="B1067" s="15">
        <v>45522</v>
      </c>
      <c r="C1067" s="17">
        <v>2024</v>
      </c>
      <c r="D1067" t="s">
        <v>189</v>
      </c>
      <c r="E1067">
        <v>121</v>
      </c>
      <c r="F1067">
        <v>101</v>
      </c>
      <c r="H1067">
        <v>14</v>
      </c>
      <c r="K1067">
        <v>42</v>
      </c>
      <c r="L1067">
        <f t="shared" si="61"/>
        <v>43</v>
      </c>
    </row>
    <row r="1068" spans="1:12" x14ac:dyDescent="0.3">
      <c r="A1068" t="s">
        <v>401</v>
      </c>
      <c r="B1068" s="15">
        <v>45522</v>
      </c>
      <c r="C1068" s="17">
        <v>2024</v>
      </c>
      <c r="D1068" t="s">
        <v>184</v>
      </c>
      <c r="E1068">
        <v>121</v>
      </c>
      <c r="F1068">
        <v>101</v>
      </c>
      <c r="H1068">
        <v>14</v>
      </c>
      <c r="K1068">
        <v>42</v>
      </c>
      <c r="L1068">
        <f t="shared" si="61"/>
        <v>43</v>
      </c>
    </row>
    <row r="1069" spans="1:12" x14ac:dyDescent="0.3">
      <c r="A1069" t="s">
        <v>401</v>
      </c>
      <c r="B1069" s="15">
        <v>45522</v>
      </c>
      <c r="C1069" s="17">
        <v>2024</v>
      </c>
      <c r="D1069" t="s">
        <v>103</v>
      </c>
      <c r="E1069">
        <v>121</v>
      </c>
      <c r="F1069">
        <v>111</v>
      </c>
      <c r="H1069">
        <v>14</v>
      </c>
      <c r="K1069">
        <v>42</v>
      </c>
      <c r="L1069">
        <f t="shared" si="61"/>
        <v>43</v>
      </c>
    </row>
    <row r="1070" spans="1:12" x14ac:dyDescent="0.3">
      <c r="A1070" t="s">
        <v>401</v>
      </c>
      <c r="B1070" s="15">
        <v>45522</v>
      </c>
      <c r="C1070" s="17">
        <v>2024</v>
      </c>
      <c r="D1070" t="s">
        <v>210</v>
      </c>
      <c r="E1070">
        <v>121</v>
      </c>
      <c r="F1070">
        <v>121</v>
      </c>
      <c r="H1070">
        <v>14</v>
      </c>
      <c r="K1070">
        <v>42</v>
      </c>
      <c r="L1070">
        <f t="shared" si="61"/>
        <v>43</v>
      </c>
    </row>
    <row r="1071" spans="1:12" x14ac:dyDescent="0.3">
      <c r="A1071" t="s">
        <v>401</v>
      </c>
      <c r="B1071" s="15">
        <v>45522</v>
      </c>
      <c r="C1071" s="17">
        <v>2024</v>
      </c>
      <c r="D1071" t="s">
        <v>207</v>
      </c>
      <c r="E1071">
        <v>121</v>
      </c>
      <c r="F1071">
        <v>166</v>
      </c>
      <c r="H1071">
        <v>14</v>
      </c>
      <c r="K1071">
        <v>42</v>
      </c>
      <c r="L1071">
        <f t="shared" si="61"/>
        <v>43</v>
      </c>
    </row>
    <row r="1072" spans="1:12" x14ac:dyDescent="0.3">
      <c r="A1072" t="s">
        <v>401</v>
      </c>
      <c r="B1072" s="15">
        <v>45522</v>
      </c>
      <c r="C1072" s="17">
        <v>2024</v>
      </c>
      <c r="D1072" t="s">
        <v>216</v>
      </c>
      <c r="E1072">
        <v>141</v>
      </c>
      <c r="F1072">
        <v>101</v>
      </c>
      <c r="H1072">
        <v>15</v>
      </c>
      <c r="K1072">
        <v>44</v>
      </c>
      <c r="L1072">
        <f t="shared" si="61"/>
        <v>45</v>
      </c>
    </row>
    <row r="1073" spans="1:12" x14ac:dyDescent="0.3">
      <c r="A1073" t="s">
        <v>401</v>
      </c>
      <c r="B1073" s="15">
        <v>45522</v>
      </c>
      <c r="C1073" s="17">
        <v>2024</v>
      </c>
      <c r="D1073" t="s">
        <v>211</v>
      </c>
      <c r="E1073">
        <v>141</v>
      </c>
      <c r="F1073">
        <v>121</v>
      </c>
      <c r="H1073">
        <v>15</v>
      </c>
      <c r="K1073">
        <v>44</v>
      </c>
      <c r="L1073">
        <f t="shared" si="61"/>
        <v>45</v>
      </c>
    </row>
    <row r="1074" spans="1:12" x14ac:dyDescent="0.3">
      <c r="A1074" t="s">
        <v>401</v>
      </c>
      <c r="B1074" s="15">
        <v>45522</v>
      </c>
      <c r="C1074" s="17">
        <v>2024</v>
      </c>
      <c r="D1074" t="s">
        <v>265</v>
      </c>
      <c r="E1074">
        <v>141</v>
      </c>
      <c r="F1074">
        <v>121</v>
      </c>
      <c r="H1074">
        <v>15</v>
      </c>
      <c r="K1074">
        <v>44</v>
      </c>
      <c r="L1074">
        <f t="shared" si="61"/>
        <v>45</v>
      </c>
    </row>
    <row r="1075" spans="1:12" x14ac:dyDescent="0.3">
      <c r="A1075" t="s">
        <v>401</v>
      </c>
      <c r="B1075" s="15">
        <v>45522</v>
      </c>
      <c r="C1075" s="17">
        <v>2024</v>
      </c>
      <c r="D1075" t="s">
        <v>264</v>
      </c>
      <c r="E1075">
        <v>141</v>
      </c>
      <c r="F1075">
        <v>141</v>
      </c>
      <c r="H1075">
        <v>15</v>
      </c>
      <c r="K1075">
        <v>44</v>
      </c>
      <c r="L1075">
        <f t="shared" si="61"/>
        <v>45</v>
      </c>
    </row>
    <row r="1076" spans="1:12" x14ac:dyDescent="0.3">
      <c r="A1076" t="s">
        <v>401</v>
      </c>
      <c r="B1076" s="15">
        <v>45522</v>
      </c>
      <c r="C1076" s="17">
        <v>2024</v>
      </c>
      <c r="D1076" t="s">
        <v>279</v>
      </c>
      <c r="E1076">
        <v>141</v>
      </c>
      <c r="F1076">
        <v>141</v>
      </c>
      <c r="H1076">
        <v>15</v>
      </c>
      <c r="K1076">
        <v>44</v>
      </c>
      <c r="L1076">
        <f t="shared" si="61"/>
        <v>45</v>
      </c>
    </row>
    <row r="1077" spans="1:12" x14ac:dyDescent="0.3">
      <c r="A1077" t="s">
        <v>401</v>
      </c>
      <c r="B1077" s="15">
        <v>45522</v>
      </c>
      <c r="C1077" s="17">
        <v>2024</v>
      </c>
      <c r="D1077" t="s">
        <v>273</v>
      </c>
      <c r="E1077">
        <v>141</v>
      </c>
      <c r="F1077">
        <v>166</v>
      </c>
      <c r="H1077">
        <v>15</v>
      </c>
      <c r="K1077">
        <v>44</v>
      </c>
      <c r="L1077">
        <f t="shared" si="61"/>
        <v>45</v>
      </c>
    </row>
    <row r="1078" spans="1:12" x14ac:dyDescent="0.3">
      <c r="A1078" t="s">
        <v>401</v>
      </c>
      <c r="B1078" s="15">
        <v>45522</v>
      </c>
      <c r="C1078" s="17">
        <v>2024</v>
      </c>
      <c r="D1078" t="s">
        <v>213</v>
      </c>
      <c r="E1078">
        <v>141</v>
      </c>
      <c r="F1078">
        <v>176</v>
      </c>
      <c r="H1078">
        <v>15</v>
      </c>
      <c r="K1078">
        <v>44</v>
      </c>
      <c r="L1078">
        <f t="shared" si="61"/>
        <v>45</v>
      </c>
    </row>
    <row r="1079" spans="1:12" x14ac:dyDescent="0.3">
      <c r="A1079" t="s">
        <v>401</v>
      </c>
      <c r="B1079" s="15">
        <v>45522</v>
      </c>
      <c r="C1079" s="17">
        <v>2024</v>
      </c>
      <c r="D1079" t="s">
        <v>272</v>
      </c>
      <c r="E1079">
        <v>176</v>
      </c>
      <c r="F1079">
        <v>141</v>
      </c>
      <c r="H1079">
        <v>16</v>
      </c>
      <c r="K1079">
        <v>46</v>
      </c>
      <c r="L1079">
        <f t="shared" si="61"/>
        <v>47</v>
      </c>
    </row>
    <row r="1080" spans="1:12" x14ac:dyDescent="0.3">
      <c r="A1080" t="s">
        <v>401</v>
      </c>
      <c r="B1080" s="15">
        <v>45522</v>
      </c>
      <c r="C1080" s="17">
        <v>2024</v>
      </c>
      <c r="D1080" t="s">
        <v>278</v>
      </c>
      <c r="E1080">
        <v>176</v>
      </c>
      <c r="F1080">
        <v>141</v>
      </c>
      <c r="H1080">
        <v>16</v>
      </c>
      <c r="K1080">
        <v>46</v>
      </c>
      <c r="L1080">
        <f t="shared" si="61"/>
        <v>47</v>
      </c>
    </row>
    <row r="1081" spans="1:12" x14ac:dyDescent="0.3">
      <c r="A1081" t="s">
        <v>401</v>
      </c>
      <c r="B1081" s="15">
        <v>45522</v>
      </c>
      <c r="C1081" s="17">
        <v>2024</v>
      </c>
      <c r="D1081" t="s">
        <v>193</v>
      </c>
      <c r="E1081">
        <v>176</v>
      </c>
      <c r="F1081">
        <v>176</v>
      </c>
      <c r="H1081">
        <v>16</v>
      </c>
      <c r="K1081">
        <v>46</v>
      </c>
      <c r="L1081">
        <f t="shared" si="61"/>
        <v>47</v>
      </c>
    </row>
    <row r="1082" spans="1:12" x14ac:dyDescent="0.3">
      <c r="A1082" t="s">
        <v>401</v>
      </c>
      <c r="B1082" s="15">
        <v>45522</v>
      </c>
      <c r="C1082" s="17">
        <v>2024</v>
      </c>
      <c r="D1082" t="s">
        <v>208</v>
      </c>
      <c r="E1082">
        <v>176</v>
      </c>
      <c r="F1082">
        <v>176</v>
      </c>
      <c r="H1082">
        <v>16</v>
      </c>
      <c r="K1082">
        <v>46</v>
      </c>
      <c r="L1082">
        <f t="shared" si="61"/>
        <v>47</v>
      </c>
    </row>
    <row r="1083" spans="1:12" x14ac:dyDescent="0.3">
      <c r="A1083" t="s">
        <v>401</v>
      </c>
      <c r="B1083" s="15">
        <v>45522</v>
      </c>
      <c r="C1083" s="17">
        <v>2024</v>
      </c>
      <c r="D1083" t="s">
        <v>67</v>
      </c>
      <c r="E1083">
        <v>176</v>
      </c>
      <c r="F1083">
        <v>176</v>
      </c>
      <c r="H1083">
        <v>16</v>
      </c>
      <c r="K1083">
        <v>46</v>
      </c>
      <c r="L1083">
        <f t="shared" si="61"/>
        <v>47</v>
      </c>
    </row>
    <row r="1084" spans="1:12" x14ac:dyDescent="0.3">
      <c r="A1084" t="s">
        <v>401</v>
      </c>
      <c r="B1084" s="15">
        <v>45522</v>
      </c>
      <c r="C1084" s="17">
        <v>2024</v>
      </c>
      <c r="D1084" t="s">
        <v>219</v>
      </c>
      <c r="E1084">
        <v>176</v>
      </c>
      <c r="F1084">
        <v>201</v>
      </c>
      <c r="H1084">
        <v>16</v>
      </c>
      <c r="K1084">
        <v>46</v>
      </c>
      <c r="L1084">
        <f t="shared" si="61"/>
        <v>47</v>
      </c>
    </row>
    <row r="1085" spans="1:12" x14ac:dyDescent="0.3">
      <c r="A1085" t="s">
        <v>401</v>
      </c>
      <c r="B1085" s="15">
        <v>45522</v>
      </c>
      <c r="C1085" s="17">
        <v>2024</v>
      </c>
      <c r="D1085" t="s">
        <v>307</v>
      </c>
      <c r="E1085">
        <v>201</v>
      </c>
      <c r="F1085">
        <v>141</v>
      </c>
      <c r="H1085">
        <v>17</v>
      </c>
      <c r="K1085">
        <v>48</v>
      </c>
      <c r="L1085">
        <f t="shared" si="61"/>
        <v>49</v>
      </c>
    </row>
    <row r="1086" spans="1:12" x14ac:dyDescent="0.3">
      <c r="A1086" t="s">
        <v>401</v>
      </c>
      <c r="B1086" s="15">
        <v>45522</v>
      </c>
      <c r="C1086" s="17">
        <v>2024</v>
      </c>
      <c r="D1086" t="s">
        <v>55</v>
      </c>
      <c r="E1086">
        <v>201</v>
      </c>
      <c r="F1086">
        <v>166</v>
      </c>
      <c r="H1086">
        <v>17</v>
      </c>
      <c r="K1086">
        <v>48</v>
      </c>
      <c r="L1086">
        <f t="shared" si="61"/>
        <v>49</v>
      </c>
    </row>
    <row r="1087" spans="1:12" x14ac:dyDescent="0.3">
      <c r="A1087" t="s">
        <v>401</v>
      </c>
      <c r="B1087" s="15">
        <v>45522</v>
      </c>
      <c r="C1087" s="17">
        <v>2024</v>
      </c>
      <c r="D1087" t="s">
        <v>63</v>
      </c>
      <c r="E1087">
        <v>201</v>
      </c>
      <c r="F1087">
        <v>176</v>
      </c>
      <c r="H1087">
        <v>17</v>
      </c>
      <c r="K1087">
        <v>48</v>
      </c>
      <c r="L1087">
        <f t="shared" si="61"/>
        <v>49</v>
      </c>
    </row>
    <row r="1088" spans="1:12" x14ac:dyDescent="0.3">
      <c r="A1088" t="s">
        <v>401</v>
      </c>
      <c r="B1088" s="15">
        <v>45522</v>
      </c>
      <c r="C1088" s="17">
        <v>2024</v>
      </c>
      <c r="D1088" t="s">
        <v>217</v>
      </c>
      <c r="E1088">
        <v>201</v>
      </c>
      <c r="F1088">
        <v>201</v>
      </c>
      <c r="H1088">
        <v>17</v>
      </c>
      <c r="K1088">
        <v>48</v>
      </c>
      <c r="L1088">
        <f t="shared" si="61"/>
        <v>49</v>
      </c>
    </row>
    <row r="1089" spans="1:13" x14ac:dyDescent="0.3">
      <c r="A1089" t="s">
        <v>401</v>
      </c>
      <c r="B1089" s="15">
        <v>45522</v>
      </c>
      <c r="C1089" s="17">
        <v>2024</v>
      </c>
      <c r="D1089" t="s">
        <v>212</v>
      </c>
      <c r="E1089">
        <v>201</v>
      </c>
      <c r="F1089">
        <v>251</v>
      </c>
      <c r="H1089">
        <v>17</v>
      </c>
      <c r="K1089">
        <v>48</v>
      </c>
      <c r="L1089">
        <f t="shared" si="61"/>
        <v>49</v>
      </c>
    </row>
    <row r="1090" spans="1:13" x14ac:dyDescent="0.3">
      <c r="A1090" t="s">
        <v>401</v>
      </c>
      <c r="B1090" s="15">
        <v>45522</v>
      </c>
      <c r="C1090" s="17">
        <v>2024</v>
      </c>
      <c r="D1090" t="s">
        <v>65</v>
      </c>
      <c r="E1090">
        <v>251</v>
      </c>
      <c r="F1090">
        <v>141</v>
      </c>
      <c r="H1090">
        <v>18</v>
      </c>
      <c r="K1090">
        <v>50</v>
      </c>
      <c r="L1090">
        <f t="shared" si="61"/>
        <v>51</v>
      </c>
    </row>
    <row r="1091" spans="1:13" x14ac:dyDescent="0.3">
      <c r="A1091" t="s">
        <v>401</v>
      </c>
      <c r="B1091" s="15">
        <v>45522</v>
      </c>
      <c r="C1091" s="17">
        <v>2024</v>
      </c>
      <c r="D1091" t="s">
        <v>275</v>
      </c>
      <c r="E1091">
        <v>251</v>
      </c>
      <c r="F1091">
        <v>201</v>
      </c>
      <c r="H1091">
        <v>18</v>
      </c>
      <c r="K1091">
        <v>50</v>
      </c>
      <c r="L1091">
        <f t="shared" si="61"/>
        <v>51</v>
      </c>
    </row>
    <row r="1092" spans="1:13" x14ac:dyDescent="0.3">
      <c r="A1092" t="s">
        <v>401</v>
      </c>
      <c r="B1092" s="15">
        <v>45522</v>
      </c>
      <c r="C1092" s="17">
        <v>2024</v>
      </c>
      <c r="D1092" t="s">
        <v>218</v>
      </c>
      <c r="E1092">
        <v>251</v>
      </c>
      <c r="F1092">
        <v>226</v>
      </c>
      <c r="H1092">
        <v>18</v>
      </c>
      <c r="K1092">
        <v>50</v>
      </c>
      <c r="L1092">
        <f t="shared" si="61"/>
        <v>51</v>
      </c>
    </row>
    <row r="1093" spans="1:13" x14ac:dyDescent="0.3">
      <c r="A1093" t="s">
        <v>401</v>
      </c>
      <c r="B1093" s="15">
        <v>45522</v>
      </c>
      <c r="C1093" s="17">
        <v>2024</v>
      </c>
      <c r="D1093" t="s">
        <v>47</v>
      </c>
      <c r="E1093">
        <v>251</v>
      </c>
      <c r="F1093">
        <v>301</v>
      </c>
      <c r="H1093">
        <v>18</v>
      </c>
      <c r="K1093">
        <v>50</v>
      </c>
      <c r="L1093">
        <f t="shared" si="61"/>
        <v>51</v>
      </c>
    </row>
    <row r="1094" spans="1:13" x14ac:dyDescent="0.3">
      <c r="A1094" t="s">
        <v>401</v>
      </c>
      <c r="B1094" s="15">
        <v>45522</v>
      </c>
      <c r="C1094" s="17">
        <v>2024</v>
      </c>
      <c r="D1094" t="s">
        <v>214</v>
      </c>
      <c r="E1094">
        <v>351</v>
      </c>
      <c r="F1094">
        <v>251</v>
      </c>
      <c r="H1094">
        <v>18</v>
      </c>
      <c r="K1094">
        <v>52</v>
      </c>
      <c r="L1094">
        <f t="shared" si="61"/>
        <v>53</v>
      </c>
    </row>
    <row r="1095" spans="1:13" x14ac:dyDescent="0.3">
      <c r="A1095" t="s">
        <v>401</v>
      </c>
      <c r="B1095" s="15">
        <v>45522</v>
      </c>
      <c r="C1095" s="17">
        <v>2024</v>
      </c>
      <c r="D1095" t="s">
        <v>48</v>
      </c>
      <c r="E1095">
        <v>351</v>
      </c>
      <c r="F1095">
        <v>301</v>
      </c>
      <c r="H1095">
        <v>18</v>
      </c>
      <c r="K1095">
        <v>52</v>
      </c>
      <c r="L1095">
        <f t="shared" si="61"/>
        <v>53</v>
      </c>
    </row>
    <row r="1096" spans="1:13" x14ac:dyDescent="0.3">
      <c r="A1096" t="s">
        <v>401</v>
      </c>
      <c r="B1096" s="15">
        <v>45522</v>
      </c>
      <c r="C1096" s="17">
        <v>2024</v>
      </c>
      <c r="D1096" t="s">
        <v>222</v>
      </c>
      <c r="E1096">
        <v>751</v>
      </c>
      <c r="F1096">
        <v>1251</v>
      </c>
      <c r="H1096">
        <v>18</v>
      </c>
      <c r="K1096">
        <v>54</v>
      </c>
      <c r="L1096">
        <f t="shared" si="61"/>
        <v>55</v>
      </c>
    </row>
    <row r="1097" spans="1:13" x14ac:dyDescent="0.3">
      <c r="A1097" t="s">
        <v>402</v>
      </c>
      <c r="B1097" s="15">
        <v>45529</v>
      </c>
      <c r="C1097" s="17">
        <v>2024</v>
      </c>
      <c r="D1097" t="s">
        <v>97</v>
      </c>
      <c r="E1097">
        <v>4.8</v>
      </c>
      <c r="F1097">
        <v>4.7</v>
      </c>
      <c r="G1097">
        <v>0</v>
      </c>
      <c r="H1097">
        <v>0</v>
      </c>
      <c r="I1097">
        <v>11</v>
      </c>
      <c r="K1097">
        <v>4</v>
      </c>
      <c r="L1097">
        <f t="shared" si="61"/>
        <v>5</v>
      </c>
      <c r="M1097">
        <v>1</v>
      </c>
    </row>
    <row r="1098" spans="1:13" x14ac:dyDescent="0.3">
      <c r="A1098" t="s">
        <v>402</v>
      </c>
      <c r="B1098" s="15">
        <v>45529</v>
      </c>
      <c r="C1098" s="17">
        <v>2024</v>
      </c>
      <c r="D1098" t="s">
        <v>102</v>
      </c>
      <c r="E1098">
        <v>7.5</v>
      </c>
      <c r="F1098">
        <v>7.5</v>
      </c>
      <c r="G1098">
        <v>2</v>
      </c>
      <c r="H1098">
        <v>2</v>
      </c>
      <c r="I1098">
        <v>10</v>
      </c>
      <c r="K1098">
        <v>7</v>
      </c>
      <c r="L1098">
        <f t="shared" si="61"/>
        <v>8</v>
      </c>
      <c r="M1098">
        <v>1</v>
      </c>
    </row>
    <row r="1099" spans="1:13" x14ac:dyDescent="0.3">
      <c r="A1099" t="s">
        <v>402</v>
      </c>
      <c r="B1099" s="15">
        <v>45529</v>
      </c>
      <c r="C1099" s="17">
        <v>2024</v>
      </c>
      <c r="D1099" t="s">
        <v>118</v>
      </c>
      <c r="E1099">
        <v>16</v>
      </c>
      <c r="F1099">
        <v>14</v>
      </c>
      <c r="G1099">
        <v>2</v>
      </c>
      <c r="H1099">
        <v>2</v>
      </c>
      <c r="I1099">
        <v>23</v>
      </c>
      <c r="K1099">
        <v>12</v>
      </c>
      <c r="L1099">
        <f t="shared" si="61"/>
        <v>13</v>
      </c>
      <c r="M1099">
        <v>1</v>
      </c>
    </row>
    <row r="1100" spans="1:13" x14ac:dyDescent="0.3">
      <c r="A1100" t="s">
        <v>402</v>
      </c>
      <c r="B1100" s="15">
        <v>45529</v>
      </c>
      <c r="C1100" s="17">
        <v>2024</v>
      </c>
      <c r="D1100" t="s">
        <v>101</v>
      </c>
      <c r="E1100">
        <v>16</v>
      </c>
      <c r="F1100">
        <v>16</v>
      </c>
      <c r="G1100">
        <v>4</v>
      </c>
      <c r="H1100">
        <v>4</v>
      </c>
      <c r="I1100">
        <v>11</v>
      </c>
      <c r="K1100">
        <v>12</v>
      </c>
      <c r="L1100">
        <f t="shared" si="61"/>
        <v>13</v>
      </c>
      <c r="M1100">
        <v>1</v>
      </c>
    </row>
    <row r="1101" spans="1:13" x14ac:dyDescent="0.3">
      <c r="A1101" t="s">
        <v>402</v>
      </c>
      <c r="B1101" s="15">
        <v>45529</v>
      </c>
      <c r="C1101" s="17">
        <v>2024</v>
      </c>
      <c r="D1101" t="s">
        <v>120</v>
      </c>
      <c r="E1101">
        <v>19</v>
      </c>
      <c r="F1101">
        <v>23</v>
      </c>
      <c r="G1101">
        <v>5</v>
      </c>
      <c r="H1101">
        <v>5</v>
      </c>
      <c r="I1101">
        <v>10</v>
      </c>
      <c r="K1101">
        <v>14</v>
      </c>
      <c r="L1101">
        <f t="shared" si="61"/>
        <v>15</v>
      </c>
      <c r="M1101">
        <v>1</v>
      </c>
    </row>
    <row r="1102" spans="1:13" x14ac:dyDescent="0.3">
      <c r="A1102" t="s">
        <v>402</v>
      </c>
      <c r="B1102" s="15">
        <v>45529</v>
      </c>
      <c r="C1102" s="17">
        <v>2024</v>
      </c>
      <c r="D1102" t="s">
        <v>148</v>
      </c>
      <c r="E1102">
        <v>21</v>
      </c>
      <c r="F1102">
        <v>19</v>
      </c>
      <c r="G1102">
        <v>5</v>
      </c>
      <c r="H1102">
        <v>5</v>
      </c>
      <c r="I1102">
        <v>11</v>
      </c>
      <c r="K1102">
        <v>14</v>
      </c>
      <c r="L1102">
        <f t="shared" si="61"/>
        <v>15</v>
      </c>
      <c r="M1102">
        <v>1</v>
      </c>
    </row>
    <row r="1103" spans="1:13" x14ac:dyDescent="0.3">
      <c r="A1103" t="s">
        <v>402</v>
      </c>
      <c r="B1103" s="15">
        <v>45529</v>
      </c>
      <c r="C1103" s="17">
        <v>2024</v>
      </c>
      <c r="D1103" t="s">
        <v>130</v>
      </c>
      <c r="E1103">
        <v>21</v>
      </c>
      <c r="F1103">
        <v>21</v>
      </c>
      <c r="G1103">
        <v>5</v>
      </c>
      <c r="H1103">
        <v>5</v>
      </c>
      <c r="I1103">
        <v>11</v>
      </c>
      <c r="K1103">
        <v>15</v>
      </c>
      <c r="L1103">
        <f t="shared" si="61"/>
        <v>16</v>
      </c>
      <c r="M1103">
        <v>1</v>
      </c>
    </row>
    <row r="1104" spans="1:13" x14ac:dyDescent="0.3">
      <c r="A1104" t="s">
        <v>402</v>
      </c>
      <c r="B1104" s="15">
        <v>45529</v>
      </c>
      <c r="C1104" s="17">
        <v>2024</v>
      </c>
      <c r="D1104" t="s">
        <v>98</v>
      </c>
      <c r="E1104">
        <v>25</v>
      </c>
      <c r="F1104">
        <v>25</v>
      </c>
      <c r="G1104">
        <v>5</v>
      </c>
      <c r="H1104">
        <v>5</v>
      </c>
      <c r="I1104">
        <v>13</v>
      </c>
      <c r="K1104">
        <v>16</v>
      </c>
      <c r="L1104">
        <f t="shared" si="61"/>
        <v>17</v>
      </c>
      <c r="M1104">
        <v>1</v>
      </c>
    </row>
    <row r="1105" spans="1:13" x14ac:dyDescent="0.3">
      <c r="A1105" t="s">
        <v>402</v>
      </c>
      <c r="B1105" s="15">
        <v>45529</v>
      </c>
      <c r="C1105" s="17">
        <v>2024</v>
      </c>
      <c r="D1105" t="s">
        <v>99</v>
      </c>
      <c r="E1105">
        <v>28</v>
      </c>
      <c r="F1105">
        <v>28</v>
      </c>
      <c r="G1105">
        <v>5</v>
      </c>
      <c r="H1105">
        <v>5</v>
      </c>
      <c r="I1105">
        <v>13</v>
      </c>
      <c r="K1105">
        <v>17</v>
      </c>
      <c r="L1105">
        <f t="shared" si="61"/>
        <v>18</v>
      </c>
      <c r="M1105">
        <v>1</v>
      </c>
    </row>
    <row r="1106" spans="1:13" x14ac:dyDescent="0.3">
      <c r="A1106" t="s">
        <v>402</v>
      </c>
      <c r="B1106" s="15">
        <v>45529</v>
      </c>
      <c r="C1106" s="17">
        <v>2024</v>
      </c>
      <c r="D1106" t="s">
        <v>140</v>
      </c>
      <c r="E1106">
        <v>28</v>
      </c>
      <c r="F1106">
        <v>33</v>
      </c>
      <c r="G1106">
        <v>6</v>
      </c>
      <c r="H1106">
        <v>6</v>
      </c>
      <c r="I1106">
        <v>10</v>
      </c>
      <c r="K1106">
        <v>17</v>
      </c>
      <c r="L1106">
        <f t="shared" si="61"/>
        <v>18</v>
      </c>
      <c r="M1106">
        <v>1</v>
      </c>
    </row>
    <row r="1107" spans="1:13" x14ac:dyDescent="0.3">
      <c r="A1107" t="s">
        <v>402</v>
      </c>
      <c r="B1107" s="15">
        <v>45529</v>
      </c>
      <c r="C1107" s="17">
        <v>2024</v>
      </c>
      <c r="D1107" t="s">
        <v>147</v>
      </c>
      <c r="E1107">
        <v>28</v>
      </c>
      <c r="F1107">
        <v>36</v>
      </c>
      <c r="H1107">
        <v>6</v>
      </c>
      <c r="K1107">
        <v>17</v>
      </c>
      <c r="L1107">
        <f t="shared" si="61"/>
        <v>18</v>
      </c>
    </row>
    <row r="1108" spans="1:13" x14ac:dyDescent="0.3">
      <c r="A1108" t="s">
        <v>402</v>
      </c>
      <c r="B1108" s="15">
        <v>45529</v>
      </c>
      <c r="C1108" s="17">
        <v>2024</v>
      </c>
      <c r="D1108" t="s">
        <v>149</v>
      </c>
      <c r="E1108">
        <v>36</v>
      </c>
      <c r="F1108">
        <v>38</v>
      </c>
      <c r="G1108">
        <v>6</v>
      </c>
      <c r="H1108">
        <v>6</v>
      </c>
      <c r="I1108">
        <v>12</v>
      </c>
      <c r="K1108">
        <v>19</v>
      </c>
      <c r="L1108">
        <f t="shared" si="61"/>
        <v>20</v>
      </c>
      <c r="M1108">
        <v>1</v>
      </c>
    </row>
    <row r="1109" spans="1:13" x14ac:dyDescent="0.3">
      <c r="A1109" t="s">
        <v>402</v>
      </c>
      <c r="B1109" s="15">
        <v>45529</v>
      </c>
      <c r="C1109" s="17">
        <v>2024</v>
      </c>
      <c r="D1109" t="s">
        <v>202</v>
      </c>
      <c r="E1109">
        <v>38</v>
      </c>
      <c r="F1109">
        <v>41</v>
      </c>
      <c r="H1109">
        <v>6</v>
      </c>
      <c r="K1109">
        <v>19</v>
      </c>
      <c r="L1109">
        <f t="shared" si="61"/>
        <v>20</v>
      </c>
    </row>
    <row r="1110" spans="1:13" x14ac:dyDescent="0.3">
      <c r="A1110" t="s">
        <v>402</v>
      </c>
      <c r="B1110" s="15">
        <v>45529</v>
      </c>
      <c r="C1110" s="17">
        <v>2024</v>
      </c>
      <c r="D1110" t="s">
        <v>128</v>
      </c>
      <c r="E1110">
        <v>38</v>
      </c>
      <c r="F1110">
        <v>46</v>
      </c>
      <c r="G1110">
        <v>6</v>
      </c>
      <c r="H1110">
        <v>6</v>
      </c>
      <c r="I1110">
        <v>13</v>
      </c>
      <c r="K1110">
        <v>19</v>
      </c>
      <c r="L1110">
        <f t="shared" si="61"/>
        <v>20</v>
      </c>
      <c r="M1110">
        <v>1</v>
      </c>
    </row>
    <row r="1111" spans="1:13" x14ac:dyDescent="0.3">
      <c r="A1111" t="s">
        <v>402</v>
      </c>
      <c r="B1111" s="15">
        <v>45529</v>
      </c>
      <c r="C1111" s="17">
        <v>2024</v>
      </c>
      <c r="D1111" t="s">
        <v>266</v>
      </c>
      <c r="E1111">
        <v>51</v>
      </c>
      <c r="F1111">
        <v>46</v>
      </c>
      <c r="H1111">
        <v>6</v>
      </c>
      <c r="K1111">
        <v>19</v>
      </c>
      <c r="L1111">
        <f t="shared" si="61"/>
        <v>20</v>
      </c>
    </row>
    <row r="1112" spans="1:13" x14ac:dyDescent="0.3">
      <c r="A1112" t="s">
        <v>402</v>
      </c>
      <c r="B1112" s="15">
        <v>45529</v>
      </c>
      <c r="C1112" s="17">
        <v>2024</v>
      </c>
      <c r="D1112" t="s">
        <v>237</v>
      </c>
      <c r="E1112">
        <v>51</v>
      </c>
      <c r="F1112">
        <v>51</v>
      </c>
      <c r="G1112">
        <v>6</v>
      </c>
      <c r="H1112">
        <v>6</v>
      </c>
      <c r="I1112">
        <v>17</v>
      </c>
      <c r="K1112">
        <v>22</v>
      </c>
      <c r="L1112">
        <f t="shared" si="61"/>
        <v>23</v>
      </c>
      <c r="M1112">
        <v>1</v>
      </c>
    </row>
    <row r="1113" spans="1:13" x14ac:dyDescent="0.3">
      <c r="A1113" t="s">
        <v>402</v>
      </c>
      <c r="B1113" s="15">
        <v>45529</v>
      </c>
      <c r="C1113" s="17">
        <v>2024</v>
      </c>
      <c r="D1113" t="s">
        <v>145</v>
      </c>
      <c r="E1113">
        <v>51</v>
      </c>
      <c r="F1113">
        <v>51</v>
      </c>
      <c r="G1113">
        <v>6</v>
      </c>
      <c r="H1113">
        <v>6</v>
      </c>
      <c r="I1113">
        <v>17</v>
      </c>
      <c r="K1113">
        <v>22</v>
      </c>
      <c r="L1113">
        <f t="shared" si="61"/>
        <v>23</v>
      </c>
      <c r="M1113">
        <v>1</v>
      </c>
    </row>
    <row r="1114" spans="1:13" x14ac:dyDescent="0.3">
      <c r="A1114" t="s">
        <v>402</v>
      </c>
      <c r="B1114" s="15">
        <v>45529</v>
      </c>
      <c r="C1114" s="17">
        <v>2024</v>
      </c>
      <c r="D1114" t="s">
        <v>143</v>
      </c>
      <c r="E1114">
        <v>51</v>
      </c>
      <c r="F1114">
        <v>51</v>
      </c>
      <c r="G1114">
        <v>6</v>
      </c>
      <c r="H1114">
        <v>6</v>
      </c>
      <c r="I1114">
        <v>17</v>
      </c>
      <c r="K1114">
        <v>22</v>
      </c>
      <c r="L1114">
        <f t="shared" si="61"/>
        <v>23</v>
      </c>
      <c r="M1114">
        <v>1</v>
      </c>
    </row>
    <row r="1115" spans="1:13" x14ac:dyDescent="0.3">
      <c r="A1115" t="s">
        <v>402</v>
      </c>
      <c r="B1115" s="15">
        <v>45529</v>
      </c>
      <c r="C1115" s="17">
        <v>2024</v>
      </c>
      <c r="D1115" t="s">
        <v>104</v>
      </c>
      <c r="E1115">
        <v>51</v>
      </c>
      <c r="F1115">
        <v>51</v>
      </c>
      <c r="H1115">
        <v>7</v>
      </c>
      <c r="K1115">
        <v>22</v>
      </c>
      <c r="L1115">
        <f t="shared" ref="L1115:L1146" si="62">K1115+1</f>
        <v>23</v>
      </c>
    </row>
    <row r="1116" spans="1:13" x14ac:dyDescent="0.3">
      <c r="A1116" t="s">
        <v>402</v>
      </c>
      <c r="B1116" s="15">
        <v>45529</v>
      </c>
      <c r="C1116" s="17">
        <v>2024</v>
      </c>
      <c r="D1116" t="s">
        <v>135</v>
      </c>
      <c r="E1116">
        <v>51</v>
      </c>
      <c r="F1116">
        <v>51</v>
      </c>
      <c r="H1116">
        <v>7</v>
      </c>
      <c r="K1116">
        <v>22</v>
      </c>
      <c r="L1116">
        <f t="shared" si="62"/>
        <v>23</v>
      </c>
    </row>
    <row r="1117" spans="1:13" x14ac:dyDescent="0.3">
      <c r="A1117" t="s">
        <v>402</v>
      </c>
      <c r="B1117" s="15">
        <v>45529</v>
      </c>
      <c r="C1117" s="17">
        <v>2024</v>
      </c>
      <c r="D1117" t="s">
        <v>122</v>
      </c>
      <c r="E1117">
        <v>51</v>
      </c>
      <c r="F1117">
        <v>61</v>
      </c>
      <c r="H1117">
        <v>7</v>
      </c>
      <c r="K1117">
        <v>22</v>
      </c>
      <c r="L1117">
        <f t="shared" si="62"/>
        <v>23</v>
      </c>
    </row>
    <row r="1118" spans="1:13" x14ac:dyDescent="0.3">
      <c r="A1118" t="s">
        <v>402</v>
      </c>
      <c r="B1118" s="15">
        <v>45529</v>
      </c>
      <c r="C1118" s="17">
        <v>2024</v>
      </c>
      <c r="D1118" t="s">
        <v>274</v>
      </c>
      <c r="E1118">
        <v>56</v>
      </c>
      <c r="F1118">
        <v>66</v>
      </c>
      <c r="H1118">
        <v>7</v>
      </c>
      <c r="K1118">
        <v>23</v>
      </c>
      <c r="L1118">
        <f t="shared" si="62"/>
        <v>24</v>
      </c>
    </row>
    <row r="1119" spans="1:13" x14ac:dyDescent="0.3">
      <c r="A1119" t="s">
        <v>402</v>
      </c>
      <c r="B1119" s="15">
        <v>45529</v>
      </c>
      <c r="C1119" s="17">
        <v>2024</v>
      </c>
      <c r="D1119" t="s">
        <v>201</v>
      </c>
      <c r="E1119">
        <v>61</v>
      </c>
      <c r="F1119">
        <v>56</v>
      </c>
      <c r="G1119">
        <v>7</v>
      </c>
      <c r="H1119">
        <v>7</v>
      </c>
      <c r="I1119">
        <v>15</v>
      </c>
      <c r="K1119">
        <v>24</v>
      </c>
      <c r="L1119">
        <f t="shared" si="62"/>
        <v>25</v>
      </c>
    </row>
    <row r="1120" spans="1:13" x14ac:dyDescent="0.3">
      <c r="A1120" t="s">
        <v>402</v>
      </c>
      <c r="B1120" s="15">
        <v>45529</v>
      </c>
      <c r="C1120" s="17">
        <v>2024</v>
      </c>
      <c r="D1120" t="s">
        <v>62</v>
      </c>
      <c r="E1120">
        <v>61</v>
      </c>
      <c r="F1120">
        <v>61</v>
      </c>
      <c r="H1120">
        <v>8</v>
      </c>
      <c r="K1120">
        <v>24</v>
      </c>
      <c r="L1120">
        <f t="shared" si="62"/>
        <v>25</v>
      </c>
    </row>
    <row r="1121" spans="1:12" x14ac:dyDescent="0.3">
      <c r="A1121" t="s">
        <v>402</v>
      </c>
      <c r="B1121" s="15">
        <v>45529</v>
      </c>
      <c r="C1121" s="17">
        <v>2024</v>
      </c>
      <c r="D1121" t="s">
        <v>79</v>
      </c>
      <c r="E1121">
        <v>66</v>
      </c>
      <c r="F1121">
        <v>51</v>
      </c>
      <c r="H1121">
        <v>8</v>
      </c>
      <c r="K1121">
        <v>26</v>
      </c>
      <c r="L1121">
        <f t="shared" si="62"/>
        <v>27</v>
      </c>
    </row>
    <row r="1122" spans="1:12" x14ac:dyDescent="0.3">
      <c r="A1122" t="s">
        <v>402</v>
      </c>
      <c r="B1122" s="15">
        <v>45529</v>
      </c>
      <c r="C1122" s="17">
        <v>2024</v>
      </c>
      <c r="D1122" t="s">
        <v>119</v>
      </c>
      <c r="E1122">
        <v>66</v>
      </c>
      <c r="F1122">
        <v>61</v>
      </c>
      <c r="H1122">
        <v>8</v>
      </c>
      <c r="K1122">
        <v>26</v>
      </c>
      <c r="L1122">
        <f t="shared" si="62"/>
        <v>27</v>
      </c>
    </row>
    <row r="1123" spans="1:12" x14ac:dyDescent="0.3">
      <c r="A1123" t="s">
        <v>402</v>
      </c>
      <c r="B1123" s="15">
        <v>45529</v>
      </c>
      <c r="C1123" s="17">
        <v>2024</v>
      </c>
      <c r="D1123" t="s">
        <v>270</v>
      </c>
      <c r="E1123">
        <v>66</v>
      </c>
      <c r="F1123">
        <v>66</v>
      </c>
      <c r="H1123">
        <v>8</v>
      </c>
      <c r="K1123">
        <v>26</v>
      </c>
      <c r="L1123">
        <f t="shared" si="62"/>
        <v>27</v>
      </c>
    </row>
    <row r="1124" spans="1:12" x14ac:dyDescent="0.3">
      <c r="A1124" t="s">
        <v>402</v>
      </c>
      <c r="B1124" s="15">
        <v>45529</v>
      </c>
      <c r="C1124" s="17">
        <v>2024</v>
      </c>
      <c r="D1124" t="s">
        <v>283</v>
      </c>
      <c r="E1124">
        <v>76</v>
      </c>
      <c r="F1124">
        <v>76</v>
      </c>
      <c r="H1124">
        <v>9</v>
      </c>
      <c r="K1124">
        <v>28</v>
      </c>
      <c r="L1124">
        <f t="shared" si="62"/>
        <v>29</v>
      </c>
    </row>
    <row r="1125" spans="1:12" x14ac:dyDescent="0.3">
      <c r="A1125" t="s">
        <v>402</v>
      </c>
      <c r="B1125" s="15">
        <v>45529</v>
      </c>
      <c r="C1125" s="17">
        <v>2024</v>
      </c>
      <c r="D1125" t="s">
        <v>65</v>
      </c>
      <c r="E1125">
        <v>76</v>
      </c>
      <c r="F1125">
        <v>81</v>
      </c>
      <c r="H1125">
        <v>9</v>
      </c>
      <c r="K1125">
        <v>28</v>
      </c>
      <c r="L1125">
        <f t="shared" si="62"/>
        <v>29</v>
      </c>
    </row>
    <row r="1126" spans="1:12" x14ac:dyDescent="0.3">
      <c r="A1126" t="s">
        <v>402</v>
      </c>
      <c r="B1126" s="15">
        <v>45529</v>
      </c>
      <c r="C1126" s="17">
        <v>2024</v>
      </c>
      <c r="D1126" t="s">
        <v>150</v>
      </c>
      <c r="E1126">
        <v>81</v>
      </c>
      <c r="F1126">
        <v>76</v>
      </c>
      <c r="H1126">
        <v>10</v>
      </c>
      <c r="K1126">
        <v>29</v>
      </c>
      <c r="L1126">
        <f t="shared" si="62"/>
        <v>30</v>
      </c>
    </row>
    <row r="1127" spans="1:12" x14ac:dyDescent="0.3">
      <c r="A1127" t="s">
        <v>402</v>
      </c>
      <c r="B1127" s="15">
        <v>45529</v>
      </c>
      <c r="C1127" s="17">
        <v>2024</v>
      </c>
      <c r="D1127" t="s">
        <v>199</v>
      </c>
      <c r="E1127">
        <v>81</v>
      </c>
      <c r="F1127">
        <v>76</v>
      </c>
      <c r="H1127">
        <v>10</v>
      </c>
      <c r="K1127">
        <v>29</v>
      </c>
      <c r="L1127">
        <f t="shared" si="62"/>
        <v>30</v>
      </c>
    </row>
    <row r="1128" spans="1:12" x14ac:dyDescent="0.3">
      <c r="A1128" t="s">
        <v>402</v>
      </c>
      <c r="B1128" s="15">
        <v>45529</v>
      </c>
      <c r="C1128" s="17">
        <v>2024</v>
      </c>
      <c r="D1128" t="s">
        <v>103</v>
      </c>
      <c r="E1128">
        <v>86</v>
      </c>
      <c r="F1128">
        <v>86</v>
      </c>
      <c r="H1128">
        <v>11</v>
      </c>
      <c r="K1128">
        <v>31</v>
      </c>
      <c r="L1128">
        <f t="shared" si="62"/>
        <v>32</v>
      </c>
    </row>
    <row r="1129" spans="1:12" x14ac:dyDescent="0.3">
      <c r="A1129" t="s">
        <v>402</v>
      </c>
      <c r="B1129" s="15">
        <v>45529</v>
      </c>
      <c r="C1129" s="17">
        <v>2024</v>
      </c>
      <c r="D1129" t="s">
        <v>371</v>
      </c>
      <c r="E1129">
        <v>86</v>
      </c>
      <c r="F1129">
        <v>111</v>
      </c>
      <c r="H1129">
        <v>11</v>
      </c>
      <c r="K1129">
        <v>31</v>
      </c>
      <c r="L1129">
        <f t="shared" si="62"/>
        <v>32</v>
      </c>
    </row>
    <row r="1130" spans="1:12" x14ac:dyDescent="0.3">
      <c r="A1130" t="s">
        <v>402</v>
      </c>
      <c r="B1130" s="15">
        <v>45529</v>
      </c>
      <c r="C1130" s="17">
        <v>2024</v>
      </c>
      <c r="D1130" t="s">
        <v>198</v>
      </c>
      <c r="E1130">
        <v>91</v>
      </c>
      <c r="F1130">
        <v>81</v>
      </c>
      <c r="H1130">
        <v>12</v>
      </c>
      <c r="K1130">
        <v>33</v>
      </c>
      <c r="L1130">
        <f t="shared" si="62"/>
        <v>34</v>
      </c>
    </row>
    <row r="1131" spans="1:12" x14ac:dyDescent="0.3">
      <c r="A1131" t="s">
        <v>402</v>
      </c>
      <c r="B1131" s="15">
        <v>45529</v>
      </c>
      <c r="C1131" s="17">
        <v>2024</v>
      </c>
      <c r="D1131" t="s">
        <v>264</v>
      </c>
      <c r="E1131">
        <v>91</v>
      </c>
      <c r="F1131">
        <v>81</v>
      </c>
      <c r="H1131">
        <v>12</v>
      </c>
      <c r="K1131">
        <v>33</v>
      </c>
      <c r="L1131">
        <f t="shared" si="62"/>
        <v>34</v>
      </c>
    </row>
    <row r="1132" spans="1:12" x14ac:dyDescent="0.3">
      <c r="A1132" t="s">
        <v>402</v>
      </c>
      <c r="B1132" s="15">
        <v>45529</v>
      </c>
      <c r="C1132" s="17">
        <v>2024</v>
      </c>
      <c r="D1132" t="s">
        <v>216</v>
      </c>
      <c r="E1132">
        <v>91</v>
      </c>
      <c r="F1132">
        <v>91</v>
      </c>
      <c r="H1132">
        <v>12</v>
      </c>
      <c r="K1132">
        <v>33</v>
      </c>
      <c r="L1132">
        <f t="shared" si="62"/>
        <v>34</v>
      </c>
    </row>
    <row r="1133" spans="1:12" x14ac:dyDescent="0.3">
      <c r="A1133" t="s">
        <v>402</v>
      </c>
      <c r="B1133" s="15">
        <v>45529</v>
      </c>
      <c r="C1133" s="17">
        <v>2024</v>
      </c>
      <c r="D1133" t="s">
        <v>203</v>
      </c>
      <c r="E1133">
        <v>101</v>
      </c>
      <c r="F1133">
        <v>81</v>
      </c>
      <c r="H1133">
        <v>13</v>
      </c>
      <c r="K1133">
        <v>35</v>
      </c>
      <c r="L1133">
        <f t="shared" si="62"/>
        <v>36</v>
      </c>
    </row>
    <row r="1134" spans="1:12" x14ac:dyDescent="0.3">
      <c r="A1134" t="s">
        <v>402</v>
      </c>
      <c r="B1134" s="15">
        <v>45529</v>
      </c>
      <c r="C1134" s="17">
        <v>2024</v>
      </c>
      <c r="D1134" t="s">
        <v>183</v>
      </c>
      <c r="E1134">
        <v>101</v>
      </c>
      <c r="F1134">
        <v>111</v>
      </c>
      <c r="H1134">
        <v>13</v>
      </c>
      <c r="K1134">
        <v>35</v>
      </c>
      <c r="L1134">
        <f t="shared" si="62"/>
        <v>36</v>
      </c>
    </row>
    <row r="1135" spans="1:12" x14ac:dyDescent="0.3">
      <c r="A1135" t="s">
        <v>402</v>
      </c>
      <c r="B1135" s="15">
        <v>45529</v>
      </c>
      <c r="C1135" s="17">
        <v>2024</v>
      </c>
      <c r="D1135" t="s">
        <v>49</v>
      </c>
      <c r="E1135">
        <v>111</v>
      </c>
      <c r="F1135">
        <v>86</v>
      </c>
      <c r="H1135">
        <v>14</v>
      </c>
      <c r="K1135">
        <v>37</v>
      </c>
      <c r="L1135">
        <f t="shared" si="62"/>
        <v>38</v>
      </c>
    </row>
    <row r="1136" spans="1:12" x14ac:dyDescent="0.3">
      <c r="A1136" t="s">
        <v>402</v>
      </c>
      <c r="B1136" s="15">
        <v>45529</v>
      </c>
      <c r="C1136" s="17">
        <v>2024</v>
      </c>
      <c r="D1136" t="s">
        <v>123</v>
      </c>
      <c r="E1136">
        <v>111</v>
      </c>
      <c r="F1136">
        <v>86</v>
      </c>
      <c r="H1136">
        <v>14</v>
      </c>
      <c r="K1136">
        <v>37</v>
      </c>
      <c r="L1136">
        <f t="shared" si="62"/>
        <v>38</v>
      </c>
    </row>
    <row r="1137" spans="1:12" x14ac:dyDescent="0.3">
      <c r="A1137" t="s">
        <v>402</v>
      </c>
      <c r="B1137" s="15">
        <v>45529</v>
      </c>
      <c r="C1137" s="17">
        <v>2024</v>
      </c>
      <c r="D1137" t="s">
        <v>189</v>
      </c>
      <c r="E1137">
        <v>111</v>
      </c>
      <c r="F1137">
        <v>101</v>
      </c>
      <c r="H1137">
        <v>14</v>
      </c>
      <c r="K1137">
        <v>37</v>
      </c>
      <c r="L1137">
        <f t="shared" si="62"/>
        <v>38</v>
      </c>
    </row>
    <row r="1138" spans="1:12" x14ac:dyDescent="0.3">
      <c r="A1138" t="s">
        <v>402</v>
      </c>
      <c r="B1138" s="15">
        <v>45529</v>
      </c>
      <c r="C1138" s="17">
        <v>2024</v>
      </c>
      <c r="D1138" t="s">
        <v>207</v>
      </c>
      <c r="E1138">
        <v>111</v>
      </c>
      <c r="F1138">
        <v>111</v>
      </c>
      <c r="H1138">
        <v>14</v>
      </c>
      <c r="K1138">
        <v>37</v>
      </c>
      <c r="L1138">
        <f t="shared" si="62"/>
        <v>38</v>
      </c>
    </row>
    <row r="1139" spans="1:12" x14ac:dyDescent="0.3">
      <c r="A1139" t="s">
        <v>402</v>
      </c>
      <c r="B1139" s="15">
        <v>45529</v>
      </c>
      <c r="C1139" s="17">
        <v>2024</v>
      </c>
      <c r="D1139" t="s">
        <v>213</v>
      </c>
      <c r="E1139">
        <v>111</v>
      </c>
      <c r="F1139">
        <v>111</v>
      </c>
      <c r="H1139">
        <v>14</v>
      </c>
      <c r="K1139">
        <v>37</v>
      </c>
      <c r="L1139">
        <f t="shared" si="62"/>
        <v>38</v>
      </c>
    </row>
    <row r="1140" spans="1:12" x14ac:dyDescent="0.3">
      <c r="A1140" t="s">
        <v>402</v>
      </c>
      <c r="B1140" s="15">
        <v>45529</v>
      </c>
      <c r="C1140" s="17">
        <v>2024</v>
      </c>
      <c r="D1140" t="s">
        <v>210</v>
      </c>
      <c r="E1140">
        <v>111</v>
      </c>
      <c r="F1140">
        <v>121</v>
      </c>
      <c r="H1140">
        <v>14</v>
      </c>
      <c r="K1140">
        <v>37</v>
      </c>
      <c r="L1140">
        <f t="shared" si="62"/>
        <v>38</v>
      </c>
    </row>
    <row r="1141" spans="1:12" x14ac:dyDescent="0.3">
      <c r="A1141" t="s">
        <v>402</v>
      </c>
      <c r="B1141" s="15">
        <v>45529</v>
      </c>
      <c r="C1141" s="17">
        <v>2024</v>
      </c>
      <c r="D1141" t="s">
        <v>100</v>
      </c>
      <c r="E1141">
        <v>121</v>
      </c>
      <c r="F1141">
        <v>111</v>
      </c>
      <c r="H1141">
        <v>15</v>
      </c>
      <c r="K1141">
        <v>39</v>
      </c>
      <c r="L1141">
        <f t="shared" si="62"/>
        <v>40</v>
      </c>
    </row>
    <row r="1142" spans="1:12" x14ac:dyDescent="0.3">
      <c r="A1142" t="s">
        <v>402</v>
      </c>
      <c r="B1142" s="15">
        <v>45529</v>
      </c>
      <c r="C1142" s="17">
        <v>2024</v>
      </c>
      <c r="D1142" t="s">
        <v>208</v>
      </c>
      <c r="E1142">
        <v>176</v>
      </c>
      <c r="F1142">
        <v>141</v>
      </c>
      <c r="H1142">
        <v>16</v>
      </c>
      <c r="K1142">
        <v>39</v>
      </c>
      <c r="L1142">
        <f t="shared" si="62"/>
        <v>40</v>
      </c>
    </row>
    <row r="1143" spans="1:12" x14ac:dyDescent="0.3">
      <c r="A1143" t="s">
        <v>402</v>
      </c>
      <c r="B1143" s="15">
        <v>45529</v>
      </c>
      <c r="C1143" s="17">
        <v>2024</v>
      </c>
      <c r="D1143" t="s">
        <v>63</v>
      </c>
      <c r="E1143">
        <v>176</v>
      </c>
      <c r="F1143">
        <v>161</v>
      </c>
      <c r="H1143">
        <v>16</v>
      </c>
      <c r="K1143">
        <v>39</v>
      </c>
      <c r="L1143">
        <f t="shared" si="62"/>
        <v>40</v>
      </c>
    </row>
    <row r="1144" spans="1:12" x14ac:dyDescent="0.3">
      <c r="A1144" t="s">
        <v>402</v>
      </c>
      <c r="B1144" s="15">
        <v>45529</v>
      </c>
      <c r="C1144" s="17">
        <v>2024</v>
      </c>
      <c r="D1144" t="s">
        <v>278</v>
      </c>
      <c r="E1144">
        <v>176</v>
      </c>
      <c r="F1144">
        <v>176</v>
      </c>
      <c r="H1144">
        <v>16</v>
      </c>
      <c r="K1144">
        <v>39</v>
      </c>
      <c r="L1144">
        <f t="shared" si="62"/>
        <v>40</v>
      </c>
    </row>
    <row r="1145" spans="1:12" x14ac:dyDescent="0.3">
      <c r="A1145" t="s">
        <v>402</v>
      </c>
      <c r="B1145" s="15">
        <v>45529</v>
      </c>
      <c r="C1145" s="17">
        <v>2024</v>
      </c>
      <c r="D1145" t="s">
        <v>67</v>
      </c>
      <c r="E1145">
        <v>176</v>
      </c>
      <c r="F1145">
        <v>176</v>
      </c>
      <c r="H1145">
        <v>16</v>
      </c>
      <c r="K1145">
        <v>39</v>
      </c>
      <c r="L1145">
        <f t="shared" si="62"/>
        <v>40</v>
      </c>
    </row>
    <row r="1146" spans="1:12" x14ac:dyDescent="0.3">
      <c r="A1146" t="s">
        <v>402</v>
      </c>
      <c r="B1146" s="15">
        <v>45529</v>
      </c>
      <c r="C1146" s="17">
        <v>2024</v>
      </c>
      <c r="D1146" t="s">
        <v>214</v>
      </c>
      <c r="E1146">
        <v>226</v>
      </c>
      <c r="F1146">
        <v>226</v>
      </c>
      <c r="H1146">
        <v>16</v>
      </c>
      <c r="K1146">
        <v>40</v>
      </c>
      <c r="L1146">
        <f t="shared" si="62"/>
        <v>41</v>
      </c>
    </row>
    <row r="1147" spans="1:12" x14ac:dyDescent="0.3">
      <c r="A1147" t="s">
        <v>403</v>
      </c>
      <c r="B1147" s="15">
        <v>45536</v>
      </c>
      <c r="C1147" s="17">
        <v>2024</v>
      </c>
      <c r="D1147" t="s">
        <v>97</v>
      </c>
      <c r="E1147">
        <v>5.25</v>
      </c>
      <c r="F1147">
        <v>5.25</v>
      </c>
    </row>
    <row r="1148" spans="1:12" x14ac:dyDescent="0.3">
      <c r="A1148" t="s">
        <v>403</v>
      </c>
      <c r="B1148" s="15">
        <v>45536</v>
      </c>
      <c r="C1148" s="17">
        <v>2024</v>
      </c>
      <c r="D1148" t="s">
        <v>102</v>
      </c>
      <c r="E1148">
        <v>5.5</v>
      </c>
      <c r="F1148">
        <v>6.5</v>
      </c>
    </row>
    <row r="1149" spans="1:12" x14ac:dyDescent="0.3">
      <c r="A1149" t="s">
        <v>403</v>
      </c>
      <c r="B1149" s="15">
        <v>45536</v>
      </c>
      <c r="C1149" s="17">
        <v>2024</v>
      </c>
      <c r="D1149" t="s">
        <v>118</v>
      </c>
      <c r="E1149">
        <v>11</v>
      </c>
      <c r="F1149">
        <v>13</v>
      </c>
    </row>
    <row r="1150" spans="1:12" x14ac:dyDescent="0.3">
      <c r="A1150" t="s">
        <v>403</v>
      </c>
      <c r="B1150" s="15">
        <v>45536</v>
      </c>
      <c r="C1150" s="17">
        <v>2024</v>
      </c>
      <c r="D1150" t="s">
        <v>98</v>
      </c>
      <c r="E1150">
        <v>13</v>
      </c>
      <c r="F1150">
        <v>17</v>
      </c>
    </row>
    <row r="1151" spans="1:12" x14ac:dyDescent="0.3">
      <c r="A1151" t="s">
        <v>403</v>
      </c>
      <c r="B1151" s="15">
        <v>45536</v>
      </c>
      <c r="C1151" s="17">
        <v>2024</v>
      </c>
      <c r="D1151" t="s">
        <v>130</v>
      </c>
      <c r="E1151">
        <v>15</v>
      </c>
      <c r="F1151">
        <v>17</v>
      </c>
    </row>
    <row r="1152" spans="1:12" x14ac:dyDescent="0.3">
      <c r="A1152" t="s">
        <v>403</v>
      </c>
      <c r="B1152" s="15">
        <v>45536</v>
      </c>
      <c r="C1152" s="17">
        <v>2024</v>
      </c>
      <c r="D1152" t="s">
        <v>148</v>
      </c>
      <c r="E1152">
        <v>17</v>
      </c>
      <c r="F1152">
        <v>17</v>
      </c>
    </row>
    <row r="1153" spans="1:6" x14ac:dyDescent="0.3">
      <c r="A1153" t="s">
        <v>403</v>
      </c>
      <c r="B1153" s="15">
        <v>45536</v>
      </c>
      <c r="C1153" s="17">
        <v>2024</v>
      </c>
      <c r="D1153" t="s">
        <v>99</v>
      </c>
      <c r="E1153">
        <v>17</v>
      </c>
      <c r="F1153">
        <v>21</v>
      </c>
    </row>
    <row r="1154" spans="1:6" x14ac:dyDescent="0.3">
      <c r="A1154" t="s">
        <v>403</v>
      </c>
      <c r="B1154" s="15">
        <v>45536</v>
      </c>
      <c r="C1154" s="17">
        <v>2024</v>
      </c>
      <c r="D1154" t="s">
        <v>120</v>
      </c>
      <c r="E1154">
        <v>19</v>
      </c>
      <c r="F1154">
        <v>17</v>
      </c>
    </row>
    <row r="1155" spans="1:6" x14ac:dyDescent="0.3">
      <c r="A1155" t="s">
        <v>403</v>
      </c>
      <c r="B1155" s="15">
        <v>45536</v>
      </c>
      <c r="C1155" s="17">
        <v>2024</v>
      </c>
      <c r="D1155" t="s">
        <v>101</v>
      </c>
      <c r="E1155">
        <v>19</v>
      </c>
      <c r="F1155">
        <v>17</v>
      </c>
    </row>
    <row r="1156" spans="1:6" x14ac:dyDescent="0.3">
      <c r="A1156" t="s">
        <v>403</v>
      </c>
      <c r="B1156" s="15">
        <v>45536</v>
      </c>
      <c r="C1156" s="17">
        <v>2024</v>
      </c>
      <c r="D1156" t="s">
        <v>149</v>
      </c>
      <c r="E1156">
        <v>21</v>
      </c>
      <c r="F1156">
        <v>19</v>
      </c>
    </row>
    <row r="1157" spans="1:6" x14ac:dyDescent="0.3">
      <c r="A1157" t="s">
        <v>403</v>
      </c>
      <c r="B1157" s="15">
        <v>45536</v>
      </c>
      <c r="C1157" s="17">
        <v>2024</v>
      </c>
      <c r="D1157" t="s">
        <v>147</v>
      </c>
      <c r="E1157">
        <v>23</v>
      </c>
      <c r="F1157">
        <v>19</v>
      </c>
    </row>
    <row r="1158" spans="1:6" x14ac:dyDescent="0.3">
      <c r="A1158" t="s">
        <v>403</v>
      </c>
      <c r="B1158" s="15">
        <v>45536</v>
      </c>
      <c r="C1158" s="17">
        <v>2024</v>
      </c>
      <c r="D1158" t="s">
        <v>143</v>
      </c>
      <c r="E1158">
        <v>26</v>
      </c>
      <c r="F1158">
        <v>23</v>
      </c>
    </row>
    <row r="1159" spans="1:6" x14ac:dyDescent="0.3">
      <c r="A1159" t="s">
        <v>403</v>
      </c>
      <c r="B1159" s="15">
        <v>45536</v>
      </c>
      <c r="C1159" s="17">
        <v>2024</v>
      </c>
      <c r="D1159" t="s">
        <v>140</v>
      </c>
      <c r="E1159">
        <v>29</v>
      </c>
      <c r="F1159">
        <v>29</v>
      </c>
    </row>
    <row r="1160" spans="1:6" x14ac:dyDescent="0.3">
      <c r="A1160" t="s">
        <v>403</v>
      </c>
      <c r="B1160" s="15">
        <v>45536</v>
      </c>
      <c r="C1160" s="17">
        <v>2024</v>
      </c>
      <c r="D1160" t="s">
        <v>128</v>
      </c>
      <c r="E1160">
        <v>29</v>
      </c>
      <c r="F1160">
        <v>29</v>
      </c>
    </row>
    <row r="1161" spans="1:6" x14ac:dyDescent="0.3">
      <c r="A1161" t="s">
        <v>403</v>
      </c>
      <c r="B1161" s="15">
        <v>45536</v>
      </c>
      <c r="C1161" s="17">
        <v>2024</v>
      </c>
      <c r="D1161" t="s">
        <v>49</v>
      </c>
      <c r="E1161">
        <v>29</v>
      </c>
      <c r="F1161">
        <v>34</v>
      </c>
    </row>
    <row r="1162" spans="1:6" x14ac:dyDescent="0.3">
      <c r="A1162" t="s">
        <v>403</v>
      </c>
      <c r="B1162" s="15">
        <v>45536</v>
      </c>
      <c r="C1162" s="17">
        <v>2024</v>
      </c>
      <c r="D1162" t="s">
        <v>145</v>
      </c>
      <c r="E1162">
        <v>31</v>
      </c>
      <c r="F1162">
        <v>31</v>
      </c>
    </row>
    <row r="1163" spans="1:6" x14ac:dyDescent="0.3">
      <c r="A1163" t="s">
        <v>403</v>
      </c>
      <c r="B1163" s="15">
        <v>45536</v>
      </c>
      <c r="C1163" s="17">
        <v>2024</v>
      </c>
      <c r="D1163" t="s">
        <v>202</v>
      </c>
      <c r="E1163">
        <v>36</v>
      </c>
      <c r="F1163">
        <v>31</v>
      </c>
    </row>
    <row r="1164" spans="1:6" x14ac:dyDescent="0.3">
      <c r="A1164" t="s">
        <v>403</v>
      </c>
      <c r="B1164" s="15">
        <v>45536</v>
      </c>
      <c r="C1164" s="17">
        <v>2024</v>
      </c>
      <c r="D1164" t="s">
        <v>62</v>
      </c>
      <c r="E1164">
        <v>41</v>
      </c>
      <c r="F1164">
        <v>26</v>
      </c>
    </row>
    <row r="1165" spans="1:6" x14ac:dyDescent="0.3">
      <c r="A1165" t="s">
        <v>403</v>
      </c>
      <c r="B1165" s="15">
        <v>45536</v>
      </c>
      <c r="C1165" s="17">
        <v>2024</v>
      </c>
      <c r="D1165" t="s">
        <v>203</v>
      </c>
      <c r="E1165">
        <v>41</v>
      </c>
      <c r="F1165">
        <v>46</v>
      </c>
    </row>
    <row r="1166" spans="1:6" x14ac:dyDescent="0.3">
      <c r="A1166" t="s">
        <v>403</v>
      </c>
      <c r="B1166" s="15">
        <v>45536</v>
      </c>
      <c r="C1166" s="17">
        <v>2024</v>
      </c>
      <c r="D1166" t="s">
        <v>266</v>
      </c>
      <c r="E1166">
        <v>41</v>
      </c>
      <c r="F1166">
        <v>46</v>
      </c>
    </row>
    <row r="1167" spans="1:6" x14ac:dyDescent="0.3">
      <c r="A1167" t="s">
        <v>403</v>
      </c>
      <c r="B1167" s="15">
        <v>45536</v>
      </c>
      <c r="C1167" s="17">
        <v>2024</v>
      </c>
      <c r="D1167" t="s">
        <v>201</v>
      </c>
      <c r="E1167">
        <v>56</v>
      </c>
      <c r="F1167">
        <v>46</v>
      </c>
    </row>
    <row r="1168" spans="1:6" x14ac:dyDescent="0.3">
      <c r="A1168" t="s">
        <v>403</v>
      </c>
      <c r="B1168" s="15">
        <v>45536</v>
      </c>
      <c r="C1168" s="17">
        <v>2024</v>
      </c>
      <c r="D1168" t="s">
        <v>135</v>
      </c>
      <c r="E1168">
        <v>56</v>
      </c>
      <c r="F1168">
        <v>46</v>
      </c>
    </row>
    <row r="1169" spans="1:13" x14ac:dyDescent="0.3">
      <c r="A1169" t="s">
        <v>403</v>
      </c>
      <c r="B1169" s="15">
        <v>45536</v>
      </c>
      <c r="C1169" s="17">
        <v>2024</v>
      </c>
      <c r="D1169" t="s">
        <v>283</v>
      </c>
      <c r="E1169">
        <v>56</v>
      </c>
      <c r="F1169">
        <v>61</v>
      </c>
    </row>
    <row r="1170" spans="1:13" x14ac:dyDescent="0.3">
      <c r="A1170" t="s">
        <v>403</v>
      </c>
      <c r="B1170" s="15">
        <v>45536</v>
      </c>
      <c r="C1170" s="17">
        <v>2024</v>
      </c>
      <c r="D1170" t="s">
        <v>79</v>
      </c>
      <c r="E1170">
        <v>56</v>
      </c>
      <c r="F1170">
        <v>67</v>
      </c>
    </row>
    <row r="1171" spans="1:13" x14ac:dyDescent="0.3">
      <c r="A1171" t="s">
        <v>403</v>
      </c>
      <c r="B1171" s="15">
        <v>45536</v>
      </c>
      <c r="C1171" s="17">
        <v>2024</v>
      </c>
      <c r="D1171" t="s">
        <v>270</v>
      </c>
      <c r="E1171">
        <v>61</v>
      </c>
      <c r="F1171">
        <v>61</v>
      </c>
    </row>
    <row r="1172" spans="1:13" x14ac:dyDescent="0.3">
      <c r="A1172" t="s">
        <v>403</v>
      </c>
      <c r="B1172" s="15">
        <v>45536</v>
      </c>
      <c r="C1172" s="17">
        <v>2024</v>
      </c>
      <c r="D1172" t="s">
        <v>63</v>
      </c>
      <c r="E1172">
        <v>61</v>
      </c>
      <c r="F1172">
        <v>71</v>
      </c>
    </row>
    <row r="1173" spans="1:13" x14ac:dyDescent="0.3">
      <c r="A1173" t="s">
        <v>403</v>
      </c>
      <c r="B1173" s="15">
        <v>45536</v>
      </c>
      <c r="C1173" s="17">
        <v>2024</v>
      </c>
      <c r="D1173" t="s">
        <v>216</v>
      </c>
      <c r="E1173">
        <v>61</v>
      </c>
      <c r="F1173">
        <v>71</v>
      </c>
    </row>
    <row r="1174" spans="1:13" x14ac:dyDescent="0.3">
      <c r="A1174" t="s">
        <v>403</v>
      </c>
      <c r="B1174" s="15">
        <v>45536</v>
      </c>
      <c r="C1174" s="17">
        <v>2024</v>
      </c>
      <c r="D1174" t="s">
        <v>198</v>
      </c>
      <c r="E1174">
        <v>67</v>
      </c>
      <c r="F1174">
        <v>67</v>
      </c>
    </row>
    <row r="1175" spans="1:13" x14ac:dyDescent="0.3">
      <c r="A1175" t="s">
        <v>403</v>
      </c>
      <c r="B1175" s="15">
        <v>45536</v>
      </c>
      <c r="C1175" s="17">
        <v>2024</v>
      </c>
      <c r="D1175" t="s">
        <v>183</v>
      </c>
      <c r="E1175">
        <v>67</v>
      </c>
      <c r="F1175">
        <v>67</v>
      </c>
    </row>
    <row r="1176" spans="1:13" x14ac:dyDescent="0.3">
      <c r="A1176" t="s">
        <v>403</v>
      </c>
      <c r="B1176" s="15">
        <v>45536</v>
      </c>
      <c r="C1176" s="17">
        <v>2024</v>
      </c>
      <c r="D1176" t="s">
        <v>214</v>
      </c>
      <c r="E1176">
        <v>126</v>
      </c>
      <c r="F1176">
        <v>176</v>
      </c>
    </row>
    <row r="1177" spans="1:13" x14ac:dyDescent="0.3">
      <c r="A1177" t="s">
        <v>405</v>
      </c>
      <c r="B1177" s="15">
        <v>45662</v>
      </c>
      <c r="C1177" s="17">
        <v>2025</v>
      </c>
      <c r="D1177" t="s">
        <v>406</v>
      </c>
      <c r="E1177">
        <v>8.5</v>
      </c>
      <c r="F1177">
        <v>8</v>
      </c>
      <c r="G1177">
        <v>0</v>
      </c>
      <c r="H1177">
        <v>0</v>
      </c>
      <c r="I1177">
        <v>15</v>
      </c>
      <c r="K1177">
        <v>8</v>
      </c>
      <c r="L1177">
        <f t="shared" ref="L1177:L1186" si="63">K1177+1</f>
        <v>9</v>
      </c>
      <c r="M1177">
        <v>1</v>
      </c>
    </row>
    <row r="1178" spans="1:13" x14ac:dyDescent="0.3">
      <c r="A1178" t="s">
        <v>405</v>
      </c>
      <c r="B1178" s="15">
        <v>45662</v>
      </c>
      <c r="C1178" s="17">
        <v>2025</v>
      </c>
      <c r="D1178" t="s">
        <v>407</v>
      </c>
      <c r="E1178">
        <v>9.5</v>
      </c>
      <c r="F1178">
        <v>12</v>
      </c>
      <c r="G1178">
        <v>2</v>
      </c>
      <c r="H1178">
        <v>2</v>
      </c>
      <c r="I1178">
        <v>9.5</v>
      </c>
      <c r="K1178">
        <v>10</v>
      </c>
      <c r="L1178">
        <f t="shared" si="63"/>
        <v>11</v>
      </c>
      <c r="M1178">
        <v>1</v>
      </c>
    </row>
    <row r="1179" spans="1:13" x14ac:dyDescent="0.3">
      <c r="A1179" t="s">
        <v>405</v>
      </c>
      <c r="B1179" s="15">
        <v>45662</v>
      </c>
      <c r="C1179" s="17">
        <v>2025</v>
      </c>
      <c r="D1179" t="s">
        <v>261</v>
      </c>
      <c r="E1179">
        <v>16</v>
      </c>
      <c r="F1179">
        <v>14</v>
      </c>
      <c r="G1179">
        <v>2</v>
      </c>
      <c r="H1179">
        <v>2</v>
      </c>
      <c r="I1179">
        <v>15</v>
      </c>
      <c r="K1179">
        <v>13</v>
      </c>
      <c r="L1179">
        <f t="shared" si="63"/>
        <v>14</v>
      </c>
      <c r="M1179">
        <v>1</v>
      </c>
    </row>
    <row r="1180" spans="1:13" x14ac:dyDescent="0.3">
      <c r="A1180" t="s">
        <v>405</v>
      </c>
      <c r="B1180" s="15">
        <v>45662</v>
      </c>
      <c r="C1180" s="17">
        <v>2025</v>
      </c>
      <c r="D1180" t="s">
        <v>408</v>
      </c>
      <c r="E1180">
        <v>18</v>
      </c>
      <c r="F1180">
        <v>18</v>
      </c>
      <c r="G1180">
        <v>3</v>
      </c>
      <c r="H1180">
        <v>3</v>
      </c>
      <c r="I1180">
        <v>12</v>
      </c>
      <c r="K1180">
        <v>15</v>
      </c>
      <c r="L1180">
        <f t="shared" si="63"/>
        <v>16</v>
      </c>
      <c r="M1180">
        <v>1</v>
      </c>
    </row>
    <row r="1181" spans="1:13" x14ac:dyDescent="0.3">
      <c r="A1181" t="s">
        <v>405</v>
      </c>
      <c r="B1181" s="15">
        <v>45662</v>
      </c>
      <c r="C1181" s="17">
        <v>2025</v>
      </c>
      <c r="D1181" t="s">
        <v>409</v>
      </c>
      <c r="E1181">
        <v>18</v>
      </c>
      <c r="F1181">
        <v>18</v>
      </c>
      <c r="G1181">
        <v>3</v>
      </c>
      <c r="H1181">
        <v>3</v>
      </c>
      <c r="I1181">
        <v>13</v>
      </c>
      <c r="K1181">
        <v>15</v>
      </c>
      <c r="L1181">
        <f t="shared" si="63"/>
        <v>16</v>
      </c>
      <c r="M1181">
        <v>1</v>
      </c>
    </row>
    <row r="1182" spans="1:13" x14ac:dyDescent="0.3">
      <c r="A1182" t="s">
        <v>405</v>
      </c>
      <c r="B1182" s="15">
        <v>45662</v>
      </c>
      <c r="C1182" s="17">
        <v>2025</v>
      </c>
      <c r="D1182" t="s">
        <v>250</v>
      </c>
      <c r="E1182">
        <v>22</v>
      </c>
      <c r="F1182">
        <v>18</v>
      </c>
      <c r="G1182">
        <v>3</v>
      </c>
      <c r="H1182">
        <v>3</v>
      </c>
      <c r="I1182">
        <v>15</v>
      </c>
      <c r="K1182">
        <v>16</v>
      </c>
      <c r="L1182">
        <f t="shared" si="63"/>
        <v>17</v>
      </c>
      <c r="M1182">
        <v>1</v>
      </c>
    </row>
    <row r="1183" spans="1:13" x14ac:dyDescent="0.3">
      <c r="A1183" t="s">
        <v>405</v>
      </c>
      <c r="B1183" s="15">
        <v>45662</v>
      </c>
      <c r="C1183" s="17">
        <v>2025</v>
      </c>
      <c r="D1183" t="s">
        <v>240</v>
      </c>
      <c r="E1183">
        <v>25</v>
      </c>
      <c r="F1183">
        <v>25</v>
      </c>
      <c r="G1183">
        <v>4</v>
      </c>
      <c r="H1183">
        <v>4</v>
      </c>
      <c r="I1183">
        <v>13</v>
      </c>
      <c r="K1183">
        <v>19</v>
      </c>
      <c r="L1183">
        <f t="shared" si="63"/>
        <v>20</v>
      </c>
      <c r="M1183">
        <v>1</v>
      </c>
    </row>
    <row r="1184" spans="1:13" x14ac:dyDescent="0.3">
      <c r="A1184" t="s">
        <v>405</v>
      </c>
      <c r="B1184" s="15">
        <v>45662</v>
      </c>
      <c r="C1184" s="17">
        <v>2025</v>
      </c>
      <c r="D1184" t="s">
        <v>247</v>
      </c>
      <c r="E1184">
        <v>25</v>
      </c>
      <c r="F1184">
        <v>25</v>
      </c>
      <c r="G1184">
        <v>4</v>
      </c>
      <c r="H1184">
        <v>4</v>
      </c>
      <c r="I1184">
        <v>12</v>
      </c>
      <c r="K1184">
        <v>18</v>
      </c>
      <c r="L1184">
        <f t="shared" si="63"/>
        <v>19</v>
      </c>
      <c r="M1184">
        <v>1</v>
      </c>
    </row>
    <row r="1185" spans="1:13" x14ac:dyDescent="0.3">
      <c r="A1185" t="s">
        <v>405</v>
      </c>
      <c r="B1185" s="15">
        <v>45662</v>
      </c>
      <c r="C1185" s="17">
        <v>2025</v>
      </c>
      <c r="D1185" t="s">
        <v>248</v>
      </c>
      <c r="E1185">
        <v>25</v>
      </c>
      <c r="F1185">
        <v>28</v>
      </c>
      <c r="G1185">
        <v>4</v>
      </c>
      <c r="H1185">
        <v>4</v>
      </c>
      <c r="I1185">
        <v>12</v>
      </c>
      <c r="K1185">
        <v>18</v>
      </c>
      <c r="L1185">
        <f t="shared" si="63"/>
        <v>19</v>
      </c>
      <c r="M1185">
        <v>1</v>
      </c>
    </row>
    <row r="1186" spans="1:13" x14ac:dyDescent="0.3">
      <c r="A1186" t="s">
        <v>405</v>
      </c>
      <c r="B1186" s="15">
        <v>45662</v>
      </c>
      <c r="C1186" s="17">
        <v>2025</v>
      </c>
      <c r="D1186" t="s">
        <v>410</v>
      </c>
      <c r="E1186">
        <v>28</v>
      </c>
      <c r="F1186">
        <v>33</v>
      </c>
      <c r="H1186">
        <v>4</v>
      </c>
      <c r="K1186">
        <v>19</v>
      </c>
      <c r="L1186">
        <f t="shared" si="63"/>
        <v>20</v>
      </c>
    </row>
    <row r="1187" spans="1:13" x14ac:dyDescent="0.3">
      <c r="A1187" t="s">
        <v>405</v>
      </c>
      <c r="B1187" s="15">
        <v>45662</v>
      </c>
      <c r="C1187" s="17">
        <v>2025</v>
      </c>
      <c r="D1187" t="s">
        <v>237</v>
      </c>
      <c r="E1187">
        <v>31</v>
      </c>
      <c r="F1187">
        <v>28</v>
      </c>
      <c r="G1187">
        <v>4</v>
      </c>
      <c r="H1187">
        <v>4</v>
      </c>
      <c r="I1187">
        <v>13</v>
      </c>
      <c r="K1187">
        <v>20</v>
      </c>
      <c r="L1187">
        <f t="shared" ref="L1187:L1192" si="64">K1187+1</f>
        <v>21</v>
      </c>
      <c r="M1187">
        <v>1</v>
      </c>
    </row>
    <row r="1188" spans="1:13" x14ac:dyDescent="0.3">
      <c r="A1188" t="s">
        <v>405</v>
      </c>
      <c r="B1188" s="15">
        <v>45662</v>
      </c>
      <c r="C1188" s="17">
        <v>2025</v>
      </c>
      <c r="D1188" t="s">
        <v>79</v>
      </c>
      <c r="E1188">
        <v>31</v>
      </c>
      <c r="F1188">
        <v>31</v>
      </c>
      <c r="G1188">
        <v>5</v>
      </c>
      <c r="H1188">
        <v>5</v>
      </c>
      <c r="I1188">
        <v>11</v>
      </c>
      <c r="K1188">
        <v>20</v>
      </c>
      <c r="L1188">
        <f t="shared" si="64"/>
        <v>21</v>
      </c>
      <c r="M1188">
        <v>1</v>
      </c>
    </row>
    <row r="1189" spans="1:13" x14ac:dyDescent="0.3">
      <c r="A1189" t="s">
        <v>405</v>
      </c>
      <c r="B1189" s="15">
        <v>45662</v>
      </c>
      <c r="C1189" s="17">
        <v>2025</v>
      </c>
      <c r="D1189" t="s">
        <v>198</v>
      </c>
      <c r="E1189">
        <v>36</v>
      </c>
      <c r="F1189">
        <v>36</v>
      </c>
      <c r="G1189">
        <v>5</v>
      </c>
      <c r="H1189">
        <v>5</v>
      </c>
      <c r="I1189">
        <v>10</v>
      </c>
      <c r="K1189">
        <v>21</v>
      </c>
      <c r="L1189">
        <f t="shared" si="64"/>
        <v>22</v>
      </c>
      <c r="M1189">
        <v>1</v>
      </c>
    </row>
    <row r="1190" spans="1:13" x14ac:dyDescent="0.3">
      <c r="A1190" t="s">
        <v>405</v>
      </c>
      <c r="B1190" s="15">
        <v>45662</v>
      </c>
      <c r="C1190" s="17">
        <v>2025</v>
      </c>
      <c r="D1190" t="s">
        <v>252</v>
      </c>
      <c r="E1190">
        <v>38</v>
      </c>
      <c r="F1190">
        <v>36</v>
      </c>
      <c r="H1190">
        <v>5</v>
      </c>
      <c r="K1190">
        <v>22</v>
      </c>
      <c r="L1190">
        <f t="shared" si="64"/>
        <v>23</v>
      </c>
    </row>
    <row r="1191" spans="1:13" x14ac:dyDescent="0.3">
      <c r="A1191" t="s">
        <v>405</v>
      </c>
      <c r="B1191" s="15">
        <v>45662</v>
      </c>
      <c r="C1191" s="17">
        <v>2025</v>
      </c>
      <c r="D1191" t="s">
        <v>411</v>
      </c>
      <c r="E1191">
        <v>38</v>
      </c>
      <c r="F1191">
        <v>38</v>
      </c>
      <c r="G1191">
        <v>5</v>
      </c>
      <c r="H1191">
        <v>5</v>
      </c>
      <c r="I1191">
        <v>13</v>
      </c>
      <c r="K1191">
        <v>22</v>
      </c>
      <c r="L1191">
        <f t="shared" si="64"/>
        <v>23</v>
      </c>
      <c r="M1191">
        <v>1</v>
      </c>
    </row>
    <row r="1192" spans="1:13" x14ac:dyDescent="0.3">
      <c r="A1192" t="s">
        <v>405</v>
      </c>
      <c r="B1192" s="15">
        <v>45662</v>
      </c>
      <c r="C1192" s="17">
        <v>2025</v>
      </c>
      <c r="D1192" t="s">
        <v>371</v>
      </c>
      <c r="E1192">
        <v>38</v>
      </c>
      <c r="F1192">
        <v>46</v>
      </c>
      <c r="H1192">
        <v>5</v>
      </c>
      <c r="K1192">
        <v>22</v>
      </c>
      <c r="L1192">
        <f t="shared" si="64"/>
        <v>23</v>
      </c>
    </row>
    <row r="1193" spans="1:13" x14ac:dyDescent="0.3">
      <c r="A1193" t="s">
        <v>405</v>
      </c>
      <c r="B1193" s="15">
        <v>45662</v>
      </c>
      <c r="C1193" s="17">
        <v>2025</v>
      </c>
      <c r="D1193" t="s">
        <v>246</v>
      </c>
      <c r="E1193">
        <v>46</v>
      </c>
      <c r="F1193">
        <v>38</v>
      </c>
      <c r="G1193">
        <v>5</v>
      </c>
      <c r="H1193">
        <v>5</v>
      </c>
      <c r="I1193">
        <v>13</v>
      </c>
      <c r="K1193">
        <v>23</v>
      </c>
      <c r="L1193">
        <f t="shared" ref="L1193:L1197" si="65">K1193+1</f>
        <v>24</v>
      </c>
      <c r="M1193">
        <v>1</v>
      </c>
    </row>
    <row r="1194" spans="1:13" x14ac:dyDescent="0.3">
      <c r="A1194" t="s">
        <v>405</v>
      </c>
      <c r="B1194" s="15">
        <v>45662</v>
      </c>
      <c r="C1194" s="17">
        <v>2025</v>
      </c>
      <c r="D1194" t="s">
        <v>62</v>
      </c>
      <c r="E1194">
        <v>46</v>
      </c>
      <c r="F1194">
        <v>46</v>
      </c>
      <c r="G1194">
        <v>5</v>
      </c>
      <c r="H1194">
        <v>5</v>
      </c>
      <c r="I1194">
        <v>15</v>
      </c>
      <c r="K1194">
        <v>24</v>
      </c>
      <c r="L1194">
        <f t="shared" si="65"/>
        <v>25</v>
      </c>
      <c r="M1194">
        <v>1</v>
      </c>
    </row>
    <row r="1195" spans="1:13" x14ac:dyDescent="0.3">
      <c r="A1195" t="s">
        <v>405</v>
      </c>
      <c r="B1195" s="15">
        <v>45662</v>
      </c>
      <c r="C1195" s="17">
        <v>2025</v>
      </c>
      <c r="D1195" t="s">
        <v>412</v>
      </c>
      <c r="E1195">
        <v>46</v>
      </c>
      <c r="F1195">
        <v>46</v>
      </c>
      <c r="G1195">
        <v>5</v>
      </c>
      <c r="H1195">
        <v>5</v>
      </c>
      <c r="I1195">
        <v>15</v>
      </c>
      <c r="K1195">
        <v>24</v>
      </c>
      <c r="L1195">
        <f t="shared" si="65"/>
        <v>25</v>
      </c>
      <c r="M1195">
        <v>1</v>
      </c>
    </row>
    <row r="1196" spans="1:13" x14ac:dyDescent="0.3">
      <c r="A1196" t="s">
        <v>405</v>
      </c>
      <c r="B1196" s="15">
        <v>45662</v>
      </c>
      <c r="C1196" s="17">
        <v>2025</v>
      </c>
      <c r="D1196" t="s">
        <v>278</v>
      </c>
      <c r="E1196">
        <v>46</v>
      </c>
      <c r="F1196">
        <v>46</v>
      </c>
      <c r="H1196">
        <v>5</v>
      </c>
      <c r="K1196">
        <v>24</v>
      </c>
      <c r="L1196">
        <f t="shared" si="65"/>
        <v>25</v>
      </c>
      <c r="M1196">
        <v>1</v>
      </c>
    </row>
    <row r="1197" spans="1:13" x14ac:dyDescent="0.3">
      <c r="A1197" t="s">
        <v>405</v>
      </c>
      <c r="B1197" s="15">
        <v>45662</v>
      </c>
      <c r="C1197" s="17">
        <v>2025</v>
      </c>
      <c r="D1197" t="s">
        <v>414</v>
      </c>
      <c r="E1197">
        <v>46</v>
      </c>
      <c r="F1197">
        <v>56</v>
      </c>
      <c r="H1197">
        <v>5</v>
      </c>
      <c r="K1197">
        <v>24</v>
      </c>
      <c r="L1197">
        <f t="shared" si="65"/>
        <v>25</v>
      </c>
    </row>
    <row r="1198" spans="1:13" x14ac:dyDescent="0.3">
      <c r="A1198" t="s">
        <v>405</v>
      </c>
      <c r="B1198" s="15">
        <v>45662</v>
      </c>
      <c r="C1198" s="17">
        <v>2025</v>
      </c>
      <c r="D1198" t="s">
        <v>274</v>
      </c>
      <c r="E1198">
        <v>51</v>
      </c>
      <c r="F1198">
        <v>56</v>
      </c>
      <c r="H1198">
        <v>6</v>
      </c>
      <c r="K1198">
        <v>24</v>
      </c>
      <c r="L1198">
        <f>K1198+1</f>
        <v>25</v>
      </c>
      <c r="M1198">
        <v>1</v>
      </c>
    </row>
    <row r="1199" spans="1:13" x14ac:dyDescent="0.3">
      <c r="A1199" t="s">
        <v>405</v>
      </c>
      <c r="B1199" s="15">
        <v>45662</v>
      </c>
      <c r="C1199" s="17">
        <v>2025</v>
      </c>
      <c r="D1199" t="s">
        <v>49</v>
      </c>
      <c r="E1199">
        <v>51</v>
      </c>
      <c r="F1199">
        <v>66</v>
      </c>
      <c r="H1199">
        <v>6</v>
      </c>
      <c r="K1199">
        <v>24</v>
      </c>
      <c r="L1199">
        <f>K1199+1</f>
        <v>25</v>
      </c>
    </row>
    <row r="1200" spans="1:13" x14ac:dyDescent="0.3">
      <c r="A1200" t="s">
        <v>405</v>
      </c>
      <c r="B1200" s="15">
        <v>45662</v>
      </c>
      <c r="C1200" s="17">
        <v>2025</v>
      </c>
      <c r="D1200" t="s">
        <v>263</v>
      </c>
      <c r="E1200">
        <v>56</v>
      </c>
      <c r="F1200">
        <v>51</v>
      </c>
      <c r="H1200">
        <v>6</v>
      </c>
      <c r="K1200">
        <v>25</v>
      </c>
      <c r="L1200">
        <f t="shared" ref="L1200:L1263" si="66">K1200+1</f>
        <v>26</v>
      </c>
      <c r="M1200">
        <v>1</v>
      </c>
    </row>
    <row r="1201" spans="1:13" x14ac:dyDescent="0.3">
      <c r="A1201" t="s">
        <v>405</v>
      </c>
      <c r="B1201" s="15">
        <v>45662</v>
      </c>
      <c r="C1201" s="17">
        <v>2025</v>
      </c>
      <c r="D1201" t="s">
        <v>249</v>
      </c>
      <c r="E1201">
        <v>61</v>
      </c>
      <c r="F1201">
        <v>56</v>
      </c>
      <c r="H1201">
        <v>7</v>
      </c>
      <c r="K1201">
        <v>27</v>
      </c>
      <c r="L1201">
        <f t="shared" si="66"/>
        <v>28</v>
      </c>
      <c r="M1201">
        <v>1</v>
      </c>
    </row>
    <row r="1202" spans="1:13" x14ac:dyDescent="0.3">
      <c r="A1202" t="s">
        <v>405</v>
      </c>
      <c r="B1202" s="15">
        <v>45662</v>
      </c>
      <c r="C1202" s="17">
        <v>2025</v>
      </c>
      <c r="D1202" t="s">
        <v>241</v>
      </c>
      <c r="E1202">
        <v>61</v>
      </c>
      <c r="F1202">
        <v>56</v>
      </c>
      <c r="H1202">
        <v>7</v>
      </c>
      <c r="K1202">
        <v>27</v>
      </c>
      <c r="L1202">
        <f t="shared" si="66"/>
        <v>28</v>
      </c>
    </row>
    <row r="1203" spans="1:13" x14ac:dyDescent="0.3">
      <c r="A1203" t="s">
        <v>405</v>
      </c>
      <c r="B1203" s="15">
        <v>45662</v>
      </c>
      <c r="C1203" s="17">
        <v>2025</v>
      </c>
      <c r="D1203" t="s">
        <v>262</v>
      </c>
      <c r="E1203">
        <v>61</v>
      </c>
      <c r="F1203">
        <v>56</v>
      </c>
      <c r="H1203">
        <v>7</v>
      </c>
      <c r="K1203">
        <v>27</v>
      </c>
      <c r="L1203">
        <f t="shared" si="66"/>
        <v>28</v>
      </c>
    </row>
    <row r="1204" spans="1:13" x14ac:dyDescent="0.3">
      <c r="A1204" t="s">
        <v>405</v>
      </c>
      <c r="B1204" s="15">
        <v>45662</v>
      </c>
      <c r="C1204" s="17">
        <v>2025</v>
      </c>
      <c r="D1204" t="s">
        <v>413</v>
      </c>
      <c r="E1204">
        <v>61</v>
      </c>
      <c r="F1204">
        <v>56</v>
      </c>
      <c r="H1204">
        <v>7</v>
      </c>
      <c r="K1204">
        <v>27</v>
      </c>
      <c r="L1204">
        <f t="shared" si="66"/>
        <v>28</v>
      </c>
    </row>
    <row r="1205" spans="1:13" x14ac:dyDescent="0.3">
      <c r="A1205" t="s">
        <v>405</v>
      </c>
      <c r="B1205" s="15">
        <v>45662</v>
      </c>
      <c r="C1205" s="17">
        <v>2025</v>
      </c>
      <c r="D1205" t="s">
        <v>216</v>
      </c>
      <c r="E1205">
        <v>61</v>
      </c>
      <c r="F1205">
        <v>56</v>
      </c>
      <c r="H1205">
        <v>7</v>
      </c>
      <c r="K1205">
        <v>27</v>
      </c>
      <c r="L1205">
        <f t="shared" si="66"/>
        <v>28</v>
      </c>
    </row>
    <row r="1206" spans="1:13" x14ac:dyDescent="0.3">
      <c r="A1206" t="s">
        <v>405</v>
      </c>
      <c r="B1206" s="15">
        <v>45662</v>
      </c>
      <c r="C1206" s="17">
        <v>2025</v>
      </c>
      <c r="D1206" t="s">
        <v>243</v>
      </c>
      <c r="E1206">
        <v>61</v>
      </c>
      <c r="F1206">
        <v>66</v>
      </c>
      <c r="H1206">
        <v>7</v>
      </c>
      <c r="K1206">
        <v>27</v>
      </c>
      <c r="L1206">
        <f t="shared" si="66"/>
        <v>28</v>
      </c>
    </row>
    <row r="1207" spans="1:13" x14ac:dyDescent="0.3">
      <c r="A1207" t="s">
        <v>405</v>
      </c>
      <c r="B1207" s="15">
        <v>45662</v>
      </c>
      <c r="C1207" s="17">
        <v>2025</v>
      </c>
      <c r="D1207" t="s">
        <v>264</v>
      </c>
      <c r="E1207">
        <v>61</v>
      </c>
      <c r="F1207">
        <v>81</v>
      </c>
      <c r="H1207">
        <v>7</v>
      </c>
      <c r="K1207">
        <v>27</v>
      </c>
      <c r="L1207">
        <f t="shared" si="66"/>
        <v>28</v>
      </c>
    </row>
    <row r="1208" spans="1:13" x14ac:dyDescent="0.3">
      <c r="A1208" t="s">
        <v>405</v>
      </c>
      <c r="B1208" s="15">
        <v>45662</v>
      </c>
      <c r="C1208" s="17">
        <v>2025</v>
      </c>
      <c r="D1208" t="s">
        <v>65</v>
      </c>
      <c r="E1208">
        <v>66</v>
      </c>
      <c r="F1208">
        <v>76</v>
      </c>
      <c r="H1208">
        <v>8</v>
      </c>
      <c r="K1208">
        <v>29</v>
      </c>
      <c r="L1208">
        <f t="shared" si="66"/>
        <v>30</v>
      </c>
    </row>
    <row r="1209" spans="1:13" x14ac:dyDescent="0.3">
      <c r="A1209" t="s">
        <v>405</v>
      </c>
      <c r="B1209" s="15">
        <v>45662</v>
      </c>
      <c r="C1209" s="17">
        <v>2025</v>
      </c>
      <c r="D1209" t="s">
        <v>254</v>
      </c>
      <c r="E1209">
        <v>76</v>
      </c>
      <c r="F1209">
        <v>66</v>
      </c>
      <c r="H1209">
        <v>9</v>
      </c>
      <c r="K1209">
        <v>30</v>
      </c>
      <c r="L1209">
        <f t="shared" si="66"/>
        <v>31</v>
      </c>
    </row>
    <row r="1210" spans="1:13" x14ac:dyDescent="0.3">
      <c r="A1210" t="s">
        <v>405</v>
      </c>
      <c r="B1210" s="15">
        <v>45662</v>
      </c>
      <c r="C1210" s="17">
        <v>2025</v>
      </c>
      <c r="D1210" t="s">
        <v>203</v>
      </c>
      <c r="E1210">
        <v>76</v>
      </c>
      <c r="F1210">
        <v>66</v>
      </c>
      <c r="H1210">
        <v>9</v>
      </c>
      <c r="K1210">
        <v>30</v>
      </c>
      <c r="L1210">
        <f t="shared" si="66"/>
        <v>31</v>
      </c>
    </row>
    <row r="1211" spans="1:13" x14ac:dyDescent="0.3">
      <c r="A1211" t="s">
        <v>405</v>
      </c>
      <c r="B1211" s="15">
        <v>45662</v>
      </c>
      <c r="C1211" s="17">
        <v>2025</v>
      </c>
      <c r="D1211" t="s">
        <v>199</v>
      </c>
      <c r="E1211">
        <v>76</v>
      </c>
      <c r="F1211">
        <v>76</v>
      </c>
      <c r="H1211">
        <v>9</v>
      </c>
      <c r="K1211">
        <v>30</v>
      </c>
      <c r="L1211">
        <f t="shared" si="66"/>
        <v>31</v>
      </c>
    </row>
    <row r="1212" spans="1:13" x14ac:dyDescent="0.3">
      <c r="A1212" t="s">
        <v>405</v>
      </c>
      <c r="B1212" s="15">
        <v>45662</v>
      </c>
      <c r="C1212" s="17">
        <v>2025</v>
      </c>
      <c r="D1212" t="s">
        <v>207</v>
      </c>
      <c r="E1212">
        <v>81</v>
      </c>
      <c r="F1212">
        <v>76</v>
      </c>
      <c r="H1212">
        <v>9</v>
      </c>
      <c r="K1212">
        <v>32</v>
      </c>
      <c r="L1212">
        <f t="shared" si="66"/>
        <v>33</v>
      </c>
    </row>
    <row r="1213" spans="1:13" x14ac:dyDescent="0.3">
      <c r="A1213" t="s">
        <v>405</v>
      </c>
      <c r="B1213" s="15">
        <v>45662</v>
      </c>
      <c r="C1213" s="17">
        <v>2025</v>
      </c>
      <c r="D1213" t="s">
        <v>213</v>
      </c>
      <c r="E1213">
        <v>81</v>
      </c>
      <c r="F1213">
        <v>81</v>
      </c>
      <c r="H1213">
        <v>9</v>
      </c>
      <c r="K1213">
        <v>32</v>
      </c>
      <c r="L1213">
        <f t="shared" si="66"/>
        <v>33</v>
      </c>
    </row>
    <row r="1214" spans="1:13" x14ac:dyDescent="0.3">
      <c r="A1214" t="s">
        <v>405</v>
      </c>
      <c r="B1214" s="15">
        <v>45662</v>
      </c>
      <c r="C1214" s="17">
        <v>2025</v>
      </c>
      <c r="D1214" t="s">
        <v>266</v>
      </c>
      <c r="E1214">
        <v>86</v>
      </c>
      <c r="F1214">
        <v>56</v>
      </c>
      <c r="H1214">
        <v>10</v>
      </c>
      <c r="K1214">
        <v>33</v>
      </c>
      <c r="L1214">
        <f t="shared" si="66"/>
        <v>34</v>
      </c>
    </row>
    <row r="1215" spans="1:13" x14ac:dyDescent="0.3">
      <c r="A1215" t="s">
        <v>405</v>
      </c>
      <c r="B1215" s="15">
        <v>45662</v>
      </c>
      <c r="C1215" s="17">
        <v>2025</v>
      </c>
      <c r="D1215" t="s">
        <v>202</v>
      </c>
      <c r="E1215">
        <v>91</v>
      </c>
      <c r="F1215">
        <v>76</v>
      </c>
      <c r="H1215">
        <v>10</v>
      </c>
      <c r="K1215">
        <v>34</v>
      </c>
      <c r="L1215">
        <f t="shared" si="66"/>
        <v>35</v>
      </c>
    </row>
    <row r="1216" spans="1:13" x14ac:dyDescent="0.3">
      <c r="A1216" t="s">
        <v>405</v>
      </c>
      <c r="B1216" s="15">
        <v>45662</v>
      </c>
      <c r="C1216" s="17">
        <v>2025</v>
      </c>
      <c r="D1216" t="s">
        <v>270</v>
      </c>
      <c r="E1216">
        <v>91</v>
      </c>
      <c r="F1216">
        <v>91</v>
      </c>
      <c r="H1216">
        <v>10</v>
      </c>
      <c r="K1216">
        <v>34</v>
      </c>
      <c r="L1216">
        <f t="shared" si="66"/>
        <v>35</v>
      </c>
    </row>
    <row r="1217" spans="1:12" x14ac:dyDescent="0.3">
      <c r="A1217" t="s">
        <v>405</v>
      </c>
      <c r="B1217" s="15">
        <v>45662</v>
      </c>
      <c r="C1217" s="17">
        <v>2025</v>
      </c>
      <c r="D1217" t="s">
        <v>350</v>
      </c>
      <c r="E1217">
        <v>91</v>
      </c>
      <c r="F1217">
        <v>91</v>
      </c>
      <c r="H1217">
        <v>10</v>
      </c>
      <c r="K1217">
        <v>34</v>
      </c>
      <c r="L1217">
        <f t="shared" si="66"/>
        <v>35</v>
      </c>
    </row>
    <row r="1218" spans="1:12" x14ac:dyDescent="0.3">
      <c r="A1218" t="s">
        <v>405</v>
      </c>
      <c r="B1218" s="15">
        <v>45662</v>
      </c>
      <c r="C1218" s="17">
        <v>2025</v>
      </c>
      <c r="D1218" t="s">
        <v>63</v>
      </c>
      <c r="E1218">
        <v>101</v>
      </c>
      <c r="F1218">
        <v>91</v>
      </c>
      <c r="H1218">
        <v>11</v>
      </c>
      <c r="K1218">
        <v>36</v>
      </c>
      <c r="L1218">
        <f t="shared" si="66"/>
        <v>37</v>
      </c>
    </row>
    <row r="1219" spans="1:12" x14ac:dyDescent="0.3">
      <c r="A1219" t="s">
        <v>405</v>
      </c>
      <c r="B1219" s="15">
        <v>45662</v>
      </c>
      <c r="C1219" s="17">
        <v>2025</v>
      </c>
      <c r="D1219" t="s">
        <v>417</v>
      </c>
      <c r="E1219">
        <v>101</v>
      </c>
      <c r="F1219">
        <v>111</v>
      </c>
      <c r="H1219">
        <v>11</v>
      </c>
      <c r="K1219">
        <v>36</v>
      </c>
      <c r="L1219">
        <f t="shared" si="66"/>
        <v>37</v>
      </c>
    </row>
    <row r="1220" spans="1:12" x14ac:dyDescent="0.3">
      <c r="A1220" t="s">
        <v>405</v>
      </c>
      <c r="B1220" s="15">
        <v>45662</v>
      </c>
      <c r="C1220" s="17">
        <v>2025</v>
      </c>
      <c r="D1220" t="s">
        <v>415</v>
      </c>
      <c r="E1220">
        <v>121</v>
      </c>
      <c r="F1220">
        <v>111</v>
      </c>
      <c r="H1220">
        <v>12</v>
      </c>
      <c r="K1220">
        <v>38</v>
      </c>
      <c r="L1220">
        <f t="shared" si="66"/>
        <v>39</v>
      </c>
    </row>
    <row r="1221" spans="1:12" x14ac:dyDescent="0.3">
      <c r="A1221" t="s">
        <v>405</v>
      </c>
      <c r="B1221" s="15">
        <v>45662</v>
      </c>
      <c r="C1221" s="17">
        <v>2025</v>
      </c>
      <c r="D1221" t="s">
        <v>54</v>
      </c>
      <c r="E1221">
        <v>121</v>
      </c>
      <c r="F1221">
        <v>121</v>
      </c>
      <c r="H1221">
        <v>12</v>
      </c>
      <c r="K1221">
        <v>38</v>
      </c>
      <c r="L1221">
        <f t="shared" si="66"/>
        <v>39</v>
      </c>
    </row>
    <row r="1222" spans="1:12" x14ac:dyDescent="0.3">
      <c r="A1222" t="s">
        <v>405</v>
      </c>
      <c r="B1222" s="15">
        <v>45662</v>
      </c>
      <c r="C1222" s="17">
        <v>2025</v>
      </c>
      <c r="D1222" t="s">
        <v>210</v>
      </c>
      <c r="E1222">
        <v>121</v>
      </c>
      <c r="F1222">
        <v>141</v>
      </c>
      <c r="H1222">
        <v>12</v>
      </c>
      <c r="K1222">
        <v>38</v>
      </c>
      <c r="L1222">
        <f t="shared" si="66"/>
        <v>39</v>
      </c>
    </row>
    <row r="1223" spans="1:12" x14ac:dyDescent="0.3">
      <c r="A1223" t="s">
        <v>405</v>
      </c>
      <c r="B1223" s="15">
        <v>45662</v>
      </c>
      <c r="C1223" s="17">
        <v>2025</v>
      </c>
      <c r="D1223" t="s">
        <v>67</v>
      </c>
      <c r="E1223">
        <v>141</v>
      </c>
      <c r="F1223">
        <v>101</v>
      </c>
      <c r="H1223">
        <v>13</v>
      </c>
      <c r="K1223">
        <v>40</v>
      </c>
      <c r="L1223">
        <f t="shared" si="66"/>
        <v>41</v>
      </c>
    </row>
    <row r="1224" spans="1:12" x14ac:dyDescent="0.3">
      <c r="A1224" t="s">
        <v>405</v>
      </c>
      <c r="B1224" s="15">
        <v>45662</v>
      </c>
      <c r="C1224" s="17">
        <v>2025</v>
      </c>
      <c r="D1224" t="s">
        <v>416</v>
      </c>
      <c r="E1224">
        <v>141</v>
      </c>
      <c r="F1224">
        <v>111</v>
      </c>
      <c r="H1224">
        <v>13</v>
      </c>
      <c r="K1224">
        <v>40</v>
      </c>
      <c r="L1224">
        <f t="shared" si="66"/>
        <v>41</v>
      </c>
    </row>
    <row r="1225" spans="1:12" x14ac:dyDescent="0.3">
      <c r="A1225" t="s">
        <v>405</v>
      </c>
      <c r="B1225" s="15">
        <v>45662</v>
      </c>
      <c r="C1225" s="17">
        <v>2025</v>
      </c>
      <c r="D1225" t="s">
        <v>396</v>
      </c>
      <c r="E1225">
        <v>141</v>
      </c>
      <c r="F1225">
        <v>141</v>
      </c>
      <c r="H1225">
        <v>13</v>
      </c>
      <c r="K1225">
        <v>40</v>
      </c>
      <c r="L1225">
        <f t="shared" si="66"/>
        <v>41</v>
      </c>
    </row>
    <row r="1226" spans="1:12" x14ac:dyDescent="0.3">
      <c r="A1226" t="s">
        <v>405</v>
      </c>
      <c r="B1226" s="15">
        <v>45662</v>
      </c>
      <c r="C1226" s="17">
        <v>2025</v>
      </c>
      <c r="D1226" t="s">
        <v>208</v>
      </c>
      <c r="E1226">
        <v>176</v>
      </c>
      <c r="F1226">
        <v>176</v>
      </c>
      <c r="K1226">
        <v>42</v>
      </c>
      <c r="L1226">
        <f t="shared" si="66"/>
        <v>43</v>
      </c>
    </row>
    <row r="1227" spans="1:12" x14ac:dyDescent="0.3">
      <c r="A1227" t="s">
        <v>405</v>
      </c>
      <c r="B1227" s="15">
        <v>45662</v>
      </c>
      <c r="C1227" s="17">
        <v>2025</v>
      </c>
      <c r="D1227" t="s">
        <v>307</v>
      </c>
      <c r="E1227">
        <v>186</v>
      </c>
      <c r="F1227">
        <v>176</v>
      </c>
      <c r="K1227">
        <v>43</v>
      </c>
      <c r="L1227">
        <f t="shared" si="66"/>
        <v>44</v>
      </c>
    </row>
    <row r="1228" spans="1:12" x14ac:dyDescent="0.3">
      <c r="A1228" t="s">
        <v>405</v>
      </c>
      <c r="B1228" s="15">
        <v>45662</v>
      </c>
      <c r="C1228" s="17">
        <v>2025</v>
      </c>
      <c r="D1228" t="s">
        <v>48</v>
      </c>
      <c r="E1228">
        <v>201</v>
      </c>
      <c r="F1228">
        <v>176</v>
      </c>
      <c r="K1228">
        <v>44</v>
      </c>
      <c r="L1228">
        <f t="shared" si="66"/>
        <v>45</v>
      </c>
    </row>
    <row r="1229" spans="1:12" x14ac:dyDescent="0.3">
      <c r="A1229" t="s">
        <v>405</v>
      </c>
      <c r="B1229" s="15">
        <v>45662</v>
      </c>
      <c r="C1229" s="17">
        <v>2025</v>
      </c>
      <c r="D1229" t="s">
        <v>214</v>
      </c>
      <c r="E1229">
        <v>201</v>
      </c>
      <c r="F1229">
        <v>176</v>
      </c>
      <c r="K1229">
        <v>44</v>
      </c>
      <c r="L1229">
        <f t="shared" si="66"/>
        <v>45</v>
      </c>
    </row>
    <row r="1230" spans="1:12" x14ac:dyDescent="0.3">
      <c r="A1230" t="s">
        <v>405</v>
      </c>
      <c r="B1230" s="15">
        <v>45662</v>
      </c>
      <c r="C1230" s="17">
        <v>2025</v>
      </c>
      <c r="D1230" t="s">
        <v>47</v>
      </c>
      <c r="E1230">
        <v>201</v>
      </c>
      <c r="F1230">
        <v>201</v>
      </c>
      <c r="K1230">
        <v>44</v>
      </c>
      <c r="L1230">
        <f t="shared" si="66"/>
        <v>45</v>
      </c>
    </row>
    <row r="1231" spans="1:12" x14ac:dyDescent="0.3">
      <c r="A1231" t="s">
        <v>405</v>
      </c>
      <c r="B1231" s="15">
        <v>45662</v>
      </c>
      <c r="C1231" s="17">
        <v>2025</v>
      </c>
      <c r="D1231" t="s">
        <v>331</v>
      </c>
      <c r="E1231">
        <v>251</v>
      </c>
      <c r="F1231">
        <v>226</v>
      </c>
      <c r="K1231">
        <v>45</v>
      </c>
      <c r="L1231">
        <f t="shared" si="66"/>
        <v>46</v>
      </c>
    </row>
    <row r="1232" spans="1:12" x14ac:dyDescent="0.3">
      <c r="A1232" t="s">
        <v>405</v>
      </c>
      <c r="B1232" s="15">
        <v>45662</v>
      </c>
      <c r="C1232" s="17">
        <v>2025</v>
      </c>
      <c r="D1232" t="s">
        <v>296</v>
      </c>
      <c r="E1232">
        <v>351</v>
      </c>
      <c r="F1232">
        <v>351</v>
      </c>
      <c r="K1232">
        <v>46</v>
      </c>
      <c r="L1232">
        <f t="shared" si="66"/>
        <v>47</v>
      </c>
    </row>
    <row r="1233" spans="1:13" x14ac:dyDescent="0.3">
      <c r="A1233" t="s">
        <v>405</v>
      </c>
      <c r="B1233" s="15">
        <v>45662</v>
      </c>
      <c r="C1233" s="17">
        <v>2025</v>
      </c>
      <c r="D1233" t="s">
        <v>280</v>
      </c>
      <c r="E1233">
        <v>451</v>
      </c>
      <c r="F1233">
        <v>601</v>
      </c>
      <c r="K1233">
        <v>48</v>
      </c>
      <c r="L1233">
        <f t="shared" si="66"/>
        <v>49</v>
      </c>
    </row>
    <row r="1234" spans="1:13" x14ac:dyDescent="0.3">
      <c r="A1234" t="s">
        <v>405</v>
      </c>
      <c r="B1234" s="15">
        <v>45662</v>
      </c>
      <c r="C1234" s="17">
        <v>2025</v>
      </c>
      <c r="D1234" t="s">
        <v>222</v>
      </c>
      <c r="E1234">
        <v>451</v>
      </c>
      <c r="F1234">
        <v>1251</v>
      </c>
      <c r="K1234">
        <v>48</v>
      </c>
      <c r="L1234">
        <f t="shared" si="66"/>
        <v>49</v>
      </c>
    </row>
    <row r="1235" spans="1:13" x14ac:dyDescent="0.3">
      <c r="A1235" t="s">
        <v>405</v>
      </c>
      <c r="B1235" s="15">
        <v>45662</v>
      </c>
      <c r="C1235" s="17">
        <v>2025</v>
      </c>
      <c r="D1235" t="s">
        <v>418</v>
      </c>
      <c r="E1235">
        <v>751</v>
      </c>
      <c r="F1235">
        <v>751</v>
      </c>
      <c r="K1235">
        <v>48</v>
      </c>
      <c r="L1235">
        <f t="shared" si="66"/>
        <v>49</v>
      </c>
    </row>
    <row r="1236" spans="1:13" x14ac:dyDescent="0.3">
      <c r="A1236" t="s">
        <v>405</v>
      </c>
      <c r="B1236" s="15">
        <v>45662</v>
      </c>
      <c r="C1236" s="17">
        <v>2025</v>
      </c>
      <c r="D1236" t="s">
        <v>419</v>
      </c>
      <c r="E1236">
        <v>751</v>
      </c>
      <c r="F1236">
        <v>751</v>
      </c>
      <c r="K1236">
        <v>48</v>
      </c>
      <c r="L1236">
        <f t="shared" si="66"/>
        <v>49</v>
      </c>
    </row>
    <row r="1237" spans="1:13" x14ac:dyDescent="0.3">
      <c r="A1237" t="s">
        <v>492</v>
      </c>
      <c r="B1237" s="15">
        <v>45669</v>
      </c>
      <c r="C1237" s="17">
        <v>2025</v>
      </c>
      <c r="D1237" t="s">
        <v>240</v>
      </c>
      <c r="E1237">
        <v>10.5</v>
      </c>
      <c r="F1237">
        <v>11</v>
      </c>
      <c r="G1237">
        <v>0</v>
      </c>
      <c r="H1237">
        <v>0</v>
      </c>
      <c r="I1237">
        <v>10</v>
      </c>
      <c r="K1237">
        <v>13</v>
      </c>
      <c r="L1237">
        <f t="shared" si="66"/>
        <v>14</v>
      </c>
    </row>
    <row r="1238" spans="1:13" x14ac:dyDescent="0.3">
      <c r="A1238" t="s">
        <v>492</v>
      </c>
      <c r="B1238" s="15">
        <v>45669</v>
      </c>
      <c r="C1238" s="17">
        <v>2025</v>
      </c>
      <c r="D1238" t="s">
        <v>237</v>
      </c>
      <c r="E1238">
        <v>18</v>
      </c>
      <c r="F1238">
        <v>18</v>
      </c>
      <c r="G1238">
        <v>0</v>
      </c>
      <c r="H1238">
        <v>0</v>
      </c>
      <c r="I1238">
        <v>17</v>
      </c>
      <c r="K1238">
        <v>22</v>
      </c>
      <c r="L1238">
        <f t="shared" si="66"/>
        <v>23</v>
      </c>
      <c r="M1238">
        <v>1</v>
      </c>
    </row>
    <row r="1239" spans="1:13" x14ac:dyDescent="0.3">
      <c r="A1239" t="s">
        <v>492</v>
      </c>
      <c r="B1239" s="15">
        <v>45669</v>
      </c>
      <c r="C1239" s="17">
        <v>2025</v>
      </c>
      <c r="D1239" t="s">
        <v>204</v>
      </c>
      <c r="E1239">
        <v>20</v>
      </c>
      <c r="F1239">
        <v>18</v>
      </c>
      <c r="G1239">
        <v>1</v>
      </c>
      <c r="H1239">
        <v>1</v>
      </c>
      <c r="I1239">
        <v>13</v>
      </c>
      <c r="K1239">
        <v>22</v>
      </c>
      <c r="L1239">
        <f t="shared" si="66"/>
        <v>23</v>
      </c>
      <c r="M1239">
        <v>1</v>
      </c>
    </row>
    <row r="1240" spans="1:13" x14ac:dyDescent="0.3">
      <c r="A1240" t="s">
        <v>492</v>
      </c>
      <c r="B1240" s="15">
        <v>45669</v>
      </c>
      <c r="C1240" s="17">
        <v>2025</v>
      </c>
      <c r="D1240" t="s">
        <v>246</v>
      </c>
      <c r="E1240">
        <v>21</v>
      </c>
      <c r="F1240">
        <v>25</v>
      </c>
      <c r="G1240">
        <v>2</v>
      </c>
      <c r="H1240">
        <v>2</v>
      </c>
      <c r="I1240">
        <v>10</v>
      </c>
      <c r="K1240">
        <v>23</v>
      </c>
      <c r="L1240">
        <f t="shared" si="66"/>
        <v>24</v>
      </c>
      <c r="M1240">
        <v>1</v>
      </c>
    </row>
    <row r="1241" spans="1:13" x14ac:dyDescent="0.3">
      <c r="A1241" t="s">
        <v>492</v>
      </c>
      <c r="B1241" s="15">
        <v>45669</v>
      </c>
      <c r="C1241" s="17">
        <v>2025</v>
      </c>
      <c r="D1241" t="s">
        <v>413</v>
      </c>
      <c r="E1241">
        <v>25</v>
      </c>
      <c r="F1241">
        <v>25</v>
      </c>
      <c r="G1241">
        <v>3</v>
      </c>
      <c r="H1241">
        <v>3</v>
      </c>
      <c r="I1241">
        <v>9</v>
      </c>
      <c r="K1241">
        <v>28</v>
      </c>
      <c r="L1241">
        <f t="shared" si="66"/>
        <v>29</v>
      </c>
      <c r="M1241">
        <v>1</v>
      </c>
    </row>
    <row r="1242" spans="1:13" x14ac:dyDescent="0.3">
      <c r="A1242" t="s">
        <v>492</v>
      </c>
      <c r="B1242" s="15">
        <v>45669</v>
      </c>
      <c r="C1242" s="17">
        <v>2025</v>
      </c>
      <c r="D1242" t="s">
        <v>49</v>
      </c>
      <c r="E1242">
        <v>33</v>
      </c>
      <c r="F1242">
        <v>28</v>
      </c>
      <c r="G1242">
        <v>2</v>
      </c>
      <c r="H1242">
        <v>2</v>
      </c>
      <c r="I1242">
        <v>15</v>
      </c>
      <c r="K1242">
        <v>32</v>
      </c>
      <c r="L1242">
        <f t="shared" si="66"/>
        <v>33</v>
      </c>
      <c r="M1242">
        <v>1</v>
      </c>
    </row>
    <row r="1243" spans="1:13" x14ac:dyDescent="0.3">
      <c r="A1243" t="s">
        <v>492</v>
      </c>
      <c r="B1243" s="15">
        <v>45669</v>
      </c>
      <c r="C1243" s="17">
        <v>2025</v>
      </c>
      <c r="D1243" t="s">
        <v>247</v>
      </c>
      <c r="E1243">
        <v>33</v>
      </c>
      <c r="F1243">
        <v>33</v>
      </c>
      <c r="G1243">
        <v>3</v>
      </c>
      <c r="H1243">
        <v>3</v>
      </c>
      <c r="I1243">
        <v>11</v>
      </c>
      <c r="K1243">
        <v>33</v>
      </c>
      <c r="L1243">
        <f t="shared" si="66"/>
        <v>34</v>
      </c>
      <c r="M1243">
        <v>1</v>
      </c>
    </row>
    <row r="1244" spans="1:13" x14ac:dyDescent="0.3">
      <c r="A1244" t="s">
        <v>492</v>
      </c>
      <c r="B1244" s="15">
        <v>45669</v>
      </c>
      <c r="C1244" s="17">
        <v>2025</v>
      </c>
      <c r="D1244" t="s">
        <v>198</v>
      </c>
      <c r="E1244">
        <v>36</v>
      </c>
      <c r="F1244">
        <v>31</v>
      </c>
      <c r="G1244">
        <v>2</v>
      </c>
      <c r="H1244">
        <v>2</v>
      </c>
      <c r="I1244">
        <v>15</v>
      </c>
      <c r="K1244">
        <v>36</v>
      </c>
      <c r="L1244">
        <f t="shared" si="66"/>
        <v>37</v>
      </c>
      <c r="M1244">
        <v>1</v>
      </c>
    </row>
    <row r="1245" spans="1:13" x14ac:dyDescent="0.3">
      <c r="A1245" t="s">
        <v>492</v>
      </c>
      <c r="B1245" s="15">
        <v>45669</v>
      </c>
      <c r="C1245" s="17">
        <v>2025</v>
      </c>
      <c r="D1245" t="s">
        <v>411</v>
      </c>
      <c r="E1245">
        <v>36</v>
      </c>
      <c r="F1245">
        <v>31</v>
      </c>
      <c r="G1245">
        <v>3</v>
      </c>
      <c r="H1245">
        <v>3</v>
      </c>
      <c r="I1245">
        <v>13</v>
      </c>
      <c r="K1245">
        <v>36</v>
      </c>
      <c r="L1245">
        <f t="shared" si="66"/>
        <v>37</v>
      </c>
      <c r="M1245">
        <v>1</v>
      </c>
    </row>
    <row r="1246" spans="1:13" x14ac:dyDescent="0.3">
      <c r="A1246" t="s">
        <v>492</v>
      </c>
      <c r="B1246" s="15">
        <v>45669</v>
      </c>
      <c r="C1246" s="17">
        <v>2025</v>
      </c>
      <c r="D1246" t="s">
        <v>249</v>
      </c>
      <c r="E1246">
        <v>36</v>
      </c>
      <c r="F1246">
        <v>36</v>
      </c>
      <c r="G1246">
        <v>3</v>
      </c>
      <c r="H1246">
        <v>3</v>
      </c>
      <c r="I1246">
        <v>12</v>
      </c>
      <c r="K1246">
        <v>35</v>
      </c>
      <c r="L1246">
        <f t="shared" si="66"/>
        <v>36</v>
      </c>
      <c r="M1246">
        <v>1</v>
      </c>
    </row>
    <row r="1247" spans="1:13" x14ac:dyDescent="0.3">
      <c r="A1247" t="s">
        <v>492</v>
      </c>
      <c r="B1247" s="15">
        <v>45669</v>
      </c>
      <c r="C1247" s="17">
        <v>2025</v>
      </c>
      <c r="D1247" t="s">
        <v>278</v>
      </c>
      <c r="E1247">
        <v>38</v>
      </c>
      <c r="F1247">
        <v>38</v>
      </c>
      <c r="G1247">
        <v>3</v>
      </c>
      <c r="H1247">
        <v>3</v>
      </c>
      <c r="I1247">
        <v>12</v>
      </c>
      <c r="K1247">
        <v>35</v>
      </c>
      <c r="L1247">
        <f t="shared" si="66"/>
        <v>36</v>
      </c>
      <c r="M1247">
        <v>1</v>
      </c>
    </row>
    <row r="1248" spans="1:13" x14ac:dyDescent="0.3">
      <c r="A1248" t="s">
        <v>492</v>
      </c>
      <c r="B1248" s="15">
        <v>45669</v>
      </c>
      <c r="C1248" s="17">
        <v>2025</v>
      </c>
      <c r="D1248" t="s">
        <v>213</v>
      </c>
      <c r="E1248">
        <v>38</v>
      </c>
      <c r="F1248">
        <v>38</v>
      </c>
      <c r="G1248">
        <v>3</v>
      </c>
      <c r="H1248">
        <v>3</v>
      </c>
      <c r="I1248">
        <v>12</v>
      </c>
      <c r="K1248">
        <v>36</v>
      </c>
      <c r="L1248">
        <f t="shared" si="66"/>
        <v>37</v>
      </c>
      <c r="M1248">
        <v>1</v>
      </c>
    </row>
    <row r="1249" spans="1:13" x14ac:dyDescent="0.3">
      <c r="A1249" t="s">
        <v>492</v>
      </c>
      <c r="B1249" s="15">
        <v>45669</v>
      </c>
      <c r="C1249" s="17">
        <v>2025</v>
      </c>
      <c r="D1249" t="s">
        <v>216</v>
      </c>
      <c r="E1249">
        <v>38</v>
      </c>
      <c r="F1249">
        <v>46</v>
      </c>
      <c r="G1249">
        <v>3</v>
      </c>
      <c r="H1249">
        <v>3</v>
      </c>
      <c r="I1249">
        <v>12</v>
      </c>
      <c r="K1249">
        <v>35</v>
      </c>
      <c r="L1249">
        <f t="shared" si="66"/>
        <v>36</v>
      </c>
      <c r="M1249">
        <v>1</v>
      </c>
    </row>
    <row r="1250" spans="1:13" x14ac:dyDescent="0.3">
      <c r="A1250" t="s">
        <v>492</v>
      </c>
      <c r="B1250" s="15">
        <v>45669</v>
      </c>
      <c r="C1250" s="17">
        <v>2025</v>
      </c>
      <c r="D1250" t="s">
        <v>205</v>
      </c>
      <c r="E1250">
        <v>46</v>
      </c>
      <c r="F1250">
        <v>46</v>
      </c>
      <c r="G1250">
        <v>3</v>
      </c>
      <c r="H1250">
        <v>3</v>
      </c>
      <c r="I1250">
        <v>15</v>
      </c>
      <c r="K1250">
        <v>40</v>
      </c>
      <c r="L1250">
        <f t="shared" si="66"/>
        <v>41</v>
      </c>
      <c r="M1250">
        <v>1</v>
      </c>
    </row>
    <row r="1251" spans="1:13" x14ac:dyDescent="0.3">
      <c r="A1251" t="s">
        <v>492</v>
      </c>
      <c r="B1251" s="15">
        <v>45669</v>
      </c>
      <c r="C1251" s="17">
        <v>2025</v>
      </c>
      <c r="D1251" t="s">
        <v>319</v>
      </c>
      <c r="E1251">
        <v>46</v>
      </c>
      <c r="F1251">
        <v>46</v>
      </c>
      <c r="H1251">
        <v>3</v>
      </c>
      <c r="K1251">
        <v>39</v>
      </c>
      <c r="L1251">
        <f t="shared" si="66"/>
        <v>40</v>
      </c>
      <c r="M1251">
        <v>1</v>
      </c>
    </row>
    <row r="1252" spans="1:13" x14ac:dyDescent="0.3">
      <c r="A1252" t="s">
        <v>492</v>
      </c>
      <c r="B1252" s="15">
        <v>45669</v>
      </c>
      <c r="C1252" s="17">
        <v>2025</v>
      </c>
      <c r="D1252" t="s">
        <v>274</v>
      </c>
      <c r="E1252">
        <v>46</v>
      </c>
      <c r="F1252">
        <v>56</v>
      </c>
      <c r="G1252">
        <v>3</v>
      </c>
      <c r="H1252">
        <v>3</v>
      </c>
      <c r="I1252">
        <v>15</v>
      </c>
      <c r="K1252">
        <v>39</v>
      </c>
      <c r="L1252">
        <f t="shared" si="66"/>
        <v>40</v>
      </c>
      <c r="M1252">
        <v>1</v>
      </c>
    </row>
    <row r="1253" spans="1:13" x14ac:dyDescent="0.3">
      <c r="A1253" t="s">
        <v>492</v>
      </c>
      <c r="B1253" s="15">
        <v>45669</v>
      </c>
      <c r="C1253" s="17">
        <v>2025</v>
      </c>
      <c r="D1253" t="s">
        <v>203</v>
      </c>
      <c r="E1253">
        <v>51</v>
      </c>
      <c r="F1253">
        <v>51</v>
      </c>
      <c r="H1253">
        <v>3</v>
      </c>
      <c r="K1253">
        <v>43</v>
      </c>
      <c r="L1253">
        <f t="shared" si="66"/>
        <v>44</v>
      </c>
      <c r="M1253">
        <v>1</v>
      </c>
    </row>
    <row r="1254" spans="1:13" x14ac:dyDescent="0.3">
      <c r="A1254" t="s">
        <v>492</v>
      </c>
      <c r="B1254" s="15">
        <v>45669</v>
      </c>
      <c r="C1254" s="17">
        <v>2025</v>
      </c>
      <c r="D1254" t="s">
        <v>50</v>
      </c>
      <c r="E1254">
        <v>51</v>
      </c>
      <c r="F1254">
        <v>66</v>
      </c>
      <c r="H1254">
        <v>3</v>
      </c>
      <c r="K1254">
        <v>43</v>
      </c>
      <c r="L1254">
        <f t="shared" si="66"/>
        <v>44</v>
      </c>
    </row>
    <row r="1255" spans="1:13" x14ac:dyDescent="0.3">
      <c r="A1255" t="s">
        <v>492</v>
      </c>
      <c r="B1255" s="15">
        <v>45669</v>
      </c>
      <c r="C1255" s="17">
        <v>2025</v>
      </c>
      <c r="D1255" t="s">
        <v>210</v>
      </c>
      <c r="E1255">
        <v>56</v>
      </c>
      <c r="F1255">
        <v>51</v>
      </c>
      <c r="H1255">
        <v>3</v>
      </c>
      <c r="K1255">
        <v>44</v>
      </c>
      <c r="L1255">
        <f t="shared" si="66"/>
        <v>45</v>
      </c>
      <c r="M1255">
        <v>1</v>
      </c>
    </row>
    <row r="1256" spans="1:13" x14ac:dyDescent="0.3">
      <c r="A1256" t="s">
        <v>492</v>
      </c>
      <c r="B1256" s="15">
        <v>45669</v>
      </c>
      <c r="C1256" s="17">
        <v>2025</v>
      </c>
      <c r="D1256" t="s">
        <v>350</v>
      </c>
      <c r="E1256">
        <v>56</v>
      </c>
      <c r="F1256">
        <v>61</v>
      </c>
      <c r="H1256">
        <v>3</v>
      </c>
      <c r="K1256">
        <v>44</v>
      </c>
      <c r="L1256">
        <f t="shared" si="66"/>
        <v>45</v>
      </c>
    </row>
    <row r="1257" spans="1:13" x14ac:dyDescent="0.3">
      <c r="A1257" t="s">
        <v>492</v>
      </c>
      <c r="B1257" s="15">
        <v>45669</v>
      </c>
      <c r="C1257" s="17">
        <v>2025</v>
      </c>
      <c r="D1257" t="s">
        <v>63</v>
      </c>
      <c r="E1257">
        <v>61</v>
      </c>
      <c r="F1257">
        <v>56</v>
      </c>
      <c r="H1257">
        <v>4</v>
      </c>
      <c r="K1257">
        <v>44</v>
      </c>
      <c r="L1257">
        <f t="shared" si="66"/>
        <v>45</v>
      </c>
    </row>
    <row r="1258" spans="1:13" x14ac:dyDescent="0.3">
      <c r="A1258" t="s">
        <v>492</v>
      </c>
      <c r="B1258" s="15">
        <v>45669</v>
      </c>
      <c r="C1258" s="17">
        <v>2025</v>
      </c>
      <c r="D1258" t="s">
        <v>273</v>
      </c>
      <c r="E1258">
        <v>66</v>
      </c>
      <c r="F1258">
        <v>66</v>
      </c>
      <c r="H1258">
        <v>4</v>
      </c>
      <c r="K1258">
        <v>46</v>
      </c>
      <c r="L1258">
        <f t="shared" si="66"/>
        <v>47</v>
      </c>
      <c r="M1258">
        <v>1</v>
      </c>
    </row>
    <row r="1259" spans="1:13" x14ac:dyDescent="0.3">
      <c r="A1259" t="s">
        <v>492</v>
      </c>
      <c r="B1259" s="15">
        <v>45669</v>
      </c>
      <c r="C1259" s="17">
        <v>2025</v>
      </c>
      <c r="D1259" t="s">
        <v>264</v>
      </c>
      <c r="E1259">
        <v>66</v>
      </c>
      <c r="F1259">
        <v>66</v>
      </c>
      <c r="H1259">
        <v>4</v>
      </c>
      <c r="K1259">
        <v>46</v>
      </c>
      <c r="L1259">
        <f t="shared" si="66"/>
        <v>47</v>
      </c>
    </row>
    <row r="1260" spans="1:13" x14ac:dyDescent="0.3">
      <c r="A1260" t="s">
        <v>492</v>
      </c>
      <c r="B1260" s="15">
        <v>45669</v>
      </c>
      <c r="C1260" s="17">
        <v>2025</v>
      </c>
      <c r="D1260" t="s">
        <v>54</v>
      </c>
      <c r="E1260">
        <v>76</v>
      </c>
      <c r="F1260">
        <v>56</v>
      </c>
      <c r="H1260">
        <v>4</v>
      </c>
      <c r="K1260">
        <v>50</v>
      </c>
      <c r="L1260">
        <f t="shared" si="66"/>
        <v>51</v>
      </c>
    </row>
    <row r="1261" spans="1:13" x14ac:dyDescent="0.3">
      <c r="A1261" t="s">
        <v>492</v>
      </c>
      <c r="B1261" s="15">
        <v>45669</v>
      </c>
      <c r="C1261" s="17">
        <v>2025</v>
      </c>
      <c r="D1261" t="s">
        <v>263</v>
      </c>
      <c r="E1261">
        <v>76</v>
      </c>
      <c r="F1261">
        <v>81</v>
      </c>
      <c r="G1261">
        <v>3</v>
      </c>
      <c r="H1261">
        <v>4</v>
      </c>
      <c r="I1261">
        <v>21</v>
      </c>
      <c r="K1261">
        <v>50</v>
      </c>
      <c r="L1261">
        <f t="shared" si="66"/>
        <v>51</v>
      </c>
      <c r="M1261">
        <v>1</v>
      </c>
    </row>
    <row r="1262" spans="1:13" x14ac:dyDescent="0.3">
      <c r="A1262" t="s">
        <v>492</v>
      </c>
      <c r="B1262" s="15">
        <v>45669</v>
      </c>
      <c r="C1262" s="17">
        <v>2025</v>
      </c>
      <c r="D1262" t="s">
        <v>265</v>
      </c>
      <c r="E1262">
        <v>81</v>
      </c>
      <c r="F1262">
        <v>76</v>
      </c>
      <c r="H1262">
        <v>5</v>
      </c>
      <c r="K1262">
        <v>51</v>
      </c>
      <c r="L1262">
        <f t="shared" si="66"/>
        <v>52</v>
      </c>
    </row>
    <row r="1263" spans="1:13" x14ac:dyDescent="0.3">
      <c r="A1263" t="s">
        <v>492</v>
      </c>
      <c r="B1263" s="15">
        <v>45669</v>
      </c>
      <c r="C1263" s="17">
        <v>2025</v>
      </c>
      <c r="D1263" t="s">
        <v>215</v>
      </c>
      <c r="E1263">
        <v>81</v>
      </c>
      <c r="F1263">
        <v>81</v>
      </c>
      <c r="H1263">
        <v>5</v>
      </c>
      <c r="K1263">
        <v>51</v>
      </c>
      <c r="L1263">
        <f t="shared" si="66"/>
        <v>52</v>
      </c>
    </row>
    <row r="1264" spans="1:13" x14ac:dyDescent="0.3">
      <c r="A1264" t="s">
        <v>492</v>
      </c>
      <c r="B1264" s="15">
        <v>45669</v>
      </c>
      <c r="C1264" s="17">
        <v>2025</v>
      </c>
      <c r="D1264" t="s">
        <v>415</v>
      </c>
      <c r="E1264">
        <v>81</v>
      </c>
      <c r="F1264">
        <v>81</v>
      </c>
      <c r="H1264">
        <v>5</v>
      </c>
      <c r="K1264">
        <v>51</v>
      </c>
      <c r="L1264">
        <f t="shared" ref="L1264:L1327" si="67">K1264+1</f>
        <v>52</v>
      </c>
    </row>
    <row r="1265" spans="1:12" x14ac:dyDescent="0.3">
      <c r="A1265" t="s">
        <v>492</v>
      </c>
      <c r="B1265" s="15">
        <v>45669</v>
      </c>
      <c r="C1265" s="17">
        <v>2025</v>
      </c>
      <c r="D1265" t="s">
        <v>202</v>
      </c>
      <c r="E1265">
        <v>86</v>
      </c>
      <c r="F1265">
        <v>76</v>
      </c>
      <c r="H1265">
        <v>6</v>
      </c>
      <c r="K1265">
        <v>52</v>
      </c>
      <c r="L1265">
        <f t="shared" si="67"/>
        <v>53</v>
      </c>
    </row>
    <row r="1266" spans="1:12" x14ac:dyDescent="0.3">
      <c r="A1266" t="s">
        <v>492</v>
      </c>
      <c r="B1266" s="15">
        <v>45669</v>
      </c>
      <c r="C1266" s="17">
        <v>2025</v>
      </c>
      <c r="D1266" t="s">
        <v>67</v>
      </c>
      <c r="E1266">
        <v>86</v>
      </c>
      <c r="F1266">
        <v>81</v>
      </c>
      <c r="H1266">
        <v>6</v>
      </c>
      <c r="K1266">
        <v>52</v>
      </c>
      <c r="L1266">
        <f t="shared" si="67"/>
        <v>53</v>
      </c>
    </row>
    <row r="1267" spans="1:12" x14ac:dyDescent="0.3">
      <c r="A1267" t="s">
        <v>492</v>
      </c>
      <c r="B1267" s="15">
        <v>45669</v>
      </c>
      <c r="C1267" s="17">
        <v>2025</v>
      </c>
      <c r="D1267" t="s">
        <v>306</v>
      </c>
      <c r="E1267">
        <v>91</v>
      </c>
      <c r="F1267">
        <v>81</v>
      </c>
      <c r="H1267">
        <v>7</v>
      </c>
      <c r="K1267">
        <v>54</v>
      </c>
      <c r="L1267">
        <f t="shared" si="67"/>
        <v>55</v>
      </c>
    </row>
    <row r="1268" spans="1:12" x14ac:dyDescent="0.3">
      <c r="A1268" t="s">
        <v>492</v>
      </c>
      <c r="B1268" s="15">
        <v>45669</v>
      </c>
      <c r="C1268" s="17">
        <v>2025</v>
      </c>
      <c r="D1268" t="s">
        <v>299</v>
      </c>
      <c r="E1268">
        <v>91</v>
      </c>
      <c r="F1268">
        <v>91</v>
      </c>
      <c r="H1268">
        <v>7</v>
      </c>
      <c r="K1268">
        <v>54</v>
      </c>
      <c r="L1268">
        <f t="shared" si="67"/>
        <v>55</v>
      </c>
    </row>
    <row r="1269" spans="1:12" x14ac:dyDescent="0.3">
      <c r="A1269" t="s">
        <v>492</v>
      </c>
      <c r="B1269" s="15">
        <v>45669</v>
      </c>
      <c r="C1269" s="17">
        <v>2025</v>
      </c>
      <c r="D1269" t="s">
        <v>304</v>
      </c>
      <c r="E1269">
        <v>91</v>
      </c>
      <c r="F1269">
        <v>101</v>
      </c>
      <c r="H1269">
        <v>7</v>
      </c>
      <c r="K1269">
        <v>54</v>
      </c>
      <c r="L1269">
        <f t="shared" si="67"/>
        <v>55</v>
      </c>
    </row>
    <row r="1270" spans="1:12" x14ac:dyDescent="0.3">
      <c r="A1270" t="s">
        <v>492</v>
      </c>
      <c r="B1270" s="15">
        <v>45669</v>
      </c>
      <c r="C1270" s="17">
        <v>2025</v>
      </c>
      <c r="D1270" t="s">
        <v>417</v>
      </c>
      <c r="E1270">
        <v>91</v>
      </c>
      <c r="F1270">
        <v>101</v>
      </c>
      <c r="H1270">
        <v>7</v>
      </c>
      <c r="K1270">
        <v>54</v>
      </c>
      <c r="L1270">
        <f t="shared" si="67"/>
        <v>55</v>
      </c>
    </row>
    <row r="1271" spans="1:12" x14ac:dyDescent="0.3">
      <c r="A1271" t="s">
        <v>492</v>
      </c>
      <c r="B1271" s="15">
        <v>45669</v>
      </c>
      <c r="C1271" s="17">
        <v>2025</v>
      </c>
      <c r="D1271" t="s">
        <v>209</v>
      </c>
      <c r="E1271">
        <v>101</v>
      </c>
      <c r="F1271">
        <v>101</v>
      </c>
      <c r="H1271">
        <v>8</v>
      </c>
      <c r="K1271">
        <v>56</v>
      </c>
      <c r="L1271">
        <f t="shared" si="67"/>
        <v>57</v>
      </c>
    </row>
    <row r="1272" spans="1:12" x14ac:dyDescent="0.3">
      <c r="A1272" t="s">
        <v>492</v>
      </c>
      <c r="B1272" s="15">
        <v>45669</v>
      </c>
      <c r="C1272" s="17">
        <v>2025</v>
      </c>
      <c r="D1272" t="s">
        <v>47</v>
      </c>
      <c r="E1272">
        <v>101</v>
      </c>
      <c r="F1272">
        <v>121</v>
      </c>
      <c r="H1272">
        <v>8</v>
      </c>
      <c r="K1272">
        <v>56</v>
      </c>
      <c r="L1272">
        <f t="shared" si="67"/>
        <v>57</v>
      </c>
    </row>
    <row r="1273" spans="1:12" x14ac:dyDescent="0.3">
      <c r="A1273" t="s">
        <v>492</v>
      </c>
      <c r="B1273" s="15">
        <v>45669</v>
      </c>
      <c r="C1273" s="17">
        <v>2025</v>
      </c>
      <c r="D1273" t="s">
        <v>320</v>
      </c>
      <c r="E1273">
        <v>111</v>
      </c>
      <c r="F1273">
        <v>101</v>
      </c>
      <c r="H1273">
        <v>9</v>
      </c>
      <c r="K1273">
        <v>57</v>
      </c>
      <c r="L1273">
        <f t="shared" si="67"/>
        <v>58</v>
      </c>
    </row>
    <row r="1274" spans="1:12" x14ac:dyDescent="0.3">
      <c r="A1274" t="s">
        <v>492</v>
      </c>
      <c r="B1274" s="15">
        <v>45669</v>
      </c>
      <c r="C1274" s="17">
        <v>2025</v>
      </c>
      <c r="D1274" t="s">
        <v>207</v>
      </c>
      <c r="E1274">
        <v>111</v>
      </c>
      <c r="F1274">
        <v>106</v>
      </c>
      <c r="H1274">
        <v>9</v>
      </c>
      <c r="K1274">
        <v>57</v>
      </c>
      <c r="L1274">
        <f t="shared" si="67"/>
        <v>58</v>
      </c>
    </row>
    <row r="1275" spans="1:12" x14ac:dyDescent="0.3">
      <c r="A1275" t="s">
        <v>492</v>
      </c>
      <c r="B1275" s="15">
        <v>45669</v>
      </c>
      <c r="C1275" s="17">
        <v>2025</v>
      </c>
      <c r="D1275" t="s">
        <v>219</v>
      </c>
      <c r="E1275">
        <v>111</v>
      </c>
      <c r="F1275">
        <v>111</v>
      </c>
      <c r="H1275">
        <v>9</v>
      </c>
      <c r="K1275">
        <v>57</v>
      </c>
      <c r="L1275">
        <f t="shared" si="67"/>
        <v>58</v>
      </c>
    </row>
    <row r="1276" spans="1:12" x14ac:dyDescent="0.3">
      <c r="A1276" t="s">
        <v>492</v>
      </c>
      <c r="B1276" s="15">
        <v>45669</v>
      </c>
      <c r="C1276" s="17">
        <v>2025</v>
      </c>
      <c r="D1276" t="s">
        <v>223</v>
      </c>
      <c r="E1276">
        <v>111</v>
      </c>
      <c r="F1276">
        <v>111</v>
      </c>
      <c r="H1276">
        <v>9</v>
      </c>
      <c r="K1276">
        <v>57</v>
      </c>
      <c r="L1276">
        <f t="shared" si="67"/>
        <v>58</v>
      </c>
    </row>
    <row r="1277" spans="1:12" x14ac:dyDescent="0.3">
      <c r="A1277" t="s">
        <v>492</v>
      </c>
      <c r="B1277" s="15">
        <v>45669</v>
      </c>
      <c r="C1277" s="17">
        <v>2025</v>
      </c>
      <c r="D1277" t="s">
        <v>65</v>
      </c>
      <c r="E1277">
        <v>111</v>
      </c>
      <c r="F1277">
        <v>141</v>
      </c>
      <c r="H1277">
        <v>9</v>
      </c>
      <c r="K1277">
        <v>57</v>
      </c>
      <c r="L1277">
        <f t="shared" si="67"/>
        <v>58</v>
      </c>
    </row>
    <row r="1278" spans="1:12" x14ac:dyDescent="0.3">
      <c r="A1278" t="s">
        <v>492</v>
      </c>
      <c r="B1278" s="15">
        <v>45669</v>
      </c>
      <c r="C1278" s="17">
        <v>2025</v>
      </c>
      <c r="D1278" t="s">
        <v>422</v>
      </c>
      <c r="E1278">
        <v>111</v>
      </c>
      <c r="F1278">
        <v>141</v>
      </c>
      <c r="H1278">
        <v>9</v>
      </c>
      <c r="K1278">
        <v>57</v>
      </c>
      <c r="L1278">
        <f t="shared" si="67"/>
        <v>58</v>
      </c>
    </row>
    <row r="1279" spans="1:12" x14ac:dyDescent="0.3">
      <c r="A1279" t="s">
        <v>492</v>
      </c>
      <c r="B1279" s="15">
        <v>45669</v>
      </c>
      <c r="C1279" s="17">
        <v>2025</v>
      </c>
      <c r="D1279" t="s">
        <v>275</v>
      </c>
      <c r="E1279">
        <v>121</v>
      </c>
      <c r="F1279">
        <v>111</v>
      </c>
      <c r="H1279">
        <v>10</v>
      </c>
      <c r="K1279">
        <v>58</v>
      </c>
      <c r="L1279">
        <f t="shared" si="67"/>
        <v>59</v>
      </c>
    </row>
    <row r="1280" spans="1:12" x14ac:dyDescent="0.3">
      <c r="A1280" t="s">
        <v>492</v>
      </c>
      <c r="B1280" s="15">
        <v>45669</v>
      </c>
      <c r="C1280" s="17">
        <v>2025</v>
      </c>
      <c r="D1280" t="s">
        <v>208</v>
      </c>
      <c r="E1280">
        <v>121</v>
      </c>
      <c r="F1280">
        <v>121</v>
      </c>
      <c r="H1280">
        <v>10</v>
      </c>
      <c r="K1280">
        <v>58</v>
      </c>
      <c r="L1280">
        <f t="shared" si="67"/>
        <v>59</v>
      </c>
    </row>
    <row r="1281" spans="1:12" x14ac:dyDescent="0.3">
      <c r="A1281" t="s">
        <v>492</v>
      </c>
      <c r="B1281" s="15">
        <v>45669</v>
      </c>
      <c r="C1281" s="17">
        <v>2025</v>
      </c>
      <c r="D1281" t="s">
        <v>87</v>
      </c>
      <c r="E1281">
        <v>121</v>
      </c>
      <c r="F1281">
        <v>126</v>
      </c>
      <c r="H1281">
        <v>10</v>
      </c>
      <c r="K1281">
        <v>58</v>
      </c>
      <c r="L1281">
        <f t="shared" si="67"/>
        <v>59</v>
      </c>
    </row>
    <row r="1282" spans="1:12" x14ac:dyDescent="0.3">
      <c r="A1282" t="s">
        <v>492</v>
      </c>
      <c r="B1282" s="15">
        <v>45669</v>
      </c>
      <c r="C1282" s="17">
        <v>2025</v>
      </c>
      <c r="D1282" t="s">
        <v>311</v>
      </c>
      <c r="E1282">
        <v>121</v>
      </c>
      <c r="F1282">
        <v>126</v>
      </c>
      <c r="H1282">
        <v>10</v>
      </c>
      <c r="K1282">
        <v>58</v>
      </c>
      <c r="L1282">
        <f t="shared" si="67"/>
        <v>59</v>
      </c>
    </row>
    <row r="1283" spans="1:12" x14ac:dyDescent="0.3">
      <c r="A1283" t="s">
        <v>492</v>
      </c>
      <c r="B1283" s="15">
        <v>45669</v>
      </c>
      <c r="C1283" s="17">
        <v>2025</v>
      </c>
      <c r="D1283" t="s">
        <v>421</v>
      </c>
      <c r="E1283">
        <v>126</v>
      </c>
      <c r="F1283">
        <v>121</v>
      </c>
      <c r="H1283">
        <v>10</v>
      </c>
      <c r="K1283">
        <v>59</v>
      </c>
      <c r="L1283">
        <f t="shared" si="67"/>
        <v>60</v>
      </c>
    </row>
    <row r="1284" spans="1:12" x14ac:dyDescent="0.3">
      <c r="A1284" t="s">
        <v>492</v>
      </c>
      <c r="B1284" s="15">
        <v>45669</v>
      </c>
      <c r="C1284" s="17">
        <v>2025</v>
      </c>
      <c r="D1284" t="s">
        <v>53</v>
      </c>
      <c r="E1284">
        <v>126</v>
      </c>
      <c r="F1284">
        <v>176</v>
      </c>
      <c r="H1284">
        <v>10</v>
      </c>
      <c r="K1284">
        <v>59</v>
      </c>
      <c r="L1284">
        <f t="shared" si="67"/>
        <v>60</v>
      </c>
    </row>
    <row r="1285" spans="1:12" x14ac:dyDescent="0.3">
      <c r="A1285" t="s">
        <v>492</v>
      </c>
      <c r="B1285" s="15">
        <v>45669</v>
      </c>
      <c r="C1285" s="17">
        <v>2025</v>
      </c>
      <c r="D1285" t="s">
        <v>55</v>
      </c>
      <c r="E1285">
        <v>141</v>
      </c>
      <c r="F1285">
        <v>111</v>
      </c>
      <c r="H1285">
        <v>11</v>
      </c>
      <c r="K1285">
        <v>60</v>
      </c>
      <c r="L1285">
        <f t="shared" si="67"/>
        <v>61</v>
      </c>
    </row>
    <row r="1286" spans="1:12" x14ac:dyDescent="0.3">
      <c r="A1286" t="s">
        <v>492</v>
      </c>
      <c r="B1286" s="15">
        <v>45669</v>
      </c>
      <c r="C1286" s="17">
        <v>2025</v>
      </c>
      <c r="D1286" t="s">
        <v>334</v>
      </c>
      <c r="E1286">
        <v>141</v>
      </c>
      <c r="F1286">
        <v>111</v>
      </c>
      <c r="H1286">
        <v>11</v>
      </c>
      <c r="K1286">
        <v>60</v>
      </c>
      <c r="L1286">
        <f t="shared" si="67"/>
        <v>61</v>
      </c>
    </row>
    <row r="1287" spans="1:12" x14ac:dyDescent="0.3">
      <c r="A1287" t="s">
        <v>492</v>
      </c>
      <c r="B1287" s="15">
        <v>45669</v>
      </c>
      <c r="C1287" s="17">
        <v>2025</v>
      </c>
      <c r="D1287" t="s">
        <v>420</v>
      </c>
      <c r="E1287">
        <v>141</v>
      </c>
      <c r="F1287">
        <v>121</v>
      </c>
      <c r="H1287">
        <v>11</v>
      </c>
      <c r="K1287">
        <v>60</v>
      </c>
      <c r="L1287">
        <f t="shared" si="67"/>
        <v>61</v>
      </c>
    </row>
    <row r="1288" spans="1:12" x14ac:dyDescent="0.3">
      <c r="A1288" t="s">
        <v>492</v>
      </c>
      <c r="B1288" s="15">
        <v>45669</v>
      </c>
      <c r="C1288" s="17">
        <v>2025</v>
      </c>
      <c r="D1288" t="s">
        <v>221</v>
      </c>
      <c r="E1288">
        <v>141</v>
      </c>
      <c r="F1288">
        <v>126</v>
      </c>
      <c r="H1288">
        <v>11</v>
      </c>
      <c r="K1288">
        <v>60</v>
      </c>
      <c r="L1288">
        <f t="shared" si="67"/>
        <v>61</v>
      </c>
    </row>
    <row r="1289" spans="1:12" x14ac:dyDescent="0.3">
      <c r="A1289" t="s">
        <v>492</v>
      </c>
      <c r="B1289" s="15">
        <v>45669</v>
      </c>
      <c r="C1289" s="17">
        <v>2025</v>
      </c>
      <c r="D1289" t="s">
        <v>351</v>
      </c>
      <c r="E1289">
        <v>141</v>
      </c>
      <c r="F1289">
        <v>131</v>
      </c>
      <c r="H1289">
        <v>11</v>
      </c>
      <c r="K1289">
        <v>60</v>
      </c>
      <c r="L1289">
        <f t="shared" si="67"/>
        <v>61</v>
      </c>
    </row>
    <row r="1290" spans="1:12" x14ac:dyDescent="0.3">
      <c r="A1290" t="s">
        <v>492</v>
      </c>
      <c r="B1290" s="15">
        <v>45669</v>
      </c>
      <c r="C1290" s="17">
        <v>2025</v>
      </c>
      <c r="D1290" t="s">
        <v>217</v>
      </c>
      <c r="E1290">
        <v>141</v>
      </c>
      <c r="F1290">
        <v>141</v>
      </c>
      <c r="H1290">
        <v>11</v>
      </c>
      <c r="K1290">
        <v>60</v>
      </c>
      <c r="L1290">
        <f t="shared" si="67"/>
        <v>61</v>
      </c>
    </row>
    <row r="1291" spans="1:12" x14ac:dyDescent="0.3">
      <c r="A1291" t="s">
        <v>492</v>
      </c>
      <c r="B1291" s="15">
        <v>45669</v>
      </c>
      <c r="C1291" s="17">
        <v>2025</v>
      </c>
      <c r="D1291" t="s">
        <v>305</v>
      </c>
      <c r="E1291">
        <v>141</v>
      </c>
      <c r="F1291">
        <v>141</v>
      </c>
      <c r="H1291">
        <v>11</v>
      </c>
      <c r="K1291">
        <v>60</v>
      </c>
      <c r="L1291">
        <f t="shared" si="67"/>
        <v>61</v>
      </c>
    </row>
    <row r="1292" spans="1:12" x14ac:dyDescent="0.3">
      <c r="A1292" t="s">
        <v>492</v>
      </c>
      <c r="B1292" s="15">
        <v>45669</v>
      </c>
      <c r="C1292" s="17">
        <v>2025</v>
      </c>
      <c r="D1292" t="s">
        <v>323</v>
      </c>
      <c r="E1292">
        <v>141</v>
      </c>
      <c r="F1292">
        <v>141</v>
      </c>
      <c r="H1292">
        <v>11</v>
      </c>
      <c r="K1292">
        <v>60</v>
      </c>
      <c r="L1292">
        <f t="shared" si="67"/>
        <v>61</v>
      </c>
    </row>
    <row r="1293" spans="1:12" x14ac:dyDescent="0.3">
      <c r="A1293" t="s">
        <v>492</v>
      </c>
      <c r="B1293" s="15">
        <v>45669</v>
      </c>
      <c r="C1293" s="17">
        <v>2025</v>
      </c>
      <c r="D1293" t="s">
        <v>224</v>
      </c>
      <c r="E1293">
        <v>141</v>
      </c>
      <c r="F1293">
        <v>141</v>
      </c>
      <c r="H1293">
        <v>11</v>
      </c>
      <c r="K1293">
        <v>60</v>
      </c>
      <c r="L1293">
        <f t="shared" si="67"/>
        <v>61</v>
      </c>
    </row>
    <row r="1294" spans="1:12" x14ac:dyDescent="0.3">
      <c r="A1294" t="s">
        <v>492</v>
      </c>
      <c r="B1294" s="15">
        <v>45669</v>
      </c>
      <c r="C1294" s="17">
        <v>2025</v>
      </c>
      <c r="D1294" t="s">
        <v>368</v>
      </c>
      <c r="E1294">
        <v>141</v>
      </c>
      <c r="F1294">
        <v>141</v>
      </c>
      <c r="H1294">
        <v>11</v>
      </c>
      <c r="K1294">
        <v>60</v>
      </c>
      <c r="L1294">
        <f t="shared" si="67"/>
        <v>61</v>
      </c>
    </row>
    <row r="1295" spans="1:12" x14ac:dyDescent="0.3">
      <c r="A1295" t="s">
        <v>492</v>
      </c>
      <c r="B1295" s="15">
        <v>45669</v>
      </c>
      <c r="C1295" s="17">
        <v>2025</v>
      </c>
      <c r="D1295" t="s">
        <v>331</v>
      </c>
      <c r="E1295">
        <v>141</v>
      </c>
      <c r="F1295">
        <v>141</v>
      </c>
      <c r="H1295">
        <v>11</v>
      </c>
      <c r="K1295">
        <v>60</v>
      </c>
      <c r="L1295">
        <f t="shared" si="67"/>
        <v>61</v>
      </c>
    </row>
    <row r="1296" spans="1:12" x14ac:dyDescent="0.3">
      <c r="A1296" t="s">
        <v>492</v>
      </c>
      <c r="B1296" s="15">
        <v>45669</v>
      </c>
      <c r="C1296" s="17">
        <v>2025</v>
      </c>
      <c r="D1296" t="s">
        <v>295</v>
      </c>
      <c r="E1296">
        <v>141</v>
      </c>
      <c r="F1296">
        <v>141</v>
      </c>
      <c r="H1296">
        <v>11</v>
      </c>
      <c r="K1296">
        <v>60</v>
      </c>
      <c r="L1296">
        <f t="shared" si="67"/>
        <v>61</v>
      </c>
    </row>
    <row r="1297" spans="1:12" x14ac:dyDescent="0.3">
      <c r="A1297" t="s">
        <v>492</v>
      </c>
      <c r="B1297" s="15">
        <v>45669</v>
      </c>
      <c r="C1297" s="17">
        <v>2025</v>
      </c>
      <c r="D1297" t="s">
        <v>416</v>
      </c>
      <c r="E1297">
        <v>141</v>
      </c>
      <c r="F1297">
        <v>141</v>
      </c>
      <c r="H1297">
        <v>11</v>
      </c>
      <c r="K1297">
        <v>60</v>
      </c>
      <c r="L1297">
        <f t="shared" si="67"/>
        <v>61</v>
      </c>
    </row>
    <row r="1298" spans="1:12" x14ac:dyDescent="0.3">
      <c r="A1298" t="s">
        <v>492</v>
      </c>
      <c r="B1298" s="15">
        <v>45669</v>
      </c>
      <c r="C1298" s="17">
        <v>2025</v>
      </c>
      <c r="D1298" t="s">
        <v>380</v>
      </c>
      <c r="E1298">
        <v>141</v>
      </c>
      <c r="F1298">
        <v>141</v>
      </c>
      <c r="H1298">
        <v>11</v>
      </c>
      <c r="K1298">
        <v>60</v>
      </c>
      <c r="L1298">
        <f t="shared" si="67"/>
        <v>61</v>
      </c>
    </row>
    <row r="1299" spans="1:12" x14ac:dyDescent="0.3">
      <c r="A1299" t="s">
        <v>492</v>
      </c>
      <c r="B1299" s="15">
        <v>45669</v>
      </c>
      <c r="C1299" s="17">
        <v>2025</v>
      </c>
      <c r="D1299" t="s">
        <v>346</v>
      </c>
      <c r="E1299">
        <v>141</v>
      </c>
      <c r="F1299">
        <v>141</v>
      </c>
      <c r="H1299">
        <v>11</v>
      </c>
      <c r="K1299">
        <v>60</v>
      </c>
      <c r="L1299">
        <f t="shared" si="67"/>
        <v>61</v>
      </c>
    </row>
    <row r="1300" spans="1:12" x14ac:dyDescent="0.3">
      <c r="A1300" t="s">
        <v>492</v>
      </c>
      <c r="B1300" s="15">
        <v>45669</v>
      </c>
      <c r="C1300" s="17">
        <v>2025</v>
      </c>
      <c r="D1300" t="s">
        <v>218</v>
      </c>
      <c r="E1300">
        <v>176</v>
      </c>
      <c r="F1300">
        <v>111</v>
      </c>
      <c r="K1300">
        <v>61</v>
      </c>
      <c r="L1300">
        <f t="shared" si="67"/>
        <v>62</v>
      </c>
    </row>
    <row r="1301" spans="1:12" x14ac:dyDescent="0.3">
      <c r="A1301" t="s">
        <v>492</v>
      </c>
      <c r="B1301" s="15">
        <v>45669</v>
      </c>
      <c r="C1301" s="17">
        <v>2025</v>
      </c>
      <c r="D1301" t="s">
        <v>68</v>
      </c>
      <c r="E1301">
        <v>176</v>
      </c>
      <c r="F1301">
        <v>141</v>
      </c>
      <c r="K1301">
        <v>61</v>
      </c>
      <c r="L1301">
        <f t="shared" si="67"/>
        <v>62</v>
      </c>
    </row>
    <row r="1302" spans="1:12" x14ac:dyDescent="0.3">
      <c r="A1302" t="s">
        <v>492</v>
      </c>
      <c r="B1302" s="15">
        <v>45669</v>
      </c>
      <c r="C1302" s="17">
        <v>2025</v>
      </c>
      <c r="D1302" t="s">
        <v>272</v>
      </c>
      <c r="E1302">
        <v>176</v>
      </c>
      <c r="F1302">
        <v>141</v>
      </c>
      <c r="K1302">
        <v>61</v>
      </c>
      <c r="L1302">
        <f t="shared" si="67"/>
        <v>62</v>
      </c>
    </row>
    <row r="1303" spans="1:12" x14ac:dyDescent="0.3">
      <c r="A1303" t="s">
        <v>492</v>
      </c>
      <c r="B1303" s="15">
        <v>45669</v>
      </c>
      <c r="C1303" s="17">
        <v>2025</v>
      </c>
      <c r="D1303" t="s">
        <v>318</v>
      </c>
      <c r="E1303">
        <v>176</v>
      </c>
      <c r="F1303">
        <v>176</v>
      </c>
      <c r="K1303">
        <v>61</v>
      </c>
      <c r="L1303">
        <f t="shared" si="67"/>
        <v>62</v>
      </c>
    </row>
    <row r="1304" spans="1:12" x14ac:dyDescent="0.3">
      <c r="A1304" t="s">
        <v>492</v>
      </c>
      <c r="B1304" s="15">
        <v>45669</v>
      </c>
      <c r="C1304" s="17">
        <v>2025</v>
      </c>
      <c r="D1304" t="s">
        <v>294</v>
      </c>
      <c r="E1304">
        <v>176</v>
      </c>
      <c r="F1304">
        <v>176</v>
      </c>
      <c r="K1304">
        <v>61</v>
      </c>
      <c r="L1304">
        <f t="shared" si="67"/>
        <v>62</v>
      </c>
    </row>
    <row r="1305" spans="1:12" x14ac:dyDescent="0.3">
      <c r="A1305" t="s">
        <v>492</v>
      </c>
      <c r="B1305" s="15">
        <v>45669</v>
      </c>
      <c r="C1305" s="17">
        <v>2025</v>
      </c>
      <c r="D1305" t="s">
        <v>314</v>
      </c>
      <c r="E1305">
        <v>176</v>
      </c>
      <c r="F1305">
        <v>176</v>
      </c>
      <c r="K1305">
        <v>61</v>
      </c>
      <c r="L1305">
        <f t="shared" si="67"/>
        <v>62</v>
      </c>
    </row>
    <row r="1306" spans="1:12" x14ac:dyDescent="0.3">
      <c r="A1306" t="s">
        <v>492</v>
      </c>
      <c r="B1306" s="15">
        <v>45669</v>
      </c>
      <c r="C1306" s="17">
        <v>2025</v>
      </c>
      <c r="D1306" t="s">
        <v>325</v>
      </c>
      <c r="E1306">
        <v>201</v>
      </c>
      <c r="F1306">
        <v>141</v>
      </c>
      <c r="K1306">
        <v>62</v>
      </c>
      <c r="L1306">
        <f t="shared" si="67"/>
        <v>63</v>
      </c>
    </row>
    <row r="1307" spans="1:12" x14ac:dyDescent="0.3">
      <c r="A1307" t="s">
        <v>492</v>
      </c>
      <c r="B1307" s="15">
        <v>45669</v>
      </c>
      <c r="C1307" s="17">
        <v>2025</v>
      </c>
      <c r="D1307" t="s">
        <v>326</v>
      </c>
      <c r="E1307">
        <v>201</v>
      </c>
      <c r="F1307">
        <v>141</v>
      </c>
      <c r="K1307">
        <v>62</v>
      </c>
      <c r="L1307">
        <f t="shared" si="67"/>
        <v>63</v>
      </c>
    </row>
    <row r="1308" spans="1:12" x14ac:dyDescent="0.3">
      <c r="A1308" t="s">
        <v>492</v>
      </c>
      <c r="B1308" s="15">
        <v>45669</v>
      </c>
      <c r="C1308" s="17">
        <v>2025</v>
      </c>
      <c r="D1308" t="s">
        <v>357</v>
      </c>
      <c r="E1308">
        <v>201</v>
      </c>
      <c r="F1308">
        <v>141</v>
      </c>
      <c r="K1308">
        <v>62</v>
      </c>
      <c r="L1308">
        <f t="shared" si="67"/>
        <v>63</v>
      </c>
    </row>
    <row r="1309" spans="1:12" x14ac:dyDescent="0.3">
      <c r="A1309" t="s">
        <v>492</v>
      </c>
      <c r="B1309" s="15">
        <v>45669</v>
      </c>
      <c r="C1309" s="17">
        <v>2025</v>
      </c>
      <c r="D1309" t="s">
        <v>425</v>
      </c>
      <c r="E1309">
        <v>201</v>
      </c>
      <c r="F1309">
        <v>201</v>
      </c>
      <c r="K1309">
        <v>62</v>
      </c>
      <c r="L1309">
        <f t="shared" si="67"/>
        <v>63</v>
      </c>
    </row>
    <row r="1310" spans="1:12" x14ac:dyDescent="0.3">
      <c r="A1310" t="s">
        <v>492</v>
      </c>
      <c r="B1310" s="15">
        <v>45669</v>
      </c>
      <c r="C1310" s="17">
        <v>2025</v>
      </c>
      <c r="D1310" t="s">
        <v>212</v>
      </c>
      <c r="E1310">
        <v>201</v>
      </c>
      <c r="F1310">
        <v>201</v>
      </c>
      <c r="K1310">
        <v>62</v>
      </c>
      <c r="L1310">
        <f t="shared" si="67"/>
        <v>63</v>
      </c>
    </row>
    <row r="1311" spans="1:12" x14ac:dyDescent="0.3">
      <c r="A1311" t="s">
        <v>492</v>
      </c>
      <c r="B1311" s="15">
        <v>45669</v>
      </c>
      <c r="C1311" s="17">
        <v>2025</v>
      </c>
      <c r="D1311" t="s">
        <v>327</v>
      </c>
      <c r="E1311">
        <v>201</v>
      </c>
      <c r="F1311">
        <v>201</v>
      </c>
      <c r="K1311">
        <v>62</v>
      </c>
      <c r="L1311">
        <f t="shared" si="67"/>
        <v>63</v>
      </c>
    </row>
    <row r="1312" spans="1:12" x14ac:dyDescent="0.3">
      <c r="A1312" t="s">
        <v>492</v>
      </c>
      <c r="B1312" s="15">
        <v>45669</v>
      </c>
      <c r="C1312" s="17">
        <v>2025</v>
      </c>
      <c r="D1312" t="s">
        <v>345</v>
      </c>
      <c r="E1312">
        <v>201</v>
      </c>
      <c r="F1312">
        <v>226</v>
      </c>
      <c r="K1312">
        <v>62</v>
      </c>
      <c r="L1312">
        <f t="shared" si="67"/>
        <v>63</v>
      </c>
    </row>
    <row r="1313" spans="1:12" x14ac:dyDescent="0.3">
      <c r="A1313" t="s">
        <v>492</v>
      </c>
      <c r="B1313" s="15">
        <v>45669</v>
      </c>
      <c r="C1313" s="17">
        <v>2025</v>
      </c>
      <c r="D1313" t="s">
        <v>423</v>
      </c>
      <c r="E1313">
        <v>226</v>
      </c>
      <c r="F1313">
        <v>176</v>
      </c>
      <c r="K1313">
        <v>64</v>
      </c>
      <c r="L1313">
        <f t="shared" si="67"/>
        <v>65</v>
      </c>
    </row>
    <row r="1314" spans="1:12" x14ac:dyDescent="0.3">
      <c r="A1314" t="s">
        <v>492</v>
      </c>
      <c r="B1314" s="15">
        <v>45669</v>
      </c>
      <c r="C1314" s="17">
        <v>2025</v>
      </c>
      <c r="D1314" t="s">
        <v>313</v>
      </c>
      <c r="E1314">
        <v>226</v>
      </c>
      <c r="F1314">
        <v>176</v>
      </c>
      <c r="K1314">
        <v>64</v>
      </c>
      <c r="L1314">
        <f t="shared" si="67"/>
        <v>65</v>
      </c>
    </row>
    <row r="1315" spans="1:12" x14ac:dyDescent="0.3">
      <c r="A1315" t="s">
        <v>492</v>
      </c>
      <c r="B1315" s="15">
        <v>45669</v>
      </c>
      <c r="C1315" s="17">
        <v>2025</v>
      </c>
      <c r="D1315" t="s">
        <v>495</v>
      </c>
      <c r="E1315">
        <v>226</v>
      </c>
      <c r="F1315">
        <v>251</v>
      </c>
      <c r="K1315">
        <v>64</v>
      </c>
      <c r="L1315">
        <f t="shared" si="67"/>
        <v>65</v>
      </c>
    </row>
    <row r="1316" spans="1:12" x14ac:dyDescent="0.3">
      <c r="A1316" t="s">
        <v>492</v>
      </c>
      <c r="B1316" s="15">
        <v>45669</v>
      </c>
      <c r="C1316" s="17">
        <v>2025</v>
      </c>
      <c r="D1316" t="s">
        <v>429</v>
      </c>
      <c r="E1316">
        <v>226</v>
      </c>
      <c r="F1316">
        <v>251</v>
      </c>
      <c r="K1316">
        <v>64</v>
      </c>
      <c r="L1316">
        <f t="shared" si="67"/>
        <v>65</v>
      </c>
    </row>
    <row r="1317" spans="1:12" x14ac:dyDescent="0.3">
      <c r="A1317" t="s">
        <v>492</v>
      </c>
      <c r="B1317" s="15">
        <v>45669</v>
      </c>
      <c r="C1317" s="17">
        <v>2025</v>
      </c>
      <c r="D1317" t="s">
        <v>333</v>
      </c>
      <c r="E1317">
        <v>251</v>
      </c>
      <c r="F1317">
        <v>176</v>
      </c>
      <c r="K1317">
        <v>65</v>
      </c>
      <c r="L1317">
        <f t="shared" si="67"/>
        <v>66</v>
      </c>
    </row>
    <row r="1318" spans="1:12" x14ac:dyDescent="0.3">
      <c r="A1318" t="s">
        <v>492</v>
      </c>
      <c r="B1318" s="15">
        <v>45669</v>
      </c>
      <c r="C1318" s="17">
        <v>2025</v>
      </c>
      <c r="D1318" t="s">
        <v>379</v>
      </c>
      <c r="E1318">
        <v>251</v>
      </c>
      <c r="F1318">
        <v>201</v>
      </c>
      <c r="K1318">
        <v>65</v>
      </c>
      <c r="L1318">
        <f t="shared" si="67"/>
        <v>66</v>
      </c>
    </row>
    <row r="1319" spans="1:12" x14ac:dyDescent="0.3">
      <c r="A1319" t="s">
        <v>492</v>
      </c>
      <c r="B1319" s="15">
        <v>45669</v>
      </c>
      <c r="C1319" s="17">
        <v>2025</v>
      </c>
      <c r="D1319" t="s">
        <v>329</v>
      </c>
      <c r="E1319">
        <v>251</v>
      </c>
      <c r="F1319">
        <v>226</v>
      </c>
      <c r="K1319">
        <v>65</v>
      </c>
      <c r="L1319">
        <f t="shared" si="67"/>
        <v>66</v>
      </c>
    </row>
    <row r="1320" spans="1:12" x14ac:dyDescent="0.3">
      <c r="A1320" t="s">
        <v>492</v>
      </c>
      <c r="B1320" s="15">
        <v>45669</v>
      </c>
      <c r="C1320" s="17">
        <v>2025</v>
      </c>
      <c r="D1320" t="s">
        <v>220</v>
      </c>
      <c r="E1320">
        <v>251</v>
      </c>
      <c r="F1320">
        <v>251</v>
      </c>
      <c r="K1320">
        <v>65</v>
      </c>
      <c r="L1320">
        <f t="shared" si="67"/>
        <v>66</v>
      </c>
    </row>
    <row r="1321" spans="1:12" x14ac:dyDescent="0.3">
      <c r="A1321" t="s">
        <v>492</v>
      </c>
      <c r="B1321" s="15">
        <v>45669</v>
      </c>
      <c r="C1321" s="17">
        <v>2025</v>
      </c>
      <c r="D1321" t="s">
        <v>428</v>
      </c>
      <c r="E1321">
        <v>251</v>
      </c>
      <c r="F1321">
        <v>251</v>
      </c>
      <c r="K1321">
        <v>65</v>
      </c>
      <c r="L1321">
        <f t="shared" si="67"/>
        <v>66</v>
      </c>
    </row>
    <row r="1322" spans="1:12" x14ac:dyDescent="0.3">
      <c r="A1322" t="s">
        <v>492</v>
      </c>
      <c r="B1322" s="15">
        <v>45669</v>
      </c>
      <c r="C1322" s="17">
        <v>2025</v>
      </c>
      <c r="D1322" t="s">
        <v>432</v>
      </c>
      <c r="E1322">
        <v>251</v>
      </c>
      <c r="F1322">
        <v>301</v>
      </c>
      <c r="K1322">
        <v>65</v>
      </c>
      <c r="L1322">
        <f t="shared" si="67"/>
        <v>66</v>
      </c>
    </row>
    <row r="1323" spans="1:12" x14ac:dyDescent="0.3">
      <c r="A1323" t="s">
        <v>492</v>
      </c>
      <c r="B1323" s="15">
        <v>45669</v>
      </c>
      <c r="C1323" s="17">
        <v>2025</v>
      </c>
      <c r="D1323" t="s">
        <v>424</v>
      </c>
      <c r="E1323">
        <v>276</v>
      </c>
      <c r="F1323">
        <v>176</v>
      </c>
      <c r="K1323">
        <v>66</v>
      </c>
      <c r="L1323">
        <f t="shared" si="67"/>
        <v>67</v>
      </c>
    </row>
    <row r="1324" spans="1:12" x14ac:dyDescent="0.3">
      <c r="A1324" t="s">
        <v>492</v>
      </c>
      <c r="B1324" s="15">
        <v>45669</v>
      </c>
      <c r="C1324" s="17">
        <v>2025</v>
      </c>
      <c r="D1324" t="s">
        <v>426</v>
      </c>
      <c r="E1324">
        <v>276</v>
      </c>
      <c r="F1324">
        <v>251</v>
      </c>
      <c r="K1324">
        <v>66</v>
      </c>
      <c r="L1324">
        <f t="shared" si="67"/>
        <v>67</v>
      </c>
    </row>
    <row r="1325" spans="1:12" x14ac:dyDescent="0.3">
      <c r="A1325" t="s">
        <v>492</v>
      </c>
      <c r="B1325" s="15">
        <v>45669</v>
      </c>
      <c r="C1325" s="17">
        <v>2025</v>
      </c>
      <c r="D1325" t="s">
        <v>427</v>
      </c>
      <c r="E1325">
        <v>276</v>
      </c>
      <c r="F1325">
        <v>251</v>
      </c>
      <c r="K1325">
        <v>66</v>
      </c>
      <c r="L1325">
        <f t="shared" si="67"/>
        <v>67</v>
      </c>
    </row>
    <row r="1326" spans="1:12" x14ac:dyDescent="0.3">
      <c r="A1326" t="s">
        <v>492</v>
      </c>
      <c r="B1326" s="15">
        <v>45669</v>
      </c>
      <c r="C1326" s="17">
        <v>2025</v>
      </c>
      <c r="D1326" t="s">
        <v>430</v>
      </c>
      <c r="E1326">
        <v>301</v>
      </c>
      <c r="F1326">
        <v>301</v>
      </c>
      <c r="K1326">
        <v>68</v>
      </c>
      <c r="L1326">
        <f t="shared" si="67"/>
        <v>69</v>
      </c>
    </row>
    <row r="1327" spans="1:12" x14ac:dyDescent="0.3">
      <c r="A1327" t="s">
        <v>492</v>
      </c>
      <c r="B1327" s="15">
        <v>45669</v>
      </c>
      <c r="C1327" s="17">
        <v>2025</v>
      </c>
      <c r="D1327" t="s">
        <v>431</v>
      </c>
      <c r="E1327">
        <v>301</v>
      </c>
      <c r="F1327">
        <v>301</v>
      </c>
      <c r="K1327">
        <v>68</v>
      </c>
      <c r="L1327">
        <f t="shared" si="67"/>
        <v>69</v>
      </c>
    </row>
    <row r="1328" spans="1:12" x14ac:dyDescent="0.3">
      <c r="A1328" t="s">
        <v>492</v>
      </c>
      <c r="B1328" s="15">
        <v>45669</v>
      </c>
      <c r="C1328" s="17">
        <v>2025</v>
      </c>
      <c r="D1328" t="s">
        <v>324</v>
      </c>
      <c r="E1328">
        <v>301</v>
      </c>
      <c r="F1328">
        <v>351</v>
      </c>
      <c r="K1328">
        <v>68</v>
      </c>
      <c r="L1328">
        <f t="shared" ref="L1328:L1337" si="68">K1328+1</f>
        <v>69</v>
      </c>
    </row>
    <row r="1329" spans="1:12" x14ac:dyDescent="0.3">
      <c r="A1329" t="s">
        <v>492</v>
      </c>
      <c r="B1329" s="15">
        <v>45669</v>
      </c>
      <c r="C1329" s="17">
        <v>2025</v>
      </c>
      <c r="D1329" t="s">
        <v>439</v>
      </c>
      <c r="E1329">
        <v>301</v>
      </c>
      <c r="F1329">
        <v>351</v>
      </c>
      <c r="K1329">
        <v>68</v>
      </c>
      <c r="L1329">
        <f t="shared" si="68"/>
        <v>69</v>
      </c>
    </row>
    <row r="1330" spans="1:12" x14ac:dyDescent="0.3">
      <c r="A1330" t="s">
        <v>492</v>
      </c>
      <c r="B1330" s="15">
        <v>45669</v>
      </c>
      <c r="C1330" s="17">
        <v>2025</v>
      </c>
      <c r="D1330" t="s">
        <v>349</v>
      </c>
      <c r="E1330">
        <v>326</v>
      </c>
      <c r="F1330">
        <v>326</v>
      </c>
      <c r="K1330">
        <v>68</v>
      </c>
      <c r="L1330">
        <f t="shared" si="68"/>
        <v>69</v>
      </c>
    </row>
    <row r="1331" spans="1:12" x14ac:dyDescent="0.3">
      <c r="A1331" t="s">
        <v>492</v>
      </c>
      <c r="B1331" s="15">
        <v>45669</v>
      </c>
      <c r="C1331" s="17">
        <v>2025</v>
      </c>
      <c r="D1331" t="s">
        <v>433</v>
      </c>
      <c r="E1331">
        <v>326</v>
      </c>
      <c r="F1331">
        <v>326</v>
      </c>
      <c r="K1331">
        <v>68</v>
      </c>
      <c r="L1331">
        <f t="shared" si="68"/>
        <v>69</v>
      </c>
    </row>
    <row r="1332" spans="1:12" x14ac:dyDescent="0.3">
      <c r="A1332" t="s">
        <v>492</v>
      </c>
      <c r="B1332" s="15">
        <v>45669</v>
      </c>
      <c r="C1332" s="17">
        <v>2025</v>
      </c>
      <c r="D1332" t="s">
        <v>436</v>
      </c>
      <c r="E1332">
        <v>326</v>
      </c>
      <c r="F1332">
        <v>351</v>
      </c>
      <c r="K1332">
        <v>68</v>
      </c>
      <c r="L1332">
        <f t="shared" si="68"/>
        <v>69</v>
      </c>
    </row>
    <row r="1333" spans="1:12" x14ac:dyDescent="0.3">
      <c r="A1333" t="s">
        <v>492</v>
      </c>
      <c r="B1333" s="15">
        <v>45669</v>
      </c>
      <c r="C1333" s="17">
        <v>2025</v>
      </c>
      <c r="D1333" t="s">
        <v>48</v>
      </c>
      <c r="E1333">
        <v>326</v>
      </c>
      <c r="F1333">
        <v>401</v>
      </c>
      <c r="K1333">
        <v>68</v>
      </c>
      <c r="L1333">
        <f t="shared" si="68"/>
        <v>69</v>
      </c>
    </row>
    <row r="1334" spans="1:12" x14ac:dyDescent="0.3">
      <c r="A1334" t="s">
        <v>492</v>
      </c>
      <c r="B1334" s="15">
        <v>45669</v>
      </c>
      <c r="C1334" s="17">
        <v>2025</v>
      </c>
      <c r="D1334" t="s">
        <v>392</v>
      </c>
      <c r="E1334">
        <v>326</v>
      </c>
      <c r="F1334">
        <v>401</v>
      </c>
      <c r="K1334">
        <v>68</v>
      </c>
      <c r="L1334">
        <f t="shared" si="68"/>
        <v>69</v>
      </c>
    </row>
    <row r="1335" spans="1:12" x14ac:dyDescent="0.3">
      <c r="A1335" t="s">
        <v>492</v>
      </c>
      <c r="B1335" s="15">
        <v>45669</v>
      </c>
      <c r="C1335" s="17">
        <v>2025</v>
      </c>
      <c r="D1335" t="s">
        <v>389</v>
      </c>
      <c r="E1335">
        <v>376</v>
      </c>
      <c r="F1335">
        <v>351</v>
      </c>
      <c r="K1335">
        <v>68</v>
      </c>
      <c r="L1335">
        <f t="shared" si="68"/>
        <v>69</v>
      </c>
    </row>
    <row r="1336" spans="1:12" x14ac:dyDescent="0.3">
      <c r="A1336" t="s">
        <v>492</v>
      </c>
      <c r="B1336" s="15">
        <v>45669</v>
      </c>
      <c r="C1336" s="17">
        <v>2025</v>
      </c>
      <c r="D1336" t="s">
        <v>292</v>
      </c>
      <c r="E1336">
        <v>376</v>
      </c>
      <c r="F1336">
        <v>401</v>
      </c>
      <c r="K1336">
        <v>68</v>
      </c>
      <c r="L1336">
        <f t="shared" si="68"/>
        <v>69</v>
      </c>
    </row>
    <row r="1337" spans="1:12" x14ac:dyDescent="0.3">
      <c r="A1337" t="s">
        <v>492</v>
      </c>
      <c r="B1337" s="15">
        <v>45669</v>
      </c>
      <c r="C1337" s="17">
        <v>2025</v>
      </c>
      <c r="D1337" t="s">
        <v>296</v>
      </c>
      <c r="E1337">
        <v>376</v>
      </c>
      <c r="F1337">
        <v>401</v>
      </c>
      <c r="K1337">
        <v>68</v>
      </c>
      <c r="L1337">
        <f t="shared" si="68"/>
        <v>69</v>
      </c>
    </row>
    <row r="1338" spans="1:12" x14ac:dyDescent="0.3">
      <c r="A1338" t="s">
        <v>492</v>
      </c>
      <c r="B1338" s="15">
        <v>45669</v>
      </c>
      <c r="C1338" s="17">
        <v>2025</v>
      </c>
      <c r="D1338" t="s">
        <v>498</v>
      </c>
      <c r="E1338">
        <v>401</v>
      </c>
      <c r="F1338">
        <v>326</v>
      </c>
    </row>
    <row r="1339" spans="1:12" x14ac:dyDescent="0.3">
      <c r="A1339" t="s">
        <v>492</v>
      </c>
      <c r="B1339" s="15">
        <v>45669</v>
      </c>
      <c r="C1339" s="17">
        <v>2025</v>
      </c>
      <c r="D1339" t="s">
        <v>206</v>
      </c>
      <c r="E1339">
        <v>401</v>
      </c>
      <c r="F1339">
        <v>351</v>
      </c>
    </row>
    <row r="1340" spans="1:12" x14ac:dyDescent="0.3">
      <c r="A1340" t="s">
        <v>492</v>
      </c>
      <c r="B1340" s="15">
        <v>45669</v>
      </c>
      <c r="C1340" s="17">
        <v>2025</v>
      </c>
      <c r="D1340" t="s">
        <v>225</v>
      </c>
      <c r="E1340">
        <v>401</v>
      </c>
      <c r="F1340">
        <v>351</v>
      </c>
    </row>
    <row r="1341" spans="1:12" x14ac:dyDescent="0.3">
      <c r="A1341" t="s">
        <v>492</v>
      </c>
      <c r="B1341" s="15">
        <v>45669</v>
      </c>
      <c r="C1341" s="17">
        <v>2025</v>
      </c>
      <c r="D1341" t="s">
        <v>419</v>
      </c>
      <c r="E1341">
        <v>401</v>
      </c>
      <c r="F1341">
        <v>451</v>
      </c>
    </row>
    <row r="1342" spans="1:12" x14ac:dyDescent="0.3">
      <c r="A1342" t="s">
        <v>492</v>
      </c>
      <c r="B1342" s="15">
        <v>45669</v>
      </c>
      <c r="C1342" s="17">
        <v>2025</v>
      </c>
      <c r="D1342" t="s">
        <v>56</v>
      </c>
      <c r="E1342">
        <v>451</v>
      </c>
      <c r="F1342">
        <v>351</v>
      </c>
    </row>
    <row r="1343" spans="1:12" x14ac:dyDescent="0.3">
      <c r="A1343" t="s">
        <v>492</v>
      </c>
      <c r="B1343" s="15">
        <v>45669</v>
      </c>
      <c r="C1343" s="17">
        <v>2025</v>
      </c>
      <c r="D1343" t="s">
        <v>435</v>
      </c>
      <c r="E1343">
        <v>451</v>
      </c>
      <c r="F1343">
        <v>351</v>
      </c>
    </row>
    <row r="1344" spans="1:12" x14ac:dyDescent="0.3">
      <c r="A1344" t="s">
        <v>492</v>
      </c>
      <c r="B1344" s="15">
        <v>45669</v>
      </c>
      <c r="C1344" s="17">
        <v>2025</v>
      </c>
      <c r="D1344" t="s">
        <v>437</v>
      </c>
      <c r="E1344">
        <v>451</v>
      </c>
      <c r="F1344">
        <v>351</v>
      </c>
    </row>
    <row r="1345" spans="1:6" x14ac:dyDescent="0.3">
      <c r="A1345" t="s">
        <v>492</v>
      </c>
      <c r="B1345" s="15">
        <v>45669</v>
      </c>
      <c r="C1345" s="17">
        <v>2025</v>
      </c>
      <c r="D1345" t="s">
        <v>438</v>
      </c>
      <c r="E1345">
        <v>451</v>
      </c>
      <c r="F1345">
        <v>351</v>
      </c>
    </row>
    <row r="1346" spans="1:6" x14ac:dyDescent="0.3">
      <c r="A1346" t="s">
        <v>492</v>
      </c>
      <c r="B1346" s="15">
        <v>45669</v>
      </c>
      <c r="C1346" s="17">
        <v>2025</v>
      </c>
      <c r="D1346" t="s">
        <v>309</v>
      </c>
      <c r="E1346">
        <v>451</v>
      </c>
      <c r="F1346">
        <v>401</v>
      </c>
    </row>
    <row r="1347" spans="1:6" x14ac:dyDescent="0.3">
      <c r="A1347" t="s">
        <v>492</v>
      </c>
      <c r="B1347" s="15">
        <v>45669</v>
      </c>
      <c r="C1347" s="17">
        <v>2025</v>
      </c>
      <c r="D1347" t="s">
        <v>503</v>
      </c>
      <c r="E1347">
        <v>451</v>
      </c>
      <c r="F1347">
        <v>401</v>
      </c>
    </row>
    <row r="1348" spans="1:6" x14ac:dyDescent="0.3">
      <c r="A1348" t="s">
        <v>492</v>
      </c>
      <c r="B1348" s="15">
        <v>45669</v>
      </c>
      <c r="C1348" s="17">
        <v>2025</v>
      </c>
      <c r="D1348" t="s">
        <v>441</v>
      </c>
      <c r="E1348">
        <v>451</v>
      </c>
      <c r="F1348">
        <v>401</v>
      </c>
    </row>
    <row r="1349" spans="1:6" x14ac:dyDescent="0.3">
      <c r="A1349" t="s">
        <v>492</v>
      </c>
      <c r="B1349" s="15">
        <v>45669</v>
      </c>
      <c r="C1349" s="17">
        <v>2025</v>
      </c>
      <c r="D1349" t="s">
        <v>442</v>
      </c>
      <c r="E1349">
        <v>451</v>
      </c>
      <c r="F1349">
        <v>401</v>
      </c>
    </row>
    <row r="1350" spans="1:6" x14ac:dyDescent="0.3">
      <c r="A1350" t="s">
        <v>492</v>
      </c>
      <c r="B1350" s="15">
        <v>45669</v>
      </c>
      <c r="C1350" s="17">
        <v>2025</v>
      </c>
      <c r="D1350" t="s">
        <v>310</v>
      </c>
      <c r="E1350">
        <v>451</v>
      </c>
      <c r="F1350">
        <v>401</v>
      </c>
    </row>
    <row r="1351" spans="1:6" x14ac:dyDescent="0.3">
      <c r="A1351" t="s">
        <v>492</v>
      </c>
      <c r="B1351" s="15">
        <v>45669</v>
      </c>
      <c r="C1351" s="17">
        <v>2025</v>
      </c>
      <c r="D1351" t="s">
        <v>434</v>
      </c>
      <c r="E1351">
        <v>601</v>
      </c>
      <c r="F1351">
        <v>351</v>
      </c>
    </row>
    <row r="1352" spans="1:6" x14ac:dyDescent="0.3">
      <c r="A1352" t="s">
        <v>492</v>
      </c>
      <c r="B1352" s="15">
        <v>45669</v>
      </c>
      <c r="C1352" s="17">
        <v>2025</v>
      </c>
      <c r="D1352" t="s">
        <v>440</v>
      </c>
      <c r="E1352">
        <v>601</v>
      </c>
      <c r="F1352">
        <v>401</v>
      </c>
    </row>
    <row r="1353" spans="1:6" x14ac:dyDescent="0.3">
      <c r="A1353" t="s">
        <v>492</v>
      </c>
      <c r="B1353" s="15">
        <v>45669</v>
      </c>
      <c r="C1353" s="17">
        <v>2025</v>
      </c>
      <c r="D1353" t="s">
        <v>443</v>
      </c>
      <c r="E1353">
        <v>601</v>
      </c>
      <c r="F1353">
        <v>451</v>
      </c>
    </row>
    <row r="1354" spans="1:6" x14ac:dyDescent="0.3">
      <c r="A1354" t="s">
        <v>492</v>
      </c>
      <c r="B1354" s="15">
        <v>45669</v>
      </c>
      <c r="C1354" s="17">
        <v>2025</v>
      </c>
      <c r="D1354" t="s">
        <v>445</v>
      </c>
      <c r="E1354">
        <v>601</v>
      </c>
      <c r="F1354">
        <v>451</v>
      </c>
    </row>
    <row r="1355" spans="1:6" x14ac:dyDescent="0.3">
      <c r="A1355" t="s">
        <v>492</v>
      </c>
      <c r="B1355" s="15">
        <v>45669</v>
      </c>
      <c r="C1355" s="17">
        <v>2025</v>
      </c>
      <c r="D1355" t="s">
        <v>447</v>
      </c>
      <c r="E1355">
        <v>601</v>
      </c>
      <c r="F1355">
        <v>601</v>
      </c>
    </row>
    <row r="1356" spans="1:6" x14ac:dyDescent="0.3">
      <c r="A1356" t="s">
        <v>492</v>
      </c>
      <c r="B1356" s="15">
        <v>45669</v>
      </c>
      <c r="C1356" s="17">
        <v>2025</v>
      </c>
      <c r="D1356" t="s">
        <v>303</v>
      </c>
      <c r="E1356">
        <v>601</v>
      </c>
      <c r="F1356">
        <v>601</v>
      </c>
    </row>
    <row r="1357" spans="1:6" x14ac:dyDescent="0.3">
      <c r="A1357" t="s">
        <v>492</v>
      </c>
      <c r="B1357" s="15">
        <v>45669</v>
      </c>
      <c r="C1357" s="17">
        <v>2025</v>
      </c>
      <c r="D1357" t="s">
        <v>451</v>
      </c>
      <c r="E1357">
        <v>601</v>
      </c>
      <c r="F1357">
        <v>751</v>
      </c>
    </row>
    <row r="1358" spans="1:6" x14ac:dyDescent="0.3">
      <c r="A1358" t="s">
        <v>492</v>
      </c>
      <c r="B1358" s="15">
        <v>45669</v>
      </c>
      <c r="C1358" s="17">
        <v>2025</v>
      </c>
      <c r="D1358" t="s">
        <v>444</v>
      </c>
      <c r="E1358">
        <v>751</v>
      </c>
      <c r="F1358">
        <v>451</v>
      </c>
    </row>
    <row r="1359" spans="1:6" x14ac:dyDescent="0.3">
      <c r="A1359" t="s">
        <v>492</v>
      </c>
      <c r="B1359" s="15">
        <v>45669</v>
      </c>
      <c r="C1359" s="17">
        <v>2025</v>
      </c>
      <c r="D1359" t="s">
        <v>446</v>
      </c>
      <c r="E1359">
        <v>751</v>
      </c>
      <c r="F1359">
        <v>601</v>
      </c>
    </row>
    <row r="1360" spans="1:6" x14ac:dyDescent="0.3">
      <c r="A1360" t="s">
        <v>492</v>
      </c>
      <c r="B1360" s="15">
        <v>45669</v>
      </c>
      <c r="C1360" s="17">
        <v>2025</v>
      </c>
      <c r="D1360" t="s">
        <v>449</v>
      </c>
      <c r="E1360">
        <v>751</v>
      </c>
      <c r="F1360">
        <v>751</v>
      </c>
    </row>
    <row r="1361" spans="1:6" x14ac:dyDescent="0.3">
      <c r="A1361" t="s">
        <v>492</v>
      </c>
      <c r="B1361" s="15">
        <v>45669</v>
      </c>
      <c r="C1361" s="17">
        <v>2025</v>
      </c>
      <c r="D1361" t="s">
        <v>450</v>
      </c>
      <c r="E1361">
        <v>751</v>
      </c>
      <c r="F1361">
        <v>751</v>
      </c>
    </row>
    <row r="1362" spans="1:6" x14ac:dyDescent="0.3">
      <c r="A1362" t="s">
        <v>492</v>
      </c>
      <c r="B1362" s="15">
        <v>45669</v>
      </c>
      <c r="C1362" s="17">
        <v>2025</v>
      </c>
      <c r="D1362" t="s">
        <v>332</v>
      </c>
      <c r="E1362">
        <v>751</v>
      </c>
      <c r="F1362">
        <v>751</v>
      </c>
    </row>
    <row r="1363" spans="1:6" x14ac:dyDescent="0.3">
      <c r="A1363" t="s">
        <v>492</v>
      </c>
      <c r="B1363" s="15">
        <v>45669</v>
      </c>
      <c r="C1363" s="17">
        <v>2025</v>
      </c>
      <c r="D1363" t="s">
        <v>454</v>
      </c>
      <c r="E1363">
        <v>751</v>
      </c>
      <c r="F1363">
        <v>751</v>
      </c>
    </row>
    <row r="1364" spans="1:6" x14ac:dyDescent="0.3">
      <c r="A1364" t="s">
        <v>492</v>
      </c>
      <c r="B1364" s="15">
        <v>45669</v>
      </c>
      <c r="C1364" s="17">
        <v>2025</v>
      </c>
      <c r="D1364" t="s">
        <v>448</v>
      </c>
      <c r="E1364">
        <v>1001</v>
      </c>
      <c r="F1364">
        <v>601</v>
      </c>
    </row>
    <row r="1365" spans="1:6" x14ac:dyDescent="0.3">
      <c r="A1365" t="s">
        <v>492</v>
      </c>
      <c r="B1365" s="15">
        <v>45669</v>
      </c>
      <c r="C1365" s="17">
        <v>2025</v>
      </c>
      <c r="D1365" t="s">
        <v>418</v>
      </c>
      <c r="E1365">
        <v>1001</v>
      </c>
      <c r="F1365">
        <v>751</v>
      </c>
    </row>
    <row r="1366" spans="1:6" x14ac:dyDescent="0.3">
      <c r="A1366" t="s">
        <v>492</v>
      </c>
      <c r="B1366" s="15">
        <v>45669</v>
      </c>
      <c r="C1366" s="17">
        <v>2025</v>
      </c>
      <c r="D1366" t="s">
        <v>453</v>
      </c>
      <c r="E1366">
        <v>1001</v>
      </c>
      <c r="F1366">
        <v>751</v>
      </c>
    </row>
    <row r="1367" spans="1:6" x14ac:dyDescent="0.3">
      <c r="A1367" t="s">
        <v>492</v>
      </c>
      <c r="B1367" s="15">
        <v>45669</v>
      </c>
      <c r="C1367" s="17">
        <v>2025</v>
      </c>
      <c r="D1367" t="s">
        <v>455</v>
      </c>
      <c r="E1367">
        <v>1001</v>
      </c>
      <c r="F1367">
        <v>751</v>
      </c>
    </row>
    <row r="1368" spans="1:6" x14ac:dyDescent="0.3">
      <c r="A1368" t="s">
        <v>492</v>
      </c>
      <c r="B1368" s="15">
        <v>45669</v>
      </c>
      <c r="C1368" s="17">
        <v>2025</v>
      </c>
      <c r="D1368" t="s">
        <v>222</v>
      </c>
      <c r="E1368">
        <v>1001</v>
      </c>
      <c r="F1368">
        <v>751</v>
      </c>
    </row>
    <row r="1369" spans="1:6" x14ac:dyDescent="0.3">
      <c r="A1369" t="s">
        <v>492</v>
      </c>
      <c r="B1369" s="15">
        <v>45669</v>
      </c>
      <c r="C1369" s="17">
        <v>2025</v>
      </c>
      <c r="D1369" t="s">
        <v>456</v>
      </c>
      <c r="E1369">
        <v>1001</v>
      </c>
      <c r="F1369">
        <v>1001</v>
      </c>
    </row>
    <row r="1370" spans="1:6" x14ac:dyDescent="0.3">
      <c r="A1370" t="s">
        <v>492</v>
      </c>
      <c r="B1370" s="15">
        <v>45669</v>
      </c>
      <c r="C1370" s="17">
        <v>2025</v>
      </c>
      <c r="D1370" t="s">
        <v>452</v>
      </c>
      <c r="E1370">
        <v>1251</v>
      </c>
      <c r="F1370">
        <v>751</v>
      </c>
    </row>
    <row r="1371" spans="1:6" x14ac:dyDescent="0.3">
      <c r="A1371" t="s">
        <v>492</v>
      </c>
      <c r="B1371" s="15">
        <v>45669</v>
      </c>
      <c r="C1371" s="17">
        <v>2025</v>
      </c>
      <c r="D1371" t="s">
        <v>457</v>
      </c>
      <c r="E1371">
        <v>1251</v>
      </c>
      <c r="F1371">
        <v>1251</v>
      </c>
    </row>
    <row r="1372" spans="1:6" x14ac:dyDescent="0.3">
      <c r="A1372" t="s">
        <v>492</v>
      </c>
      <c r="B1372" s="15">
        <v>45669</v>
      </c>
      <c r="C1372" s="17">
        <v>2025</v>
      </c>
      <c r="D1372" t="s">
        <v>458</v>
      </c>
      <c r="E1372">
        <v>1751</v>
      </c>
      <c r="F1372">
        <v>1251</v>
      </c>
    </row>
    <row r="1373" spans="1:6" x14ac:dyDescent="0.3">
      <c r="A1373" t="s">
        <v>492</v>
      </c>
      <c r="B1373" s="15">
        <v>45669</v>
      </c>
      <c r="C1373" s="17">
        <v>2025</v>
      </c>
      <c r="D1373" t="s">
        <v>459</v>
      </c>
      <c r="E1373">
        <v>1751</v>
      </c>
      <c r="F1373">
        <v>1251</v>
      </c>
    </row>
    <row r="1374" spans="1:6" x14ac:dyDescent="0.3">
      <c r="A1374" t="s">
        <v>492</v>
      </c>
      <c r="B1374" s="15">
        <v>45669</v>
      </c>
      <c r="C1374" s="17">
        <v>2025</v>
      </c>
      <c r="D1374" t="s">
        <v>460</v>
      </c>
      <c r="E1374">
        <v>1751</v>
      </c>
      <c r="F1374">
        <v>1251</v>
      </c>
    </row>
    <row r="1375" spans="1:6" x14ac:dyDescent="0.3">
      <c r="A1375" t="s">
        <v>492</v>
      </c>
      <c r="B1375" s="15">
        <v>45669</v>
      </c>
      <c r="C1375" s="17">
        <v>2025</v>
      </c>
      <c r="D1375" t="s">
        <v>461</v>
      </c>
      <c r="E1375">
        <v>3001</v>
      </c>
      <c r="F1375">
        <v>3001</v>
      </c>
    </row>
    <row r="1376" spans="1:6" x14ac:dyDescent="0.3">
      <c r="A1376" t="s">
        <v>492</v>
      </c>
      <c r="B1376" s="15">
        <v>45669</v>
      </c>
      <c r="C1376" s="17">
        <v>2025</v>
      </c>
      <c r="D1376" t="s">
        <v>462</v>
      </c>
      <c r="E1376">
        <v>3001</v>
      </c>
      <c r="F1376">
        <v>3001</v>
      </c>
    </row>
    <row r="1377" spans="1:13" x14ac:dyDescent="0.3">
      <c r="A1377" t="s">
        <v>492</v>
      </c>
      <c r="B1377" s="15">
        <v>45669</v>
      </c>
      <c r="C1377" s="17">
        <v>2025</v>
      </c>
      <c r="D1377" t="s">
        <v>463</v>
      </c>
      <c r="E1377">
        <v>3001</v>
      </c>
      <c r="F1377">
        <v>3001</v>
      </c>
    </row>
    <row r="1378" spans="1:13" x14ac:dyDescent="0.3">
      <c r="A1378" t="s">
        <v>492</v>
      </c>
      <c r="B1378" s="15">
        <v>45669</v>
      </c>
      <c r="C1378" s="17">
        <v>2025</v>
      </c>
      <c r="D1378" t="s">
        <v>505</v>
      </c>
      <c r="E1378">
        <v>4501</v>
      </c>
      <c r="F1378">
        <v>4501</v>
      </c>
    </row>
    <row r="1379" spans="1:13" x14ac:dyDescent="0.3">
      <c r="A1379" t="s">
        <v>492</v>
      </c>
      <c r="B1379" s="15">
        <v>45669</v>
      </c>
      <c r="C1379" s="17">
        <v>2025</v>
      </c>
      <c r="D1379" t="s">
        <v>464</v>
      </c>
      <c r="E1379">
        <v>4501</v>
      </c>
      <c r="F1379">
        <v>4501</v>
      </c>
    </row>
    <row r="1380" spans="1:13" x14ac:dyDescent="0.3">
      <c r="A1380" t="s">
        <v>492</v>
      </c>
      <c r="B1380" s="15">
        <v>45669</v>
      </c>
      <c r="C1380" s="17">
        <v>2025</v>
      </c>
      <c r="D1380" t="s">
        <v>504</v>
      </c>
      <c r="E1380">
        <v>5501</v>
      </c>
      <c r="F1380">
        <v>4501</v>
      </c>
    </row>
    <row r="1381" spans="1:13" x14ac:dyDescent="0.3">
      <c r="A1381" t="s">
        <v>493</v>
      </c>
      <c r="B1381" s="15">
        <v>45676</v>
      </c>
      <c r="C1381" s="17">
        <v>2025</v>
      </c>
      <c r="D1381" t="s">
        <v>407</v>
      </c>
      <c r="E1381">
        <v>14</v>
      </c>
      <c r="F1381">
        <v>16</v>
      </c>
      <c r="G1381">
        <v>1</v>
      </c>
      <c r="H1381">
        <v>1</v>
      </c>
      <c r="I1381">
        <v>11</v>
      </c>
      <c r="K1381">
        <v>16</v>
      </c>
      <c r="L1381">
        <f>K1381+1</f>
        <v>17</v>
      </c>
      <c r="M1381">
        <v>1</v>
      </c>
    </row>
    <row r="1382" spans="1:13" x14ac:dyDescent="0.3">
      <c r="A1382" t="s">
        <v>493</v>
      </c>
      <c r="B1382" s="15">
        <v>45676</v>
      </c>
      <c r="C1382" s="17">
        <v>2025</v>
      </c>
      <c r="D1382" t="s">
        <v>250</v>
      </c>
      <c r="E1382">
        <v>14</v>
      </c>
      <c r="F1382">
        <v>16</v>
      </c>
      <c r="G1382">
        <v>1</v>
      </c>
      <c r="H1382">
        <v>1</v>
      </c>
      <c r="I1382">
        <v>11</v>
      </c>
      <c r="K1382">
        <v>16</v>
      </c>
      <c r="L1382">
        <f t="shared" ref="L1382:L1448" si="69">K1382+1</f>
        <v>17</v>
      </c>
      <c r="M1382">
        <v>1</v>
      </c>
    </row>
    <row r="1383" spans="1:13" x14ac:dyDescent="0.3">
      <c r="A1383" t="s">
        <v>493</v>
      </c>
      <c r="B1383" s="15">
        <v>45676</v>
      </c>
      <c r="C1383" s="17">
        <v>2025</v>
      </c>
      <c r="D1383" t="s">
        <v>408</v>
      </c>
      <c r="E1383">
        <v>18</v>
      </c>
      <c r="F1383">
        <v>18</v>
      </c>
      <c r="G1383">
        <v>2</v>
      </c>
      <c r="H1383">
        <v>2</v>
      </c>
      <c r="I1383">
        <v>10</v>
      </c>
      <c r="K1383">
        <v>20</v>
      </c>
      <c r="L1383">
        <f t="shared" si="69"/>
        <v>21</v>
      </c>
      <c r="M1383">
        <v>1</v>
      </c>
    </row>
    <row r="1384" spans="1:13" x14ac:dyDescent="0.3">
      <c r="A1384" t="s">
        <v>493</v>
      </c>
      <c r="B1384" s="15">
        <v>45676</v>
      </c>
      <c r="C1384" s="17">
        <v>2025</v>
      </c>
      <c r="D1384" t="s">
        <v>248</v>
      </c>
      <c r="E1384">
        <v>18</v>
      </c>
      <c r="F1384">
        <v>20</v>
      </c>
      <c r="G1384">
        <v>2</v>
      </c>
      <c r="H1384">
        <v>2</v>
      </c>
      <c r="I1384">
        <v>9.5</v>
      </c>
      <c r="K1384">
        <v>20</v>
      </c>
      <c r="L1384">
        <f t="shared" si="69"/>
        <v>21</v>
      </c>
      <c r="M1384">
        <v>1</v>
      </c>
    </row>
    <row r="1385" spans="1:13" x14ac:dyDescent="0.3">
      <c r="A1385" t="s">
        <v>493</v>
      </c>
      <c r="B1385" s="15">
        <v>45676</v>
      </c>
      <c r="C1385" s="17">
        <v>2025</v>
      </c>
      <c r="D1385" t="s">
        <v>252</v>
      </c>
      <c r="E1385">
        <v>31</v>
      </c>
      <c r="F1385">
        <v>25</v>
      </c>
      <c r="G1385">
        <v>2</v>
      </c>
      <c r="H1385">
        <v>2</v>
      </c>
      <c r="I1385">
        <v>17</v>
      </c>
      <c r="K1385">
        <v>30</v>
      </c>
      <c r="L1385">
        <f t="shared" si="69"/>
        <v>31</v>
      </c>
      <c r="M1385">
        <v>1</v>
      </c>
    </row>
    <row r="1386" spans="1:13" x14ac:dyDescent="0.3">
      <c r="A1386" t="s">
        <v>493</v>
      </c>
      <c r="B1386" s="15">
        <v>45676</v>
      </c>
      <c r="C1386" s="17">
        <v>2025</v>
      </c>
      <c r="D1386" t="s">
        <v>204</v>
      </c>
      <c r="E1386">
        <v>31</v>
      </c>
      <c r="F1386">
        <v>28</v>
      </c>
      <c r="G1386">
        <v>3</v>
      </c>
      <c r="H1386">
        <v>3</v>
      </c>
      <c r="I1386">
        <v>11</v>
      </c>
      <c r="K1386">
        <v>29</v>
      </c>
      <c r="L1386">
        <f t="shared" si="69"/>
        <v>30</v>
      </c>
      <c r="M1386">
        <v>1</v>
      </c>
    </row>
    <row r="1387" spans="1:13" x14ac:dyDescent="0.3">
      <c r="A1387" t="s">
        <v>493</v>
      </c>
      <c r="B1387" s="15">
        <v>45676</v>
      </c>
      <c r="C1387" s="17">
        <v>2025</v>
      </c>
      <c r="D1387" t="s">
        <v>412</v>
      </c>
      <c r="E1387">
        <v>36</v>
      </c>
      <c r="F1387">
        <v>33</v>
      </c>
      <c r="G1387">
        <v>3</v>
      </c>
      <c r="H1387">
        <v>3</v>
      </c>
      <c r="I1387">
        <v>12</v>
      </c>
      <c r="K1387">
        <v>31</v>
      </c>
      <c r="L1387">
        <f t="shared" si="69"/>
        <v>32</v>
      </c>
      <c r="M1387">
        <v>1</v>
      </c>
    </row>
    <row r="1388" spans="1:13" x14ac:dyDescent="0.3">
      <c r="A1388" t="s">
        <v>493</v>
      </c>
      <c r="B1388" s="15">
        <v>45676</v>
      </c>
      <c r="C1388" s="17">
        <v>2025</v>
      </c>
      <c r="D1388" t="s">
        <v>249</v>
      </c>
      <c r="E1388">
        <v>38</v>
      </c>
      <c r="F1388">
        <v>36</v>
      </c>
      <c r="G1388">
        <v>3</v>
      </c>
      <c r="H1388">
        <v>3</v>
      </c>
      <c r="I1388">
        <v>13</v>
      </c>
      <c r="K1388">
        <v>33</v>
      </c>
      <c r="L1388">
        <f t="shared" si="69"/>
        <v>34</v>
      </c>
      <c r="M1388">
        <v>1</v>
      </c>
    </row>
    <row r="1389" spans="1:13" x14ac:dyDescent="0.3">
      <c r="A1389" t="s">
        <v>493</v>
      </c>
      <c r="B1389" s="15">
        <v>45676</v>
      </c>
      <c r="C1389" s="17">
        <v>2025</v>
      </c>
      <c r="D1389" t="s">
        <v>371</v>
      </c>
      <c r="E1389">
        <v>38</v>
      </c>
      <c r="F1389">
        <v>38</v>
      </c>
      <c r="G1389">
        <v>3</v>
      </c>
      <c r="H1389">
        <v>3</v>
      </c>
      <c r="I1389">
        <v>13</v>
      </c>
      <c r="K1389">
        <v>33</v>
      </c>
      <c r="L1389">
        <f t="shared" si="69"/>
        <v>34</v>
      </c>
      <c r="M1389">
        <v>1</v>
      </c>
    </row>
    <row r="1390" spans="1:13" x14ac:dyDescent="0.3">
      <c r="A1390" t="s">
        <v>493</v>
      </c>
      <c r="B1390" s="15">
        <v>45676</v>
      </c>
      <c r="C1390" s="17">
        <v>2025</v>
      </c>
      <c r="D1390" t="s">
        <v>414</v>
      </c>
      <c r="E1390">
        <v>38</v>
      </c>
      <c r="F1390">
        <v>46</v>
      </c>
      <c r="G1390">
        <v>4</v>
      </c>
      <c r="H1390">
        <v>4</v>
      </c>
      <c r="I1390">
        <v>9.5</v>
      </c>
      <c r="K1390">
        <v>34</v>
      </c>
      <c r="L1390">
        <f t="shared" si="69"/>
        <v>35</v>
      </c>
      <c r="M1390">
        <v>1</v>
      </c>
    </row>
    <row r="1391" spans="1:13" x14ac:dyDescent="0.3">
      <c r="A1391" t="s">
        <v>493</v>
      </c>
      <c r="B1391" s="15">
        <v>45676</v>
      </c>
      <c r="C1391" s="17">
        <v>2025</v>
      </c>
      <c r="D1391" t="s">
        <v>274</v>
      </c>
      <c r="E1391">
        <v>38</v>
      </c>
      <c r="F1391">
        <v>46</v>
      </c>
      <c r="G1391">
        <v>4</v>
      </c>
      <c r="H1391">
        <v>4</v>
      </c>
      <c r="I1391">
        <v>9</v>
      </c>
      <c r="K1391">
        <v>33</v>
      </c>
      <c r="L1391">
        <f t="shared" si="69"/>
        <v>34</v>
      </c>
      <c r="M1391">
        <v>1</v>
      </c>
    </row>
    <row r="1392" spans="1:13" x14ac:dyDescent="0.3">
      <c r="A1392" t="s">
        <v>493</v>
      </c>
      <c r="B1392" s="15">
        <v>45676</v>
      </c>
      <c r="C1392" s="17">
        <v>2025</v>
      </c>
      <c r="D1392" t="s">
        <v>205</v>
      </c>
      <c r="E1392">
        <v>38</v>
      </c>
      <c r="F1392">
        <v>51</v>
      </c>
      <c r="H1392">
        <v>4</v>
      </c>
      <c r="K1392">
        <v>33</v>
      </c>
      <c r="L1392">
        <f t="shared" si="69"/>
        <v>34</v>
      </c>
      <c r="M1392">
        <v>1</v>
      </c>
    </row>
    <row r="1393" spans="1:13" x14ac:dyDescent="0.3">
      <c r="A1393" t="s">
        <v>493</v>
      </c>
      <c r="B1393" s="15">
        <v>45676</v>
      </c>
      <c r="C1393" s="17">
        <v>2025</v>
      </c>
      <c r="D1393" t="s">
        <v>350</v>
      </c>
      <c r="E1393">
        <v>51</v>
      </c>
      <c r="F1393">
        <v>38</v>
      </c>
      <c r="G1393">
        <v>3</v>
      </c>
      <c r="H1393">
        <v>3</v>
      </c>
      <c r="I1393">
        <v>15</v>
      </c>
      <c r="K1393">
        <v>40</v>
      </c>
      <c r="L1393">
        <f t="shared" si="69"/>
        <v>41</v>
      </c>
      <c r="M1393">
        <v>1</v>
      </c>
    </row>
    <row r="1394" spans="1:13" x14ac:dyDescent="0.3">
      <c r="A1394" t="s">
        <v>493</v>
      </c>
      <c r="B1394" s="15">
        <v>45676</v>
      </c>
      <c r="C1394" s="17">
        <v>2025</v>
      </c>
      <c r="D1394" t="s">
        <v>323</v>
      </c>
      <c r="E1394">
        <v>56</v>
      </c>
      <c r="F1394">
        <v>46</v>
      </c>
      <c r="G1394">
        <v>3</v>
      </c>
      <c r="H1394">
        <v>3</v>
      </c>
      <c r="I1394">
        <v>17</v>
      </c>
      <c r="K1394">
        <v>42</v>
      </c>
      <c r="L1394">
        <f t="shared" si="69"/>
        <v>43</v>
      </c>
      <c r="M1394">
        <v>1</v>
      </c>
    </row>
    <row r="1395" spans="1:13" x14ac:dyDescent="0.3">
      <c r="A1395" t="s">
        <v>493</v>
      </c>
      <c r="B1395" s="15">
        <v>45676</v>
      </c>
      <c r="C1395" s="17">
        <v>2025</v>
      </c>
      <c r="D1395" t="s">
        <v>254</v>
      </c>
      <c r="E1395">
        <v>56</v>
      </c>
      <c r="F1395">
        <v>51</v>
      </c>
      <c r="H1395">
        <v>4</v>
      </c>
      <c r="K1395">
        <v>43</v>
      </c>
      <c r="L1395">
        <f t="shared" si="69"/>
        <v>44</v>
      </c>
      <c r="M1395">
        <v>1</v>
      </c>
    </row>
    <row r="1396" spans="1:13" x14ac:dyDescent="0.3">
      <c r="A1396" t="s">
        <v>493</v>
      </c>
      <c r="B1396" s="15">
        <v>45676</v>
      </c>
      <c r="C1396" s="17">
        <v>2025</v>
      </c>
      <c r="D1396" t="s">
        <v>65</v>
      </c>
      <c r="E1396">
        <v>56</v>
      </c>
      <c r="F1396">
        <v>51</v>
      </c>
      <c r="H1396">
        <v>4</v>
      </c>
      <c r="K1396">
        <v>42</v>
      </c>
      <c r="L1396">
        <f t="shared" si="69"/>
        <v>43</v>
      </c>
      <c r="M1396">
        <v>1</v>
      </c>
    </row>
    <row r="1397" spans="1:13" x14ac:dyDescent="0.3">
      <c r="A1397" t="s">
        <v>493</v>
      </c>
      <c r="B1397" s="15">
        <v>45676</v>
      </c>
      <c r="C1397" s="17">
        <v>2025</v>
      </c>
      <c r="D1397" t="s">
        <v>263</v>
      </c>
      <c r="E1397">
        <v>61</v>
      </c>
      <c r="F1397">
        <v>51</v>
      </c>
      <c r="G1397">
        <v>4</v>
      </c>
      <c r="H1397">
        <v>4</v>
      </c>
      <c r="I1397">
        <v>13</v>
      </c>
      <c r="K1397">
        <v>45</v>
      </c>
      <c r="L1397">
        <f t="shared" si="69"/>
        <v>46</v>
      </c>
      <c r="M1397">
        <v>1</v>
      </c>
    </row>
    <row r="1398" spans="1:13" x14ac:dyDescent="0.3">
      <c r="A1398" t="s">
        <v>493</v>
      </c>
      <c r="B1398" s="15">
        <v>45676</v>
      </c>
      <c r="C1398" s="17">
        <v>2025</v>
      </c>
      <c r="D1398" t="s">
        <v>207</v>
      </c>
      <c r="E1398">
        <v>61</v>
      </c>
      <c r="F1398">
        <v>51</v>
      </c>
      <c r="H1398">
        <v>4</v>
      </c>
      <c r="K1398">
        <v>44</v>
      </c>
      <c r="L1398">
        <f t="shared" si="69"/>
        <v>45</v>
      </c>
      <c r="M1398">
        <v>1</v>
      </c>
    </row>
    <row r="1399" spans="1:13" x14ac:dyDescent="0.3">
      <c r="A1399" t="s">
        <v>493</v>
      </c>
      <c r="B1399" s="15">
        <v>45676</v>
      </c>
      <c r="C1399" s="17">
        <v>2025</v>
      </c>
      <c r="D1399" t="s">
        <v>351</v>
      </c>
      <c r="E1399">
        <v>61</v>
      </c>
      <c r="F1399">
        <v>56</v>
      </c>
      <c r="H1399">
        <v>4</v>
      </c>
      <c r="K1399">
        <v>43</v>
      </c>
      <c r="L1399">
        <f t="shared" si="69"/>
        <v>44</v>
      </c>
      <c r="M1399">
        <v>1</v>
      </c>
    </row>
    <row r="1400" spans="1:13" x14ac:dyDescent="0.3">
      <c r="A1400" t="s">
        <v>493</v>
      </c>
      <c r="B1400" s="15">
        <v>45676</v>
      </c>
      <c r="C1400" s="17">
        <v>2025</v>
      </c>
      <c r="D1400" t="s">
        <v>417</v>
      </c>
      <c r="E1400">
        <v>61</v>
      </c>
      <c r="F1400">
        <v>56</v>
      </c>
      <c r="H1400">
        <v>4</v>
      </c>
      <c r="K1400">
        <v>44</v>
      </c>
      <c r="L1400">
        <f t="shared" si="69"/>
        <v>45</v>
      </c>
      <c r="M1400">
        <v>1</v>
      </c>
    </row>
    <row r="1401" spans="1:13" x14ac:dyDescent="0.3">
      <c r="A1401" t="s">
        <v>493</v>
      </c>
      <c r="B1401" s="15">
        <v>45676</v>
      </c>
      <c r="C1401" s="17">
        <v>2025</v>
      </c>
      <c r="D1401" t="s">
        <v>54</v>
      </c>
      <c r="E1401">
        <v>61</v>
      </c>
      <c r="F1401">
        <v>61</v>
      </c>
      <c r="H1401">
        <v>4</v>
      </c>
      <c r="K1401">
        <v>44</v>
      </c>
      <c r="L1401">
        <f t="shared" si="69"/>
        <v>45</v>
      </c>
      <c r="M1401">
        <v>1</v>
      </c>
    </row>
    <row r="1402" spans="1:13" x14ac:dyDescent="0.3">
      <c r="A1402" t="s">
        <v>493</v>
      </c>
      <c r="B1402" s="15">
        <v>45676</v>
      </c>
      <c r="C1402" s="17">
        <v>2025</v>
      </c>
      <c r="D1402" t="s">
        <v>203</v>
      </c>
      <c r="E1402">
        <v>61</v>
      </c>
      <c r="F1402">
        <v>76</v>
      </c>
      <c r="H1402">
        <v>4</v>
      </c>
      <c r="K1402">
        <v>44</v>
      </c>
      <c r="L1402">
        <f t="shared" si="69"/>
        <v>45</v>
      </c>
    </row>
    <row r="1403" spans="1:13" x14ac:dyDescent="0.3">
      <c r="A1403" t="s">
        <v>493</v>
      </c>
      <c r="B1403" s="15">
        <v>45676</v>
      </c>
      <c r="C1403" s="17">
        <v>2025</v>
      </c>
      <c r="D1403" t="s">
        <v>278</v>
      </c>
      <c r="E1403">
        <v>66</v>
      </c>
      <c r="F1403">
        <v>56</v>
      </c>
      <c r="H1403">
        <v>5</v>
      </c>
      <c r="K1403">
        <v>46</v>
      </c>
      <c r="L1403">
        <f t="shared" si="69"/>
        <v>47</v>
      </c>
      <c r="M1403">
        <v>1</v>
      </c>
    </row>
    <row r="1404" spans="1:13" x14ac:dyDescent="0.3">
      <c r="A1404" t="s">
        <v>493</v>
      </c>
      <c r="B1404" s="15">
        <v>45676</v>
      </c>
      <c r="C1404" s="17">
        <v>2025</v>
      </c>
      <c r="D1404" t="s">
        <v>273</v>
      </c>
      <c r="E1404">
        <v>66</v>
      </c>
      <c r="F1404">
        <v>56</v>
      </c>
      <c r="H1404">
        <v>5</v>
      </c>
      <c r="K1404">
        <v>46</v>
      </c>
      <c r="L1404">
        <f t="shared" si="69"/>
        <v>47</v>
      </c>
      <c r="M1404">
        <v>1</v>
      </c>
    </row>
    <row r="1405" spans="1:13" x14ac:dyDescent="0.3">
      <c r="A1405" t="s">
        <v>493</v>
      </c>
      <c r="B1405" s="15">
        <v>45676</v>
      </c>
      <c r="C1405" s="17">
        <v>2025</v>
      </c>
      <c r="D1405" t="s">
        <v>264</v>
      </c>
      <c r="E1405">
        <v>66</v>
      </c>
      <c r="F1405">
        <v>66</v>
      </c>
      <c r="H1405">
        <v>5</v>
      </c>
      <c r="K1405">
        <v>46</v>
      </c>
      <c r="L1405">
        <f t="shared" si="69"/>
        <v>47</v>
      </c>
    </row>
    <row r="1406" spans="1:13" x14ac:dyDescent="0.3">
      <c r="A1406" t="s">
        <v>493</v>
      </c>
      <c r="B1406" s="15">
        <v>45676</v>
      </c>
      <c r="C1406" s="17">
        <v>2025</v>
      </c>
      <c r="D1406" t="s">
        <v>208</v>
      </c>
      <c r="E1406">
        <v>66</v>
      </c>
      <c r="F1406">
        <v>81</v>
      </c>
      <c r="H1406">
        <v>5</v>
      </c>
      <c r="K1406">
        <v>46</v>
      </c>
      <c r="L1406">
        <f t="shared" si="69"/>
        <v>47</v>
      </c>
    </row>
    <row r="1407" spans="1:13" x14ac:dyDescent="0.3">
      <c r="A1407" t="s">
        <v>493</v>
      </c>
      <c r="B1407" s="15">
        <v>45676</v>
      </c>
      <c r="C1407" s="17">
        <v>2025</v>
      </c>
      <c r="D1407" t="s">
        <v>320</v>
      </c>
      <c r="E1407">
        <v>76</v>
      </c>
      <c r="F1407">
        <v>111</v>
      </c>
      <c r="H1407">
        <v>6</v>
      </c>
      <c r="K1407">
        <v>47</v>
      </c>
      <c r="L1407">
        <f t="shared" si="69"/>
        <v>48</v>
      </c>
    </row>
    <row r="1408" spans="1:13" x14ac:dyDescent="0.3">
      <c r="A1408" t="s">
        <v>493</v>
      </c>
      <c r="B1408" s="15">
        <v>45676</v>
      </c>
      <c r="C1408" s="17">
        <v>2025</v>
      </c>
      <c r="D1408" t="s">
        <v>241</v>
      </c>
      <c r="E1408">
        <v>81</v>
      </c>
      <c r="F1408">
        <v>76</v>
      </c>
      <c r="H1408">
        <v>6</v>
      </c>
      <c r="K1408">
        <v>47</v>
      </c>
      <c r="L1408">
        <f t="shared" si="69"/>
        <v>48</v>
      </c>
    </row>
    <row r="1409" spans="1:12" x14ac:dyDescent="0.3">
      <c r="A1409" t="s">
        <v>493</v>
      </c>
      <c r="B1409" s="15">
        <v>45676</v>
      </c>
      <c r="C1409" s="17">
        <v>2025</v>
      </c>
      <c r="D1409" t="s">
        <v>307</v>
      </c>
      <c r="E1409">
        <v>81</v>
      </c>
      <c r="F1409">
        <v>91</v>
      </c>
      <c r="H1409">
        <v>6</v>
      </c>
      <c r="K1409">
        <v>47</v>
      </c>
      <c r="L1409">
        <f t="shared" si="69"/>
        <v>48</v>
      </c>
    </row>
    <row r="1410" spans="1:12" x14ac:dyDescent="0.3">
      <c r="A1410" t="s">
        <v>493</v>
      </c>
      <c r="B1410" s="15">
        <v>45676</v>
      </c>
      <c r="C1410" s="17">
        <v>2025</v>
      </c>
      <c r="D1410" t="s">
        <v>47</v>
      </c>
      <c r="E1410">
        <v>86</v>
      </c>
      <c r="F1410">
        <v>76</v>
      </c>
      <c r="H1410">
        <v>7</v>
      </c>
      <c r="K1410">
        <v>48</v>
      </c>
      <c r="L1410">
        <f t="shared" si="69"/>
        <v>49</v>
      </c>
    </row>
    <row r="1411" spans="1:12" x14ac:dyDescent="0.3">
      <c r="A1411" t="s">
        <v>493</v>
      </c>
      <c r="B1411" s="15">
        <v>45676</v>
      </c>
      <c r="C1411" s="17">
        <v>2025</v>
      </c>
      <c r="D1411" t="s">
        <v>210</v>
      </c>
      <c r="E1411">
        <v>86</v>
      </c>
      <c r="F1411">
        <v>86</v>
      </c>
      <c r="H1411">
        <v>7</v>
      </c>
      <c r="K1411">
        <v>48</v>
      </c>
      <c r="L1411">
        <f t="shared" si="69"/>
        <v>49</v>
      </c>
    </row>
    <row r="1412" spans="1:12" x14ac:dyDescent="0.3">
      <c r="A1412" t="s">
        <v>493</v>
      </c>
      <c r="B1412" s="15">
        <v>45676</v>
      </c>
      <c r="C1412" s="17">
        <v>2025</v>
      </c>
      <c r="D1412" t="s">
        <v>270</v>
      </c>
      <c r="E1412">
        <v>86</v>
      </c>
      <c r="F1412">
        <v>86</v>
      </c>
      <c r="H1412">
        <v>7</v>
      </c>
      <c r="K1412">
        <v>48</v>
      </c>
      <c r="L1412">
        <f t="shared" si="69"/>
        <v>49</v>
      </c>
    </row>
    <row r="1413" spans="1:12" x14ac:dyDescent="0.3">
      <c r="A1413" t="s">
        <v>493</v>
      </c>
      <c r="B1413" s="15">
        <v>45676</v>
      </c>
      <c r="C1413" s="17">
        <v>2025</v>
      </c>
      <c r="D1413" t="s">
        <v>306</v>
      </c>
      <c r="E1413">
        <v>91</v>
      </c>
      <c r="F1413">
        <v>101</v>
      </c>
      <c r="H1413">
        <v>8</v>
      </c>
      <c r="K1413">
        <v>49</v>
      </c>
      <c r="L1413">
        <f t="shared" si="69"/>
        <v>50</v>
      </c>
    </row>
    <row r="1414" spans="1:12" x14ac:dyDescent="0.3">
      <c r="A1414" t="s">
        <v>493</v>
      </c>
      <c r="B1414" s="15">
        <v>45676</v>
      </c>
      <c r="C1414" s="17">
        <v>2025</v>
      </c>
      <c r="D1414" t="s">
        <v>50</v>
      </c>
      <c r="E1414">
        <v>91</v>
      </c>
      <c r="F1414">
        <v>111</v>
      </c>
      <c r="H1414">
        <v>8</v>
      </c>
      <c r="K1414">
        <v>49</v>
      </c>
      <c r="L1414">
        <f t="shared" si="69"/>
        <v>50</v>
      </c>
    </row>
    <row r="1415" spans="1:12" x14ac:dyDescent="0.3">
      <c r="A1415" t="s">
        <v>493</v>
      </c>
      <c r="B1415" s="15">
        <v>45676</v>
      </c>
      <c r="C1415" s="17">
        <v>2025</v>
      </c>
      <c r="D1415" t="s">
        <v>305</v>
      </c>
      <c r="E1415">
        <v>91</v>
      </c>
      <c r="F1415">
        <v>141</v>
      </c>
      <c r="H1415">
        <v>8</v>
      </c>
      <c r="K1415">
        <v>49</v>
      </c>
      <c r="L1415">
        <f t="shared" si="69"/>
        <v>50</v>
      </c>
    </row>
    <row r="1416" spans="1:12" x14ac:dyDescent="0.3">
      <c r="A1416" t="s">
        <v>493</v>
      </c>
      <c r="B1416" s="15">
        <v>45676</v>
      </c>
      <c r="C1416" s="17">
        <v>2025</v>
      </c>
      <c r="D1416" t="s">
        <v>291</v>
      </c>
      <c r="E1416">
        <v>101</v>
      </c>
      <c r="F1416">
        <v>91</v>
      </c>
      <c r="H1416">
        <v>9</v>
      </c>
      <c r="K1416">
        <v>50</v>
      </c>
      <c r="L1416">
        <f t="shared" si="69"/>
        <v>51</v>
      </c>
    </row>
    <row r="1417" spans="1:12" x14ac:dyDescent="0.3">
      <c r="A1417" t="s">
        <v>493</v>
      </c>
      <c r="B1417" s="15">
        <v>45676</v>
      </c>
      <c r="C1417" s="17">
        <v>2025</v>
      </c>
      <c r="D1417" t="s">
        <v>224</v>
      </c>
      <c r="E1417">
        <v>101</v>
      </c>
      <c r="F1417">
        <v>91</v>
      </c>
      <c r="H1417">
        <v>9</v>
      </c>
      <c r="K1417">
        <v>50</v>
      </c>
      <c r="L1417">
        <f t="shared" si="69"/>
        <v>51</v>
      </c>
    </row>
    <row r="1418" spans="1:12" x14ac:dyDescent="0.3">
      <c r="A1418" t="s">
        <v>493</v>
      </c>
      <c r="B1418" s="15">
        <v>45676</v>
      </c>
      <c r="C1418" s="17">
        <v>2025</v>
      </c>
      <c r="D1418" t="s">
        <v>304</v>
      </c>
      <c r="E1418">
        <v>101</v>
      </c>
      <c r="F1418">
        <v>101</v>
      </c>
      <c r="H1418">
        <v>9</v>
      </c>
      <c r="K1418">
        <v>50</v>
      </c>
      <c r="L1418">
        <f t="shared" si="69"/>
        <v>51</v>
      </c>
    </row>
    <row r="1419" spans="1:12" x14ac:dyDescent="0.3">
      <c r="A1419" t="s">
        <v>493</v>
      </c>
      <c r="B1419" s="15">
        <v>45676</v>
      </c>
      <c r="C1419" s="17">
        <v>2025</v>
      </c>
      <c r="D1419" t="s">
        <v>396</v>
      </c>
      <c r="E1419">
        <v>101</v>
      </c>
      <c r="F1419">
        <v>101</v>
      </c>
      <c r="H1419">
        <v>9</v>
      </c>
      <c r="K1419">
        <v>50</v>
      </c>
      <c r="L1419">
        <f t="shared" si="69"/>
        <v>51</v>
      </c>
    </row>
    <row r="1420" spans="1:12" x14ac:dyDescent="0.3">
      <c r="A1420" t="s">
        <v>493</v>
      </c>
      <c r="B1420" s="15">
        <v>45676</v>
      </c>
      <c r="C1420" s="17">
        <v>2025</v>
      </c>
      <c r="D1420" t="s">
        <v>87</v>
      </c>
      <c r="E1420">
        <v>111</v>
      </c>
      <c r="F1420">
        <v>111</v>
      </c>
      <c r="H1420">
        <v>10</v>
      </c>
      <c r="K1420">
        <v>51</v>
      </c>
      <c r="L1420">
        <f t="shared" si="69"/>
        <v>52</v>
      </c>
    </row>
    <row r="1421" spans="1:12" x14ac:dyDescent="0.3">
      <c r="A1421" t="s">
        <v>493</v>
      </c>
      <c r="B1421" s="15">
        <v>45676</v>
      </c>
      <c r="C1421" s="17">
        <v>2025</v>
      </c>
      <c r="D1421" t="s">
        <v>245</v>
      </c>
      <c r="E1421">
        <v>111</v>
      </c>
      <c r="F1421">
        <v>111</v>
      </c>
      <c r="H1421">
        <v>10</v>
      </c>
      <c r="K1421">
        <v>51</v>
      </c>
      <c r="L1421">
        <f t="shared" si="69"/>
        <v>52</v>
      </c>
    </row>
    <row r="1422" spans="1:12" x14ac:dyDescent="0.3">
      <c r="A1422" t="s">
        <v>493</v>
      </c>
      <c r="B1422" s="15">
        <v>45676</v>
      </c>
      <c r="C1422" s="17">
        <v>2025</v>
      </c>
      <c r="D1422" t="s">
        <v>53</v>
      </c>
      <c r="E1422">
        <v>111</v>
      </c>
      <c r="F1422">
        <v>111</v>
      </c>
      <c r="H1422">
        <v>10</v>
      </c>
      <c r="K1422">
        <v>51</v>
      </c>
      <c r="L1422">
        <f t="shared" si="69"/>
        <v>52</v>
      </c>
    </row>
    <row r="1423" spans="1:12" x14ac:dyDescent="0.3">
      <c r="A1423" t="s">
        <v>493</v>
      </c>
      <c r="B1423" s="15">
        <v>45676</v>
      </c>
      <c r="C1423" s="17">
        <v>2025</v>
      </c>
      <c r="D1423" t="s">
        <v>202</v>
      </c>
      <c r="E1423">
        <v>121</v>
      </c>
      <c r="F1423">
        <v>111</v>
      </c>
      <c r="H1423">
        <v>11</v>
      </c>
      <c r="K1423">
        <v>52</v>
      </c>
      <c r="L1423">
        <f t="shared" si="69"/>
        <v>53</v>
      </c>
    </row>
    <row r="1424" spans="1:12" x14ac:dyDescent="0.3">
      <c r="A1424" t="s">
        <v>493</v>
      </c>
      <c r="B1424" s="15">
        <v>45676</v>
      </c>
      <c r="C1424" s="17">
        <v>2025</v>
      </c>
      <c r="D1424" t="s">
        <v>325</v>
      </c>
      <c r="E1424">
        <v>121</v>
      </c>
      <c r="F1424">
        <v>111</v>
      </c>
      <c r="H1424">
        <v>11</v>
      </c>
      <c r="K1424">
        <v>52</v>
      </c>
      <c r="L1424">
        <f t="shared" si="69"/>
        <v>53</v>
      </c>
    </row>
    <row r="1425" spans="1:12" x14ac:dyDescent="0.3">
      <c r="A1425" t="s">
        <v>493</v>
      </c>
      <c r="B1425" s="15">
        <v>45676</v>
      </c>
      <c r="C1425" s="17">
        <v>2025</v>
      </c>
      <c r="D1425" t="s">
        <v>215</v>
      </c>
      <c r="E1425">
        <v>121</v>
      </c>
      <c r="F1425">
        <v>111</v>
      </c>
      <c r="H1425">
        <v>11</v>
      </c>
      <c r="K1425">
        <v>52</v>
      </c>
      <c r="L1425">
        <f t="shared" si="69"/>
        <v>53</v>
      </c>
    </row>
    <row r="1426" spans="1:12" x14ac:dyDescent="0.3">
      <c r="A1426" t="s">
        <v>493</v>
      </c>
      <c r="B1426" s="15">
        <v>45676</v>
      </c>
      <c r="C1426" s="17">
        <v>2025</v>
      </c>
      <c r="D1426" t="s">
        <v>275</v>
      </c>
      <c r="E1426">
        <v>121</v>
      </c>
      <c r="F1426">
        <v>111</v>
      </c>
      <c r="H1426">
        <v>11</v>
      </c>
      <c r="K1426">
        <v>52</v>
      </c>
      <c r="L1426">
        <f t="shared" si="69"/>
        <v>53</v>
      </c>
    </row>
    <row r="1427" spans="1:12" x14ac:dyDescent="0.3">
      <c r="A1427" t="s">
        <v>493</v>
      </c>
      <c r="B1427" s="15">
        <v>45676</v>
      </c>
      <c r="C1427" s="17">
        <v>2025</v>
      </c>
      <c r="D1427" t="s">
        <v>425</v>
      </c>
      <c r="E1427">
        <v>121</v>
      </c>
      <c r="F1427">
        <v>111</v>
      </c>
      <c r="H1427">
        <v>11</v>
      </c>
      <c r="K1427">
        <v>52</v>
      </c>
      <c r="L1427">
        <f t="shared" si="69"/>
        <v>53</v>
      </c>
    </row>
    <row r="1428" spans="1:12" x14ac:dyDescent="0.3">
      <c r="A1428" t="s">
        <v>493</v>
      </c>
      <c r="B1428" s="15">
        <v>45676</v>
      </c>
      <c r="C1428" s="17">
        <v>2025</v>
      </c>
      <c r="D1428" t="s">
        <v>217</v>
      </c>
      <c r="E1428">
        <v>121</v>
      </c>
      <c r="F1428">
        <v>121</v>
      </c>
      <c r="H1428">
        <v>11</v>
      </c>
      <c r="K1428">
        <v>52</v>
      </c>
      <c r="L1428">
        <f t="shared" si="69"/>
        <v>53</v>
      </c>
    </row>
    <row r="1429" spans="1:12" x14ac:dyDescent="0.3">
      <c r="A1429" t="s">
        <v>493</v>
      </c>
      <c r="B1429" s="15">
        <v>45676</v>
      </c>
      <c r="C1429" s="17">
        <v>2025</v>
      </c>
      <c r="D1429" t="s">
        <v>63</v>
      </c>
      <c r="E1429">
        <v>121</v>
      </c>
      <c r="F1429">
        <v>141</v>
      </c>
      <c r="H1429">
        <v>11</v>
      </c>
      <c r="K1429">
        <v>52</v>
      </c>
      <c r="L1429">
        <f t="shared" si="69"/>
        <v>53</v>
      </c>
    </row>
    <row r="1430" spans="1:12" x14ac:dyDescent="0.3">
      <c r="A1430" t="s">
        <v>493</v>
      </c>
      <c r="B1430" s="15">
        <v>45676</v>
      </c>
      <c r="C1430" s="17">
        <v>2025</v>
      </c>
      <c r="D1430" t="s">
        <v>272</v>
      </c>
      <c r="E1430">
        <v>121</v>
      </c>
      <c r="F1430">
        <v>141</v>
      </c>
      <c r="H1430">
        <v>11</v>
      </c>
      <c r="K1430">
        <v>52</v>
      </c>
      <c r="L1430">
        <f t="shared" si="69"/>
        <v>53</v>
      </c>
    </row>
    <row r="1431" spans="1:12" x14ac:dyDescent="0.3">
      <c r="A1431" t="s">
        <v>493</v>
      </c>
      <c r="B1431" s="15">
        <v>45676</v>
      </c>
      <c r="C1431" s="17">
        <v>2025</v>
      </c>
      <c r="D1431" t="s">
        <v>299</v>
      </c>
      <c r="E1431">
        <v>121</v>
      </c>
      <c r="F1431">
        <v>141</v>
      </c>
      <c r="H1431">
        <v>11</v>
      </c>
      <c r="K1431">
        <v>52</v>
      </c>
      <c r="L1431">
        <f t="shared" si="69"/>
        <v>53</v>
      </c>
    </row>
    <row r="1432" spans="1:12" x14ac:dyDescent="0.3">
      <c r="A1432" t="s">
        <v>493</v>
      </c>
      <c r="B1432" s="15">
        <v>45676</v>
      </c>
      <c r="C1432" s="17">
        <v>2025</v>
      </c>
      <c r="D1432" t="s">
        <v>327</v>
      </c>
      <c r="E1432">
        <v>141</v>
      </c>
      <c r="F1432">
        <v>121</v>
      </c>
      <c r="H1432">
        <v>12</v>
      </c>
      <c r="K1432">
        <v>54</v>
      </c>
      <c r="L1432">
        <f t="shared" si="69"/>
        <v>55</v>
      </c>
    </row>
    <row r="1433" spans="1:12" x14ac:dyDescent="0.3">
      <c r="A1433" t="s">
        <v>493</v>
      </c>
      <c r="B1433" s="15">
        <v>45676</v>
      </c>
      <c r="C1433" s="17">
        <v>2025</v>
      </c>
      <c r="D1433" t="s">
        <v>265</v>
      </c>
      <c r="E1433">
        <v>141</v>
      </c>
      <c r="F1433">
        <v>141</v>
      </c>
      <c r="H1433">
        <v>12</v>
      </c>
      <c r="K1433">
        <v>54</v>
      </c>
      <c r="L1433">
        <f t="shared" si="69"/>
        <v>55</v>
      </c>
    </row>
    <row r="1434" spans="1:12" x14ac:dyDescent="0.3">
      <c r="A1434" t="s">
        <v>493</v>
      </c>
      <c r="B1434" s="15">
        <v>45676</v>
      </c>
      <c r="C1434" s="17">
        <v>2025</v>
      </c>
      <c r="D1434" t="s">
        <v>209</v>
      </c>
      <c r="E1434">
        <v>141</v>
      </c>
      <c r="F1434">
        <v>141</v>
      </c>
      <c r="H1434">
        <v>12</v>
      </c>
      <c r="K1434">
        <v>54</v>
      </c>
      <c r="L1434">
        <f t="shared" si="69"/>
        <v>55</v>
      </c>
    </row>
    <row r="1435" spans="1:12" x14ac:dyDescent="0.3">
      <c r="A1435" t="s">
        <v>493</v>
      </c>
      <c r="B1435" s="15">
        <v>45676</v>
      </c>
      <c r="C1435" s="17">
        <v>2025</v>
      </c>
      <c r="D1435" t="s">
        <v>334</v>
      </c>
      <c r="E1435">
        <v>141</v>
      </c>
      <c r="F1435">
        <v>141</v>
      </c>
      <c r="H1435">
        <v>12</v>
      </c>
      <c r="K1435">
        <v>54</v>
      </c>
      <c r="L1435">
        <f t="shared" si="69"/>
        <v>55</v>
      </c>
    </row>
    <row r="1436" spans="1:12" x14ac:dyDescent="0.3">
      <c r="A1436" t="s">
        <v>493</v>
      </c>
      <c r="B1436" s="15">
        <v>45676</v>
      </c>
      <c r="C1436" s="17">
        <v>2025</v>
      </c>
      <c r="D1436" t="s">
        <v>318</v>
      </c>
      <c r="E1436">
        <v>141</v>
      </c>
      <c r="F1436">
        <v>141</v>
      </c>
      <c r="H1436">
        <v>12</v>
      </c>
      <c r="K1436">
        <v>54</v>
      </c>
      <c r="L1436">
        <f t="shared" si="69"/>
        <v>55</v>
      </c>
    </row>
    <row r="1437" spans="1:12" x14ac:dyDescent="0.3">
      <c r="A1437" t="s">
        <v>493</v>
      </c>
      <c r="B1437" s="15">
        <v>45676</v>
      </c>
      <c r="C1437" s="17">
        <v>2025</v>
      </c>
      <c r="D1437" t="s">
        <v>422</v>
      </c>
      <c r="E1437">
        <v>141</v>
      </c>
      <c r="F1437">
        <v>141</v>
      </c>
      <c r="H1437">
        <v>12</v>
      </c>
      <c r="K1437">
        <v>54</v>
      </c>
      <c r="L1437">
        <f t="shared" si="69"/>
        <v>55</v>
      </c>
    </row>
    <row r="1438" spans="1:12" x14ac:dyDescent="0.3">
      <c r="A1438" t="s">
        <v>493</v>
      </c>
      <c r="B1438" s="15">
        <v>45676</v>
      </c>
      <c r="C1438" s="17">
        <v>2025</v>
      </c>
      <c r="D1438" t="s">
        <v>206</v>
      </c>
      <c r="E1438">
        <v>141</v>
      </c>
      <c r="F1438">
        <v>166</v>
      </c>
      <c r="H1438">
        <v>12</v>
      </c>
      <c r="K1438">
        <v>54</v>
      </c>
      <c r="L1438">
        <f t="shared" si="69"/>
        <v>55</v>
      </c>
    </row>
    <row r="1439" spans="1:12" x14ac:dyDescent="0.3">
      <c r="A1439" t="s">
        <v>493</v>
      </c>
      <c r="B1439" s="15">
        <v>45676</v>
      </c>
      <c r="C1439" s="17">
        <v>2025</v>
      </c>
      <c r="D1439" t="s">
        <v>221</v>
      </c>
      <c r="E1439">
        <v>141</v>
      </c>
      <c r="F1439">
        <v>176</v>
      </c>
      <c r="H1439">
        <v>12</v>
      </c>
      <c r="K1439">
        <v>54</v>
      </c>
      <c r="L1439">
        <f t="shared" si="69"/>
        <v>55</v>
      </c>
    </row>
    <row r="1440" spans="1:12" x14ac:dyDescent="0.3">
      <c r="A1440" t="s">
        <v>493</v>
      </c>
      <c r="B1440" s="15">
        <v>45676</v>
      </c>
      <c r="C1440" s="17">
        <v>2025</v>
      </c>
      <c r="D1440" t="s">
        <v>442</v>
      </c>
      <c r="E1440">
        <v>166</v>
      </c>
      <c r="F1440">
        <v>141</v>
      </c>
      <c r="H1440">
        <v>13</v>
      </c>
      <c r="K1440">
        <v>56</v>
      </c>
      <c r="L1440">
        <f t="shared" si="69"/>
        <v>57</v>
      </c>
    </row>
    <row r="1441" spans="1:12" x14ac:dyDescent="0.3">
      <c r="A1441" t="s">
        <v>493</v>
      </c>
      <c r="B1441" s="15">
        <v>45676</v>
      </c>
      <c r="C1441" s="17">
        <v>2025</v>
      </c>
      <c r="D1441" t="s">
        <v>421</v>
      </c>
      <c r="E1441">
        <v>166</v>
      </c>
      <c r="F1441">
        <v>176</v>
      </c>
      <c r="H1441">
        <v>13</v>
      </c>
      <c r="K1441">
        <v>56</v>
      </c>
      <c r="L1441">
        <f t="shared" si="69"/>
        <v>57</v>
      </c>
    </row>
    <row r="1442" spans="1:12" x14ac:dyDescent="0.3">
      <c r="A1442" t="s">
        <v>493</v>
      </c>
      <c r="B1442" s="15">
        <v>45676</v>
      </c>
      <c r="C1442" s="17">
        <v>2025</v>
      </c>
      <c r="D1442" t="s">
        <v>345</v>
      </c>
      <c r="E1442">
        <v>166</v>
      </c>
      <c r="F1442">
        <v>226</v>
      </c>
      <c r="H1442">
        <v>13</v>
      </c>
      <c r="K1442">
        <v>56</v>
      </c>
      <c r="L1442">
        <f t="shared" si="69"/>
        <v>57</v>
      </c>
    </row>
    <row r="1443" spans="1:12" x14ac:dyDescent="0.3">
      <c r="A1443" t="s">
        <v>493</v>
      </c>
      <c r="B1443" s="15">
        <v>45676</v>
      </c>
      <c r="C1443" s="17">
        <v>2025</v>
      </c>
      <c r="D1443" t="s">
        <v>223</v>
      </c>
      <c r="E1443">
        <v>176</v>
      </c>
      <c r="F1443">
        <v>141</v>
      </c>
      <c r="H1443">
        <v>13</v>
      </c>
      <c r="K1443">
        <v>57</v>
      </c>
      <c r="L1443">
        <f t="shared" si="69"/>
        <v>58</v>
      </c>
    </row>
    <row r="1444" spans="1:12" x14ac:dyDescent="0.3">
      <c r="A1444" t="s">
        <v>493</v>
      </c>
      <c r="B1444" s="15">
        <v>45676</v>
      </c>
      <c r="C1444" s="17">
        <v>2025</v>
      </c>
      <c r="D1444" t="s">
        <v>326</v>
      </c>
      <c r="E1444">
        <v>176</v>
      </c>
      <c r="F1444">
        <v>141</v>
      </c>
      <c r="H1444">
        <v>13</v>
      </c>
      <c r="K1444">
        <v>57</v>
      </c>
      <c r="L1444">
        <f t="shared" si="69"/>
        <v>58</v>
      </c>
    </row>
    <row r="1445" spans="1:12" x14ac:dyDescent="0.3">
      <c r="A1445" t="s">
        <v>493</v>
      </c>
      <c r="B1445" s="15">
        <v>45676</v>
      </c>
      <c r="C1445" s="17">
        <v>2025</v>
      </c>
      <c r="D1445" t="s">
        <v>295</v>
      </c>
      <c r="E1445">
        <v>176</v>
      </c>
      <c r="F1445">
        <v>176</v>
      </c>
      <c r="G1445">
        <v>6</v>
      </c>
      <c r="H1445">
        <v>6</v>
      </c>
      <c r="I1445">
        <v>13</v>
      </c>
      <c r="K1445">
        <v>57</v>
      </c>
      <c r="L1445">
        <f t="shared" si="69"/>
        <v>58</v>
      </c>
    </row>
    <row r="1446" spans="1:12" x14ac:dyDescent="0.3">
      <c r="A1446" t="s">
        <v>493</v>
      </c>
      <c r="B1446" s="15">
        <v>45676</v>
      </c>
      <c r="C1446" s="17">
        <v>2025</v>
      </c>
      <c r="D1446" t="s">
        <v>55</v>
      </c>
      <c r="E1446">
        <v>186</v>
      </c>
      <c r="F1446">
        <v>176</v>
      </c>
      <c r="K1446">
        <v>58</v>
      </c>
      <c r="L1446">
        <f t="shared" si="69"/>
        <v>59</v>
      </c>
    </row>
    <row r="1447" spans="1:12" x14ac:dyDescent="0.3">
      <c r="A1447" t="s">
        <v>493</v>
      </c>
      <c r="B1447" s="15">
        <v>45676</v>
      </c>
      <c r="C1447" s="17">
        <v>2025</v>
      </c>
      <c r="D1447" t="s">
        <v>465</v>
      </c>
      <c r="E1447">
        <v>201</v>
      </c>
      <c r="F1447">
        <v>176</v>
      </c>
      <c r="K1447">
        <v>59</v>
      </c>
      <c r="L1447">
        <f t="shared" si="69"/>
        <v>60</v>
      </c>
    </row>
    <row r="1448" spans="1:12" x14ac:dyDescent="0.3">
      <c r="A1448" t="s">
        <v>493</v>
      </c>
      <c r="B1448" s="15">
        <v>45676</v>
      </c>
      <c r="C1448" s="17">
        <v>2025</v>
      </c>
      <c r="D1448" t="s">
        <v>279</v>
      </c>
      <c r="E1448">
        <v>201</v>
      </c>
      <c r="F1448">
        <v>176</v>
      </c>
      <c r="K1448">
        <v>59</v>
      </c>
      <c r="L1448">
        <f t="shared" si="69"/>
        <v>60</v>
      </c>
    </row>
    <row r="1449" spans="1:12" x14ac:dyDescent="0.3">
      <c r="A1449" t="s">
        <v>493</v>
      </c>
      <c r="B1449" s="15">
        <v>45676</v>
      </c>
      <c r="C1449" s="17">
        <v>2025</v>
      </c>
      <c r="D1449" t="s">
        <v>313</v>
      </c>
      <c r="E1449">
        <v>201</v>
      </c>
      <c r="F1449">
        <v>176</v>
      </c>
      <c r="K1449">
        <v>59</v>
      </c>
      <c r="L1449">
        <f t="shared" ref="L1449:L1512" si="70">K1449+1</f>
        <v>60</v>
      </c>
    </row>
    <row r="1450" spans="1:12" x14ac:dyDescent="0.3">
      <c r="A1450" t="s">
        <v>493</v>
      </c>
      <c r="B1450" s="15">
        <v>45676</v>
      </c>
      <c r="C1450" s="17">
        <v>2025</v>
      </c>
      <c r="D1450" t="s">
        <v>416</v>
      </c>
      <c r="E1450">
        <v>201</v>
      </c>
      <c r="F1450">
        <v>176</v>
      </c>
      <c r="K1450">
        <v>59</v>
      </c>
      <c r="L1450">
        <f t="shared" si="70"/>
        <v>60</v>
      </c>
    </row>
    <row r="1451" spans="1:12" x14ac:dyDescent="0.3">
      <c r="A1451" t="s">
        <v>493</v>
      </c>
      <c r="B1451" s="15">
        <v>45676</v>
      </c>
      <c r="C1451" s="17">
        <v>2025</v>
      </c>
      <c r="D1451" t="s">
        <v>218</v>
      </c>
      <c r="E1451">
        <v>201</v>
      </c>
      <c r="F1451">
        <v>201</v>
      </c>
      <c r="K1451">
        <v>59</v>
      </c>
      <c r="L1451">
        <f t="shared" si="70"/>
        <v>60</v>
      </c>
    </row>
    <row r="1452" spans="1:12" x14ac:dyDescent="0.3">
      <c r="A1452" t="s">
        <v>493</v>
      </c>
      <c r="B1452" s="15">
        <v>45676</v>
      </c>
      <c r="C1452" s="17">
        <v>2025</v>
      </c>
      <c r="D1452" t="s">
        <v>311</v>
      </c>
      <c r="E1452">
        <v>201</v>
      </c>
      <c r="F1452">
        <v>201</v>
      </c>
      <c r="K1452">
        <v>59</v>
      </c>
      <c r="L1452">
        <f t="shared" si="70"/>
        <v>60</v>
      </c>
    </row>
    <row r="1453" spans="1:12" x14ac:dyDescent="0.3">
      <c r="A1453" t="s">
        <v>493</v>
      </c>
      <c r="B1453" s="15">
        <v>45676</v>
      </c>
      <c r="C1453" s="17">
        <v>2025</v>
      </c>
      <c r="D1453" t="s">
        <v>423</v>
      </c>
      <c r="E1453">
        <v>226</v>
      </c>
      <c r="F1453">
        <v>176</v>
      </c>
      <c r="K1453">
        <v>60</v>
      </c>
      <c r="L1453">
        <f t="shared" si="70"/>
        <v>61</v>
      </c>
    </row>
    <row r="1454" spans="1:12" x14ac:dyDescent="0.3">
      <c r="A1454" t="s">
        <v>493</v>
      </c>
      <c r="B1454" s="15">
        <v>45676</v>
      </c>
      <c r="C1454" s="17">
        <v>2025</v>
      </c>
      <c r="D1454" t="s">
        <v>420</v>
      </c>
      <c r="E1454">
        <v>226</v>
      </c>
      <c r="F1454">
        <v>201</v>
      </c>
      <c r="K1454">
        <v>60</v>
      </c>
      <c r="L1454">
        <f t="shared" si="70"/>
        <v>61</v>
      </c>
    </row>
    <row r="1455" spans="1:12" x14ac:dyDescent="0.3">
      <c r="A1455" t="s">
        <v>493</v>
      </c>
      <c r="B1455" s="15">
        <v>45676</v>
      </c>
      <c r="C1455" s="17">
        <v>2025</v>
      </c>
      <c r="D1455" t="s">
        <v>426</v>
      </c>
      <c r="E1455">
        <v>226</v>
      </c>
      <c r="F1455">
        <v>201</v>
      </c>
      <c r="K1455">
        <v>60</v>
      </c>
      <c r="L1455">
        <f t="shared" si="70"/>
        <v>61</v>
      </c>
    </row>
    <row r="1456" spans="1:12" x14ac:dyDescent="0.3">
      <c r="A1456" t="s">
        <v>493</v>
      </c>
      <c r="B1456" s="15">
        <v>45676</v>
      </c>
      <c r="C1456" s="17">
        <v>2025</v>
      </c>
      <c r="D1456" t="s">
        <v>379</v>
      </c>
      <c r="E1456">
        <v>226</v>
      </c>
      <c r="F1456">
        <v>201</v>
      </c>
      <c r="K1456">
        <v>60</v>
      </c>
      <c r="L1456">
        <f t="shared" si="70"/>
        <v>61</v>
      </c>
    </row>
    <row r="1457" spans="1:12" x14ac:dyDescent="0.3">
      <c r="A1457" t="s">
        <v>493</v>
      </c>
      <c r="B1457" s="15">
        <v>45676</v>
      </c>
      <c r="C1457" s="17">
        <v>2025</v>
      </c>
      <c r="D1457" t="s">
        <v>380</v>
      </c>
      <c r="E1457">
        <v>226</v>
      </c>
      <c r="F1457">
        <v>226</v>
      </c>
      <c r="K1457">
        <v>60</v>
      </c>
      <c r="L1457">
        <f t="shared" si="70"/>
        <v>61</v>
      </c>
    </row>
    <row r="1458" spans="1:12" x14ac:dyDescent="0.3">
      <c r="A1458" t="s">
        <v>493</v>
      </c>
      <c r="B1458" s="15">
        <v>45676</v>
      </c>
      <c r="C1458" s="17">
        <v>2025</v>
      </c>
      <c r="D1458" t="s">
        <v>314</v>
      </c>
      <c r="E1458">
        <v>226</v>
      </c>
      <c r="F1458">
        <v>226</v>
      </c>
      <c r="K1458">
        <v>60</v>
      </c>
      <c r="L1458">
        <f t="shared" si="70"/>
        <v>61</v>
      </c>
    </row>
    <row r="1459" spans="1:12" x14ac:dyDescent="0.3">
      <c r="A1459" t="s">
        <v>493</v>
      </c>
      <c r="B1459" s="15">
        <v>45676</v>
      </c>
      <c r="C1459" s="17">
        <v>2025</v>
      </c>
      <c r="D1459" t="s">
        <v>498</v>
      </c>
      <c r="E1459">
        <v>251</v>
      </c>
      <c r="F1459">
        <v>226</v>
      </c>
      <c r="K1459">
        <v>61</v>
      </c>
      <c r="L1459">
        <f t="shared" si="70"/>
        <v>62</v>
      </c>
    </row>
    <row r="1460" spans="1:12" x14ac:dyDescent="0.3">
      <c r="A1460" t="s">
        <v>493</v>
      </c>
      <c r="B1460" s="15">
        <v>45676</v>
      </c>
      <c r="C1460" s="17">
        <v>2025</v>
      </c>
      <c r="D1460" t="s">
        <v>294</v>
      </c>
      <c r="E1460">
        <v>251</v>
      </c>
      <c r="F1460">
        <v>226</v>
      </c>
      <c r="K1460">
        <v>61</v>
      </c>
      <c r="L1460">
        <f t="shared" si="70"/>
        <v>62</v>
      </c>
    </row>
    <row r="1461" spans="1:12" x14ac:dyDescent="0.3">
      <c r="A1461" t="s">
        <v>493</v>
      </c>
      <c r="B1461" s="15">
        <v>45676</v>
      </c>
      <c r="C1461" s="17">
        <v>2025</v>
      </c>
      <c r="D1461" t="s">
        <v>357</v>
      </c>
      <c r="E1461">
        <v>251</v>
      </c>
      <c r="F1461">
        <v>251</v>
      </c>
      <c r="K1461">
        <v>61</v>
      </c>
      <c r="L1461">
        <f t="shared" si="70"/>
        <v>62</v>
      </c>
    </row>
    <row r="1462" spans="1:12" x14ac:dyDescent="0.3">
      <c r="A1462" t="s">
        <v>493</v>
      </c>
      <c r="B1462" s="15">
        <v>45676</v>
      </c>
      <c r="C1462" s="17">
        <v>2025</v>
      </c>
      <c r="D1462" t="s">
        <v>495</v>
      </c>
      <c r="E1462">
        <v>251</v>
      </c>
      <c r="F1462">
        <v>251</v>
      </c>
      <c r="K1462">
        <v>61</v>
      </c>
      <c r="L1462">
        <f t="shared" si="70"/>
        <v>62</v>
      </c>
    </row>
    <row r="1463" spans="1:12" x14ac:dyDescent="0.3">
      <c r="A1463" t="s">
        <v>493</v>
      </c>
      <c r="B1463" s="15">
        <v>45676</v>
      </c>
      <c r="C1463" s="17">
        <v>2025</v>
      </c>
      <c r="D1463" t="s">
        <v>349</v>
      </c>
      <c r="E1463">
        <v>276</v>
      </c>
      <c r="F1463">
        <v>251</v>
      </c>
      <c r="K1463">
        <v>62</v>
      </c>
      <c r="L1463">
        <f t="shared" si="70"/>
        <v>63</v>
      </c>
    </row>
    <row r="1464" spans="1:12" x14ac:dyDescent="0.3">
      <c r="A1464" t="s">
        <v>493</v>
      </c>
      <c r="B1464" s="15">
        <v>45676</v>
      </c>
      <c r="C1464" s="17">
        <v>2025</v>
      </c>
      <c r="D1464" t="s">
        <v>466</v>
      </c>
      <c r="E1464">
        <v>276</v>
      </c>
      <c r="F1464">
        <v>351</v>
      </c>
      <c r="K1464">
        <v>62</v>
      </c>
      <c r="L1464">
        <f t="shared" si="70"/>
        <v>63</v>
      </c>
    </row>
    <row r="1465" spans="1:12" x14ac:dyDescent="0.3">
      <c r="A1465" t="s">
        <v>493</v>
      </c>
      <c r="B1465" s="15">
        <v>45676</v>
      </c>
      <c r="C1465" s="17">
        <v>2025</v>
      </c>
      <c r="D1465" t="s">
        <v>324</v>
      </c>
      <c r="E1465">
        <v>276</v>
      </c>
      <c r="F1465">
        <v>351</v>
      </c>
      <c r="K1465">
        <v>64</v>
      </c>
      <c r="L1465">
        <f t="shared" si="70"/>
        <v>65</v>
      </c>
    </row>
    <row r="1466" spans="1:12" x14ac:dyDescent="0.3">
      <c r="A1466" t="s">
        <v>493</v>
      </c>
      <c r="B1466" s="15">
        <v>45676</v>
      </c>
      <c r="C1466" s="17">
        <v>2025</v>
      </c>
      <c r="D1466" t="s">
        <v>376</v>
      </c>
      <c r="E1466">
        <v>301</v>
      </c>
      <c r="F1466">
        <v>251</v>
      </c>
      <c r="K1466">
        <v>64</v>
      </c>
      <c r="L1466">
        <f t="shared" si="70"/>
        <v>65</v>
      </c>
    </row>
    <row r="1467" spans="1:12" x14ac:dyDescent="0.3">
      <c r="A1467" t="s">
        <v>493</v>
      </c>
      <c r="B1467" s="15">
        <v>45676</v>
      </c>
      <c r="C1467" s="17">
        <v>2025</v>
      </c>
      <c r="D1467" t="s">
        <v>346</v>
      </c>
      <c r="E1467">
        <v>301</v>
      </c>
      <c r="F1467">
        <v>251</v>
      </c>
      <c r="K1467">
        <v>64</v>
      </c>
      <c r="L1467">
        <f t="shared" si="70"/>
        <v>65</v>
      </c>
    </row>
    <row r="1468" spans="1:12" x14ac:dyDescent="0.3">
      <c r="A1468" t="s">
        <v>493</v>
      </c>
      <c r="B1468" s="15">
        <v>45676</v>
      </c>
      <c r="C1468" s="17">
        <v>2025</v>
      </c>
      <c r="D1468" t="s">
        <v>428</v>
      </c>
      <c r="E1468">
        <v>301</v>
      </c>
      <c r="F1468">
        <v>301</v>
      </c>
      <c r="K1468">
        <v>64</v>
      </c>
      <c r="L1468">
        <f t="shared" si="70"/>
        <v>65</v>
      </c>
    </row>
    <row r="1469" spans="1:12" x14ac:dyDescent="0.3">
      <c r="A1469" t="s">
        <v>493</v>
      </c>
      <c r="B1469" s="15">
        <v>45676</v>
      </c>
      <c r="C1469" s="17">
        <v>2025</v>
      </c>
      <c r="D1469" t="s">
        <v>331</v>
      </c>
      <c r="E1469">
        <v>301</v>
      </c>
      <c r="F1469">
        <v>351</v>
      </c>
      <c r="K1469">
        <v>64</v>
      </c>
      <c r="L1469">
        <f t="shared" si="70"/>
        <v>65</v>
      </c>
    </row>
    <row r="1470" spans="1:12" x14ac:dyDescent="0.3">
      <c r="A1470" t="s">
        <v>493</v>
      </c>
      <c r="B1470" s="15">
        <v>45676</v>
      </c>
      <c r="C1470" s="17">
        <v>2025</v>
      </c>
      <c r="D1470" t="s">
        <v>451</v>
      </c>
      <c r="E1470">
        <v>351</v>
      </c>
      <c r="F1470">
        <v>251</v>
      </c>
      <c r="K1470">
        <v>65</v>
      </c>
      <c r="L1470">
        <f t="shared" si="70"/>
        <v>66</v>
      </c>
    </row>
    <row r="1471" spans="1:12" x14ac:dyDescent="0.3">
      <c r="A1471" t="s">
        <v>493</v>
      </c>
      <c r="B1471" s="15">
        <v>45676</v>
      </c>
      <c r="C1471" s="17">
        <v>2025</v>
      </c>
      <c r="D1471" t="s">
        <v>364</v>
      </c>
      <c r="E1471">
        <v>351</v>
      </c>
      <c r="F1471">
        <v>326</v>
      </c>
      <c r="K1471">
        <v>65</v>
      </c>
      <c r="L1471">
        <f t="shared" si="70"/>
        <v>66</v>
      </c>
    </row>
    <row r="1472" spans="1:12" x14ac:dyDescent="0.3">
      <c r="A1472" t="s">
        <v>493</v>
      </c>
      <c r="B1472" s="15">
        <v>45676</v>
      </c>
      <c r="C1472" s="17">
        <v>2025</v>
      </c>
      <c r="D1472" t="s">
        <v>439</v>
      </c>
      <c r="E1472">
        <v>351</v>
      </c>
      <c r="F1472">
        <v>326</v>
      </c>
      <c r="K1472">
        <v>65</v>
      </c>
      <c r="L1472">
        <f t="shared" si="70"/>
        <v>66</v>
      </c>
    </row>
    <row r="1473" spans="1:12" x14ac:dyDescent="0.3">
      <c r="A1473" t="s">
        <v>493</v>
      </c>
      <c r="B1473" s="15">
        <v>45676</v>
      </c>
      <c r="C1473" s="17">
        <v>2025</v>
      </c>
      <c r="D1473" t="s">
        <v>56</v>
      </c>
      <c r="E1473">
        <v>351</v>
      </c>
      <c r="F1473">
        <v>351</v>
      </c>
      <c r="K1473">
        <v>65</v>
      </c>
      <c r="L1473">
        <f t="shared" si="70"/>
        <v>66</v>
      </c>
    </row>
    <row r="1474" spans="1:12" x14ac:dyDescent="0.3">
      <c r="A1474" t="s">
        <v>493</v>
      </c>
      <c r="B1474" s="15">
        <v>45676</v>
      </c>
      <c r="C1474" s="17">
        <v>2025</v>
      </c>
      <c r="D1474" t="s">
        <v>333</v>
      </c>
      <c r="E1474">
        <v>351</v>
      </c>
      <c r="F1474">
        <v>351</v>
      </c>
      <c r="K1474">
        <v>65</v>
      </c>
      <c r="L1474">
        <f t="shared" si="70"/>
        <v>66</v>
      </c>
    </row>
    <row r="1475" spans="1:12" x14ac:dyDescent="0.3">
      <c r="A1475" t="s">
        <v>493</v>
      </c>
      <c r="B1475" s="15">
        <v>45676</v>
      </c>
      <c r="C1475" s="17">
        <v>2025</v>
      </c>
      <c r="D1475" t="s">
        <v>310</v>
      </c>
      <c r="E1475">
        <v>351</v>
      </c>
      <c r="F1475">
        <v>351</v>
      </c>
      <c r="K1475">
        <v>65</v>
      </c>
      <c r="L1475">
        <f t="shared" si="70"/>
        <v>66</v>
      </c>
    </row>
    <row r="1476" spans="1:12" x14ac:dyDescent="0.3">
      <c r="A1476" t="s">
        <v>493</v>
      </c>
      <c r="B1476" s="15">
        <v>45676</v>
      </c>
      <c r="C1476" s="17">
        <v>2025</v>
      </c>
      <c r="D1476" t="s">
        <v>429</v>
      </c>
      <c r="E1476">
        <v>351</v>
      </c>
      <c r="F1476">
        <v>401</v>
      </c>
      <c r="K1476">
        <v>65</v>
      </c>
      <c r="L1476">
        <f t="shared" si="70"/>
        <v>66</v>
      </c>
    </row>
    <row r="1477" spans="1:12" x14ac:dyDescent="0.3">
      <c r="A1477" t="s">
        <v>493</v>
      </c>
      <c r="B1477" s="15">
        <v>45676</v>
      </c>
      <c r="C1477" s="17">
        <v>2025</v>
      </c>
      <c r="D1477" t="s">
        <v>432</v>
      </c>
      <c r="E1477">
        <v>351</v>
      </c>
      <c r="F1477">
        <v>401</v>
      </c>
      <c r="K1477">
        <v>65</v>
      </c>
      <c r="L1477">
        <f t="shared" si="70"/>
        <v>66</v>
      </c>
    </row>
    <row r="1478" spans="1:12" x14ac:dyDescent="0.3">
      <c r="A1478" t="s">
        <v>493</v>
      </c>
      <c r="B1478" s="15">
        <v>45676</v>
      </c>
      <c r="C1478" s="17">
        <v>2025</v>
      </c>
      <c r="D1478" t="s">
        <v>303</v>
      </c>
      <c r="E1478">
        <v>401</v>
      </c>
      <c r="F1478">
        <v>326</v>
      </c>
      <c r="K1478">
        <v>66</v>
      </c>
      <c r="L1478">
        <f t="shared" si="70"/>
        <v>67</v>
      </c>
    </row>
    <row r="1479" spans="1:12" x14ac:dyDescent="0.3">
      <c r="A1479" t="s">
        <v>493</v>
      </c>
      <c r="B1479" s="15">
        <v>45676</v>
      </c>
      <c r="C1479" s="17">
        <v>2025</v>
      </c>
      <c r="D1479" t="s">
        <v>427</v>
      </c>
      <c r="E1479">
        <v>401</v>
      </c>
      <c r="F1479">
        <v>351</v>
      </c>
      <c r="K1479">
        <v>66</v>
      </c>
      <c r="L1479">
        <f t="shared" si="70"/>
        <v>67</v>
      </c>
    </row>
    <row r="1480" spans="1:12" x14ac:dyDescent="0.3">
      <c r="A1480" t="s">
        <v>493</v>
      </c>
      <c r="B1480" s="15">
        <v>45676</v>
      </c>
      <c r="C1480" s="17">
        <v>2025</v>
      </c>
      <c r="D1480" t="s">
        <v>296</v>
      </c>
      <c r="E1480">
        <v>401</v>
      </c>
      <c r="F1480">
        <v>351</v>
      </c>
      <c r="K1480">
        <v>66</v>
      </c>
      <c r="L1480">
        <f t="shared" si="70"/>
        <v>67</v>
      </c>
    </row>
    <row r="1481" spans="1:12" x14ac:dyDescent="0.3">
      <c r="A1481" t="s">
        <v>493</v>
      </c>
      <c r="B1481" s="15">
        <v>45676</v>
      </c>
      <c r="C1481" s="17">
        <v>2025</v>
      </c>
      <c r="D1481" t="s">
        <v>424</v>
      </c>
      <c r="E1481">
        <v>401</v>
      </c>
      <c r="F1481">
        <v>401</v>
      </c>
      <c r="K1481">
        <v>66</v>
      </c>
      <c r="L1481">
        <f t="shared" si="70"/>
        <v>67</v>
      </c>
    </row>
    <row r="1482" spans="1:12" x14ac:dyDescent="0.3">
      <c r="A1482" t="s">
        <v>493</v>
      </c>
      <c r="B1482" s="15">
        <v>45676</v>
      </c>
      <c r="C1482" s="17">
        <v>2025</v>
      </c>
      <c r="D1482" t="s">
        <v>329</v>
      </c>
      <c r="E1482">
        <v>401</v>
      </c>
      <c r="F1482">
        <v>401</v>
      </c>
      <c r="K1482">
        <v>66</v>
      </c>
      <c r="L1482">
        <f t="shared" si="70"/>
        <v>67</v>
      </c>
    </row>
    <row r="1483" spans="1:12" x14ac:dyDescent="0.3">
      <c r="A1483" t="s">
        <v>493</v>
      </c>
      <c r="B1483" s="15">
        <v>45676</v>
      </c>
      <c r="C1483" s="17">
        <v>2025</v>
      </c>
      <c r="D1483" t="s">
        <v>431</v>
      </c>
      <c r="E1483">
        <v>401</v>
      </c>
      <c r="F1483">
        <v>401</v>
      </c>
      <c r="K1483">
        <v>66</v>
      </c>
      <c r="L1483">
        <f t="shared" si="70"/>
        <v>67</v>
      </c>
    </row>
    <row r="1484" spans="1:12" x14ac:dyDescent="0.3">
      <c r="A1484" t="s">
        <v>493</v>
      </c>
      <c r="B1484" s="15">
        <v>45676</v>
      </c>
      <c r="C1484" s="17">
        <v>2025</v>
      </c>
      <c r="D1484" t="s">
        <v>436</v>
      </c>
      <c r="E1484">
        <v>401</v>
      </c>
      <c r="F1484">
        <v>401</v>
      </c>
      <c r="K1484">
        <v>66</v>
      </c>
      <c r="L1484">
        <f t="shared" si="70"/>
        <v>67</v>
      </c>
    </row>
    <row r="1485" spans="1:12" x14ac:dyDescent="0.3">
      <c r="A1485" t="s">
        <v>493</v>
      </c>
      <c r="B1485" s="15">
        <v>45676</v>
      </c>
      <c r="C1485" s="17">
        <v>2025</v>
      </c>
      <c r="D1485" t="s">
        <v>448</v>
      </c>
      <c r="E1485">
        <v>401</v>
      </c>
      <c r="F1485">
        <v>401</v>
      </c>
      <c r="K1485">
        <v>66</v>
      </c>
      <c r="L1485">
        <f t="shared" si="70"/>
        <v>67</v>
      </c>
    </row>
    <row r="1486" spans="1:12" x14ac:dyDescent="0.3">
      <c r="A1486" t="s">
        <v>493</v>
      </c>
      <c r="B1486" s="15">
        <v>45676</v>
      </c>
      <c r="C1486" s="17">
        <v>2025</v>
      </c>
      <c r="D1486" t="s">
        <v>309</v>
      </c>
      <c r="E1486">
        <v>401</v>
      </c>
      <c r="F1486">
        <v>451</v>
      </c>
      <c r="K1486">
        <v>66</v>
      </c>
      <c r="L1486">
        <f t="shared" si="70"/>
        <v>67</v>
      </c>
    </row>
    <row r="1487" spans="1:12" x14ac:dyDescent="0.3">
      <c r="A1487" t="s">
        <v>493</v>
      </c>
      <c r="B1487" s="15">
        <v>45676</v>
      </c>
      <c r="C1487" s="17">
        <v>2025</v>
      </c>
      <c r="D1487" t="s">
        <v>212</v>
      </c>
      <c r="E1487">
        <v>401</v>
      </c>
      <c r="F1487">
        <v>451</v>
      </c>
      <c r="K1487">
        <v>66</v>
      </c>
      <c r="L1487">
        <f t="shared" si="70"/>
        <v>67</v>
      </c>
    </row>
    <row r="1488" spans="1:12" x14ac:dyDescent="0.3">
      <c r="A1488" t="s">
        <v>493</v>
      </c>
      <c r="B1488" s="15">
        <v>45676</v>
      </c>
      <c r="C1488" s="17">
        <v>2025</v>
      </c>
      <c r="D1488" t="s">
        <v>48</v>
      </c>
      <c r="E1488">
        <v>451</v>
      </c>
      <c r="F1488">
        <v>451</v>
      </c>
      <c r="K1488">
        <v>67</v>
      </c>
      <c r="L1488">
        <f t="shared" si="70"/>
        <v>68</v>
      </c>
    </row>
    <row r="1489" spans="1:12" x14ac:dyDescent="0.3">
      <c r="A1489" t="s">
        <v>493</v>
      </c>
      <c r="B1489" s="15">
        <v>45676</v>
      </c>
      <c r="C1489" s="17">
        <v>2025</v>
      </c>
      <c r="D1489" t="s">
        <v>445</v>
      </c>
      <c r="E1489">
        <v>451</v>
      </c>
      <c r="F1489">
        <v>451</v>
      </c>
      <c r="K1489">
        <v>67</v>
      </c>
      <c r="L1489">
        <f t="shared" si="70"/>
        <v>68</v>
      </c>
    </row>
    <row r="1490" spans="1:12" x14ac:dyDescent="0.3">
      <c r="A1490" t="s">
        <v>493</v>
      </c>
      <c r="B1490" s="15">
        <v>45676</v>
      </c>
      <c r="C1490" s="17">
        <v>2025</v>
      </c>
      <c r="D1490" t="s">
        <v>447</v>
      </c>
      <c r="E1490">
        <v>451</v>
      </c>
      <c r="F1490">
        <v>501</v>
      </c>
      <c r="K1490">
        <v>67</v>
      </c>
      <c r="L1490">
        <f t="shared" si="70"/>
        <v>68</v>
      </c>
    </row>
    <row r="1491" spans="1:12" x14ac:dyDescent="0.3">
      <c r="A1491" t="s">
        <v>493</v>
      </c>
      <c r="B1491" s="15">
        <v>45676</v>
      </c>
      <c r="C1491" s="17">
        <v>2025</v>
      </c>
      <c r="D1491" t="s">
        <v>441</v>
      </c>
      <c r="E1491">
        <v>501</v>
      </c>
      <c r="F1491">
        <v>351</v>
      </c>
      <c r="K1491">
        <v>68</v>
      </c>
      <c r="L1491">
        <f t="shared" si="70"/>
        <v>69</v>
      </c>
    </row>
    <row r="1492" spans="1:12" x14ac:dyDescent="0.3">
      <c r="A1492" t="s">
        <v>493</v>
      </c>
      <c r="B1492" s="15">
        <v>45676</v>
      </c>
      <c r="C1492" s="17">
        <v>2025</v>
      </c>
      <c r="D1492" t="s">
        <v>437</v>
      </c>
      <c r="E1492">
        <v>501</v>
      </c>
      <c r="F1492">
        <v>401</v>
      </c>
      <c r="K1492">
        <v>68</v>
      </c>
      <c r="L1492">
        <f t="shared" si="70"/>
        <v>69</v>
      </c>
    </row>
    <row r="1493" spans="1:12" x14ac:dyDescent="0.3">
      <c r="A1493" t="s">
        <v>493</v>
      </c>
      <c r="B1493" s="15">
        <v>45676</v>
      </c>
      <c r="C1493" s="17">
        <v>2025</v>
      </c>
      <c r="D1493" t="s">
        <v>312</v>
      </c>
      <c r="E1493">
        <v>501</v>
      </c>
      <c r="F1493">
        <v>451</v>
      </c>
      <c r="K1493">
        <v>68</v>
      </c>
      <c r="L1493">
        <f t="shared" si="70"/>
        <v>69</v>
      </c>
    </row>
    <row r="1494" spans="1:12" x14ac:dyDescent="0.3">
      <c r="A1494" t="s">
        <v>493</v>
      </c>
      <c r="B1494" s="15">
        <v>45676</v>
      </c>
      <c r="C1494" s="17">
        <v>2025</v>
      </c>
      <c r="D1494" t="s">
        <v>389</v>
      </c>
      <c r="E1494">
        <v>501</v>
      </c>
      <c r="F1494">
        <v>451</v>
      </c>
      <c r="K1494">
        <v>68</v>
      </c>
      <c r="L1494">
        <f t="shared" si="70"/>
        <v>69</v>
      </c>
    </row>
    <row r="1495" spans="1:12" x14ac:dyDescent="0.3">
      <c r="A1495" t="s">
        <v>493</v>
      </c>
      <c r="B1495" s="15">
        <v>45676</v>
      </c>
      <c r="C1495" s="17">
        <v>2025</v>
      </c>
      <c r="D1495" t="s">
        <v>430</v>
      </c>
      <c r="E1495">
        <v>501</v>
      </c>
      <c r="F1495">
        <v>451</v>
      </c>
      <c r="K1495">
        <v>68</v>
      </c>
      <c r="L1495">
        <f t="shared" si="70"/>
        <v>69</v>
      </c>
    </row>
    <row r="1496" spans="1:12" x14ac:dyDescent="0.3">
      <c r="A1496" t="s">
        <v>493</v>
      </c>
      <c r="B1496" s="15">
        <v>45676</v>
      </c>
      <c r="C1496" s="17">
        <v>2025</v>
      </c>
      <c r="D1496" t="s">
        <v>392</v>
      </c>
      <c r="E1496">
        <v>501</v>
      </c>
      <c r="F1496">
        <v>501</v>
      </c>
      <c r="K1496">
        <v>68</v>
      </c>
      <c r="L1496">
        <f t="shared" si="70"/>
        <v>69</v>
      </c>
    </row>
    <row r="1497" spans="1:12" x14ac:dyDescent="0.3">
      <c r="A1497" t="s">
        <v>493</v>
      </c>
      <c r="B1497" s="15">
        <v>45676</v>
      </c>
      <c r="C1497" s="17">
        <v>2025</v>
      </c>
      <c r="D1497" t="s">
        <v>438</v>
      </c>
      <c r="E1497">
        <v>501</v>
      </c>
      <c r="F1497">
        <v>501</v>
      </c>
      <c r="K1497">
        <v>68</v>
      </c>
      <c r="L1497">
        <f t="shared" si="70"/>
        <v>69</v>
      </c>
    </row>
    <row r="1498" spans="1:12" x14ac:dyDescent="0.3">
      <c r="A1498" t="s">
        <v>493</v>
      </c>
      <c r="B1498" s="15">
        <v>45676</v>
      </c>
      <c r="C1498" s="17">
        <v>2025</v>
      </c>
      <c r="D1498" t="s">
        <v>292</v>
      </c>
      <c r="E1498">
        <v>501</v>
      </c>
      <c r="F1498">
        <v>601</v>
      </c>
      <c r="K1498">
        <v>68</v>
      </c>
      <c r="L1498">
        <f t="shared" si="70"/>
        <v>69</v>
      </c>
    </row>
    <row r="1499" spans="1:12" x14ac:dyDescent="0.3">
      <c r="A1499" t="s">
        <v>493</v>
      </c>
      <c r="B1499" s="15">
        <v>45676</v>
      </c>
      <c r="C1499" s="17">
        <v>2025</v>
      </c>
      <c r="D1499" t="s">
        <v>434</v>
      </c>
      <c r="E1499">
        <v>601</v>
      </c>
      <c r="F1499">
        <v>451</v>
      </c>
      <c r="K1499">
        <v>69</v>
      </c>
      <c r="L1499">
        <f t="shared" si="70"/>
        <v>70</v>
      </c>
    </row>
    <row r="1500" spans="1:12" x14ac:dyDescent="0.3">
      <c r="A1500" t="s">
        <v>493</v>
      </c>
      <c r="B1500" s="15">
        <v>45676</v>
      </c>
      <c r="C1500" s="17">
        <v>2025</v>
      </c>
      <c r="D1500" t="s">
        <v>443</v>
      </c>
      <c r="E1500">
        <v>601</v>
      </c>
      <c r="F1500">
        <v>451</v>
      </c>
      <c r="K1500">
        <v>69</v>
      </c>
      <c r="L1500">
        <f t="shared" si="70"/>
        <v>70</v>
      </c>
    </row>
    <row r="1501" spans="1:12" x14ac:dyDescent="0.3">
      <c r="A1501" t="s">
        <v>493</v>
      </c>
      <c r="B1501" s="15">
        <v>45676</v>
      </c>
      <c r="C1501" s="17">
        <v>2025</v>
      </c>
      <c r="D1501" t="s">
        <v>440</v>
      </c>
      <c r="E1501">
        <v>601</v>
      </c>
      <c r="F1501">
        <v>451</v>
      </c>
      <c r="K1501">
        <v>69</v>
      </c>
      <c r="L1501">
        <f t="shared" si="70"/>
        <v>70</v>
      </c>
    </row>
    <row r="1502" spans="1:12" x14ac:dyDescent="0.3">
      <c r="A1502" t="s">
        <v>493</v>
      </c>
      <c r="B1502" s="15">
        <v>45676</v>
      </c>
      <c r="C1502" s="17">
        <v>2025</v>
      </c>
      <c r="D1502" t="s">
        <v>435</v>
      </c>
      <c r="E1502">
        <v>601</v>
      </c>
      <c r="F1502">
        <v>451</v>
      </c>
      <c r="K1502">
        <v>69</v>
      </c>
      <c r="L1502">
        <f t="shared" si="70"/>
        <v>70</v>
      </c>
    </row>
    <row r="1503" spans="1:12" x14ac:dyDescent="0.3">
      <c r="A1503" t="s">
        <v>493</v>
      </c>
      <c r="B1503" s="15">
        <v>45676</v>
      </c>
      <c r="C1503" s="17">
        <v>2025</v>
      </c>
      <c r="D1503" t="s">
        <v>225</v>
      </c>
      <c r="E1503">
        <v>601</v>
      </c>
      <c r="F1503">
        <v>601</v>
      </c>
      <c r="K1503">
        <v>69</v>
      </c>
      <c r="L1503">
        <f t="shared" si="70"/>
        <v>70</v>
      </c>
    </row>
    <row r="1504" spans="1:12" x14ac:dyDescent="0.3">
      <c r="A1504" t="s">
        <v>493</v>
      </c>
      <c r="B1504" s="15">
        <v>45676</v>
      </c>
      <c r="C1504" s="17">
        <v>2025</v>
      </c>
      <c r="D1504" t="s">
        <v>419</v>
      </c>
      <c r="E1504">
        <v>751</v>
      </c>
      <c r="F1504">
        <v>751</v>
      </c>
      <c r="K1504">
        <v>69</v>
      </c>
      <c r="L1504">
        <f t="shared" si="70"/>
        <v>70</v>
      </c>
    </row>
    <row r="1505" spans="1:12" x14ac:dyDescent="0.3">
      <c r="A1505" t="s">
        <v>493</v>
      </c>
      <c r="B1505" s="15">
        <v>45676</v>
      </c>
      <c r="C1505" s="17">
        <v>2025</v>
      </c>
      <c r="D1505" t="s">
        <v>467</v>
      </c>
      <c r="E1505">
        <v>751</v>
      </c>
      <c r="F1505">
        <v>751</v>
      </c>
      <c r="K1505">
        <v>69</v>
      </c>
      <c r="L1505">
        <f t="shared" si="70"/>
        <v>70</v>
      </c>
    </row>
    <row r="1506" spans="1:12" x14ac:dyDescent="0.3">
      <c r="A1506" t="s">
        <v>493</v>
      </c>
      <c r="B1506" s="15">
        <v>45676</v>
      </c>
      <c r="C1506" s="17">
        <v>2025</v>
      </c>
      <c r="D1506" t="s">
        <v>446</v>
      </c>
      <c r="E1506">
        <v>751</v>
      </c>
      <c r="F1506">
        <v>751</v>
      </c>
      <c r="K1506">
        <v>69</v>
      </c>
      <c r="L1506">
        <f t="shared" si="70"/>
        <v>70</v>
      </c>
    </row>
    <row r="1507" spans="1:12" x14ac:dyDescent="0.3">
      <c r="A1507" t="s">
        <v>493</v>
      </c>
      <c r="B1507" s="15">
        <v>45676</v>
      </c>
      <c r="C1507" s="17">
        <v>2025</v>
      </c>
      <c r="D1507" t="s">
        <v>355</v>
      </c>
      <c r="E1507">
        <v>751</v>
      </c>
      <c r="F1507">
        <v>751</v>
      </c>
      <c r="K1507">
        <v>69</v>
      </c>
      <c r="L1507">
        <f t="shared" si="70"/>
        <v>70</v>
      </c>
    </row>
    <row r="1508" spans="1:12" x14ac:dyDescent="0.3">
      <c r="A1508" t="s">
        <v>493</v>
      </c>
      <c r="B1508" s="15">
        <v>45676</v>
      </c>
      <c r="C1508" s="17">
        <v>2025</v>
      </c>
      <c r="D1508" t="s">
        <v>444</v>
      </c>
      <c r="E1508">
        <v>751</v>
      </c>
      <c r="F1508">
        <v>751</v>
      </c>
      <c r="K1508">
        <v>69</v>
      </c>
      <c r="L1508">
        <f t="shared" si="70"/>
        <v>70</v>
      </c>
    </row>
    <row r="1509" spans="1:12" x14ac:dyDescent="0.3">
      <c r="A1509" t="s">
        <v>493</v>
      </c>
      <c r="B1509" s="15">
        <v>45676</v>
      </c>
      <c r="C1509" s="17">
        <v>2025</v>
      </c>
      <c r="D1509" t="s">
        <v>377</v>
      </c>
      <c r="E1509">
        <v>1001</v>
      </c>
      <c r="F1509">
        <v>1001</v>
      </c>
      <c r="K1509">
        <v>69</v>
      </c>
      <c r="L1509">
        <f t="shared" si="70"/>
        <v>70</v>
      </c>
    </row>
    <row r="1510" spans="1:12" x14ac:dyDescent="0.3">
      <c r="A1510" t="s">
        <v>493</v>
      </c>
      <c r="B1510" s="15">
        <v>45676</v>
      </c>
      <c r="C1510" s="17">
        <v>2025</v>
      </c>
      <c r="D1510" t="s">
        <v>450</v>
      </c>
      <c r="E1510">
        <v>1001</v>
      </c>
      <c r="F1510">
        <v>1001</v>
      </c>
      <c r="K1510">
        <v>69</v>
      </c>
      <c r="L1510">
        <f t="shared" si="70"/>
        <v>70</v>
      </c>
    </row>
    <row r="1511" spans="1:12" x14ac:dyDescent="0.3">
      <c r="A1511" t="s">
        <v>493</v>
      </c>
      <c r="B1511" s="15">
        <v>45676</v>
      </c>
      <c r="C1511" s="17">
        <v>2025</v>
      </c>
      <c r="D1511" t="s">
        <v>468</v>
      </c>
      <c r="E1511">
        <v>1001</v>
      </c>
      <c r="F1511">
        <v>1001</v>
      </c>
      <c r="K1511">
        <v>69</v>
      </c>
      <c r="L1511">
        <f t="shared" si="70"/>
        <v>70</v>
      </c>
    </row>
    <row r="1512" spans="1:12" x14ac:dyDescent="0.3">
      <c r="A1512" t="s">
        <v>493</v>
      </c>
      <c r="B1512" s="15">
        <v>45676</v>
      </c>
      <c r="C1512" s="17">
        <v>2025</v>
      </c>
      <c r="D1512" t="s">
        <v>469</v>
      </c>
      <c r="E1512">
        <v>1001</v>
      </c>
      <c r="F1512">
        <v>1001</v>
      </c>
      <c r="K1512">
        <v>69</v>
      </c>
      <c r="L1512">
        <f t="shared" si="70"/>
        <v>70</v>
      </c>
    </row>
    <row r="1513" spans="1:12" x14ac:dyDescent="0.3">
      <c r="A1513" t="s">
        <v>493</v>
      </c>
      <c r="B1513" s="15">
        <v>45676</v>
      </c>
      <c r="C1513" s="17">
        <v>2025</v>
      </c>
      <c r="D1513" t="s">
        <v>332</v>
      </c>
      <c r="E1513">
        <v>1001</v>
      </c>
      <c r="F1513">
        <v>1001</v>
      </c>
      <c r="K1513">
        <v>69</v>
      </c>
      <c r="L1513">
        <f t="shared" ref="L1513:L1576" si="71">K1513+1</f>
        <v>70</v>
      </c>
    </row>
    <row r="1514" spans="1:12" x14ac:dyDescent="0.3">
      <c r="A1514" t="s">
        <v>493</v>
      </c>
      <c r="B1514" s="15">
        <v>45676</v>
      </c>
      <c r="C1514" s="17">
        <v>2025</v>
      </c>
      <c r="D1514" t="s">
        <v>280</v>
      </c>
      <c r="E1514">
        <v>1001</v>
      </c>
      <c r="F1514">
        <v>1001</v>
      </c>
      <c r="K1514">
        <v>69</v>
      </c>
      <c r="L1514">
        <f t="shared" si="71"/>
        <v>70</v>
      </c>
    </row>
    <row r="1515" spans="1:12" x14ac:dyDescent="0.3">
      <c r="A1515" t="s">
        <v>493</v>
      </c>
      <c r="B1515" s="15">
        <v>45676</v>
      </c>
      <c r="C1515" s="17">
        <v>2025</v>
      </c>
      <c r="D1515" t="s">
        <v>503</v>
      </c>
      <c r="E1515">
        <v>1001</v>
      </c>
      <c r="F1515">
        <v>1001</v>
      </c>
      <c r="K1515">
        <v>69</v>
      </c>
      <c r="L1515">
        <f t="shared" si="71"/>
        <v>70</v>
      </c>
    </row>
    <row r="1516" spans="1:12" x14ac:dyDescent="0.3">
      <c r="A1516" t="s">
        <v>493</v>
      </c>
      <c r="B1516" s="15">
        <v>45676</v>
      </c>
      <c r="C1516" s="17">
        <v>2025</v>
      </c>
      <c r="D1516" t="s">
        <v>454</v>
      </c>
      <c r="E1516">
        <v>1001</v>
      </c>
      <c r="F1516">
        <v>1001</v>
      </c>
      <c r="K1516">
        <v>69</v>
      </c>
      <c r="L1516">
        <f t="shared" si="71"/>
        <v>70</v>
      </c>
    </row>
    <row r="1517" spans="1:12" x14ac:dyDescent="0.3">
      <c r="A1517" t="s">
        <v>493</v>
      </c>
      <c r="B1517" s="15">
        <v>45676</v>
      </c>
      <c r="C1517" s="17">
        <v>2025</v>
      </c>
      <c r="D1517" t="s">
        <v>470</v>
      </c>
      <c r="E1517">
        <v>1001</v>
      </c>
      <c r="F1517">
        <v>1001</v>
      </c>
      <c r="K1517">
        <v>69</v>
      </c>
      <c r="L1517">
        <f t="shared" si="71"/>
        <v>70</v>
      </c>
    </row>
    <row r="1518" spans="1:12" x14ac:dyDescent="0.3">
      <c r="A1518" t="s">
        <v>493</v>
      </c>
      <c r="B1518" s="15">
        <v>45676</v>
      </c>
      <c r="C1518" s="17">
        <v>2025</v>
      </c>
      <c r="D1518" t="s">
        <v>449</v>
      </c>
      <c r="E1518">
        <v>1251</v>
      </c>
      <c r="F1518">
        <v>1251</v>
      </c>
      <c r="K1518">
        <v>69</v>
      </c>
      <c r="L1518">
        <f t="shared" si="71"/>
        <v>70</v>
      </c>
    </row>
    <row r="1519" spans="1:12" x14ac:dyDescent="0.3">
      <c r="A1519" t="s">
        <v>493</v>
      </c>
      <c r="B1519" s="15">
        <v>45676</v>
      </c>
      <c r="C1519" s="17">
        <v>2025</v>
      </c>
      <c r="D1519" t="s">
        <v>418</v>
      </c>
      <c r="E1519">
        <v>1251</v>
      </c>
      <c r="F1519">
        <v>1251</v>
      </c>
      <c r="K1519">
        <v>69</v>
      </c>
      <c r="L1519">
        <f t="shared" si="71"/>
        <v>70</v>
      </c>
    </row>
    <row r="1520" spans="1:12" x14ac:dyDescent="0.3">
      <c r="A1520" t="s">
        <v>493</v>
      </c>
      <c r="B1520" s="15">
        <v>45676</v>
      </c>
      <c r="C1520" s="17">
        <v>2025</v>
      </c>
      <c r="D1520" t="s">
        <v>471</v>
      </c>
      <c r="E1520">
        <v>1251</v>
      </c>
      <c r="F1520">
        <v>1251</v>
      </c>
      <c r="K1520">
        <v>69</v>
      </c>
      <c r="L1520">
        <f t="shared" si="71"/>
        <v>70</v>
      </c>
    </row>
    <row r="1521" spans="1:13" x14ac:dyDescent="0.3">
      <c r="A1521" t="s">
        <v>493</v>
      </c>
      <c r="B1521" s="15">
        <v>45676</v>
      </c>
      <c r="C1521" s="17">
        <v>2025</v>
      </c>
      <c r="D1521" t="s">
        <v>452</v>
      </c>
      <c r="E1521">
        <v>1251</v>
      </c>
      <c r="F1521">
        <v>1251</v>
      </c>
      <c r="K1521">
        <v>69</v>
      </c>
      <c r="L1521">
        <f t="shared" si="71"/>
        <v>70</v>
      </c>
    </row>
    <row r="1522" spans="1:13" x14ac:dyDescent="0.3">
      <c r="A1522" t="s">
        <v>493</v>
      </c>
      <c r="B1522" s="15">
        <v>45676</v>
      </c>
      <c r="C1522" s="17">
        <v>2025</v>
      </c>
      <c r="D1522" t="s">
        <v>369</v>
      </c>
      <c r="E1522">
        <v>1251</v>
      </c>
      <c r="F1522">
        <v>1251</v>
      </c>
      <c r="K1522">
        <v>69</v>
      </c>
      <c r="L1522">
        <f t="shared" si="71"/>
        <v>70</v>
      </c>
    </row>
    <row r="1523" spans="1:13" x14ac:dyDescent="0.3">
      <c r="A1523" t="s">
        <v>493</v>
      </c>
      <c r="B1523" s="15">
        <v>45676</v>
      </c>
      <c r="C1523" s="17">
        <v>2025</v>
      </c>
      <c r="D1523" t="s">
        <v>472</v>
      </c>
      <c r="E1523">
        <v>2001</v>
      </c>
      <c r="F1523">
        <v>2001</v>
      </c>
      <c r="K1523">
        <v>69</v>
      </c>
      <c r="L1523">
        <f t="shared" si="71"/>
        <v>70</v>
      </c>
    </row>
    <row r="1524" spans="1:13" x14ac:dyDescent="0.3">
      <c r="A1524" t="s">
        <v>493</v>
      </c>
      <c r="B1524" s="15">
        <v>45676</v>
      </c>
      <c r="C1524" s="17">
        <v>2025</v>
      </c>
      <c r="D1524" t="s">
        <v>473</v>
      </c>
      <c r="E1524">
        <v>2001</v>
      </c>
      <c r="F1524">
        <v>2001</v>
      </c>
      <c r="K1524">
        <v>69</v>
      </c>
      <c r="L1524">
        <f t="shared" si="71"/>
        <v>70</v>
      </c>
    </row>
    <row r="1525" spans="1:13" x14ac:dyDescent="0.3">
      <c r="A1525" t="s">
        <v>493</v>
      </c>
      <c r="B1525" s="15">
        <v>45676</v>
      </c>
      <c r="C1525" s="17">
        <v>2025</v>
      </c>
      <c r="D1525" t="s">
        <v>222</v>
      </c>
      <c r="E1525">
        <v>2001</v>
      </c>
      <c r="F1525">
        <v>2001</v>
      </c>
      <c r="K1525">
        <v>69</v>
      </c>
      <c r="L1525">
        <f t="shared" si="71"/>
        <v>70</v>
      </c>
    </row>
    <row r="1526" spans="1:13" x14ac:dyDescent="0.3">
      <c r="A1526" t="s">
        <v>493</v>
      </c>
      <c r="B1526" s="15">
        <v>45676</v>
      </c>
      <c r="C1526" s="17">
        <v>2025</v>
      </c>
      <c r="D1526" t="s">
        <v>458</v>
      </c>
      <c r="E1526">
        <v>2001</v>
      </c>
      <c r="F1526">
        <v>2001</v>
      </c>
      <c r="K1526">
        <v>69</v>
      </c>
      <c r="L1526">
        <f t="shared" si="71"/>
        <v>70</v>
      </c>
    </row>
    <row r="1527" spans="1:13" x14ac:dyDescent="0.3">
      <c r="A1527" t="s">
        <v>493</v>
      </c>
      <c r="B1527" s="15">
        <v>45676</v>
      </c>
      <c r="C1527" s="17">
        <v>2025</v>
      </c>
      <c r="D1527" t="s">
        <v>474</v>
      </c>
      <c r="E1527">
        <v>2001</v>
      </c>
      <c r="F1527">
        <v>2001</v>
      </c>
      <c r="K1527">
        <v>69</v>
      </c>
      <c r="L1527">
        <f t="shared" si="71"/>
        <v>70</v>
      </c>
    </row>
    <row r="1528" spans="1:13" x14ac:dyDescent="0.3">
      <c r="A1528" t="s">
        <v>493</v>
      </c>
      <c r="B1528" s="15">
        <v>45676</v>
      </c>
      <c r="C1528" s="17">
        <v>2025</v>
      </c>
      <c r="D1528" t="s">
        <v>456</v>
      </c>
      <c r="E1528">
        <v>2501</v>
      </c>
      <c r="F1528">
        <v>2501</v>
      </c>
      <c r="K1528">
        <v>69</v>
      </c>
      <c r="L1528">
        <f t="shared" si="71"/>
        <v>70</v>
      </c>
    </row>
    <row r="1529" spans="1:13" x14ac:dyDescent="0.3">
      <c r="A1529" t="s">
        <v>493</v>
      </c>
      <c r="B1529" s="15">
        <v>45676</v>
      </c>
      <c r="C1529" s="17">
        <v>2025</v>
      </c>
      <c r="D1529" t="s">
        <v>475</v>
      </c>
      <c r="E1529">
        <v>2501</v>
      </c>
      <c r="F1529">
        <v>2501</v>
      </c>
      <c r="K1529">
        <v>69</v>
      </c>
      <c r="L1529">
        <f t="shared" si="71"/>
        <v>70</v>
      </c>
    </row>
    <row r="1530" spans="1:13" x14ac:dyDescent="0.3">
      <c r="A1530" t="s">
        <v>493</v>
      </c>
      <c r="B1530" s="15">
        <v>45676</v>
      </c>
      <c r="C1530" s="17">
        <v>2025</v>
      </c>
      <c r="D1530" t="s">
        <v>460</v>
      </c>
      <c r="E1530">
        <v>3001</v>
      </c>
      <c r="F1530">
        <v>3001</v>
      </c>
      <c r="K1530">
        <v>69</v>
      </c>
      <c r="L1530">
        <f t="shared" si="71"/>
        <v>70</v>
      </c>
    </row>
    <row r="1531" spans="1:13" x14ac:dyDescent="0.3">
      <c r="A1531" t="s">
        <v>493</v>
      </c>
      <c r="B1531" s="15">
        <v>45676</v>
      </c>
      <c r="C1531" s="17">
        <v>2025</v>
      </c>
      <c r="D1531" t="s">
        <v>476</v>
      </c>
      <c r="E1531">
        <v>3001</v>
      </c>
      <c r="F1531">
        <v>3001</v>
      </c>
      <c r="K1531">
        <v>69</v>
      </c>
      <c r="L1531">
        <f t="shared" si="71"/>
        <v>70</v>
      </c>
    </row>
    <row r="1532" spans="1:13" x14ac:dyDescent="0.3">
      <c r="A1532" t="s">
        <v>477</v>
      </c>
      <c r="B1532" s="15">
        <v>45676</v>
      </c>
      <c r="C1532" s="17">
        <v>2025</v>
      </c>
      <c r="D1532" t="s">
        <v>118</v>
      </c>
      <c r="E1532">
        <v>5</v>
      </c>
      <c r="F1532">
        <v>5</v>
      </c>
      <c r="G1532">
        <v>0</v>
      </c>
      <c r="H1532">
        <v>0</v>
      </c>
      <c r="I1532">
        <v>10</v>
      </c>
      <c r="K1532">
        <v>5</v>
      </c>
      <c r="L1532">
        <f t="shared" si="71"/>
        <v>6</v>
      </c>
      <c r="M1532">
        <v>1</v>
      </c>
    </row>
    <row r="1533" spans="1:13" x14ac:dyDescent="0.3">
      <c r="A1533" t="s">
        <v>477</v>
      </c>
      <c r="B1533" s="15">
        <v>45676</v>
      </c>
      <c r="C1533" s="17">
        <v>2025</v>
      </c>
      <c r="D1533" t="s">
        <v>230</v>
      </c>
      <c r="E1533">
        <v>6.75</v>
      </c>
      <c r="F1533">
        <v>6.75</v>
      </c>
      <c r="G1533">
        <v>0</v>
      </c>
      <c r="H1533">
        <v>0</v>
      </c>
      <c r="I1533">
        <v>15</v>
      </c>
      <c r="K1533">
        <v>7</v>
      </c>
      <c r="L1533">
        <f t="shared" si="71"/>
        <v>8</v>
      </c>
      <c r="M1533">
        <v>1</v>
      </c>
    </row>
    <row r="1534" spans="1:13" x14ac:dyDescent="0.3">
      <c r="A1534" t="s">
        <v>477</v>
      </c>
      <c r="B1534" s="15">
        <v>45676</v>
      </c>
      <c r="C1534" s="17">
        <v>2025</v>
      </c>
      <c r="D1534" t="s">
        <v>496</v>
      </c>
      <c r="E1534">
        <v>10.5</v>
      </c>
      <c r="F1534">
        <v>10.5</v>
      </c>
      <c r="G1534">
        <v>2</v>
      </c>
      <c r="H1534">
        <v>2</v>
      </c>
      <c r="I1534">
        <v>12</v>
      </c>
      <c r="K1534">
        <v>10</v>
      </c>
      <c r="L1534">
        <f t="shared" si="71"/>
        <v>11</v>
      </c>
      <c r="M1534">
        <v>1</v>
      </c>
    </row>
    <row r="1535" spans="1:13" x14ac:dyDescent="0.3">
      <c r="A1535" t="s">
        <v>477</v>
      </c>
      <c r="B1535" s="15">
        <v>45676</v>
      </c>
      <c r="C1535" s="17">
        <v>2025</v>
      </c>
      <c r="D1535" t="s">
        <v>99</v>
      </c>
      <c r="E1535">
        <v>14</v>
      </c>
      <c r="F1535">
        <v>14</v>
      </c>
      <c r="G1535">
        <v>2</v>
      </c>
      <c r="H1535">
        <v>2</v>
      </c>
      <c r="I1535">
        <v>17</v>
      </c>
      <c r="K1535">
        <v>14</v>
      </c>
      <c r="L1535">
        <f t="shared" si="71"/>
        <v>15</v>
      </c>
      <c r="M1535">
        <v>1</v>
      </c>
    </row>
    <row r="1536" spans="1:13" x14ac:dyDescent="0.3">
      <c r="A1536" t="s">
        <v>477</v>
      </c>
      <c r="B1536" s="15">
        <v>45676</v>
      </c>
      <c r="C1536" s="17">
        <v>2025</v>
      </c>
      <c r="D1536" t="s">
        <v>410</v>
      </c>
      <c r="E1536">
        <v>20</v>
      </c>
      <c r="F1536">
        <v>20</v>
      </c>
      <c r="G1536">
        <v>4</v>
      </c>
      <c r="H1536">
        <v>4</v>
      </c>
      <c r="I1536">
        <v>13</v>
      </c>
      <c r="K1536">
        <v>19</v>
      </c>
      <c r="L1536">
        <f t="shared" si="71"/>
        <v>20</v>
      </c>
      <c r="M1536">
        <v>1</v>
      </c>
    </row>
    <row r="1537" spans="1:13" x14ac:dyDescent="0.3">
      <c r="A1537" t="s">
        <v>477</v>
      </c>
      <c r="B1537" s="15">
        <v>45676</v>
      </c>
      <c r="C1537" s="17">
        <v>2025</v>
      </c>
      <c r="D1537" t="s">
        <v>336</v>
      </c>
      <c r="E1537">
        <v>23</v>
      </c>
      <c r="F1537">
        <v>23</v>
      </c>
      <c r="G1537">
        <v>6</v>
      </c>
      <c r="H1537">
        <v>6</v>
      </c>
      <c r="I1537">
        <v>7.5</v>
      </c>
      <c r="K1537">
        <v>20</v>
      </c>
      <c r="L1537">
        <f t="shared" si="71"/>
        <v>21</v>
      </c>
      <c r="M1537">
        <v>1</v>
      </c>
    </row>
    <row r="1538" spans="1:13" x14ac:dyDescent="0.3">
      <c r="A1538" t="s">
        <v>477</v>
      </c>
      <c r="B1538" s="15">
        <v>45676</v>
      </c>
      <c r="C1538" s="17">
        <v>2025</v>
      </c>
      <c r="D1538" t="s">
        <v>411</v>
      </c>
      <c r="E1538">
        <v>25</v>
      </c>
      <c r="F1538">
        <v>25</v>
      </c>
      <c r="G1538">
        <v>4</v>
      </c>
      <c r="H1538">
        <v>4</v>
      </c>
      <c r="I1538">
        <v>17</v>
      </c>
      <c r="K1538">
        <v>22</v>
      </c>
      <c r="L1538">
        <f t="shared" si="71"/>
        <v>23</v>
      </c>
      <c r="M1538">
        <v>1</v>
      </c>
    </row>
    <row r="1539" spans="1:13" x14ac:dyDescent="0.3">
      <c r="A1539" t="s">
        <v>477</v>
      </c>
      <c r="B1539" s="15">
        <v>45676</v>
      </c>
      <c r="C1539" s="17">
        <v>2025</v>
      </c>
      <c r="D1539" t="s">
        <v>62</v>
      </c>
      <c r="E1539">
        <v>28</v>
      </c>
      <c r="F1539">
        <v>28</v>
      </c>
      <c r="G1539">
        <v>5</v>
      </c>
      <c r="H1539">
        <v>5</v>
      </c>
      <c r="I1539">
        <v>13</v>
      </c>
      <c r="K1539">
        <v>24</v>
      </c>
      <c r="L1539">
        <f t="shared" si="71"/>
        <v>25</v>
      </c>
      <c r="M1539">
        <v>1</v>
      </c>
    </row>
    <row r="1540" spans="1:13" x14ac:dyDescent="0.3">
      <c r="A1540" t="s">
        <v>477</v>
      </c>
      <c r="B1540" s="15">
        <v>45676</v>
      </c>
      <c r="C1540" s="17">
        <v>2025</v>
      </c>
      <c r="D1540" t="s">
        <v>57</v>
      </c>
      <c r="E1540">
        <v>33</v>
      </c>
      <c r="F1540">
        <v>33</v>
      </c>
      <c r="G1540">
        <v>6</v>
      </c>
      <c r="H1540">
        <v>6</v>
      </c>
      <c r="I1540">
        <v>11</v>
      </c>
      <c r="K1540">
        <v>26</v>
      </c>
      <c r="L1540">
        <f t="shared" si="71"/>
        <v>27</v>
      </c>
      <c r="M1540">
        <v>1</v>
      </c>
    </row>
    <row r="1541" spans="1:13" x14ac:dyDescent="0.3">
      <c r="A1541" t="s">
        <v>477</v>
      </c>
      <c r="B1541" s="15">
        <v>45676</v>
      </c>
      <c r="C1541" s="17">
        <v>2025</v>
      </c>
      <c r="D1541" t="s">
        <v>115</v>
      </c>
      <c r="E1541">
        <v>38</v>
      </c>
      <c r="F1541">
        <v>38</v>
      </c>
      <c r="G1541">
        <v>6</v>
      </c>
      <c r="H1541">
        <v>6</v>
      </c>
      <c r="I1541">
        <v>12</v>
      </c>
      <c r="K1541">
        <v>29</v>
      </c>
      <c r="L1541">
        <f t="shared" si="71"/>
        <v>30</v>
      </c>
      <c r="M1541">
        <v>1</v>
      </c>
    </row>
    <row r="1542" spans="1:13" x14ac:dyDescent="0.3">
      <c r="A1542" t="s">
        <v>477</v>
      </c>
      <c r="B1542" s="15">
        <v>45676</v>
      </c>
      <c r="C1542" s="17">
        <v>2025</v>
      </c>
      <c r="D1542" t="s">
        <v>79</v>
      </c>
      <c r="E1542">
        <v>388</v>
      </c>
      <c r="F1542">
        <v>388</v>
      </c>
      <c r="G1542">
        <v>6</v>
      </c>
      <c r="H1542">
        <v>6</v>
      </c>
      <c r="I1542">
        <v>12</v>
      </c>
      <c r="K1542">
        <v>28</v>
      </c>
      <c r="L1542">
        <f t="shared" si="71"/>
        <v>29</v>
      </c>
      <c r="M1542">
        <v>1</v>
      </c>
    </row>
    <row r="1543" spans="1:13" x14ac:dyDescent="0.3">
      <c r="A1543" t="s">
        <v>477</v>
      </c>
      <c r="B1543" s="15">
        <v>45676</v>
      </c>
      <c r="C1543" s="17">
        <v>2025</v>
      </c>
      <c r="D1543" t="s">
        <v>238</v>
      </c>
      <c r="E1543">
        <v>38</v>
      </c>
      <c r="F1543">
        <v>38</v>
      </c>
      <c r="G1543">
        <v>6</v>
      </c>
      <c r="H1543">
        <v>6</v>
      </c>
      <c r="I1543">
        <v>12</v>
      </c>
      <c r="K1543">
        <v>28</v>
      </c>
      <c r="L1543">
        <f t="shared" si="71"/>
        <v>29</v>
      </c>
      <c r="M1543">
        <v>1</v>
      </c>
    </row>
    <row r="1544" spans="1:13" x14ac:dyDescent="0.3">
      <c r="A1544" t="s">
        <v>477</v>
      </c>
      <c r="B1544" s="15">
        <v>45676</v>
      </c>
      <c r="C1544" s="17">
        <v>2025</v>
      </c>
      <c r="D1544" t="s">
        <v>302</v>
      </c>
      <c r="E1544">
        <v>38</v>
      </c>
      <c r="F1544">
        <v>38</v>
      </c>
      <c r="G1544">
        <v>6</v>
      </c>
      <c r="H1544">
        <v>6</v>
      </c>
      <c r="I1544">
        <v>12</v>
      </c>
      <c r="K1544">
        <v>28</v>
      </c>
      <c r="L1544">
        <f t="shared" si="71"/>
        <v>29</v>
      </c>
      <c r="M1544">
        <v>1</v>
      </c>
    </row>
    <row r="1545" spans="1:13" x14ac:dyDescent="0.3">
      <c r="A1545" t="s">
        <v>477</v>
      </c>
      <c r="B1545" s="15">
        <v>45676</v>
      </c>
      <c r="C1545" s="17">
        <v>2025</v>
      </c>
      <c r="D1545" t="s">
        <v>276</v>
      </c>
      <c r="E1545">
        <v>46</v>
      </c>
      <c r="F1545">
        <v>46</v>
      </c>
      <c r="H1545">
        <v>6</v>
      </c>
      <c r="K1545">
        <v>31</v>
      </c>
      <c r="L1545">
        <f t="shared" si="71"/>
        <v>32</v>
      </c>
      <c r="M1545">
        <v>1</v>
      </c>
    </row>
    <row r="1546" spans="1:13" x14ac:dyDescent="0.3">
      <c r="A1546" t="s">
        <v>477</v>
      </c>
      <c r="B1546" s="15">
        <v>45676</v>
      </c>
      <c r="C1546" s="17">
        <v>2025</v>
      </c>
      <c r="D1546" t="s">
        <v>478</v>
      </c>
      <c r="E1546">
        <v>51</v>
      </c>
      <c r="F1546">
        <v>51</v>
      </c>
      <c r="G1546">
        <v>6</v>
      </c>
      <c r="H1546">
        <v>6</v>
      </c>
      <c r="I1546">
        <v>15</v>
      </c>
      <c r="K1546">
        <v>32</v>
      </c>
      <c r="L1546">
        <f t="shared" si="71"/>
        <v>33</v>
      </c>
      <c r="M1546">
        <v>1</v>
      </c>
    </row>
    <row r="1547" spans="1:13" x14ac:dyDescent="0.3">
      <c r="A1547" t="s">
        <v>477</v>
      </c>
      <c r="B1547" s="15">
        <v>45676</v>
      </c>
      <c r="C1547" s="17">
        <v>2025</v>
      </c>
      <c r="D1547" t="s">
        <v>341</v>
      </c>
      <c r="E1547">
        <v>56</v>
      </c>
      <c r="F1547">
        <v>56</v>
      </c>
      <c r="H1547">
        <v>7</v>
      </c>
      <c r="K1547">
        <v>34</v>
      </c>
      <c r="L1547">
        <f t="shared" si="71"/>
        <v>35</v>
      </c>
      <c r="M1547">
        <v>1</v>
      </c>
    </row>
    <row r="1548" spans="1:13" x14ac:dyDescent="0.3">
      <c r="A1548" t="s">
        <v>477</v>
      </c>
      <c r="B1548" s="15">
        <v>45676</v>
      </c>
      <c r="C1548" s="17">
        <v>2025</v>
      </c>
      <c r="D1548" t="s">
        <v>288</v>
      </c>
      <c r="E1548">
        <v>61</v>
      </c>
      <c r="F1548">
        <v>61</v>
      </c>
      <c r="H1548">
        <v>7</v>
      </c>
      <c r="K1548">
        <v>36</v>
      </c>
      <c r="L1548">
        <f t="shared" si="71"/>
        <v>37</v>
      </c>
      <c r="M1548">
        <v>1</v>
      </c>
    </row>
    <row r="1549" spans="1:13" x14ac:dyDescent="0.3">
      <c r="A1549" t="s">
        <v>477</v>
      </c>
      <c r="B1549" s="15">
        <v>45676</v>
      </c>
      <c r="C1549" s="17">
        <v>2025</v>
      </c>
      <c r="D1549" t="s">
        <v>479</v>
      </c>
      <c r="E1549">
        <v>61</v>
      </c>
      <c r="F1549">
        <v>61</v>
      </c>
      <c r="H1549">
        <v>7</v>
      </c>
      <c r="K1549">
        <v>36</v>
      </c>
      <c r="L1549">
        <f t="shared" si="71"/>
        <v>37</v>
      </c>
    </row>
    <row r="1550" spans="1:13" x14ac:dyDescent="0.3">
      <c r="A1550" t="s">
        <v>477</v>
      </c>
      <c r="B1550" s="15">
        <v>45676</v>
      </c>
      <c r="C1550" s="17">
        <v>2025</v>
      </c>
      <c r="D1550" t="s">
        <v>339</v>
      </c>
      <c r="E1550">
        <v>66</v>
      </c>
      <c r="F1550">
        <v>66</v>
      </c>
      <c r="G1550">
        <v>7</v>
      </c>
      <c r="H1550">
        <v>7</v>
      </c>
      <c r="I1550">
        <v>13</v>
      </c>
      <c r="K1550">
        <v>38</v>
      </c>
      <c r="L1550">
        <f t="shared" si="71"/>
        <v>39</v>
      </c>
      <c r="M1550">
        <v>1</v>
      </c>
    </row>
    <row r="1551" spans="1:13" x14ac:dyDescent="0.3">
      <c r="A1551" t="s">
        <v>477</v>
      </c>
      <c r="B1551" s="15">
        <v>45676</v>
      </c>
      <c r="C1551" s="17">
        <v>2025</v>
      </c>
      <c r="D1551" t="s">
        <v>356</v>
      </c>
      <c r="E1551">
        <v>66</v>
      </c>
      <c r="F1551">
        <v>66</v>
      </c>
      <c r="H1551">
        <v>7</v>
      </c>
      <c r="K1551">
        <v>38</v>
      </c>
      <c r="L1551">
        <f t="shared" si="71"/>
        <v>39</v>
      </c>
      <c r="M1551">
        <v>1</v>
      </c>
    </row>
    <row r="1552" spans="1:13" x14ac:dyDescent="0.3">
      <c r="A1552" t="s">
        <v>477</v>
      </c>
      <c r="B1552" s="15">
        <v>45676</v>
      </c>
      <c r="C1552" s="17">
        <v>2025</v>
      </c>
      <c r="D1552" t="s">
        <v>386</v>
      </c>
      <c r="E1552">
        <v>81</v>
      </c>
      <c r="F1552">
        <v>81</v>
      </c>
      <c r="G1552">
        <v>7</v>
      </c>
      <c r="H1552">
        <v>7</v>
      </c>
      <c r="I1552">
        <v>17</v>
      </c>
      <c r="K1552">
        <v>41</v>
      </c>
      <c r="L1552">
        <f t="shared" si="71"/>
        <v>42</v>
      </c>
    </row>
    <row r="1553" spans="1:13" x14ac:dyDescent="0.3">
      <c r="A1553" t="s">
        <v>477</v>
      </c>
      <c r="B1553" s="15">
        <v>45676</v>
      </c>
      <c r="C1553" s="17">
        <v>2025</v>
      </c>
      <c r="D1553" t="s">
        <v>480</v>
      </c>
      <c r="E1553">
        <v>81</v>
      </c>
      <c r="F1553">
        <v>81</v>
      </c>
      <c r="H1553">
        <v>8</v>
      </c>
      <c r="K1553">
        <v>41</v>
      </c>
      <c r="L1553">
        <f t="shared" si="71"/>
        <v>42</v>
      </c>
      <c r="M1553">
        <v>1</v>
      </c>
    </row>
    <row r="1554" spans="1:13" x14ac:dyDescent="0.3">
      <c r="A1554" t="s">
        <v>477</v>
      </c>
      <c r="B1554" s="15">
        <v>45676</v>
      </c>
      <c r="C1554" s="17">
        <v>2025</v>
      </c>
      <c r="D1554" t="s">
        <v>338</v>
      </c>
      <c r="E1554">
        <v>81</v>
      </c>
      <c r="F1554">
        <v>81</v>
      </c>
      <c r="H1554">
        <v>8</v>
      </c>
      <c r="K1554">
        <v>41</v>
      </c>
      <c r="L1554">
        <f t="shared" si="71"/>
        <v>42</v>
      </c>
      <c r="M1554">
        <v>1</v>
      </c>
    </row>
    <row r="1555" spans="1:13" x14ac:dyDescent="0.3">
      <c r="A1555" t="s">
        <v>477</v>
      </c>
      <c r="B1555" s="15">
        <v>45676</v>
      </c>
      <c r="C1555" s="17">
        <v>2025</v>
      </c>
      <c r="D1555" t="s">
        <v>343</v>
      </c>
      <c r="E1555">
        <v>86</v>
      </c>
      <c r="F1555">
        <v>86</v>
      </c>
      <c r="H1555">
        <v>8</v>
      </c>
      <c r="K1555">
        <v>41</v>
      </c>
      <c r="L1555">
        <f t="shared" si="71"/>
        <v>42</v>
      </c>
      <c r="M1555">
        <v>1</v>
      </c>
    </row>
    <row r="1556" spans="1:13" x14ac:dyDescent="0.3">
      <c r="A1556" t="s">
        <v>477</v>
      </c>
      <c r="B1556" s="15">
        <v>45676</v>
      </c>
      <c r="C1556" s="17">
        <v>2025</v>
      </c>
      <c r="D1556" t="s">
        <v>361</v>
      </c>
      <c r="E1556">
        <v>91</v>
      </c>
      <c r="F1556">
        <v>91</v>
      </c>
      <c r="K1556">
        <v>43</v>
      </c>
      <c r="L1556">
        <f t="shared" si="71"/>
        <v>44</v>
      </c>
      <c r="M1556">
        <v>1</v>
      </c>
    </row>
    <row r="1557" spans="1:13" x14ac:dyDescent="0.3">
      <c r="A1557" t="s">
        <v>477</v>
      </c>
      <c r="B1557" s="15">
        <v>45676</v>
      </c>
      <c r="C1557" s="17">
        <v>2025</v>
      </c>
      <c r="D1557" t="s">
        <v>481</v>
      </c>
      <c r="E1557">
        <v>91</v>
      </c>
      <c r="F1557">
        <v>91</v>
      </c>
      <c r="K1557">
        <v>43</v>
      </c>
      <c r="L1557">
        <f t="shared" si="71"/>
        <v>44</v>
      </c>
      <c r="M1557">
        <v>1</v>
      </c>
    </row>
    <row r="1558" spans="1:13" x14ac:dyDescent="0.3">
      <c r="A1558" t="s">
        <v>477</v>
      </c>
      <c r="B1558" s="15">
        <v>45676</v>
      </c>
      <c r="C1558" s="17">
        <v>2025</v>
      </c>
      <c r="D1558" t="s">
        <v>482</v>
      </c>
      <c r="E1558">
        <v>91</v>
      </c>
      <c r="F1558">
        <v>91</v>
      </c>
      <c r="K1558">
        <v>43</v>
      </c>
      <c r="L1558">
        <f t="shared" si="71"/>
        <v>44</v>
      </c>
    </row>
    <row r="1559" spans="1:13" x14ac:dyDescent="0.3">
      <c r="A1559" t="s">
        <v>477</v>
      </c>
      <c r="B1559" s="15">
        <v>45676</v>
      </c>
      <c r="C1559" s="17">
        <v>2025</v>
      </c>
      <c r="D1559" t="s">
        <v>286</v>
      </c>
      <c r="E1559">
        <v>101</v>
      </c>
      <c r="F1559">
        <v>101</v>
      </c>
      <c r="K1559">
        <v>45</v>
      </c>
      <c r="L1559">
        <f t="shared" si="71"/>
        <v>46</v>
      </c>
    </row>
    <row r="1560" spans="1:13" x14ac:dyDescent="0.3">
      <c r="A1560" t="s">
        <v>477</v>
      </c>
      <c r="B1560" s="15">
        <v>45676</v>
      </c>
      <c r="C1560" s="17">
        <v>2025</v>
      </c>
      <c r="D1560" t="s">
        <v>483</v>
      </c>
      <c r="E1560">
        <v>101</v>
      </c>
      <c r="F1560">
        <v>101</v>
      </c>
      <c r="K1560">
        <v>45</v>
      </c>
      <c r="L1560">
        <f t="shared" si="71"/>
        <v>46</v>
      </c>
    </row>
    <row r="1561" spans="1:13" x14ac:dyDescent="0.3">
      <c r="A1561" t="s">
        <v>477</v>
      </c>
      <c r="B1561" s="15">
        <v>45676</v>
      </c>
      <c r="C1561" s="17">
        <v>2025</v>
      </c>
      <c r="D1561" t="s">
        <v>375</v>
      </c>
      <c r="E1561">
        <v>111</v>
      </c>
      <c r="F1561">
        <v>111</v>
      </c>
      <c r="K1561">
        <v>47</v>
      </c>
      <c r="L1561">
        <f t="shared" si="71"/>
        <v>48</v>
      </c>
    </row>
    <row r="1562" spans="1:13" x14ac:dyDescent="0.3">
      <c r="A1562" t="s">
        <v>477</v>
      </c>
      <c r="B1562" s="15">
        <v>45676</v>
      </c>
      <c r="C1562" s="17">
        <v>2025</v>
      </c>
      <c r="D1562" t="s">
        <v>497</v>
      </c>
      <c r="E1562">
        <v>111</v>
      </c>
      <c r="F1562">
        <v>111</v>
      </c>
      <c r="K1562">
        <v>47</v>
      </c>
      <c r="L1562">
        <f t="shared" si="71"/>
        <v>48</v>
      </c>
    </row>
    <row r="1563" spans="1:13" x14ac:dyDescent="0.3">
      <c r="A1563" t="s">
        <v>477</v>
      </c>
      <c r="B1563" s="15">
        <v>45676</v>
      </c>
      <c r="C1563" s="17">
        <v>2025</v>
      </c>
      <c r="D1563" t="s">
        <v>484</v>
      </c>
      <c r="E1563">
        <v>121</v>
      </c>
      <c r="F1563">
        <v>121</v>
      </c>
      <c r="K1563">
        <v>48</v>
      </c>
      <c r="L1563">
        <f t="shared" si="71"/>
        <v>49</v>
      </c>
    </row>
    <row r="1564" spans="1:13" x14ac:dyDescent="0.3">
      <c r="A1564" t="s">
        <v>477</v>
      </c>
      <c r="B1564" s="15">
        <v>45676</v>
      </c>
      <c r="C1564" s="17">
        <v>2025</v>
      </c>
      <c r="D1564" t="s">
        <v>485</v>
      </c>
      <c r="E1564">
        <v>141</v>
      </c>
      <c r="F1564">
        <v>141</v>
      </c>
      <c r="K1564">
        <v>49</v>
      </c>
      <c r="L1564">
        <f t="shared" si="71"/>
        <v>50</v>
      </c>
    </row>
    <row r="1565" spans="1:13" x14ac:dyDescent="0.3">
      <c r="A1565" t="s">
        <v>477</v>
      </c>
      <c r="B1565" s="15">
        <v>45676</v>
      </c>
      <c r="C1565" s="17">
        <v>2025</v>
      </c>
      <c r="D1565" t="s">
        <v>486</v>
      </c>
      <c r="E1565">
        <v>141</v>
      </c>
      <c r="F1565">
        <v>141</v>
      </c>
      <c r="K1565">
        <v>49</v>
      </c>
      <c r="L1565">
        <f t="shared" si="71"/>
        <v>50</v>
      </c>
    </row>
    <row r="1566" spans="1:13" x14ac:dyDescent="0.3">
      <c r="A1566" t="s">
        <v>477</v>
      </c>
      <c r="B1566" s="15">
        <v>45676</v>
      </c>
      <c r="C1566" s="17">
        <v>2025</v>
      </c>
      <c r="D1566" t="s">
        <v>487</v>
      </c>
      <c r="E1566">
        <v>141</v>
      </c>
      <c r="F1566">
        <v>141</v>
      </c>
      <c r="K1566">
        <v>49</v>
      </c>
      <c r="L1566">
        <f t="shared" si="71"/>
        <v>50</v>
      </c>
    </row>
    <row r="1567" spans="1:13" x14ac:dyDescent="0.3">
      <c r="A1567" t="s">
        <v>477</v>
      </c>
      <c r="B1567" s="15">
        <v>45676</v>
      </c>
      <c r="C1567" s="17">
        <v>2025</v>
      </c>
      <c r="D1567" t="s">
        <v>342</v>
      </c>
      <c r="E1567">
        <v>141</v>
      </c>
      <c r="F1567">
        <v>141</v>
      </c>
      <c r="K1567">
        <v>49</v>
      </c>
      <c r="L1567">
        <f t="shared" si="71"/>
        <v>50</v>
      </c>
    </row>
    <row r="1568" spans="1:13" x14ac:dyDescent="0.3">
      <c r="A1568" t="s">
        <v>477</v>
      </c>
      <c r="B1568" s="15">
        <v>45676</v>
      </c>
      <c r="C1568" s="17">
        <v>2025</v>
      </c>
      <c r="D1568" t="s">
        <v>488</v>
      </c>
      <c r="E1568">
        <v>141</v>
      </c>
      <c r="F1568">
        <v>141</v>
      </c>
      <c r="K1568">
        <v>49</v>
      </c>
      <c r="L1568">
        <f t="shared" si="71"/>
        <v>50</v>
      </c>
    </row>
    <row r="1569" spans="1:13" x14ac:dyDescent="0.3">
      <c r="A1569" t="s">
        <v>477</v>
      </c>
      <c r="B1569" s="15">
        <v>45676</v>
      </c>
      <c r="C1569" s="17">
        <v>2025</v>
      </c>
      <c r="D1569" t="s">
        <v>340</v>
      </c>
      <c r="E1569">
        <v>166</v>
      </c>
      <c r="F1569">
        <v>166</v>
      </c>
      <c r="K1569">
        <v>50</v>
      </c>
      <c r="L1569">
        <f t="shared" si="71"/>
        <v>51</v>
      </c>
    </row>
    <row r="1570" spans="1:13" x14ac:dyDescent="0.3">
      <c r="A1570" t="s">
        <v>477</v>
      </c>
      <c r="B1570" s="15">
        <v>45676</v>
      </c>
      <c r="C1570" s="17">
        <v>2025</v>
      </c>
      <c r="D1570" t="s">
        <v>489</v>
      </c>
      <c r="E1570">
        <v>176</v>
      </c>
      <c r="F1570">
        <v>176</v>
      </c>
      <c r="K1570">
        <v>50</v>
      </c>
      <c r="L1570">
        <f t="shared" si="71"/>
        <v>51</v>
      </c>
    </row>
    <row r="1571" spans="1:13" x14ac:dyDescent="0.3">
      <c r="A1571" t="s">
        <v>477</v>
      </c>
      <c r="B1571" s="15">
        <v>45676</v>
      </c>
      <c r="C1571" s="17">
        <v>2025</v>
      </c>
      <c r="D1571" t="s">
        <v>490</v>
      </c>
      <c r="E1571">
        <v>186</v>
      </c>
      <c r="F1571">
        <v>186</v>
      </c>
      <c r="K1571">
        <v>51</v>
      </c>
      <c r="L1571">
        <f t="shared" si="71"/>
        <v>52</v>
      </c>
    </row>
    <row r="1572" spans="1:13" x14ac:dyDescent="0.3">
      <c r="A1572" t="s">
        <v>491</v>
      </c>
      <c r="B1572" s="15">
        <v>45683</v>
      </c>
      <c r="C1572" s="17">
        <v>2025</v>
      </c>
      <c r="D1572" t="s">
        <v>409</v>
      </c>
      <c r="E1572">
        <v>10</v>
      </c>
      <c r="F1572">
        <v>10</v>
      </c>
      <c r="G1572">
        <v>0</v>
      </c>
      <c r="H1572">
        <v>0</v>
      </c>
      <c r="I1572">
        <v>8.5</v>
      </c>
      <c r="K1572">
        <v>13</v>
      </c>
      <c r="L1572">
        <f t="shared" si="71"/>
        <v>14</v>
      </c>
      <c r="M1572">
        <v>1</v>
      </c>
    </row>
    <row r="1573" spans="1:13" x14ac:dyDescent="0.3">
      <c r="A1573" t="s">
        <v>491</v>
      </c>
      <c r="B1573" s="15">
        <v>45683</v>
      </c>
      <c r="C1573" s="17">
        <v>2025</v>
      </c>
      <c r="D1573" t="s">
        <v>240</v>
      </c>
      <c r="E1573">
        <v>16</v>
      </c>
      <c r="F1573">
        <v>16</v>
      </c>
      <c r="G1573">
        <v>0</v>
      </c>
      <c r="H1573">
        <v>0</v>
      </c>
      <c r="I1573">
        <v>13</v>
      </c>
      <c r="K1573">
        <v>19</v>
      </c>
      <c r="L1573">
        <f t="shared" si="71"/>
        <v>20</v>
      </c>
      <c r="M1573">
        <v>1</v>
      </c>
    </row>
    <row r="1574" spans="1:13" x14ac:dyDescent="0.3">
      <c r="A1574" t="s">
        <v>491</v>
      </c>
      <c r="B1574" s="15">
        <v>45683</v>
      </c>
      <c r="C1574" s="17">
        <v>2025</v>
      </c>
      <c r="D1574" t="s">
        <v>250</v>
      </c>
      <c r="E1574">
        <v>21</v>
      </c>
      <c r="F1574">
        <v>21</v>
      </c>
      <c r="G1574">
        <v>1</v>
      </c>
      <c r="H1574">
        <v>1</v>
      </c>
      <c r="I1574">
        <v>12</v>
      </c>
      <c r="K1574">
        <v>24</v>
      </c>
      <c r="L1574">
        <f t="shared" si="71"/>
        <v>25</v>
      </c>
      <c r="M1574">
        <v>1</v>
      </c>
    </row>
    <row r="1575" spans="1:13" x14ac:dyDescent="0.3">
      <c r="A1575" t="s">
        <v>491</v>
      </c>
      <c r="B1575" s="15">
        <v>45683</v>
      </c>
      <c r="C1575" s="17">
        <v>2025</v>
      </c>
      <c r="D1575" t="s">
        <v>254</v>
      </c>
      <c r="E1575">
        <v>25</v>
      </c>
      <c r="F1575">
        <v>25</v>
      </c>
      <c r="G1575">
        <v>2</v>
      </c>
      <c r="H1575">
        <v>2</v>
      </c>
      <c r="I1575">
        <v>11</v>
      </c>
      <c r="K1575">
        <v>28</v>
      </c>
      <c r="L1575">
        <f t="shared" si="71"/>
        <v>29</v>
      </c>
      <c r="M1575">
        <v>1</v>
      </c>
    </row>
    <row r="1576" spans="1:13" x14ac:dyDescent="0.3">
      <c r="A1576" t="s">
        <v>491</v>
      </c>
      <c r="B1576" s="15">
        <v>45683</v>
      </c>
      <c r="C1576" s="17">
        <v>2025</v>
      </c>
      <c r="D1576" t="s">
        <v>241</v>
      </c>
      <c r="E1576">
        <v>28</v>
      </c>
      <c r="F1576">
        <v>28</v>
      </c>
      <c r="G1576">
        <v>2</v>
      </c>
      <c r="H1576">
        <v>2</v>
      </c>
      <c r="I1576">
        <v>12</v>
      </c>
      <c r="K1576">
        <v>30</v>
      </c>
      <c r="L1576">
        <f t="shared" si="71"/>
        <v>31</v>
      </c>
      <c r="M1576">
        <v>1</v>
      </c>
    </row>
    <row r="1577" spans="1:13" x14ac:dyDescent="0.3">
      <c r="A1577" t="s">
        <v>491</v>
      </c>
      <c r="B1577" s="15">
        <v>45683</v>
      </c>
      <c r="C1577" s="17">
        <v>2025</v>
      </c>
      <c r="D1577" t="s">
        <v>252</v>
      </c>
      <c r="E1577">
        <v>31</v>
      </c>
      <c r="F1577">
        <v>31</v>
      </c>
      <c r="G1577">
        <v>1</v>
      </c>
      <c r="H1577">
        <v>1</v>
      </c>
      <c r="I1577">
        <v>17</v>
      </c>
      <c r="K1577">
        <v>32</v>
      </c>
      <c r="L1577">
        <f t="shared" ref="L1577:L1641" si="72">K1577+1</f>
        <v>33</v>
      </c>
      <c r="M1577">
        <v>1</v>
      </c>
    </row>
    <row r="1578" spans="1:13" x14ac:dyDescent="0.3">
      <c r="A1578" t="s">
        <v>491</v>
      </c>
      <c r="B1578" s="15">
        <v>45683</v>
      </c>
      <c r="C1578" s="17">
        <v>2025</v>
      </c>
      <c r="D1578" t="s">
        <v>49</v>
      </c>
      <c r="E1578">
        <v>31</v>
      </c>
      <c r="F1578">
        <v>31</v>
      </c>
      <c r="G1578">
        <v>2</v>
      </c>
      <c r="H1578">
        <v>2</v>
      </c>
      <c r="I1578">
        <v>12</v>
      </c>
      <c r="K1578">
        <v>32</v>
      </c>
      <c r="L1578">
        <f t="shared" si="72"/>
        <v>33</v>
      </c>
      <c r="M1578">
        <v>1</v>
      </c>
    </row>
    <row r="1579" spans="1:13" x14ac:dyDescent="0.3">
      <c r="A1579" t="s">
        <v>491</v>
      </c>
      <c r="B1579" s="15">
        <v>45683</v>
      </c>
      <c r="C1579" s="17">
        <v>2025</v>
      </c>
      <c r="D1579" t="s">
        <v>371</v>
      </c>
      <c r="E1579">
        <v>33</v>
      </c>
      <c r="F1579">
        <v>33</v>
      </c>
      <c r="G1579">
        <v>2</v>
      </c>
      <c r="H1579">
        <v>2</v>
      </c>
      <c r="I1579">
        <v>13</v>
      </c>
      <c r="K1579">
        <v>34</v>
      </c>
      <c r="L1579">
        <f t="shared" si="72"/>
        <v>35</v>
      </c>
      <c r="M1579">
        <v>1</v>
      </c>
    </row>
    <row r="1580" spans="1:13" x14ac:dyDescent="0.3">
      <c r="A1580" t="s">
        <v>491</v>
      </c>
      <c r="B1580" s="15">
        <v>45683</v>
      </c>
      <c r="C1580" s="17">
        <v>2025</v>
      </c>
      <c r="D1580" t="s">
        <v>216</v>
      </c>
      <c r="E1580">
        <v>34</v>
      </c>
      <c r="F1580">
        <v>34</v>
      </c>
      <c r="G1580">
        <v>3</v>
      </c>
      <c r="H1580">
        <v>3</v>
      </c>
      <c r="I1580">
        <v>9.5</v>
      </c>
      <c r="K1580">
        <v>35</v>
      </c>
      <c r="L1580">
        <f t="shared" si="72"/>
        <v>36</v>
      </c>
      <c r="M1580">
        <v>1</v>
      </c>
    </row>
    <row r="1581" spans="1:13" x14ac:dyDescent="0.3">
      <c r="A1581" t="s">
        <v>491</v>
      </c>
      <c r="B1581" s="15">
        <v>45683</v>
      </c>
      <c r="C1581" s="17">
        <v>2025</v>
      </c>
      <c r="D1581" t="s">
        <v>262</v>
      </c>
      <c r="E1581">
        <v>36</v>
      </c>
      <c r="F1581">
        <v>36</v>
      </c>
      <c r="G1581">
        <v>3</v>
      </c>
      <c r="H1581">
        <v>3</v>
      </c>
      <c r="I1581">
        <v>10</v>
      </c>
      <c r="K1581">
        <v>34</v>
      </c>
      <c r="L1581">
        <f t="shared" si="72"/>
        <v>35</v>
      </c>
      <c r="M1581">
        <v>1</v>
      </c>
    </row>
    <row r="1582" spans="1:13" x14ac:dyDescent="0.3">
      <c r="A1582" t="s">
        <v>491</v>
      </c>
      <c r="B1582" s="15">
        <v>45683</v>
      </c>
      <c r="C1582" s="17">
        <v>2025</v>
      </c>
      <c r="D1582" t="s">
        <v>247</v>
      </c>
      <c r="E1582">
        <v>36</v>
      </c>
      <c r="F1582">
        <v>36</v>
      </c>
      <c r="G1582">
        <v>3</v>
      </c>
      <c r="H1582">
        <v>3</v>
      </c>
      <c r="I1582">
        <v>10</v>
      </c>
      <c r="K1582">
        <v>35</v>
      </c>
      <c r="L1582">
        <f t="shared" si="72"/>
        <v>36</v>
      </c>
      <c r="M1582">
        <v>1</v>
      </c>
    </row>
    <row r="1583" spans="1:13" x14ac:dyDescent="0.3">
      <c r="A1583" t="s">
        <v>491</v>
      </c>
      <c r="B1583" s="15">
        <v>45683</v>
      </c>
      <c r="C1583" s="17">
        <v>2025</v>
      </c>
      <c r="D1583" t="s">
        <v>413</v>
      </c>
      <c r="E1583">
        <v>38</v>
      </c>
      <c r="F1583">
        <v>38</v>
      </c>
      <c r="G1583">
        <v>2</v>
      </c>
      <c r="H1583">
        <v>2</v>
      </c>
      <c r="I1583">
        <v>15</v>
      </c>
      <c r="K1583">
        <v>37</v>
      </c>
      <c r="L1583">
        <f t="shared" si="72"/>
        <v>38</v>
      </c>
      <c r="M1583">
        <v>1</v>
      </c>
    </row>
    <row r="1584" spans="1:13" x14ac:dyDescent="0.3">
      <c r="A1584" t="s">
        <v>491</v>
      </c>
      <c r="B1584" s="15">
        <v>45683</v>
      </c>
      <c r="C1584" s="17">
        <v>2025</v>
      </c>
      <c r="D1584" t="s">
        <v>201</v>
      </c>
      <c r="E1584">
        <v>46</v>
      </c>
      <c r="F1584">
        <v>46</v>
      </c>
      <c r="G1584">
        <v>3</v>
      </c>
      <c r="H1584">
        <v>3</v>
      </c>
      <c r="I1584">
        <v>13</v>
      </c>
      <c r="K1584">
        <v>41</v>
      </c>
      <c r="L1584">
        <f t="shared" si="72"/>
        <v>42</v>
      </c>
      <c r="M1584">
        <v>1</v>
      </c>
    </row>
    <row r="1585" spans="1:13" x14ac:dyDescent="0.3">
      <c r="A1585" t="s">
        <v>491</v>
      </c>
      <c r="B1585" s="15">
        <v>45683</v>
      </c>
      <c r="C1585" s="17">
        <v>2025</v>
      </c>
      <c r="D1585" t="s">
        <v>205</v>
      </c>
      <c r="E1585">
        <v>46</v>
      </c>
      <c r="F1585">
        <v>46</v>
      </c>
      <c r="G1585">
        <v>3</v>
      </c>
      <c r="H1585">
        <v>3</v>
      </c>
      <c r="I1585">
        <v>12</v>
      </c>
      <c r="K1585">
        <v>41</v>
      </c>
      <c r="L1585">
        <f t="shared" si="72"/>
        <v>42</v>
      </c>
      <c r="M1585">
        <v>1</v>
      </c>
    </row>
    <row r="1586" spans="1:13" x14ac:dyDescent="0.3">
      <c r="A1586" t="s">
        <v>491</v>
      </c>
      <c r="B1586" s="15">
        <v>45683</v>
      </c>
      <c r="C1586" s="17">
        <v>2025</v>
      </c>
      <c r="D1586" t="s">
        <v>266</v>
      </c>
      <c r="E1586">
        <v>51</v>
      </c>
      <c r="F1586">
        <v>51</v>
      </c>
      <c r="H1586">
        <v>4</v>
      </c>
      <c r="K1586">
        <v>43</v>
      </c>
      <c r="L1586">
        <f t="shared" si="72"/>
        <v>44</v>
      </c>
      <c r="M1586">
        <v>1</v>
      </c>
    </row>
    <row r="1587" spans="1:13" x14ac:dyDescent="0.3">
      <c r="A1587" t="s">
        <v>491</v>
      </c>
      <c r="B1587" s="15">
        <v>45683</v>
      </c>
      <c r="C1587" s="17">
        <v>2025</v>
      </c>
      <c r="D1587" t="s">
        <v>319</v>
      </c>
      <c r="E1587">
        <v>56</v>
      </c>
      <c r="F1587">
        <v>56</v>
      </c>
      <c r="H1587">
        <v>4</v>
      </c>
      <c r="K1587">
        <v>45</v>
      </c>
      <c r="L1587">
        <f t="shared" si="72"/>
        <v>46</v>
      </c>
      <c r="M1587">
        <v>1</v>
      </c>
    </row>
    <row r="1588" spans="1:13" x14ac:dyDescent="0.3">
      <c r="A1588" t="s">
        <v>491</v>
      </c>
      <c r="B1588" s="15">
        <v>45683</v>
      </c>
      <c r="C1588" s="17">
        <v>2025</v>
      </c>
      <c r="D1588" t="s">
        <v>291</v>
      </c>
      <c r="E1588">
        <v>56</v>
      </c>
      <c r="F1588">
        <v>56</v>
      </c>
      <c r="H1588">
        <v>4</v>
      </c>
      <c r="K1588">
        <v>45</v>
      </c>
      <c r="L1588">
        <f t="shared" si="72"/>
        <v>46</v>
      </c>
      <c r="M1588">
        <v>1</v>
      </c>
    </row>
    <row r="1589" spans="1:13" x14ac:dyDescent="0.3">
      <c r="A1589" t="s">
        <v>491</v>
      </c>
      <c r="B1589" s="15">
        <v>45683</v>
      </c>
      <c r="C1589" s="17">
        <v>2025</v>
      </c>
      <c r="D1589" t="s">
        <v>273</v>
      </c>
      <c r="E1589">
        <v>56</v>
      </c>
      <c r="F1589">
        <v>56</v>
      </c>
      <c r="H1589">
        <v>4</v>
      </c>
      <c r="K1589">
        <v>45</v>
      </c>
      <c r="L1589">
        <f t="shared" si="72"/>
        <v>46</v>
      </c>
      <c r="M1589">
        <v>1</v>
      </c>
    </row>
    <row r="1590" spans="1:13" x14ac:dyDescent="0.3">
      <c r="A1590" t="s">
        <v>491</v>
      </c>
      <c r="B1590" s="15">
        <v>45683</v>
      </c>
      <c r="C1590" s="17">
        <v>2025</v>
      </c>
      <c r="D1590" t="s">
        <v>67</v>
      </c>
      <c r="E1590">
        <v>61</v>
      </c>
      <c r="F1590">
        <v>61</v>
      </c>
      <c r="H1590">
        <v>4</v>
      </c>
      <c r="K1590">
        <v>47</v>
      </c>
      <c r="L1590">
        <f t="shared" si="72"/>
        <v>48</v>
      </c>
      <c r="M1590">
        <v>1</v>
      </c>
    </row>
    <row r="1591" spans="1:13" x14ac:dyDescent="0.3">
      <c r="A1591" t="s">
        <v>491</v>
      </c>
      <c r="B1591" s="15">
        <v>45683</v>
      </c>
      <c r="C1591" s="17">
        <v>2025</v>
      </c>
      <c r="D1591" t="s">
        <v>249</v>
      </c>
      <c r="E1591">
        <v>66</v>
      </c>
      <c r="F1591">
        <v>66</v>
      </c>
      <c r="G1591">
        <v>3</v>
      </c>
      <c r="H1591">
        <v>3</v>
      </c>
      <c r="I1591">
        <v>17</v>
      </c>
      <c r="K1591">
        <v>51</v>
      </c>
      <c r="L1591">
        <f t="shared" si="72"/>
        <v>52</v>
      </c>
      <c r="M1591">
        <v>1</v>
      </c>
    </row>
    <row r="1592" spans="1:13" x14ac:dyDescent="0.3">
      <c r="A1592" t="s">
        <v>491</v>
      </c>
      <c r="B1592" s="15">
        <v>45683</v>
      </c>
      <c r="C1592" s="17">
        <v>2025</v>
      </c>
      <c r="D1592" t="s">
        <v>323</v>
      </c>
      <c r="E1592">
        <v>66</v>
      </c>
      <c r="F1592">
        <v>66</v>
      </c>
      <c r="H1592">
        <v>4</v>
      </c>
      <c r="K1592">
        <v>49</v>
      </c>
      <c r="L1592">
        <f t="shared" si="72"/>
        <v>50</v>
      </c>
      <c r="M1592">
        <v>1</v>
      </c>
    </row>
    <row r="1593" spans="1:13" x14ac:dyDescent="0.3">
      <c r="A1593" t="s">
        <v>491</v>
      </c>
      <c r="B1593" s="15">
        <v>45683</v>
      </c>
      <c r="C1593" s="17">
        <v>2025</v>
      </c>
      <c r="D1593" t="s">
        <v>415</v>
      </c>
      <c r="E1593">
        <v>76</v>
      </c>
      <c r="F1593">
        <v>76</v>
      </c>
      <c r="H1593">
        <v>5</v>
      </c>
      <c r="K1593">
        <v>54</v>
      </c>
      <c r="L1593">
        <f t="shared" si="72"/>
        <v>55</v>
      </c>
      <c r="M1593">
        <v>1</v>
      </c>
    </row>
    <row r="1594" spans="1:13" x14ac:dyDescent="0.3">
      <c r="A1594" t="s">
        <v>491</v>
      </c>
      <c r="B1594" s="15">
        <v>45683</v>
      </c>
      <c r="C1594" s="17">
        <v>2025</v>
      </c>
      <c r="D1594" t="s">
        <v>213</v>
      </c>
      <c r="E1594">
        <v>81</v>
      </c>
      <c r="F1594">
        <v>81</v>
      </c>
      <c r="H1594">
        <v>6</v>
      </c>
      <c r="K1594">
        <v>57</v>
      </c>
      <c r="L1594">
        <f t="shared" si="72"/>
        <v>58</v>
      </c>
    </row>
    <row r="1595" spans="1:13" x14ac:dyDescent="0.3">
      <c r="A1595" t="s">
        <v>491</v>
      </c>
      <c r="B1595" s="15">
        <v>45683</v>
      </c>
      <c r="C1595" s="17">
        <v>2025</v>
      </c>
      <c r="D1595" t="s">
        <v>479</v>
      </c>
      <c r="E1595">
        <v>81</v>
      </c>
      <c r="F1595">
        <v>81</v>
      </c>
      <c r="H1595">
        <v>6</v>
      </c>
      <c r="K1595">
        <v>57</v>
      </c>
      <c r="L1595">
        <f t="shared" si="72"/>
        <v>58</v>
      </c>
    </row>
    <row r="1596" spans="1:13" x14ac:dyDescent="0.3">
      <c r="A1596" t="s">
        <v>491</v>
      </c>
      <c r="B1596" s="15">
        <v>45683</v>
      </c>
      <c r="C1596" s="17">
        <v>2025</v>
      </c>
      <c r="D1596" t="s">
        <v>307</v>
      </c>
      <c r="E1596">
        <v>81</v>
      </c>
      <c r="F1596">
        <v>81</v>
      </c>
      <c r="H1596">
        <v>6</v>
      </c>
      <c r="K1596">
        <v>57</v>
      </c>
      <c r="L1596">
        <f t="shared" si="72"/>
        <v>58</v>
      </c>
    </row>
    <row r="1597" spans="1:13" x14ac:dyDescent="0.3">
      <c r="A1597" t="s">
        <v>491</v>
      </c>
      <c r="B1597" s="15">
        <v>45683</v>
      </c>
      <c r="C1597" s="17">
        <v>2025</v>
      </c>
      <c r="D1597" t="s">
        <v>275</v>
      </c>
      <c r="E1597">
        <v>91</v>
      </c>
      <c r="F1597">
        <v>91</v>
      </c>
      <c r="H1597">
        <v>7</v>
      </c>
      <c r="K1597">
        <v>59</v>
      </c>
      <c r="L1597">
        <f t="shared" si="72"/>
        <v>60</v>
      </c>
      <c r="M1597">
        <v>1</v>
      </c>
    </row>
    <row r="1598" spans="1:13" x14ac:dyDescent="0.3">
      <c r="A1598" t="s">
        <v>491</v>
      </c>
      <c r="B1598" s="15">
        <v>45683</v>
      </c>
      <c r="C1598" s="17">
        <v>2025</v>
      </c>
      <c r="D1598" t="s">
        <v>211</v>
      </c>
      <c r="E1598">
        <v>91</v>
      </c>
      <c r="F1598">
        <v>91</v>
      </c>
      <c r="H1598">
        <v>7</v>
      </c>
      <c r="K1598">
        <v>59</v>
      </c>
      <c r="L1598">
        <f t="shared" si="72"/>
        <v>60</v>
      </c>
    </row>
    <row r="1599" spans="1:13" x14ac:dyDescent="0.3">
      <c r="A1599" t="s">
        <v>491</v>
      </c>
      <c r="B1599" s="15">
        <v>45683</v>
      </c>
      <c r="C1599" s="17">
        <v>2025</v>
      </c>
      <c r="D1599" t="s">
        <v>302</v>
      </c>
      <c r="E1599">
        <v>91</v>
      </c>
      <c r="F1599">
        <v>91</v>
      </c>
      <c r="H1599">
        <v>7</v>
      </c>
      <c r="K1599">
        <v>59</v>
      </c>
      <c r="L1599">
        <f t="shared" si="72"/>
        <v>60</v>
      </c>
    </row>
    <row r="1600" spans="1:13" x14ac:dyDescent="0.3">
      <c r="A1600" t="s">
        <v>491</v>
      </c>
      <c r="B1600" s="15">
        <v>45683</v>
      </c>
      <c r="C1600" s="17">
        <v>2025</v>
      </c>
      <c r="D1600" t="s">
        <v>327</v>
      </c>
      <c r="E1600">
        <v>91</v>
      </c>
      <c r="F1600">
        <v>91</v>
      </c>
      <c r="H1600">
        <v>7</v>
      </c>
      <c r="K1600">
        <v>59</v>
      </c>
      <c r="L1600">
        <f t="shared" si="72"/>
        <v>60</v>
      </c>
    </row>
    <row r="1601" spans="1:12" x14ac:dyDescent="0.3">
      <c r="A1601" t="s">
        <v>491</v>
      </c>
      <c r="B1601" s="15">
        <v>45683</v>
      </c>
      <c r="C1601" s="17">
        <v>2025</v>
      </c>
      <c r="D1601" t="s">
        <v>396</v>
      </c>
      <c r="E1601">
        <v>91</v>
      </c>
      <c r="F1601">
        <v>91</v>
      </c>
      <c r="H1601">
        <v>7</v>
      </c>
      <c r="K1601">
        <v>59</v>
      </c>
      <c r="L1601">
        <f t="shared" si="72"/>
        <v>60</v>
      </c>
    </row>
    <row r="1602" spans="1:12" x14ac:dyDescent="0.3">
      <c r="A1602" t="s">
        <v>491</v>
      </c>
      <c r="B1602" s="15">
        <v>45683</v>
      </c>
      <c r="C1602" s="17">
        <v>2025</v>
      </c>
      <c r="D1602" t="s">
        <v>320</v>
      </c>
      <c r="E1602">
        <v>101</v>
      </c>
      <c r="F1602">
        <v>101</v>
      </c>
      <c r="K1602">
        <v>60</v>
      </c>
      <c r="L1602">
        <f t="shared" si="72"/>
        <v>61</v>
      </c>
    </row>
    <row r="1603" spans="1:12" x14ac:dyDescent="0.3">
      <c r="A1603" t="s">
        <v>491</v>
      </c>
      <c r="B1603" s="15">
        <v>45683</v>
      </c>
      <c r="C1603" s="17">
        <v>2025</v>
      </c>
      <c r="D1603" t="s">
        <v>351</v>
      </c>
      <c r="E1603">
        <v>101</v>
      </c>
      <c r="F1603">
        <v>101</v>
      </c>
      <c r="K1603">
        <v>60</v>
      </c>
      <c r="L1603">
        <f t="shared" si="72"/>
        <v>61</v>
      </c>
    </row>
    <row r="1604" spans="1:12" x14ac:dyDescent="0.3">
      <c r="A1604" t="s">
        <v>491</v>
      </c>
      <c r="B1604" s="15">
        <v>45683</v>
      </c>
      <c r="C1604" s="17">
        <v>2025</v>
      </c>
      <c r="D1604" t="s">
        <v>299</v>
      </c>
      <c r="E1604">
        <v>101</v>
      </c>
      <c r="F1604">
        <v>101</v>
      </c>
      <c r="K1604">
        <v>60</v>
      </c>
      <c r="L1604">
        <f t="shared" si="72"/>
        <v>61</v>
      </c>
    </row>
    <row r="1605" spans="1:12" x14ac:dyDescent="0.3">
      <c r="A1605" t="s">
        <v>491</v>
      </c>
      <c r="B1605" s="15">
        <v>45683</v>
      </c>
      <c r="C1605" s="17">
        <v>2025</v>
      </c>
      <c r="D1605" t="s">
        <v>68</v>
      </c>
      <c r="E1605">
        <v>101</v>
      </c>
      <c r="F1605">
        <v>101</v>
      </c>
      <c r="K1605">
        <v>60</v>
      </c>
      <c r="L1605">
        <f t="shared" si="72"/>
        <v>61</v>
      </c>
    </row>
    <row r="1606" spans="1:12" x14ac:dyDescent="0.3">
      <c r="A1606" t="s">
        <v>491</v>
      </c>
      <c r="B1606" s="15">
        <v>45683</v>
      </c>
      <c r="C1606" s="17">
        <v>2025</v>
      </c>
      <c r="D1606" t="s">
        <v>334</v>
      </c>
      <c r="E1606">
        <v>101</v>
      </c>
      <c r="F1606">
        <v>101</v>
      </c>
      <c r="K1606">
        <v>60</v>
      </c>
      <c r="L1606">
        <f t="shared" si="72"/>
        <v>61</v>
      </c>
    </row>
    <row r="1607" spans="1:12" x14ac:dyDescent="0.3">
      <c r="A1607" t="s">
        <v>491</v>
      </c>
      <c r="B1607" s="15">
        <v>45683</v>
      </c>
      <c r="C1607" s="17">
        <v>2025</v>
      </c>
      <c r="D1607" t="s">
        <v>50</v>
      </c>
      <c r="E1607">
        <v>111</v>
      </c>
      <c r="F1607">
        <v>111</v>
      </c>
      <c r="K1607">
        <v>62</v>
      </c>
      <c r="L1607">
        <f t="shared" si="72"/>
        <v>63</v>
      </c>
    </row>
    <row r="1608" spans="1:12" x14ac:dyDescent="0.3">
      <c r="A1608" t="s">
        <v>491</v>
      </c>
      <c r="B1608" s="15">
        <v>45683</v>
      </c>
      <c r="C1608" s="17">
        <v>2025</v>
      </c>
      <c r="D1608" t="s">
        <v>304</v>
      </c>
      <c r="E1608">
        <v>111</v>
      </c>
      <c r="F1608">
        <v>111</v>
      </c>
      <c r="K1608">
        <v>62</v>
      </c>
      <c r="L1608">
        <f t="shared" si="72"/>
        <v>63</v>
      </c>
    </row>
    <row r="1609" spans="1:12" x14ac:dyDescent="0.3">
      <c r="A1609" t="s">
        <v>491</v>
      </c>
      <c r="B1609" s="15">
        <v>45683</v>
      </c>
      <c r="C1609" s="17">
        <v>2025</v>
      </c>
      <c r="D1609" t="s">
        <v>265</v>
      </c>
      <c r="E1609">
        <v>111</v>
      </c>
      <c r="F1609">
        <v>111</v>
      </c>
      <c r="K1609">
        <v>62</v>
      </c>
      <c r="L1609">
        <f t="shared" si="72"/>
        <v>63</v>
      </c>
    </row>
    <row r="1610" spans="1:12" x14ac:dyDescent="0.3">
      <c r="A1610" t="s">
        <v>491</v>
      </c>
      <c r="B1610" s="15">
        <v>45683</v>
      </c>
      <c r="C1610" s="17">
        <v>2025</v>
      </c>
      <c r="D1610" t="s">
        <v>305</v>
      </c>
      <c r="E1610">
        <v>111</v>
      </c>
      <c r="F1610">
        <v>111</v>
      </c>
      <c r="K1610">
        <v>62</v>
      </c>
      <c r="L1610">
        <f t="shared" si="72"/>
        <v>63</v>
      </c>
    </row>
    <row r="1611" spans="1:12" x14ac:dyDescent="0.3">
      <c r="A1611" t="s">
        <v>491</v>
      </c>
      <c r="B1611" s="15">
        <v>45683</v>
      </c>
      <c r="C1611" s="17">
        <v>2025</v>
      </c>
      <c r="D1611" t="s">
        <v>321</v>
      </c>
      <c r="E1611">
        <v>111</v>
      </c>
      <c r="F1611">
        <v>111</v>
      </c>
      <c r="K1611">
        <v>62</v>
      </c>
      <c r="L1611">
        <f t="shared" si="72"/>
        <v>63</v>
      </c>
    </row>
    <row r="1612" spans="1:12" x14ac:dyDescent="0.3">
      <c r="A1612" t="s">
        <v>491</v>
      </c>
      <c r="B1612" s="15">
        <v>45683</v>
      </c>
      <c r="C1612" s="17">
        <v>2025</v>
      </c>
      <c r="D1612" t="s">
        <v>295</v>
      </c>
      <c r="E1612">
        <v>121</v>
      </c>
      <c r="F1612">
        <v>121</v>
      </c>
      <c r="K1612">
        <v>63</v>
      </c>
      <c r="L1612">
        <f t="shared" si="72"/>
        <v>64</v>
      </c>
    </row>
    <row r="1613" spans="1:12" x14ac:dyDescent="0.3">
      <c r="A1613" t="s">
        <v>491</v>
      </c>
      <c r="B1613" s="15">
        <v>45683</v>
      </c>
      <c r="C1613" s="17">
        <v>2025</v>
      </c>
      <c r="D1613" t="s">
        <v>379</v>
      </c>
      <c r="E1613">
        <v>126</v>
      </c>
      <c r="F1613">
        <v>126</v>
      </c>
      <c r="K1613">
        <v>64</v>
      </c>
      <c r="L1613">
        <f t="shared" si="72"/>
        <v>65</v>
      </c>
    </row>
    <row r="1614" spans="1:12" x14ac:dyDescent="0.3">
      <c r="A1614" t="s">
        <v>491</v>
      </c>
      <c r="B1614" s="15">
        <v>45683</v>
      </c>
      <c r="C1614" s="17">
        <v>2025</v>
      </c>
      <c r="D1614" t="s">
        <v>217</v>
      </c>
      <c r="E1614">
        <v>126</v>
      </c>
      <c r="F1614">
        <v>126</v>
      </c>
      <c r="K1614">
        <v>64</v>
      </c>
      <c r="L1614">
        <f t="shared" si="72"/>
        <v>65</v>
      </c>
    </row>
    <row r="1615" spans="1:12" x14ac:dyDescent="0.3">
      <c r="A1615" t="s">
        <v>491</v>
      </c>
      <c r="B1615" s="15">
        <v>45683</v>
      </c>
      <c r="C1615" s="17">
        <v>2025</v>
      </c>
      <c r="D1615" t="s">
        <v>207</v>
      </c>
      <c r="E1615">
        <v>126</v>
      </c>
      <c r="F1615">
        <v>126</v>
      </c>
      <c r="K1615">
        <v>64</v>
      </c>
      <c r="L1615">
        <f t="shared" si="72"/>
        <v>65</v>
      </c>
    </row>
    <row r="1616" spans="1:12" x14ac:dyDescent="0.3">
      <c r="A1616" t="s">
        <v>491</v>
      </c>
      <c r="B1616" s="15">
        <v>45683</v>
      </c>
      <c r="C1616" s="17">
        <v>2025</v>
      </c>
      <c r="D1616" t="s">
        <v>55</v>
      </c>
      <c r="E1616">
        <v>126</v>
      </c>
      <c r="F1616">
        <v>126</v>
      </c>
      <c r="K1616">
        <v>64</v>
      </c>
      <c r="L1616">
        <f t="shared" si="72"/>
        <v>65</v>
      </c>
    </row>
    <row r="1617" spans="1:12" x14ac:dyDescent="0.3">
      <c r="A1617" t="s">
        <v>491</v>
      </c>
      <c r="B1617" s="15">
        <v>45683</v>
      </c>
      <c r="C1617" s="17">
        <v>2025</v>
      </c>
      <c r="D1617" t="s">
        <v>318</v>
      </c>
      <c r="E1617">
        <v>126</v>
      </c>
      <c r="F1617">
        <v>126</v>
      </c>
      <c r="K1617">
        <v>64</v>
      </c>
      <c r="L1617">
        <f t="shared" si="72"/>
        <v>65</v>
      </c>
    </row>
    <row r="1618" spans="1:12" x14ac:dyDescent="0.3">
      <c r="A1618" t="s">
        <v>491</v>
      </c>
      <c r="B1618" s="15">
        <v>45683</v>
      </c>
      <c r="C1618" s="17">
        <v>2025</v>
      </c>
      <c r="D1618" t="s">
        <v>214</v>
      </c>
      <c r="E1618">
        <v>141</v>
      </c>
      <c r="F1618">
        <v>141</v>
      </c>
      <c r="K1618">
        <v>65</v>
      </c>
      <c r="L1618">
        <f t="shared" si="72"/>
        <v>66</v>
      </c>
    </row>
    <row r="1619" spans="1:12" x14ac:dyDescent="0.3">
      <c r="A1619" t="s">
        <v>491</v>
      </c>
      <c r="B1619" s="15">
        <v>45683</v>
      </c>
      <c r="C1619" s="17">
        <v>2025</v>
      </c>
      <c r="D1619" t="s">
        <v>422</v>
      </c>
      <c r="E1619">
        <v>141</v>
      </c>
      <c r="F1619">
        <v>141</v>
      </c>
      <c r="K1619">
        <v>65</v>
      </c>
      <c r="L1619">
        <f t="shared" si="72"/>
        <v>66</v>
      </c>
    </row>
    <row r="1620" spans="1:12" x14ac:dyDescent="0.3">
      <c r="A1620" t="s">
        <v>491</v>
      </c>
      <c r="B1620" s="15">
        <v>45683</v>
      </c>
      <c r="C1620" s="17">
        <v>2025</v>
      </c>
      <c r="D1620" t="s">
        <v>380</v>
      </c>
      <c r="E1620">
        <v>141</v>
      </c>
      <c r="F1620">
        <v>141</v>
      </c>
      <c r="K1620">
        <v>65</v>
      </c>
      <c r="L1620">
        <f t="shared" si="72"/>
        <v>66</v>
      </c>
    </row>
    <row r="1621" spans="1:12" x14ac:dyDescent="0.3">
      <c r="A1621" t="s">
        <v>491</v>
      </c>
      <c r="B1621" s="15">
        <v>45683</v>
      </c>
      <c r="C1621" s="17">
        <v>2025</v>
      </c>
      <c r="D1621" t="s">
        <v>349</v>
      </c>
      <c r="E1621">
        <v>141</v>
      </c>
      <c r="F1621">
        <v>141</v>
      </c>
      <c r="K1621">
        <v>65</v>
      </c>
      <c r="L1621">
        <f t="shared" si="72"/>
        <v>66</v>
      </c>
    </row>
    <row r="1622" spans="1:12" x14ac:dyDescent="0.3">
      <c r="A1622" t="s">
        <v>491</v>
      </c>
      <c r="B1622" s="15">
        <v>45683</v>
      </c>
      <c r="C1622" s="17">
        <v>2025</v>
      </c>
      <c r="D1622" t="s">
        <v>224</v>
      </c>
      <c r="E1622">
        <v>146</v>
      </c>
      <c r="F1622">
        <v>146</v>
      </c>
      <c r="K1622">
        <v>65</v>
      </c>
      <c r="L1622">
        <f t="shared" si="72"/>
        <v>66</v>
      </c>
    </row>
    <row r="1623" spans="1:12" x14ac:dyDescent="0.3">
      <c r="A1623" t="s">
        <v>491</v>
      </c>
      <c r="B1623" s="15">
        <v>45683</v>
      </c>
      <c r="C1623" s="17">
        <v>2025</v>
      </c>
      <c r="D1623" t="s">
        <v>279</v>
      </c>
      <c r="E1623">
        <v>151</v>
      </c>
      <c r="F1623">
        <v>151</v>
      </c>
      <c r="K1623">
        <v>66</v>
      </c>
      <c r="L1623">
        <f t="shared" si="72"/>
        <v>67</v>
      </c>
    </row>
    <row r="1624" spans="1:12" x14ac:dyDescent="0.3">
      <c r="A1624" t="s">
        <v>491</v>
      </c>
      <c r="B1624" s="15">
        <v>45683</v>
      </c>
      <c r="C1624" s="17">
        <v>2025</v>
      </c>
      <c r="D1624" t="s">
        <v>495</v>
      </c>
      <c r="E1624">
        <v>151</v>
      </c>
      <c r="F1624">
        <v>151</v>
      </c>
      <c r="K1624">
        <v>66</v>
      </c>
      <c r="L1624">
        <f t="shared" si="72"/>
        <v>67</v>
      </c>
    </row>
    <row r="1625" spans="1:12" x14ac:dyDescent="0.3">
      <c r="A1625" t="s">
        <v>491</v>
      </c>
      <c r="B1625" s="15">
        <v>45683</v>
      </c>
      <c r="C1625" s="17">
        <v>2025</v>
      </c>
      <c r="D1625" t="s">
        <v>314</v>
      </c>
      <c r="E1625">
        <v>151</v>
      </c>
      <c r="F1625">
        <v>151</v>
      </c>
      <c r="K1625">
        <v>66</v>
      </c>
      <c r="L1625">
        <f t="shared" si="72"/>
        <v>67</v>
      </c>
    </row>
    <row r="1626" spans="1:12" x14ac:dyDescent="0.3">
      <c r="A1626" t="s">
        <v>491</v>
      </c>
      <c r="B1626" s="15">
        <v>45683</v>
      </c>
      <c r="C1626" s="17">
        <v>2025</v>
      </c>
      <c r="D1626" t="s">
        <v>386</v>
      </c>
      <c r="E1626">
        <v>176</v>
      </c>
      <c r="F1626">
        <v>176</v>
      </c>
      <c r="K1626">
        <v>67</v>
      </c>
      <c r="L1626">
        <f t="shared" si="72"/>
        <v>68</v>
      </c>
    </row>
    <row r="1627" spans="1:12" x14ac:dyDescent="0.3">
      <c r="A1627" t="s">
        <v>491</v>
      </c>
      <c r="B1627" s="15">
        <v>45683</v>
      </c>
      <c r="C1627" s="17">
        <v>2025</v>
      </c>
      <c r="D1627" t="s">
        <v>345</v>
      </c>
      <c r="E1627">
        <v>176</v>
      </c>
      <c r="F1627">
        <v>176</v>
      </c>
      <c r="K1627">
        <v>67</v>
      </c>
      <c r="L1627">
        <f t="shared" si="72"/>
        <v>68</v>
      </c>
    </row>
    <row r="1628" spans="1:12" x14ac:dyDescent="0.3">
      <c r="A1628" t="s">
        <v>491</v>
      </c>
      <c r="B1628" s="15">
        <v>45683</v>
      </c>
      <c r="C1628" s="17">
        <v>2025</v>
      </c>
      <c r="D1628" t="s">
        <v>425</v>
      </c>
      <c r="E1628">
        <v>176</v>
      </c>
      <c r="F1628">
        <v>176</v>
      </c>
      <c r="K1628">
        <v>67</v>
      </c>
      <c r="L1628">
        <f t="shared" si="72"/>
        <v>68</v>
      </c>
    </row>
    <row r="1629" spans="1:12" x14ac:dyDescent="0.3">
      <c r="A1629" t="s">
        <v>491</v>
      </c>
      <c r="B1629" s="15">
        <v>45683</v>
      </c>
      <c r="C1629" s="17">
        <v>2025</v>
      </c>
      <c r="D1629" t="s">
        <v>426</v>
      </c>
      <c r="E1629">
        <v>176</v>
      </c>
      <c r="F1629">
        <v>176</v>
      </c>
      <c r="K1629">
        <v>67</v>
      </c>
      <c r="L1629">
        <f t="shared" si="72"/>
        <v>68</v>
      </c>
    </row>
    <row r="1630" spans="1:12" x14ac:dyDescent="0.3">
      <c r="A1630" t="s">
        <v>491</v>
      </c>
      <c r="B1630" s="15">
        <v>45683</v>
      </c>
      <c r="C1630" s="17">
        <v>2025</v>
      </c>
      <c r="D1630" t="s">
        <v>326</v>
      </c>
      <c r="E1630">
        <v>176</v>
      </c>
      <c r="F1630">
        <v>176</v>
      </c>
      <c r="K1630">
        <v>67</v>
      </c>
      <c r="L1630">
        <f t="shared" si="72"/>
        <v>68</v>
      </c>
    </row>
    <row r="1631" spans="1:12" x14ac:dyDescent="0.3">
      <c r="A1631" t="s">
        <v>491</v>
      </c>
      <c r="B1631" s="15">
        <v>45683</v>
      </c>
      <c r="C1631" s="17">
        <v>2025</v>
      </c>
      <c r="D1631" t="s">
        <v>223</v>
      </c>
      <c r="E1631">
        <v>176</v>
      </c>
      <c r="F1631">
        <v>176</v>
      </c>
      <c r="K1631">
        <v>67</v>
      </c>
      <c r="L1631">
        <f t="shared" si="72"/>
        <v>68</v>
      </c>
    </row>
    <row r="1632" spans="1:12" x14ac:dyDescent="0.3">
      <c r="A1632" t="s">
        <v>491</v>
      </c>
      <c r="B1632" s="15">
        <v>45683</v>
      </c>
      <c r="C1632" s="17">
        <v>2025</v>
      </c>
      <c r="D1632" t="s">
        <v>306</v>
      </c>
      <c r="E1632">
        <v>176</v>
      </c>
      <c r="F1632">
        <v>176</v>
      </c>
      <c r="K1632">
        <v>67</v>
      </c>
      <c r="L1632">
        <f t="shared" si="72"/>
        <v>68</v>
      </c>
    </row>
    <row r="1633" spans="1:13" x14ac:dyDescent="0.3">
      <c r="A1633" t="s">
        <v>491</v>
      </c>
      <c r="B1633" s="15">
        <v>45683</v>
      </c>
      <c r="C1633" s="17">
        <v>2025</v>
      </c>
      <c r="D1633" t="s">
        <v>421</v>
      </c>
      <c r="E1633">
        <v>176</v>
      </c>
      <c r="F1633">
        <v>176</v>
      </c>
      <c r="K1633">
        <v>67</v>
      </c>
      <c r="L1633">
        <f t="shared" si="72"/>
        <v>68</v>
      </c>
    </row>
    <row r="1634" spans="1:13" x14ac:dyDescent="0.3">
      <c r="A1634" t="s">
        <v>491</v>
      </c>
      <c r="B1634" s="15">
        <v>45683</v>
      </c>
      <c r="C1634" s="17">
        <v>2025</v>
      </c>
      <c r="D1634" t="s">
        <v>311</v>
      </c>
      <c r="E1634">
        <v>176</v>
      </c>
      <c r="F1634">
        <v>176</v>
      </c>
      <c r="K1634">
        <v>67</v>
      </c>
      <c r="L1634">
        <f t="shared" si="72"/>
        <v>68</v>
      </c>
    </row>
    <row r="1635" spans="1:13" x14ac:dyDescent="0.3">
      <c r="A1635" t="s">
        <v>491</v>
      </c>
      <c r="B1635" s="15">
        <v>45683</v>
      </c>
      <c r="C1635" s="17">
        <v>2025</v>
      </c>
      <c r="D1635" t="s">
        <v>416</v>
      </c>
      <c r="E1635">
        <v>176</v>
      </c>
      <c r="F1635">
        <v>176</v>
      </c>
      <c r="K1635">
        <v>67</v>
      </c>
      <c r="L1635">
        <f t="shared" si="72"/>
        <v>68</v>
      </c>
    </row>
    <row r="1636" spans="1:13" x14ac:dyDescent="0.3">
      <c r="A1636" t="s">
        <v>491</v>
      </c>
      <c r="B1636" s="15">
        <v>45683</v>
      </c>
      <c r="C1636" s="17">
        <v>2025</v>
      </c>
      <c r="D1636" t="s">
        <v>423</v>
      </c>
      <c r="E1636">
        <v>176</v>
      </c>
      <c r="F1636">
        <v>176</v>
      </c>
      <c r="K1636">
        <v>67</v>
      </c>
      <c r="L1636">
        <f t="shared" si="72"/>
        <v>68</v>
      </c>
    </row>
    <row r="1637" spans="1:13" x14ac:dyDescent="0.3">
      <c r="A1637" t="s">
        <v>491</v>
      </c>
      <c r="B1637" s="15">
        <v>45683</v>
      </c>
      <c r="C1637" s="17">
        <v>2025</v>
      </c>
      <c r="D1637" t="s">
        <v>48</v>
      </c>
      <c r="E1637">
        <v>176</v>
      </c>
      <c r="F1637">
        <v>176</v>
      </c>
      <c r="K1637">
        <v>67</v>
      </c>
      <c r="L1637">
        <f t="shared" si="72"/>
        <v>68</v>
      </c>
    </row>
    <row r="1638" spans="1:13" x14ac:dyDescent="0.3">
      <c r="A1638" t="s">
        <v>491</v>
      </c>
      <c r="B1638" s="15">
        <v>45683</v>
      </c>
      <c r="C1638" s="17">
        <v>2025</v>
      </c>
      <c r="D1638" t="s">
        <v>56</v>
      </c>
      <c r="E1638">
        <v>201</v>
      </c>
      <c r="F1638">
        <v>201</v>
      </c>
      <c r="K1638">
        <v>68</v>
      </c>
      <c r="L1638">
        <f t="shared" si="72"/>
        <v>69</v>
      </c>
    </row>
    <row r="1639" spans="1:13" x14ac:dyDescent="0.3">
      <c r="A1639" t="s">
        <v>491</v>
      </c>
      <c r="B1639" s="15">
        <v>45683</v>
      </c>
      <c r="C1639" s="17">
        <v>2025</v>
      </c>
      <c r="D1639" t="s">
        <v>218</v>
      </c>
      <c r="E1639">
        <v>201</v>
      </c>
      <c r="F1639">
        <v>201</v>
      </c>
      <c r="K1639">
        <v>68</v>
      </c>
      <c r="L1639">
        <f t="shared" si="72"/>
        <v>69</v>
      </c>
    </row>
    <row r="1640" spans="1:13" x14ac:dyDescent="0.3">
      <c r="A1640" t="s">
        <v>494</v>
      </c>
      <c r="B1640" s="15">
        <v>45690</v>
      </c>
      <c r="C1640" s="17">
        <v>2025</v>
      </c>
      <c r="D1640" t="s">
        <v>97</v>
      </c>
      <c r="E1640">
        <v>6</v>
      </c>
      <c r="F1640">
        <v>6</v>
      </c>
      <c r="G1640">
        <v>0</v>
      </c>
      <c r="H1640">
        <v>0</v>
      </c>
      <c r="I1640">
        <v>13</v>
      </c>
      <c r="K1640">
        <v>6</v>
      </c>
      <c r="L1640">
        <f t="shared" si="72"/>
        <v>7</v>
      </c>
      <c r="M1640">
        <v>1</v>
      </c>
    </row>
    <row r="1641" spans="1:13" x14ac:dyDescent="0.3">
      <c r="A1641" t="s">
        <v>494</v>
      </c>
      <c r="B1641" s="15">
        <v>45690</v>
      </c>
      <c r="C1641" s="17">
        <v>2025</v>
      </c>
      <c r="D1641" t="s">
        <v>118</v>
      </c>
      <c r="E1641">
        <v>14</v>
      </c>
      <c r="F1641">
        <v>14</v>
      </c>
      <c r="G1641">
        <v>3</v>
      </c>
      <c r="H1641">
        <v>3</v>
      </c>
      <c r="I1641">
        <v>13</v>
      </c>
      <c r="K1641">
        <v>14</v>
      </c>
      <c r="L1641">
        <f t="shared" si="72"/>
        <v>15</v>
      </c>
      <c r="M1641">
        <v>1</v>
      </c>
    </row>
    <row r="1642" spans="1:13" x14ac:dyDescent="0.3">
      <c r="A1642" t="s">
        <v>494</v>
      </c>
      <c r="B1642" s="15">
        <v>45690</v>
      </c>
      <c r="C1642" s="17">
        <v>2025</v>
      </c>
      <c r="D1642" t="s">
        <v>261</v>
      </c>
      <c r="E1642">
        <v>16</v>
      </c>
      <c r="F1642">
        <v>16</v>
      </c>
      <c r="G1642">
        <v>3</v>
      </c>
      <c r="H1642">
        <v>3</v>
      </c>
      <c r="I1642">
        <v>13</v>
      </c>
      <c r="K1642">
        <v>15</v>
      </c>
      <c r="L1642">
        <f t="shared" ref="L1642:L1705" si="73">K1642+1</f>
        <v>16</v>
      </c>
      <c r="M1642">
        <v>1</v>
      </c>
    </row>
    <row r="1643" spans="1:13" x14ac:dyDescent="0.3">
      <c r="A1643" t="s">
        <v>494</v>
      </c>
      <c r="B1643" s="15">
        <v>45690</v>
      </c>
      <c r="C1643" s="17">
        <v>2025</v>
      </c>
      <c r="D1643" t="s">
        <v>407</v>
      </c>
      <c r="E1643">
        <v>18</v>
      </c>
      <c r="F1643">
        <v>18</v>
      </c>
      <c r="G1643">
        <v>4</v>
      </c>
      <c r="H1643">
        <v>4</v>
      </c>
      <c r="I1643">
        <v>11</v>
      </c>
      <c r="K1643">
        <v>17</v>
      </c>
      <c r="L1643">
        <f t="shared" si="73"/>
        <v>18</v>
      </c>
      <c r="M1643">
        <v>1</v>
      </c>
    </row>
    <row r="1644" spans="1:13" x14ac:dyDescent="0.3">
      <c r="A1644" t="s">
        <v>494</v>
      </c>
      <c r="B1644" s="15">
        <v>45690</v>
      </c>
      <c r="C1644" s="17">
        <v>2025</v>
      </c>
      <c r="D1644" t="s">
        <v>409</v>
      </c>
      <c r="E1644">
        <v>20</v>
      </c>
      <c r="F1644">
        <v>20</v>
      </c>
      <c r="G1644">
        <v>4</v>
      </c>
      <c r="H1644">
        <v>4</v>
      </c>
      <c r="I1644">
        <v>12</v>
      </c>
      <c r="K1644">
        <v>18</v>
      </c>
      <c r="L1644">
        <f t="shared" si="73"/>
        <v>19</v>
      </c>
      <c r="M1644">
        <v>1</v>
      </c>
    </row>
    <row r="1645" spans="1:13" x14ac:dyDescent="0.3">
      <c r="A1645" t="s">
        <v>494</v>
      </c>
      <c r="B1645" s="15">
        <v>45690</v>
      </c>
      <c r="C1645" s="17">
        <v>2025</v>
      </c>
      <c r="D1645" t="s">
        <v>408</v>
      </c>
      <c r="E1645">
        <v>20</v>
      </c>
      <c r="F1645">
        <v>20</v>
      </c>
      <c r="G1645">
        <v>4</v>
      </c>
      <c r="H1645">
        <v>4</v>
      </c>
      <c r="I1645">
        <v>13</v>
      </c>
      <c r="K1645">
        <v>19</v>
      </c>
      <c r="L1645">
        <f t="shared" si="73"/>
        <v>20</v>
      </c>
      <c r="M1645">
        <v>1</v>
      </c>
    </row>
    <row r="1646" spans="1:13" x14ac:dyDescent="0.3">
      <c r="A1646" t="s">
        <v>494</v>
      </c>
      <c r="B1646" s="15">
        <v>45690</v>
      </c>
      <c r="C1646" s="17">
        <v>2025</v>
      </c>
      <c r="D1646" t="s">
        <v>240</v>
      </c>
      <c r="E1646">
        <v>25</v>
      </c>
      <c r="F1646">
        <v>25</v>
      </c>
      <c r="G1646">
        <v>5</v>
      </c>
      <c r="H1646">
        <v>5</v>
      </c>
      <c r="I1646">
        <v>12</v>
      </c>
      <c r="K1646">
        <v>22</v>
      </c>
      <c r="L1646">
        <f t="shared" si="73"/>
        <v>23</v>
      </c>
      <c r="M1646">
        <v>1</v>
      </c>
    </row>
    <row r="1647" spans="1:13" x14ac:dyDescent="0.3">
      <c r="A1647" t="s">
        <v>494</v>
      </c>
      <c r="B1647" s="15">
        <v>45690</v>
      </c>
      <c r="C1647" s="17">
        <v>2025</v>
      </c>
      <c r="D1647" t="s">
        <v>250</v>
      </c>
      <c r="E1647">
        <v>28</v>
      </c>
      <c r="F1647">
        <v>28</v>
      </c>
      <c r="G1647">
        <v>5</v>
      </c>
      <c r="H1647">
        <v>5</v>
      </c>
      <c r="I1647">
        <v>13</v>
      </c>
      <c r="K1647">
        <v>23</v>
      </c>
      <c r="L1647">
        <f t="shared" si="73"/>
        <v>24</v>
      </c>
      <c r="M1647">
        <v>1</v>
      </c>
    </row>
    <row r="1648" spans="1:13" x14ac:dyDescent="0.3">
      <c r="A1648" t="s">
        <v>494</v>
      </c>
      <c r="B1648" s="15">
        <v>45690</v>
      </c>
      <c r="C1648" s="17">
        <v>2025</v>
      </c>
      <c r="D1648" t="s">
        <v>241</v>
      </c>
      <c r="E1648">
        <v>36</v>
      </c>
      <c r="F1648">
        <v>36</v>
      </c>
      <c r="G1648">
        <v>6</v>
      </c>
      <c r="H1648">
        <v>6</v>
      </c>
      <c r="I1648">
        <v>11</v>
      </c>
      <c r="K1648">
        <v>26</v>
      </c>
      <c r="L1648">
        <f t="shared" si="73"/>
        <v>27</v>
      </c>
      <c r="M1648">
        <v>1</v>
      </c>
    </row>
    <row r="1649" spans="1:13" x14ac:dyDescent="0.3">
      <c r="A1649" t="s">
        <v>494</v>
      </c>
      <c r="B1649" s="15">
        <v>45690</v>
      </c>
      <c r="C1649" s="17">
        <v>2025</v>
      </c>
      <c r="D1649" t="s">
        <v>248</v>
      </c>
      <c r="E1649">
        <v>36</v>
      </c>
      <c r="F1649">
        <v>36</v>
      </c>
      <c r="G1649">
        <v>6</v>
      </c>
      <c r="H1649">
        <v>6</v>
      </c>
      <c r="I1649">
        <v>11</v>
      </c>
      <c r="K1649">
        <v>26</v>
      </c>
      <c r="L1649">
        <f t="shared" si="73"/>
        <v>27</v>
      </c>
      <c r="M1649">
        <v>1</v>
      </c>
    </row>
    <row r="1650" spans="1:13" x14ac:dyDescent="0.3">
      <c r="A1650" t="s">
        <v>494</v>
      </c>
      <c r="B1650" s="15">
        <v>45690</v>
      </c>
      <c r="C1650" s="17">
        <v>2025</v>
      </c>
      <c r="D1650" t="s">
        <v>99</v>
      </c>
      <c r="E1650">
        <v>36</v>
      </c>
      <c r="F1650">
        <v>36</v>
      </c>
      <c r="G1650">
        <v>6</v>
      </c>
      <c r="H1650">
        <v>6</v>
      </c>
      <c r="I1650">
        <v>11</v>
      </c>
      <c r="K1650">
        <v>26</v>
      </c>
      <c r="L1650">
        <f t="shared" si="73"/>
        <v>27</v>
      </c>
      <c r="M1650">
        <v>1</v>
      </c>
    </row>
    <row r="1651" spans="1:13" x14ac:dyDescent="0.3">
      <c r="A1651" t="s">
        <v>494</v>
      </c>
      <c r="B1651" s="15">
        <v>45690</v>
      </c>
      <c r="C1651" s="17">
        <v>2025</v>
      </c>
      <c r="D1651" t="s">
        <v>49</v>
      </c>
      <c r="E1651">
        <v>51</v>
      </c>
      <c r="F1651">
        <v>51</v>
      </c>
      <c r="G1651">
        <v>6</v>
      </c>
      <c r="H1651">
        <v>6</v>
      </c>
      <c r="I1651">
        <v>15</v>
      </c>
      <c r="K1651">
        <v>30</v>
      </c>
      <c r="L1651">
        <f t="shared" si="73"/>
        <v>31</v>
      </c>
      <c r="M1651">
        <v>1</v>
      </c>
    </row>
    <row r="1652" spans="1:13" x14ac:dyDescent="0.3">
      <c r="A1652" t="s">
        <v>494</v>
      </c>
      <c r="B1652" s="15">
        <v>45690</v>
      </c>
      <c r="C1652" s="17">
        <v>2025</v>
      </c>
      <c r="D1652" t="s">
        <v>254</v>
      </c>
      <c r="E1652">
        <v>51</v>
      </c>
      <c r="F1652">
        <v>51</v>
      </c>
      <c r="G1652">
        <v>6</v>
      </c>
      <c r="H1652">
        <v>6</v>
      </c>
      <c r="I1652">
        <v>15</v>
      </c>
      <c r="K1652">
        <v>30</v>
      </c>
      <c r="L1652">
        <f t="shared" si="73"/>
        <v>31</v>
      </c>
      <c r="M1652">
        <v>1</v>
      </c>
    </row>
    <row r="1653" spans="1:13" x14ac:dyDescent="0.3">
      <c r="A1653" t="s">
        <v>494</v>
      </c>
      <c r="B1653" s="15">
        <v>45690</v>
      </c>
      <c r="C1653" s="17">
        <v>2025</v>
      </c>
      <c r="D1653" t="s">
        <v>412</v>
      </c>
      <c r="E1653">
        <v>51</v>
      </c>
      <c r="F1653">
        <v>51</v>
      </c>
      <c r="G1653">
        <v>6</v>
      </c>
      <c r="H1653">
        <v>6</v>
      </c>
      <c r="I1653">
        <v>15</v>
      </c>
      <c r="K1653">
        <v>30</v>
      </c>
      <c r="L1653">
        <f t="shared" si="73"/>
        <v>31</v>
      </c>
      <c r="M1653">
        <v>1</v>
      </c>
    </row>
    <row r="1654" spans="1:13" x14ac:dyDescent="0.3">
      <c r="A1654" t="s">
        <v>494</v>
      </c>
      <c r="B1654" s="15">
        <v>45690</v>
      </c>
      <c r="C1654" s="17">
        <v>2025</v>
      </c>
      <c r="D1654" t="s">
        <v>413</v>
      </c>
      <c r="E1654">
        <v>51</v>
      </c>
      <c r="F1654">
        <v>51</v>
      </c>
      <c r="H1654">
        <v>6</v>
      </c>
      <c r="K1654">
        <v>30</v>
      </c>
      <c r="L1654">
        <f t="shared" si="73"/>
        <v>31</v>
      </c>
    </row>
    <row r="1655" spans="1:13" x14ac:dyDescent="0.3">
      <c r="A1655" t="s">
        <v>494</v>
      </c>
      <c r="B1655" s="15">
        <v>45690</v>
      </c>
      <c r="C1655" s="17">
        <v>2025</v>
      </c>
      <c r="D1655" t="s">
        <v>201</v>
      </c>
      <c r="E1655">
        <v>51</v>
      </c>
      <c r="F1655">
        <v>51</v>
      </c>
      <c r="H1655">
        <v>6</v>
      </c>
      <c r="K1655">
        <v>31</v>
      </c>
      <c r="L1655">
        <f t="shared" si="73"/>
        <v>32</v>
      </c>
      <c r="M1655">
        <v>1</v>
      </c>
    </row>
    <row r="1656" spans="1:13" x14ac:dyDescent="0.3">
      <c r="A1656" t="s">
        <v>494</v>
      </c>
      <c r="B1656" s="15">
        <v>45690</v>
      </c>
      <c r="C1656" s="17">
        <v>2025</v>
      </c>
      <c r="D1656" t="s">
        <v>237</v>
      </c>
      <c r="E1656">
        <v>56</v>
      </c>
      <c r="F1656">
        <v>56</v>
      </c>
      <c r="H1656">
        <v>6</v>
      </c>
      <c r="K1656">
        <v>31</v>
      </c>
      <c r="L1656">
        <f t="shared" si="73"/>
        <v>32</v>
      </c>
      <c r="M1656">
        <v>1</v>
      </c>
    </row>
    <row r="1657" spans="1:13" x14ac:dyDescent="0.3">
      <c r="A1657" t="s">
        <v>494</v>
      </c>
      <c r="B1657" s="15">
        <v>45690</v>
      </c>
      <c r="C1657" s="17">
        <v>2025</v>
      </c>
      <c r="D1657" t="s">
        <v>216</v>
      </c>
      <c r="E1657">
        <v>56</v>
      </c>
      <c r="F1657">
        <v>56</v>
      </c>
      <c r="H1657">
        <v>6</v>
      </c>
      <c r="K1657">
        <v>32</v>
      </c>
      <c r="L1657">
        <f t="shared" si="73"/>
        <v>33</v>
      </c>
      <c r="M1657">
        <v>1</v>
      </c>
    </row>
    <row r="1658" spans="1:13" x14ac:dyDescent="0.3">
      <c r="A1658" t="s">
        <v>494</v>
      </c>
      <c r="B1658" s="15">
        <v>45690</v>
      </c>
      <c r="C1658" s="17">
        <v>2025</v>
      </c>
      <c r="D1658" t="s">
        <v>410</v>
      </c>
      <c r="E1658">
        <v>61</v>
      </c>
      <c r="F1658">
        <v>61</v>
      </c>
      <c r="G1658">
        <v>6</v>
      </c>
      <c r="H1658">
        <v>6</v>
      </c>
      <c r="I1658">
        <v>17</v>
      </c>
      <c r="K1658">
        <v>33</v>
      </c>
      <c r="L1658">
        <f t="shared" si="73"/>
        <v>34</v>
      </c>
    </row>
    <row r="1659" spans="1:13" x14ac:dyDescent="0.3">
      <c r="A1659" t="s">
        <v>494</v>
      </c>
      <c r="B1659" s="15">
        <v>45690</v>
      </c>
      <c r="C1659" s="17">
        <v>2025</v>
      </c>
      <c r="D1659" t="s">
        <v>252</v>
      </c>
      <c r="E1659">
        <v>61</v>
      </c>
      <c r="F1659">
        <v>61</v>
      </c>
      <c r="H1659">
        <v>6</v>
      </c>
      <c r="K1659">
        <v>33</v>
      </c>
      <c r="L1659">
        <f t="shared" si="73"/>
        <v>34</v>
      </c>
      <c r="M1659">
        <v>1</v>
      </c>
    </row>
    <row r="1660" spans="1:13" x14ac:dyDescent="0.3">
      <c r="A1660" t="s">
        <v>494</v>
      </c>
      <c r="B1660" s="15">
        <v>45690</v>
      </c>
      <c r="C1660" s="17">
        <v>2025</v>
      </c>
      <c r="D1660" t="s">
        <v>371</v>
      </c>
      <c r="E1660">
        <v>61</v>
      </c>
      <c r="F1660">
        <v>61</v>
      </c>
      <c r="H1660">
        <v>6</v>
      </c>
      <c r="K1660">
        <v>33</v>
      </c>
      <c r="L1660">
        <f t="shared" si="73"/>
        <v>34</v>
      </c>
    </row>
    <row r="1661" spans="1:13" x14ac:dyDescent="0.3">
      <c r="A1661" t="s">
        <v>494</v>
      </c>
      <c r="B1661" s="15">
        <v>45690</v>
      </c>
      <c r="C1661" s="17">
        <v>2025</v>
      </c>
      <c r="D1661" t="s">
        <v>203</v>
      </c>
      <c r="E1661">
        <v>61</v>
      </c>
      <c r="F1661">
        <v>61</v>
      </c>
      <c r="H1661">
        <v>6</v>
      </c>
      <c r="K1661">
        <v>33</v>
      </c>
      <c r="L1661">
        <f t="shared" si="73"/>
        <v>34</v>
      </c>
    </row>
    <row r="1662" spans="1:13" x14ac:dyDescent="0.3">
      <c r="A1662" t="s">
        <v>494</v>
      </c>
      <c r="B1662" s="15">
        <v>45690</v>
      </c>
      <c r="C1662" s="17">
        <v>2025</v>
      </c>
      <c r="D1662" t="s">
        <v>151</v>
      </c>
      <c r="E1662">
        <v>66</v>
      </c>
      <c r="F1662">
        <v>66</v>
      </c>
      <c r="H1662">
        <v>6</v>
      </c>
      <c r="K1662">
        <v>33</v>
      </c>
      <c r="L1662">
        <f t="shared" si="73"/>
        <v>34</v>
      </c>
      <c r="M1662">
        <v>1</v>
      </c>
    </row>
    <row r="1663" spans="1:13" x14ac:dyDescent="0.3">
      <c r="A1663" t="s">
        <v>494</v>
      </c>
      <c r="B1663" s="15">
        <v>45690</v>
      </c>
      <c r="C1663" s="17">
        <v>2025</v>
      </c>
      <c r="D1663" t="s">
        <v>246</v>
      </c>
      <c r="E1663">
        <v>66</v>
      </c>
      <c r="F1663">
        <v>66</v>
      </c>
      <c r="H1663">
        <v>6</v>
      </c>
      <c r="K1663">
        <v>33</v>
      </c>
      <c r="L1663">
        <f t="shared" si="73"/>
        <v>34</v>
      </c>
    </row>
    <row r="1664" spans="1:13" x14ac:dyDescent="0.3">
      <c r="A1664" t="s">
        <v>494</v>
      </c>
      <c r="B1664" s="15">
        <v>45690</v>
      </c>
      <c r="C1664" s="17">
        <v>2025</v>
      </c>
      <c r="D1664" t="s">
        <v>204</v>
      </c>
      <c r="E1664">
        <v>66</v>
      </c>
      <c r="F1664">
        <v>66</v>
      </c>
      <c r="H1664">
        <v>6</v>
      </c>
      <c r="K1664">
        <v>33</v>
      </c>
      <c r="L1664">
        <f t="shared" si="73"/>
        <v>34</v>
      </c>
    </row>
    <row r="1665" spans="1:12" x14ac:dyDescent="0.3">
      <c r="A1665" t="s">
        <v>494</v>
      </c>
      <c r="B1665" s="15">
        <v>45690</v>
      </c>
      <c r="C1665" s="17">
        <v>2025</v>
      </c>
      <c r="D1665" t="s">
        <v>411</v>
      </c>
      <c r="E1665">
        <v>76</v>
      </c>
      <c r="F1665">
        <v>76</v>
      </c>
      <c r="H1665">
        <v>6</v>
      </c>
      <c r="K1665">
        <v>34</v>
      </c>
      <c r="L1665">
        <f t="shared" si="73"/>
        <v>35</v>
      </c>
    </row>
    <row r="1666" spans="1:12" x14ac:dyDescent="0.3">
      <c r="A1666" t="s">
        <v>494</v>
      </c>
      <c r="B1666" s="15">
        <v>45690</v>
      </c>
      <c r="C1666" s="17">
        <v>2025</v>
      </c>
      <c r="D1666" t="s">
        <v>62</v>
      </c>
      <c r="E1666">
        <v>76</v>
      </c>
      <c r="F1666">
        <v>76</v>
      </c>
      <c r="H1666">
        <v>6</v>
      </c>
      <c r="K1666">
        <v>34</v>
      </c>
      <c r="L1666">
        <f t="shared" si="73"/>
        <v>35</v>
      </c>
    </row>
    <row r="1667" spans="1:12" x14ac:dyDescent="0.3">
      <c r="A1667" t="s">
        <v>494</v>
      </c>
      <c r="B1667" s="15">
        <v>45690</v>
      </c>
      <c r="C1667" s="17">
        <v>2025</v>
      </c>
      <c r="D1667" t="s">
        <v>265</v>
      </c>
      <c r="E1667">
        <v>76</v>
      </c>
      <c r="F1667">
        <v>76</v>
      </c>
      <c r="H1667">
        <v>6</v>
      </c>
      <c r="K1667">
        <v>34</v>
      </c>
      <c r="L1667">
        <f t="shared" si="73"/>
        <v>35</v>
      </c>
    </row>
    <row r="1668" spans="1:12" x14ac:dyDescent="0.3">
      <c r="A1668" t="s">
        <v>494</v>
      </c>
      <c r="B1668" s="15">
        <v>45690</v>
      </c>
      <c r="C1668" s="17">
        <v>2025</v>
      </c>
      <c r="D1668" t="s">
        <v>291</v>
      </c>
      <c r="E1668">
        <v>76</v>
      </c>
      <c r="F1668">
        <v>76</v>
      </c>
      <c r="H1668">
        <v>6</v>
      </c>
      <c r="K1668">
        <v>34</v>
      </c>
      <c r="L1668">
        <f t="shared" si="73"/>
        <v>35</v>
      </c>
    </row>
    <row r="1669" spans="1:12" x14ac:dyDescent="0.3">
      <c r="A1669" t="s">
        <v>494</v>
      </c>
      <c r="B1669" s="15">
        <v>45690</v>
      </c>
      <c r="C1669" s="17">
        <v>2025</v>
      </c>
      <c r="D1669" t="s">
        <v>247</v>
      </c>
      <c r="E1669">
        <v>76</v>
      </c>
      <c r="F1669">
        <v>76</v>
      </c>
      <c r="H1669">
        <v>6</v>
      </c>
      <c r="K1669">
        <v>34</v>
      </c>
      <c r="L1669">
        <f t="shared" si="73"/>
        <v>35</v>
      </c>
    </row>
    <row r="1670" spans="1:12" x14ac:dyDescent="0.3">
      <c r="A1670" t="s">
        <v>494</v>
      </c>
      <c r="B1670" s="15">
        <v>45690</v>
      </c>
      <c r="C1670" s="17">
        <v>2025</v>
      </c>
      <c r="D1670" t="s">
        <v>198</v>
      </c>
      <c r="E1670">
        <v>81</v>
      </c>
      <c r="F1670">
        <v>81</v>
      </c>
      <c r="H1670">
        <v>7</v>
      </c>
      <c r="K1670">
        <v>35</v>
      </c>
      <c r="L1670">
        <f t="shared" si="73"/>
        <v>36</v>
      </c>
    </row>
    <row r="1671" spans="1:12" x14ac:dyDescent="0.3">
      <c r="A1671" t="s">
        <v>494</v>
      </c>
      <c r="B1671" s="15">
        <v>45690</v>
      </c>
      <c r="C1671" s="17">
        <v>2025</v>
      </c>
      <c r="D1671" t="s">
        <v>47</v>
      </c>
      <c r="E1671">
        <v>81</v>
      </c>
      <c r="F1671">
        <v>81</v>
      </c>
      <c r="H1671">
        <v>7</v>
      </c>
      <c r="K1671">
        <v>35</v>
      </c>
      <c r="L1671">
        <f t="shared" si="73"/>
        <v>36</v>
      </c>
    </row>
    <row r="1672" spans="1:12" x14ac:dyDescent="0.3">
      <c r="A1672" t="s">
        <v>494</v>
      </c>
      <c r="B1672" s="15">
        <v>45690</v>
      </c>
      <c r="C1672" s="17">
        <v>2025</v>
      </c>
      <c r="D1672" t="s">
        <v>262</v>
      </c>
      <c r="E1672">
        <v>81</v>
      </c>
      <c r="F1672">
        <v>81</v>
      </c>
      <c r="H1672">
        <v>7</v>
      </c>
      <c r="K1672">
        <v>35</v>
      </c>
      <c r="L1672">
        <f t="shared" si="73"/>
        <v>36</v>
      </c>
    </row>
    <row r="1673" spans="1:12" x14ac:dyDescent="0.3">
      <c r="A1673" t="s">
        <v>494</v>
      </c>
      <c r="B1673" s="15">
        <v>45690</v>
      </c>
      <c r="C1673" s="17">
        <v>2025</v>
      </c>
      <c r="D1673" t="s">
        <v>336</v>
      </c>
      <c r="E1673">
        <v>81</v>
      </c>
      <c r="F1673">
        <v>81</v>
      </c>
      <c r="H1673">
        <v>7</v>
      </c>
      <c r="K1673">
        <v>35</v>
      </c>
      <c r="L1673">
        <f t="shared" si="73"/>
        <v>36</v>
      </c>
    </row>
    <row r="1674" spans="1:12" x14ac:dyDescent="0.3">
      <c r="A1674" t="s">
        <v>494</v>
      </c>
      <c r="B1674" s="15">
        <v>45690</v>
      </c>
      <c r="C1674" s="17">
        <v>2025</v>
      </c>
      <c r="D1674" t="s">
        <v>278</v>
      </c>
      <c r="E1674">
        <v>81</v>
      </c>
      <c r="F1674">
        <v>81</v>
      </c>
      <c r="H1674">
        <v>7</v>
      </c>
      <c r="K1674">
        <v>35</v>
      </c>
      <c r="L1674">
        <f t="shared" si="73"/>
        <v>36</v>
      </c>
    </row>
    <row r="1675" spans="1:12" x14ac:dyDescent="0.3">
      <c r="A1675" t="s">
        <v>494</v>
      </c>
      <c r="B1675" s="15">
        <v>45690</v>
      </c>
      <c r="C1675" s="17">
        <v>2025</v>
      </c>
      <c r="D1675" t="s">
        <v>79</v>
      </c>
      <c r="E1675">
        <v>81</v>
      </c>
      <c r="F1675">
        <v>81</v>
      </c>
      <c r="H1675">
        <v>7</v>
      </c>
      <c r="K1675">
        <v>35</v>
      </c>
      <c r="L1675">
        <f t="shared" si="73"/>
        <v>36</v>
      </c>
    </row>
    <row r="1676" spans="1:12" x14ac:dyDescent="0.3">
      <c r="A1676" t="s">
        <v>494</v>
      </c>
      <c r="B1676" s="15">
        <v>45690</v>
      </c>
      <c r="C1676" s="17">
        <v>2025</v>
      </c>
      <c r="D1676" t="s">
        <v>243</v>
      </c>
      <c r="E1676">
        <v>86</v>
      </c>
      <c r="F1676">
        <v>86</v>
      </c>
      <c r="H1676">
        <v>7</v>
      </c>
      <c r="K1676">
        <v>35</v>
      </c>
      <c r="L1676">
        <f t="shared" si="73"/>
        <v>36</v>
      </c>
    </row>
    <row r="1677" spans="1:12" x14ac:dyDescent="0.3">
      <c r="A1677" t="s">
        <v>494</v>
      </c>
      <c r="B1677" s="15">
        <v>45690</v>
      </c>
      <c r="C1677" s="17">
        <v>2025</v>
      </c>
      <c r="D1677" t="s">
        <v>54</v>
      </c>
      <c r="E1677">
        <v>86</v>
      </c>
      <c r="F1677">
        <v>86</v>
      </c>
      <c r="H1677">
        <v>7</v>
      </c>
      <c r="K1677">
        <v>35</v>
      </c>
      <c r="L1677">
        <f t="shared" si="73"/>
        <v>36</v>
      </c>
    </row>
    <row r="1678" spans="1:12" x14ac:dyDescent="0.3">
      <c r="A1678" t="s">
        <v>494</v>
      </c>
      <c r="B1678" s="15">
        <v>45690</v>
      </c>
      <c r="C1678" s="17">
        <v>2025</v>
      </c>
      <c r="D1678" t="s">
        <v>415</v>
      </c>
      <c r="E1678">
        <v>91</v>
      </c>
      <c r="F1678">
        <v>91</v>
      </c>
      <c r="H1678">
        <v>7</v>
      </c>
      <c r="K1678">
        <v>36</v>
      </c>
      <c r="L1678">
        <f t="shared" si="73"/>
        <v>37</v>
      </c>
    </row>
    <row r="1679" spans="1:12" x14ac:dyDescent="0.3">
      <c r="A1679" t="s">
        <v>494</v>
      </c>
      <c r="B1679" s="15">
        <v>45690</v>
      </c>
      <c r="C1679" s="17">
        <v>2025</v>
      </c>
      <c r="D1679" t="s">
        <v>323</v>
      </c>
      <c r="E1679">
        <v>91</v>
      </c>
      <c r="F1679">
        <v>91</v>
      </c>
      <c r="H1679">
        <v>7</v>
      </c>
      <c r="K1679">
        <v>36</v>
      </c>
      <c r="L1679">
        <f t="shared" si="73"/>
        <v>37</v>
      </c>
    </row>
    <row r="1680" spans="1:12" x14ac:dyDescent="0.3">
      <c r="A1680" t="s">
        <v>494</v>
      </c>
      <c r="B1680" s="15">
        <v>45690</v>
      </c>
      <c r="C1680" s="17">
        <v>2025</v>
      </c>
      <c r="D1680" t="s">
        <v>350</v>
      </c>
      <c r="E1680">
        <v>91</v>
      </c>
      <c r="F1680">
        <v>91</v>
      </c>
      <c r="H1680">
        <v>7</v>
      </c>
      <c r="K1680">
        <v>36</v>
      </c>
      <c r="L1680">
        <f t="shared" si="73"/>
        <v>37</v>
      </c>
    </row>
    <row r="1681" spans="1:12" x14ac:dyDescent="0.3">
      <c r="A1681" t="s">
        <v>494</v>
      </c>
      <c r="B1681" s="15">
        <v>45690</v>
      </c>
      <c r="C1681" s="17">
        <v>2025</v>
      </c>
      <c r="D1681" t="s">
        <v>249</v>
      </c>
      <c r="E1681">
        <v>101</v>
      </c>
      <c r="F1681">
        <v>101</v>
      </c>
      <c r="H1681">
        <v>8</v>
      </c>
      <c r="K1681">
        <v>37</v>
      </c>
      <c r="L1681">
        <f t="shared" si="73"/>
        <v>38</v>
      </c>
    </row>
    <row r="1682" spans="1:12" x14ac:dyDescent="0.3">
      <c r="A1682" t="s">
        <v>494</v>
      </c>
      <c r="B1682" s="15">
        <v>45690</v>
      </c>
      <c r="C1682" s="17">
        <v>2025</v>
      </c>
      <c r="D1682" t="s">
        <v>210</v>
      </c>
      <c r="E1682">
        <v>101</v>
      </c>
      <c r="F1682">
        <v>101</v>
      </c>
      <c r="H1682">
        <v>8</v>
      </c>
      <c r="K1682">
        <v>37</v>
      </c>
      <c r="L1682">
        <f t="shared" si="73"/>
        <v>38</v>
      </c>
    </row>
    <row r="1683" spans="1:12" x14ac:dyDescent="0.3">
      <c r="A1683" t="s">
        <v>494</v>
      </c>
      <c r="B1683" s="15">
        <v>45690</v>
      </c>
      <c r="C1683" s="17">
        <v>2025</v>
      </c>
      <c r="D1683" t="s">
        <v>264</v>
      </c>
      <c r="E1683">
        <v>101</v>
      </c>
      <c r="F1683">
        <v>101</v>
      </c>
      <c r="H1683">
        <v>8</v>
      </c>
      <c r="K1683">
        <v>37</v>
      </c>
      <c r="L1683">
        <f t="shared" si="73"/>
        <v>38</v>
      </c>
    </row>
    <row r="1684" spans="1:12" x14ac:dyDescent="0.3">
      <c r="A1684" t="s">
        <v>494</v>
      </c>
      <c r="B1684" s="15">
        <v>45690</v>
      </c>
      <c r="C1684" s="17">
        <v>2025</v>
      </c>
      <c r="D1684" t="s">
        <v>414</v>
      </c>
      <c r="E1684">
        <v>101</v>
      </c>
      <c r="F1684">
        <v>101</v>
      </c>
      <c r="H1684">
        <v>8</v>
      </c>
      <c r="K1684">
        <v>37</v>
      </c>
      <c r="L1684">
        <f t="shared" si="73"/>
        <v>38</v>
      </c>
    </row>
    <row r="1685" spans="1:12" x14ac:dyDescent="0.3">
      <c r="A1685" t="s">
        <v>494</v>
      </c>
      <c r="B1685" s="15">
        <v>45690</v>
      </c>
      <c r="C1685" s="17">
        <v>2025</v>
      </c>
      <c r="D1685" t="s">
        <v>115</v>
      </c>
      <c r="E1685">
        <v>101</v>
      </c>
      <c r="F1685">
        <v>101</v>
      </c>
      <c r="H1685">
        <v>8</v>
      </c>
      <c r="K1685">
        <v>37</v>
      </c>
      <c r="L1685">
        <f t="shared" si="73"/>
        <v>38</v>
      </c>
    </row>
    <row r="1686" spans="1:12" x14ac:dyDescent="0.3">
      <c r="A1686" t="s">
        <v>494</v>
      </c>
      <c r="B1686" s="15">
        <v>45690</v>
      </c>
      <c r="C1686" s="17">
        <v>2025</v>
      </c>
      <c r="D1686" t="s">
        <v>274</v>
      </c>
      <c r="E1686">
        <v>101</v>
      </c>
      <c r="F1686">
        <v>101</v>
      </c>
      <c r="H1686">
        <v>8</v>
      </c>
      <c r="K1686">
        <v>37</v>
      </c>
      <c r="L1686">
        <f t="shared" si="73"/>
        <v>38</v>
      </c>
    </row>
    <row r="1687" spans="1:12" x14ac:dyDescent="0.3">
      <c r="A1687" t="s">
        <v>494</v>
      </c>
      <c r="B1687" s="15">
        <v>45690</v>
      </c>
      <c r="C1687" s="17">
        <v>2025</v>
      </c>
      <c r="D1687" t="s">
        <v>245</v>
      </c>
      <c r="E1687">
        <v>101</v>
      </c>
      <c r="F1687">
        <v>101</v>
      </c>
      <c r="H1687">
        <v>8</v>
      </c>
      <c r="K1687">
        <v>37</v>
      </c>
      <c r="L1687">
        <f t="shared" si="73"/>
        <v>38</v>
      </c>
    </row>
    <row r="1688" spans="1:12" x14ac:dyDescent="0.3">
      <c r="A1688" t="s">
        <v>494</v>
      </c>
      <c r="B1688" s="15">
        <v>45690</v>
      </c>
      <c r="C1688" s="17">
        <v>2025</v>
      </c>
      <c r="D1688" t="s">
        <v>53</v>
      </c>
      <c r="E1688">
        <v>111</v>
      </c>
      <c r="F1688">
        <v>111</v>
      </c>
      <c r="H1688">
        <v>8</v>
      </c>
      <c r="K1688">
        <v>38</v>
      </c>
      <c r="L1688">
        <f t="shared" si="73"/>
        <v>39</v>
      </c>
    </row>
    <row r="1689" spans="1:12" x14ac:dyDescent="0.3">
      <c r="A1689" t="s">
        <v>494</v>
      </c>
      <c r="B1689" s="15">
        <v>45690</v>
      </c>
      <c r="C1689" s="17">
        <v>2025</v>
      </c>
      <c r="D1689" t="s">
        <v>67</v>
      </c>
      <c r="E1689">
        <v>111</v>
      </c>
      <c r="F1689">
        <v>111</v>
      </c>
      <c r="H1689">
        <v>8</v>
      </c>
      <c r="K1689">
        <v>38</v>
      </c>
      <c r="L1689">
        <f t="shared" si="73"/>
        <v>39</v>
      </c>
    </row>
    <row r="1690" spans="1:12" x14ac:dyDescent="0.3">
      <c r="A1690" t="s">
        <v>494</v>
      </c>
      <c r="B1690" s="15">
        <v>45690</v>
      </c>
      <c r="C1690" s="17">
        <v>2025</v>
      </c>
      <c r="D1690" t="s">
        <v>65</v>
      </c>
      <c r="E1690">
        <v>121</v>
      </c>
      <c r="F1690">
        <v>121</v>
      </c>
      <c r="H1690">
        <v>8</v>
      </c>
      <c r="K1690">
        <v>39</v>
      </c>
      <c r="L1690">
        <f t="shared" si="73"/>
        <v>40</v>
      </c>
    </row>
    <row r="1691" spans="1:12" x14ac:dyDescent="0.3">
      <c r="A1691" t="s">
        <v>494</v>
      </c>
      <c r="B1691" s="15">
        <v>45690</v>
      </c>
      <c r="C1691" s="17">
        <v>2025</v>
      </c>
      <c r="D1691" t="s">
        <v>207</v>
      </c>
      <c r="E1691">
        <v>121</v>
      </c>
      <c r="F1691">
        <v>121</v>
      </c>
      <c r="H1691">
        <v>8</v>
      </c>
      <c r="K1691">
        <v>39</v>
      </c>
      <c r="L1691">
        <f t="shared" si="73"/>
        <v>40</v>
      </c>
    </row>
    <row r="1692" spans="1:12" x14ac:dyDescent="0.3">
      <c r="A1692" t="s">
        <v>494</v>
      </c>
      <c r="B1692" s="15">
        <v>45690</v>
      </c>
      <c r="C1692" s="17">
        <v>2025</v>
      </c>
      <c r="D1692" t="s">
        <v>202</v>
      </c>
      <c r="E1692">
        <v>121</v>
      </c>
      <c r="F1692">
        <v>121</v>
      </c>
      <c r="H1692">
        <v>8</v>
      </c>
      <c r="K1692">
        <v>39</v>
      </c>
      <c r="L1692">
        <f t="shared" si="73"/>
        <v>40</v>
      </c>
    </row>
    <row r="1693" spans="1:12" x14ac:dyDescent="0.3">
      <c r="A1693" t="s">
        <v>494</v>
      </c>
      <c r="B1693" s="15">
        <v>45690</v>
      </c>
      <c r="C1693" s="17">
        <v>2025</v>
      </c>
      <c r="D1693" t="s">
        <v>275</v>
      </c>
      <c r="E1693">
        <v>121</v>
      </c>
      <c r="F1693">
        <v>121</v>
      </c>
      <c r="H1693">
        <v>8</v>
      </c>
      <c r="K1693">
        <v>39</v>
      </c>
      <c r="L1693">
        <f t="shared" si="73"/>
        <v>40</v>
      </c>
    </row>
    <row r="1694" spans="1:12" x14ac:dyDescent="0.3">
      <c r="A1694" t="s">
        <v>494</v>
      </c>
      <c r="B1694" s="15">
        <v>45690</v>
      </c>
      <c r="C1694" s="17">
        <v>2025</v>
      </c>
      <c r="D1694" t="s">
        <v>266</v>
      </c>
      <c r="E1694">
        <v>121</v>
      </c>
      <c r="F1694">
        <v>121</v>
      </c>
      <c r="H1694">
        <v>8</v>
      </c>
      <c r="K1694">
        <v>39</v>
      </c>
      <c r="L1694">
        <f t="shared" si="73"/>
        <v>40</v>
      </c>
    </row>
    <row r="1695" spans="1:12" x14ac:dyDescent="0.3">
      <c r="A1695" t="s">
        <v>494</v>
      </c>
      <c r="B1695" s="15">
        <v>45690</v>
      </c>
      <c r="C1695" s="17">
        <v>2025</v>
      </c>
      <c r="D1695" t="s">
        <v>318</v>
      </c>
      <c r="E1695">
        <v>121</v>
      </c>
      <c r="F1695">
        <v>121</v>
      </c>
      <c r="H1695">
        <v>8</v>
      </c>
      <c r="K1695">
        <v>39</v>
      </c>
      <c r="L1695">
        <f t="shared" si="73"/>
        <v>40</v>
      </c>
    </row>
    <row r="1696" spans="1:12" x14ac:dyDescent="0.3">
      <c r="A1696" t="s">
        <v>494</v>
      </c>
      <c r="B1696" s="15">
        <v>45690</v>
      </c>
      <c r="C1696" s="17">
        <v>2025</v>
      </c>
      <c r="D1696" t="s">
        <v>306</v>
      </c>
      <c r="E1696">
        <v>141</v>
      </c>
      <c r="F1696">
        <v>141</v>
      </c>
      <c r="H1696">
        <v>8</v>
      </c>
      <c r="K1696">
        <v>40</v>
      </c>
      <c r="L1696">
        <f t="shared" si="73"/>
        <v>41</v>
      </c>
    </row>
    <row r="1697" spans="1:12" x14ac:dyDescent="0.3">
      <c r="A1697" t="s">
        <v>494</v>
      </c>
      <c r="B1697" s="15">
        <v>45690</v>
      </c>
      <c r="C1697" s="17">
        <v>2025</v>
      </c>
      <c r="D1697" t="s">
        <v>273</v>
      </c>
      <c r="E1697">
        <v>141</v>
      </c>
      <c r="F1697">
        <v>141</v>
      </c>
      <c r="H1697">
        <v>8</v>
      </c>
      <c r="K1697">
        <v>40</v>
      </c>
      <c r="L1697">
        <f t="shared" si="73"/>
        <v>41</v>
      </c>
    </row>
    <row r="1698" spans="1:12" x14ac:dyDescent="0.3">
      <c r="A1698" t="s">
        <v>494</v>
      </c>
      <c r="B1698" s="15">
        <v>45690</v>
      </c>
      <c r="C1698" s="17">
        <v>2025</v>
      </c>
      <c r="D1698" t="s">
        <v>213</v>
      </c>
      <c r="E1698">
        <v>141</v>
      </c>
      <c r="F1698">
        <v>141</v>
      </c>
      <c r="H1698">
        <v>8</v>
      </c>
      <c r="K1698">
        <v>40</v>
      </c>
      <c r="L1698">
        <f t="shared" si="73"/>
        <v>41</v>
      </c>
    </row>
    <row r="1699" spans="1:12" x14ac:dyDescent="0.3">
      <c r="A1699" t="s">
        <v>494</v>
      </c>
      <c r="B1699" s="15">
        <v>45690</v>
      </c>
      <c r="C1699" s="17">
        <v>2025</v>
      </c>
      <c r="D1699" t="s">
        <v>417</v>
      </c>
      <c r="E1699">
        <v>141</v>
      </c>
      <c r="F1699">
        <v>141</v>
      </c>
      <c r="H1699">
        <v>8</v>
      </c>
      <c r="K1699">
        <v>40</v>
      </c>
      <c r="L1699">
        <f t="shared" si="73"/>
        <v>41</v>
      </c>
    </row>
    <row r="1700" spans="1:12" x14ac:dyDescent="0.3">
      <c r="A1700" t="s">
        <v>494</v>
      </c>
      <c r="B1700" s="15">
        <v>45690</v>
      </c>
      <c r="C1700" s="17">
        <v>2025</v>
      </c>
      <c r="D1700" t="s">
        <v>68</v>
      </c>
      <c r="E1700">
        <v>176</v>
      </c>
      <c r="F1700">
        <v>176</v>
      </c>
      <c r="H1700">
        <v>9</v>
      </c>
      <c r="K1700">
        <v>41</v>
      </c>
      <c r="L1700">
        <f t="shared" si="73"/>
        <v>42</v>
      </c>
    </row>
    <row r="1701" spans="1:12" x14ac:dyDescent="0.3">
      <c r="A1701" t="s">
        <v>494</v>
      </c>
      <c r="B1701" s="15">
        <v>45690</v>
      </c>
      <c r="C1701" s="17">
        <v>2025</v>
      </c>
      <c r="D1701" t="s">
        <v>270</v>
      </c>
      <c r="E1701">
        <v>176</v>
      </c>
      <c r="F1701">
        <v>176</v>
      </c>
      <c r="H1701">
        <v>9</v>
      </c>
      <c r="K1701">
        <v>41</v>
      </c>
      <c r="L1701">
        <f t="shared" si="73"/>
        <v>42</v>
      </c>
    </row>
    <row r="1702" spans="1:12" x14ac:dyDescent="0.3">
      <c r="A1702" t="s">
        <v>494</v>
      </c>
      <c r="B1702" s="15">
        <v>45690</v>
      </c>
      <c r="C1702" s="17">
        <v>2025</v>
      </c>
      <c r="D1702" t="s">
        <v>211</v>
      </c>
      <c r="E1702">
        <v>176</v>
      </c>
      <c r="F1702">
        <v>176</v>
      </c>
      <c r="H1702">
        <v>9</v>
      </c>
      <c r="K1702">
        <v>41</v>
      </c>
      <c r="L1702">
        <f t="shared" si="73"/>
        <v>42</v>
      </c>
    </row>
    <row r="1703" spans="1:12" x14ac:dyDescent="0.3">
      <c r="A1703" t="s">
        <v>494</v>
      </c>
      <c r="B1703" s="15">
        <v>45690</v>
      </c>
      <c r="C1703" s="17">
        <v>2025</v>
      </c>
      <c r="D1703" t="s">
        <v>263</v>
      </c>
      <c r="E1703">
        <v>176</v>
      </c>
      <c r="F1703">
        <v>176</v>
      </c>
      <c r="H1703">
        <v>9</v>
      </c>
      <c r="K1703">
        <v>41</v>
      </c>
      <c r="L1703">
        <f t="shared" si="73"/>
        <v>42</v>
      </c>
    </row>
    <row r="1704" spans="1:12" x14ac:dyDescent="0.3">
      <c r="A1704" t="s">
        <v>494</v>
      </c>
      <c r="B1704" s="15">
        <v>45690</v>
      </c>
      <c r="C1704" s="17">
        <v>2025</v>
      </c>
      <c r="D1704" t="s">
        <v>63</v>
      </c>
      <c r="E1704">
        <v>176</v>
      </c>
      <c r="F1704">
        <v>176</v>
      </c>
      <c r="H1704">
        <v>9</v>
      </c>
      <c r="K1704">
        <v>41</v>
      </c>
      <c r="L1704">
        <f t="shared" si="73"/>
        <v>42</v>
      </c>
    </row>
    <row r="1705" spans="1:12" x14ac:dyDescent="0.3">
      <c r="A1705" t="s">
        <v>494</v>
      </c>
      <c r="B1705" s="15">
        <v>45690</v>
      </c>
      <c r="C1705" s="17">
        <v>2025</v>
      </c>
      <c r="D1705" t="s">
        <v>307</v>
      </c>
      <c r="E1705">
        <v>176</v>
      </c>
      <c r="F1705">
        <v>176</v>
      </c>
      <c r="H1705">
        <v>9</v>
      </c>
      <c r="K1705">
        <v>41</v>
      </c>
      <c r="L1705">
        <f t="shared" si="73"/>
        <v>42</v>
      </c>
    </row>
    <row r="1706" spans="1:12" x14ac:dyDescent="0.3">
      <c r="A1706" t="s">
        <v>494</v>
      </c>
      <c r="B1706" s="15">
        <v>45690</v>
      </c>
      <c r="C1706" s="17">
        <v>2025</v>
      </c>
      <c r="D1706" t="s">
        <v>55</v>
      </c>
      <c r="E1706">
        <v>176</v>
      </c>
      <c r="F1706">
        <v>176</v>
      </c>
      <c r="H1706">
        <v>9</v>
      </c>
      <c r="K1706">
        <v>41</v>
      </c>
      <c r="L1706">
        <f t="shared" ref="L1706:L1769" si="74">K1706+1</f>
        <v>42</v>
      </c>
    </row>
    <row r="1707" spans="1:12" x14ac:dyDescent="0.3">
      <c r="A1707" t="s">
        <v>494</v>
      </c>
      <c r="B1707" s="15">
        <v>45690</v>
      </c>
      <c r="C1707" s="17">
        <v>2025</v>
      </c>
      <c r="D1707" t="s">
        <v>224</v>
      </c>
      <c r="E1707">
        <v>176</v>
      </c>
      <c r="F1707">
        <v>176</v>
      </c>
      <c r="H1707">
        <v>9</v>
      </c>
      <c r="K1707">
        <v>41</v>
      </c>
      <c r="L1707">
        <f t="shared" si="74"/>
        <v>42</v>
      </c>
    </row>
    <row r="1708" spans="1:12" x14ac:dyDescent="0.3">
      <c r="A1708" t="s">
        <v>494</v>
      </c>
      <c r="B1708" s="15">
        <v>45690</v>
      </c>
      <c r="C1708" s="17">
        <v>2025</v>
      </c>
      <c r="D1708" t="s">
        <v>87</v>
      </c>
      <c r="E1708">
        <v>201</v>
      </c>
      <c r="F1708">
        <v>201</v>
      </c>
      <c r="G1708">
        <v>9</v>
      </c>
      <c r="H1708">
        <v>9</v>
      </c>
      <c r="I1708">
        <v>15</v>
      </c>
      <c r="K1708">
        <v>42</v>
      </c>
      <c r="L1708">
        <f t="shared" si="74"/>
        <v>43</v>
      </c>
    </row>
    <row r="1709" spans="1:12" x14ac:dyDescent="0.3">
      <c r="A1709" t="s">
        <v>494</v>
      </c>
      <c r="B1709" s="15">
        <v>45690</v>
      </c>
      <c r="C1709" s="17">
        <v>2025</v>
      </c>
      <c r="D1709" t="s">
        <v>304</v>
      </c>
      <c r="E1709">
        <v>201</v>
      </c>
      <c r="F1709">
        <v>201</v>
      </c>
      <c r="H1709">
        <v>9</v>
      </c>
      <c r="K1709">
        <v>42</v>
      </c>
      <c r="L1709">
        <f t="shared" si="74"/>
        <v>43</v>
      </c>
    </row>
    <row r="1710" spans="1:12" x14ac:dyDescent="0.3">
      <c r="A1710" t="s">
        <v>494</v>
      </c>
      <c r="B1710" s="15">
        <v>45690</v>
      </c>
      <c r="C1710" s="17">
        <v>2025</v>
      </c>
      <c r="D1710" t="s">
        <v>217</v>
      </c>
      <c r="E1710">
        <v>201</v>
      </c>
      <c r="F1710">
        <v>201</v>
      </c>
      <c r="H1710">
        <v>9</v>
      </c>
      <c r="K1710">
        <v>42</v>
      </c>
      <c r="L1710">
        <f t="shared" si="74"/>
        <v>43</v>
      </c>
    </row>
    <row r="1711" spans="1:12" x14ac:dyDescent="0.3">
      <c r="A1711" t="s">
        <v>494</v>
      </c>
      <c r="B1711" s="15">
        <v>45690</v>
      </c>
      <c r="C1711" s="17">
        <v>2025</v>
      </c>
      <c r="D1711" t="s">
        <v>215</v>
      </c>
      <c r="E1711">
        <v>201</v>
      </c>
      <c r="F1711">
        <v>201</v>
      </c>
      <c r="H1711">
        <v>9</v>
      </c>
      <c r="K1711">
        <v>42</v>
      </c>
      <c r="L1711">
        <f t="shared" si="74"/>
        <v>43</v>
      </c>
    </row>
    <row r="1712" spans="1:12" x14ac:dyDescent="0.3">
      <c r="A1712" t="s">
        <v>494</v>
      </c>
      <c r="B1712" s="15">
        <v>45690</v>
      </c>
      <c r="C1712" s="17">
        <v>2025</v>
      </c>
      <c r="D1712" t="s">
        <v>295</v>
      </c>
      <c r="E1712">
        <v>226</v>
      </c>
      <c r="F1712">
        <v>226</v>
      </c>
      <c r="K1712">
        <v>43</v>
      </c>
      <c r="L1712">
        <f t="shared" si="74"/>
        <v>44</v>
      </c>
    </row>
    <row r="1713" spans="1:13" x14ac:dyDescent="0.3">
      <c r="A1713" t="s">
        <v>494</v>
      </c>
      <c r="B1713" s="15">
        <v>45690</v>
      </c>
      <c r="C1713" s="17">
        <v>2025</v>
      </c>
      <c r="D1713" t="s">
        <v>396</v>
      </c>
      <c r="E1713">
        <v>226</v>
      </c>
      <c r="F1713">
        <v>226</v>
      </c>
      <c r="K1713">
        <v>43</v>
      </c>
      <c r="L1713">
        <f t="shared" si="74"/>
        <v>44</v>
      </c>
    </row>
    <row r="1714" spans="1:13" x14ac:dyDescent="0.3">
      <c r="A1714" t="s">
        <v>494</v>
      </c>
      <c r="B1714" s="15">
        <v>45690</v>
      </c>
      <c r="C1714" s="17">
        <v>2025</v>
      </c>
      <c r="D1714" t="s">
        <v>219</v>
      </c>
      <c r="E1714">
        <v>251</v>
      </c>
      <c r="F1714">
        <v>251</v>
      </c>
      <c r="K1714">
        <v>44</v>
      </c>
      <c r="L1714">
        <f t="shared" si="74"/>
        <v>45</v>
      </c>
    </row>
    <row r="1715" spans="1:13" x14ac:dyDescent="0.3">
      <c r="A1715" t="s">
        <v>494</v>
      </c>
      <c r="B1715" s="15">
        <v>45690</v>
      </c>
      <c r="C1715" s="17">
        <v>2025</v>
      </c>
      <c r="D1715" t="s">
        <v>208</v>
      </c>
      <c r="E1715">
        <v>251</v>
      </c>
      <c r="F1715">
        <v>251</v>
      </c>
      <c r="K1715">
        <v>44</v>
      </c>
      <c r="L1715">
        <f t="shared" si="74"/>
        <v>45</v>
      </c>
    </row>
    <row r="1716" spans="1:13" x14ac:dyDescent="0.3">
      <c r="A1716" t="s">
        <v>494</v>
      </c>
      <c r="B1716" s="15">
        <v>45690</v>
      </c>
      <c r="C1716" s="17">
        <v>2025</v>
      </c>
      <c r="D1716" t="s">
        <v>272</v>
      </c>
      <c r="E1716">
        <v>326</v>
      </c>
      <c r="F1716">
        <v>326</v>
      </c>
      <c r="K1716">
        <v>45</v>
      </c>
      <c r="L1716">
        <f t="shared" si="74"/>
        <v>46</v>
      </c>
    </row>
    <row r="1717" spans="1:13" x14ac:dyDescent="0.3">
      <c r="A1717" t="s">
        <v>494</v>
      </c>
      <c r="B1717" s="15">
        <v>45690</v>
      </c>
      <c r="C1717" s="17">
        <v>2025</v>
      </c>
      <c r="D1717" t="s">
        <v>48</v>
      </c>
      <c r="E1717">
        <v>351</v>
      </c>
      <c r="F1717">
        <v>351</v>
      </c>
      <c r="K1717">
        <v>46</v>
      </c>
      <c r="L1717">
        <f t="shared" si="74"/>
        <v>47</v>
      </c>
    </row>
    <row r="1718" spans="1:13" x14ac:dyDescent="0.3">
      <c r="A1718" t="s">
        <v>494</v>
      </c>
      <c r="B1718" s="15">
        <v>45690</v>
      </c>
      <c r="C1718" s="17">
        <v>2025</v>
      </c>
      <c r="D1718" t="s">
        <v>214</v>
      </c>
      <c r="E1718">
        <v>351</v>
      </c>
      <c r="F1718">
        <v>351</v>
      </c>
      <c r="K1718">
        <v>46</v>
      </c>
      <c r="L1718">
        <f t="shared" si="74"/>
        <v>47</v>
      </c>
    </row>
    <row r="1719" spans="1:13" x14ac:dyDescent="0.3">
      <c r="A1719" t="s">
        <v>494</v>
      </c>
      <c r="B1719" s="15">
        <v>45690</v>
      </c>
      <c r="C1719" s="17">
        <v>2025</v>
      </c>
      <c r="D1719" t="s">
        <v>212</v>
      </c>
      <c r="E1719">
        <v>601</v>
      </c>
      <c r="F1719">
        <v>601</v>
      </c>
      <c r="K1719">
        <v>48</v>
      </c>
      <c r="L1719">
        <f t="shared" si="74"/>
        <v>49</v>
      </c>
    </row>
    <row r="1720" spans="1:13" x14ac:dyDescent="0.3">
      <c r="A1720" t="s">
        <v>499</v>
      </c>
      <c r="B1720" s="15">
        <v>45697</v>
      </c>
      <c r="C1720" s="17">
        <v>2025</v>
      </c>
      <c r="D1720" t="s">
        <v>97</v>
      </c>
      <c r="E1720">
        <v>3.8</v>
      </c>
      <c r="F1720">
        <v>3.8</v>
      </c>
      <c r="G1720">
        <v>0</v>
      </c>
      <c r="H1720">
        <v>0</v>
      </c>
      <c r="I1720">
        <v>11</v>
      </c>
      <c r="K1720">
        <v>3</v>
      </c>
      <c r="L1720">
        <f t="shared" si="74"/>
        <v>4</v>
      </c>
      <c r="M1720">
        <v>1</v>
      </c>
    </row>
    <row r="1721" spans="1:13" x14ac:dyDescent="0.3">
      <c r="A1721" t="s">
        <v>499</v>
      </c>
      <c r="B1721" s="15">
        <v>45697</v>
      </c>
      <c r="C1721" s="17">
        <v>2025</v>
      </c>
      <c r="D1721" t="s">
        <v>407</v>
      </c>
      <c r="E1721">
        <v>18</v>
      </c>
      <c r="F1721">
        <v>18</v>
      </c>
      <c r="G1721">
        <v>4</v>
      </c>
      <c r="H1721">
        <v>4</v>
      </c>
      <c r="I1721">
        <v>19</v>
      </c>
      <c r="K1721">
        <v>19</v>
      </c>
      <c r="L1721">
        <f t="shared" si="74"/>
        <v>20</v>
      </c>
      <c r="M1721">
        <v>1</v>
      </c>
    </row>
    <row r="1722" spans="1:13" x14ac:dyDescent="0.3">
      <c r="A1722" t="s">
        <v>499</v>
      </c>
      <c r="B1722" s="15">
        <v>45697</v>
      </c>
      <c r="C1722" s="17">
        <v>2025</v>
      </c>
      <c r="D1722" t="s">
        <v>240</v>
      </c>
      <c r="E1722">
        <v>18</v>
      </c>
      <c r="F1722">
        <v>18</v>
      </c>
      <c r="G1722">
        <v>5</v>
      </c>
      <c r="H1722">
        <v>5</v>
      </c>
      <c r="I1722">
        <v>15</v>
      </c>
      <c r="K1722">
        <v>20</v>
      </c>
      <c r="L1722">
        <f t="shared" si="74"/>
        <v>21</v>
      </c>
      <c r="M1722">
        <v>1</v>
      </c>
    </row>
    <row r="1723" spans="1:13" x14ac:dyDescent="0.3">
      <c r="A1723" t="s">
        <v>499</v>
      </c>
      <c r="B1723" s="15">
        <v>45697</v>
      </c>
      <c r="C1723" s="17">
        <v>2025</v>
      </c>
      <c r="D1723" t="s">
        <v>248</v>
      </c>
      <c r="E1723">
        <v>24</v>
      </c>
      <c r="F1723">
        <v>24</v>
      </c>
      <c r="G1723">
        <v>7</v>
      </c>
      <c r="H1723">
        <v>7</v>
      </c>
      <c r="I1723">
        <v>9.5</v>
      </c>
      <c r="K1723">
        <v>24</v>
      </c>
      <c r="L1723">
        <f t="shared" si="74"/>
        <v>25</v>
      </c>
      <c r="M1723">
        <v>1</v>
      </c>
    </row>
    <row r="1724" spans="1:13" x14ac:dyDescent="0.3">
      <c r="A1724" t="s">
        <v>499</v>
      </c>
      <c r="B1724" s="15">
        <v>45697</v>
      </c>
      <c r="C1724" s="17">
        <v>2025</v>
      </c>
      <c r="D1724" t="s">
        <v>250</v>
      </c>
      <c r="E1724">
        <v>27</v>
      </c>
      <c r="F1724">
        <v>27</v>
      </c>
      <c r="G1724">
        <v>6</v>
      </c>
      <c r="H1724">
        <v>6</v>
      </c>
      <c r="I1724">
        <v>17</v>
      </c>
      <c r="K1724">
        <v>28</v>
      </c>
      <c r="L1724">
        <f t="shared" si="74"/>
        <v>29</v>
      </c>
      <c r="M1724">
        <v>1</v>
      </c>
    </row>
    <row r="1725" spans="1:13" x14ac:dyDescent="0.3">
      <c r="A1725" t="s">
        <v>499</v>
      </c>
      <c r="B1725" s="15">
        <v>45697</v>
      </c>
      <c r="C1725" s="17">
        <v>2025</v>
      </c>
      <c r="D1725" t="s">
        <v>204</v>
      </c>
      <c r="E1725">
        <v>31</v>
      </c>
      <c r="F1725">
        <v>31</v>
      </c>
      <c r="G1725">
        <v>8</v>
      </c>
      <c r="H1725">
        <v>8</v>
      </c>
      <c r="I1725">
        <v>9</v>
      </c>
      <c r="K1725">
        <v>29</v>
      </c>
      <c r="L1725">
        <f t="shared" si="74"/>
        <v>30</v>
      </c>
      <c r="M1725">
        <v>1</v>
      </c>
    </row>
    <row r="1726" spans="1:13" x14ac:dyDescent="0.3">
      <c r="A1726" t="s">
        <v>499</v>
      </c>
      <c r="B1726" s="15">
        <v>45697</v>
      </c>
      <c r="C1726" s="17">
        <v>2025</v>
      </c>
      <c r="D1726" t="s">
        <v>203</v>
      </c>
      <c r="E1726">
        <v>41</v>
      </c>
      <c r="F1726">
        <v>41</v>
      </c>
      <c r="G1726">
        <v>8</v>
      </c>
      <c r="H1726">
        <v>8</v>
      </c>
      <c r="I1726">
        <v>12</v>
      </c>
      <c r="K1726">
        <v>36</v>
      </c>
      <c r="L1726">
        <f t="shared" si="74"/>
        <v>37</v>
      </c>
      <c r="M1726">
        <v>1</v>
      </c>
    </row>
    <row r="1727" spans="1:13" x14ac:dyDescent="0.3">
      <c r="A1727" t="s">
        <v>499</v>
      </c>
      <c r="B1727" s="15">
        <v>45697</v>
      </c>
      <c r="C1727" s="17">
        <v>2025</v>
      </c>
      <c r="D1727" t="s">
        <v>237</v>
      </c>
      <c r="E1727">
        <v>46</v>
      </c>
      <c r="F1727">
        <v>46</v>
      </c>
      <c r="G1727">
        <v>8</v>
      </c>
      <c r="H1727">
        <v>8</v>
      </c>
      <c r="I1727">
        <v>13</v>
      </c>
      <c r="K1727">
        <v>36</v>
      </c>
      <c r="L1727">
        <f t="shared" si="74"/>
        <v>37</v>
      </c>
      <c r="M1727">
        <v>1</v>
      </c>
    </row>
    <row r="1728" spans="1:13" x14ac:dyDescent="0.3">
      <c r="A1728" t="s">
        <v>499</v>
      </c>
      <c r="B1728" s="15">
        <v>45697</v>
      </c>
      <c r="C1728" s="17">
        <v>2025</v>
      </c>
      <c r="D1728" t="s">
        <v>247</v>
      </c>
      <c r="E1728">
        <v>46</v>
      </c>
      <c r="F1728">
        <v>46</v>
      </c>
      <c r="G1728">
        <v>8</v>
      </c>
      <c r="H1728">
        <v>8</v>
      </c>
      <c r="I1728">
        <v>13</v>
      </c>
      <c r="K1728">
        <v>37</v>
      </c>
      <c r="L1728">
        <f t="shared" si="74"/>
        <v>38</v>
      </c>
      <c r="M1728">
        <v>1</v>
      </c>
    </row>
    <row r="1729" spans="1:13" x14ac:dyDescent="0.3">
      <c r="A1729" t="s">
        <v>499</v>
      </c>
      <c r="B1729" s="15">
        <v>45697</v>
      </c>
      <c r="C1729" s="17">
        <v>2025</v>
      </c>
      <c r="D1729" t="s">
        <v>198</v>
      </c>
      <c r="E1729">
        <v>56</v>
      </c>
      <c r="F1729">
        <v>56</v>
      </c>
      <c r="G1729">
        <v>8</v>
      </c>
      <c r="H1729">
        <v>8</v>
      </c>
      <c r="I1729">
        <v>13</v>
      </c>
      <c r="K1729">
        <v>42</v>
      </c>
      <c r="L1729">
        <f t="shared" si="74"/>
        <v>43</v>
      </c>
      <c r="M1729">
        <v>1</v>
      </c>
    </row>
    <row r="1730" spans="1:13" x14ac:dyDescent="0.3">
      <c r="A1730" t="s">
        <v>499</v>
      </c>
      <c r="B1730" s="15">
        <v>45697</v>
      </c>
      <c r="C1730" s="17">
        <v>2025</v>
      </c>
      <c r="D1730" t="s">
        <v>336</v>
      </c>
      <c r="E1730">
        <v>56</v>
      </c>
      <c r="F1730">
        <v>56</v>
      </c>
      <c r="G1730">
        <v>9</v>
      </c>
      <c r="H1730">
        <v>9</v>
      </c>
      <c r="I1730">
        <v>10</v>
      </c>
      <c r="K1730">
        <v>40</v>
      </c>
      <c r="L1730">
        <f t="shared" si="74"/>
        <v>41</v>
      </c>
      <c r="M1730">
        <v>1</v>
      </c>
    </row>
    <row r="1731" spans="1:13" x14ac:dyDescent="0.3">
      <c r="A1731" t="s">
        <v>499</v>
      </c>
      <c r="B1731" s="15">
        <v>45697</v>
      </c>
      <c r="C1731" s="17">
        <v>2025</v>
      </c>
      <c r="D1731" t="s">
        <v>411</v>
      </c>
      <c r="E1731">
        <v>61</v>
      </c>
      <c r="F1731">
        <v>61</v>
      </c>
      <c r="G1731">
        <v>9</v>
      </c>
      <c r="H1731">
        <v>9</v>
      </c>
      <c r="I1731">
        <v>12</v>
      </c>
      <c r="K1731">
        <v>42</v>
      </c>
      <c r="L1731">
        <f t="shared" si="74"/>
        <v>43</v>
      </c>
      <c r="M1731">
        <v>1</v>
      </c>
    </row>
    <row r="1732" spans="1:13" x14ac:dyDescent="0.3">
      <c r="A1732" t="s">
        <v>499</v>
      </c>
      <c r="B1732" s="15">
        <v>45697</v>
      </c>
      <c r="C1732" s="17">
        <v>2025</v>
      </c>
      <c r="D1732" t="s">
        <v>413</v>
      </c>
      <c r="E1732">
        <v>61</v>
      </c>
      <c r="F1732">
        <v>61</v>
      </c>
      <c r="H1732">
        <v>9</v>
      </c>
      <c r="K1732">
        <v>42</v>
      </c>
      <c r="L1732">
        <f t="shared" si="74"/>
        <v>43</v>
      </c>
      <c r="M1732">
        <v>1</v>
      </c>
    </row>
    <row r="1733" spans="1:13" x14ac:dyDescent="0.3">
      <c r="A1733" t="s">
        <v>499</v>
      </c>
      <c r="B1733" s="15">
        <v>45697</v>
      </c>
      <c r="C1733" s="17">
        <v>2025</v>
      </c>
      <c r="D1733" t="s">
        <v>202</v>
      </c>
      <c r="E1733">
        <v>61</v>
      </c>
      <c r="F1733">
        <v>61</v>
      </c>
      <c r="H1733">
        <v>9</v>
      </c>
      <c r="K1733">
        <v>42</v>
      </c>
      <c r="L1733">
        <f t="shared" si="74"/>
        <v>43</v>
      </c>
      <c r="M1733">
        <v>1</v>
      </c>
    </row>
    <row r="1734" spans="1:13" x14ac:dyDescent="0.3">
      <c r="A1734" t="s">
        <v>499</v>
      </c>
      <c r="B1734" s="15">
        <v>45697</v>
      </c>
      <c r="C1734" s="17">
        <v>2025</v>
      </c>
      <c r="D1734" t="s">
        <v>249</v>
      </c>
      <c r="E1734">
        <v>61</v>
      </c>
      <c r="F1734">
        <v>61</v>
      </c>
      <c r="H1734">
        <v>9</v>
      </c>
      <c r="K1734">
        <v>42</v>
      </c>
      <c r="L1734">
        <f t="shared" si="74"/>
        <v>43</v>
      </c>
    </row>
    <row r="1735" spans="1:13" x14ac:dyDescent="0.3">
      <c r="A1735" t="s">
        <v>499</v>
      </c>
      <c r="B1735" s="15">
        <v>45697</v>
      </c>
      <c r="C1735" s="17">
        <v>2025</v>
      </c>
      <c r="D1735" t="s">
        <v>243</v>
      </c>
      <c r="E1735">
        <v>61</v>
      </c>
      <c r="F1735">
        <v>61</v>
      </c>
      <c r="H1735">
        <v>9</v>
      </c>
      <c r="K1735">
        <v>42</v>
      </c>
      <c r="L1735">
        <f t="shared" si="74"/>
        <v>43</v>
      </c>
    </row>
    <row r="1736" spans="1:13" x14ac:dyDescent="0.3">
      <c r="A1736" t="s">
        <v>499</v>
      </c>
      <c r="B1736" s="15">
        <v>45697</v>
      </c>
      <c r="C1736" s="17">
        <v>2025</v>
      </c>
      <c r="D1736" t="s">
        <v>205</v>
      </c>
      <c r="E1736">
        <v>66</v>
      </c>
      <c r="F1736">
        <v>66</v>
      </c>
      <c r="H1736">
        <v>9</v>
      </c>
      <c r="K1736">
        <v>43</v>
      </c>
      <c r="L1736">
        <f t="shared" si="74"/>
        <v>44</v>
      </c>
      <c r="M1736">
        <v>1</v>
      </c>
    </row>
    <row r="1737" spans="1:13" x14ac:dyDescent="0.3">
      <c r="A1737" t="s">
        <v>499</v>
      </c>
      <c r="B1737" s="15">
        <v>45697</v>
      </c>
      <c r="C1737" s="17">
        <v>2025</v>
      </c>
      <c r="D1737" t="s">
        <v>47</v>
      </c>
      <c r="E1737">
        <v>66</v>
      </c>
      <c r="F1737">
        <v>66</v>
      </c>
      <c r="G1737">
        <v>9</v>
      </c>
      <c r="H1737">
        <v>9</v>
      </c>
      <c r="I1737">
        <v>13</v>
      </c>
      <c r="K1737">
        <v>45</v>
      </c>
      <c r="L1737">
        <f t="shared" si="74"/>
        <v>46</v>
      </c>
      <c r="M1737">
        <v>1</v>
      </c>
    </row>
    <row r="1738" spans="1:13" x14ac:dyDescent="0.3">
      <c r="A1738" t="s">
        <v>499</v>
      </c>
      <c r="B1738" s="15">
        <v>45697</v>
      </c>
      <c r="C1738" s="17">
        <v>2025</v>
      </c>
      <c r="D1738" t="s">
        <v>278</v>
      </c>
      <c r="E1738">
        <v>66</v>
      </c>
      <c r="F1738">
        <v>66</v>
      </c>
      <c r="H1738">
        <v>9</v>
      </c>
      <c r="K1738">
        <v>45</v>
      </c>
      <c r="L1738">
        <f t="shared" si="74"/>
        <v>46</v>
      </c>
      <c r="M1738">
        <v>1</v>
      </c>
    </row>
    <row r="1739" spans="1:13" x14ac:dyDescent="0.3">
      <c r="A1739" t="s">
        <v>499</v>
      </c>
      <c r="B1739" s="15">
        <v>45697</v>
      </c>
      <c r="C1739" s="17">
        <v>2025</v>
      </c>
      <c r="D1739" t="s">
        <v>245</v>
      </c>
      <c r="E1739">
        <v>76</v>
      </c>
      <c r="F1739">
        <v>76</v>
      </c>
      <c r="H1739">
        <v>10</v>
      </c>
      <c r="K1739">
        <v>47</v>
      </c>
      <c r="L1739">
        <f t="shared" si="74"/>
        <v>48</v>
      </c>
      <c r="M1739">
        <v>1</v>
      </c>
    </row>
    <row r="1740" spans="1:13" x14ac:dyDescent="0.3">
      <c r="A1740" t="s">
        <v>499</v>
      </c>
      <c r="B1740" s="15">
        <v>45697</v>
      </c>
      <c r="C1740" s="17">
        <v>2025</v>
      </c>
      <c r="D1740" t="s">
        <v>414</v>
      </c>
      <c r="E1740">
        <v>76</v>
      </c>
      <c r="F1740">
        <v>76</v>
      </c>
      <c r="H1740">
        <v>10</v>
      </c>
      <c r="K1740">
        <v>46</v>
      </c>
      <c r="L1740">
        <f t="shared" si="74"/>
        <v>47</v>
      </c>
      <c r="M1740">
        <v>1</v>
      </c>
    </row>
    <row r="1741" spans="1:13" x14ac:dyDescent="0.3">
      <c r="A1741" t="s">
        <v>499</v>
      </c>
      <c r="B1741" s="15">
        <v>45697</v>
      </c>
      <c r="C1741" s="17">
        <v>2025</v>
      </c>
      <c r="D1741" t="s">
        <v>323</v>
      </c>
      <c r="E1741">
        <v>76</v>
      </c>
      <c r="F1741">
        <v>76</v>
      </c>
      <c r="H1741">
        <v>10</v>
      </c>
      <c r="K1741">
        <v>46</v>
      </c>
      <c r="L1741">
        <f t="shared" si="74"/>
        <v>47</v>
      </c>
      <c r="M1741">
        <v>1</v>
      </c>
    </row>
    <row r="1742" spans="1:13" x14ac:dyDescent="0.3">
      <c r="A1742" t="s">
        <v>499</v>
      </c>
      <c r="B1742" s="15">
        <v>45697</v>
      </c>
      <c r="C1742" s="17">
        <v>2025</v>
      </c>
      <c r="D1742" t="s">
        <v>79</v>
      </c>
      <c r="E1742">
        <v>76</v>
      </c>
      <c r="F1742">
        <v>76</v>
      </c>
      <c r="H1742">
        <v>10</v>
      </c>
      <c r="K1742">
        <v>46</v>
      </c>
      <c r="L1742">
        <f t="shared" si="74"/>
        <v>47</v>
      </c>
      <c r="M1742">
        <v>1</v>
      </c>
    </row>
    <row r="1743" spans="1:13" x14ac:dyDescent="0.3">
      <c r="A1743" t="s">
        <v>499</v>
      </c>
      <c r="B1743" s="15">
        <v>45697</v>
      </c>
      <c r="C1743" s="17">
        <v>2025</v>
      </c>
      <c r="D1743" t="s">
        <v>115</v>
      </c>
      <c r="E1743">
        <v>76</v>
      </c>
      <c r="F1743">
        <v>76</v>
      </c>
      <c r="H1743">
        <v>10</v>
      </c>
      <c r="K1743">
        <v>46</v>
      </c>
      <c r="L1743">
        <f t="shared" si="74"/>
        <v>47</v>
      </c>
    </row>
    <row r="1744" spans="1:13" x14ac:dyDescent="0.3">
      <c r="A1744" t="s">
        <v>499</v>
      </c>
      <c r="B1744" s="15">
        <v>45697</v>
      </c>
      <c r="C1744" s="17">
        <v>2025</v>
      </c>
      <c r="D1744" t="s">
        <v>319</v>
      </c>
      <c r="E1744">
        <v>76</v>
      </c>
      <c r="F1744">
        <v>76</v>
      </c>
      <c r="H1744">
        <v>10</v>
      </c>
      <c r="K1744">
        <v>46</v>
      </c>
      <c r="L1744">
        <f t="shared" si="74"/>
        <v>47</v>
      </c>
    </row>
    <row r="1745" spans="1:13" x14ac:dyDescent="0.3">
      <c r="A1745" t="s">
        <v>499</v>
      </c>
      <c r="B1745" s="15">
        <v>45697</v>
      </c>
      <c r="C1745" s="17">
        <v>2025</v>
      </c>
      <c r="D1745" t="s">
        <v>371</v>
      </c>
      <c r="E1745">
        <v>81</v>
      </c>
      <c r="F1745">
        <v>81</v>
      </c>
      <c r="G1745">
        <v>9</v>
      </c>
      <c r="H1745">
        <v>9</v>
      </c>
      <c r="I1745">
        <v>15</v>
      </c>
      <c r="K1745">
        <v>47</v>
      </c>
      <c r="L1745">
        <f t="shared" si="74"/>
        <v>48</v>
      </c>
      <c r="M1745">
        <v>1</v>
      </c>
    </row>
    <row r="1746" spans="1:13" x14ac:dyDescent="0.3">
      <c r="A1746" t="s">
        <v>499</v>
      </c>
      <c r="B1746" s="15">
        <v>45697</v>
      </c>
      <c r="C1746" s="17">
        <v>2025</v>
      </c>
      <c r="D1746" t="s">
        <v>412</v>
      </c>
      <c r="E1746">
        <v>81</v>
      </c>
      <c r="F1746">
        <v>81</v>
      </c>
      <c r="H1746">
        <v>10</v>
      </c>
      <c r="K1746">
        <v>48</v>
      </c>
      <c r="L1746">
        <f t="shared" si="74"/>
        <v>49</v>
      </c>
      <c r="M1746">
        <v>1</v>
      </c>
    </row>
    <row r="1747" spans="1:13" x14ac:dyDescent="0.3">
      <c r="A1747" t="s">
        <v>499</v>
      </c>
      <c r="B1747" s="15">
        <v>45697</v>
      </c>
      <c r="C1747" s="17">
        <v>2025</v>
      </c>
      <c r="D1747" t="s">
        <v>274</v>
      </c>
      <c r="E1747">
        <v>81</v>
      </c>
      <c r="F1747">
        <v>81</v>
      </c>
      <c r="H1747">
        <v>10</v>
      </c>
      <c r="K1747">
        <v>47</v>
      </c>
      <c r="L1747">
        <f t="shared" si="74"/>
        <v>48</v>
      </c>
      <c r="M1747">
        <v>1</v>
      </c>
    </row>
    <row r="1748" spans="1:13" x14ac:dyDescent="0.3">
      <c r="A1748" t="s">
        <v>499</v>
      </c>
      <c r="B1748" s="15">
        <v>45697</v>
      </c>
      <c r="C1748" s="17">
        <v>2025</v>
      </c>
      <c r="D1748" t="s">
        <v>306</v>
      </c>
      <c r="E1748">
        <v>81</v>
      </c>
      <c r="F1748">
        <v>81</v>
      </c>
      <c r="H1748">
        <v>10</v>
      </c>
      <c r="K1748">
        <v>47</v>
      </c>
      <c r="L1748">
        <f t="shared" si="74"/>
        <v>48</v>
      </c>
    </row>
    <row r="1749" spans="1:13" x14ac:dyDescent="0.3">
      <c r="A1749" t="s">
        <v>499</v>
      </c>
      <c r="B1749" s="15">
        <v>45697</v>
      </c>
      <c r="C1749" s="17">
        <v>2025</v>
      </c>
      <c r="D1749" t="s">
        <v>318</v>
      </c>
      <c r="E1749">
        <v>81</v>
      </c>
      <c r="F1749">
        <v>81</v>
      </c>
      <c r="H1749">
        <v>10</v>
      </c>
      <c r="K1749">
        <v>47</v>
      </c>
      <c r="L1749">
        <f t="shared" si="74"/>
        <v>48</v>
      </c>
    </row>
    <row r="1750" spans="1:13" x14ac:dyDescent="0.3">
      <c r="A1750" t="s">
        <v>499</v>
      </c>
      <c r="B1750" s="15">
        <v>45697</v>
      </c>
      <c r="C1750" s="17">
        <v>2025</v>
      </c>
      <c r="D1750" t="s">
        <v>151</v>
      </c>
      <c r="E1750">
        <v>91</v>
      </c>
      <c r="F1750">
        <v>91</v>
      </c>
      <c r="G1750">
        <v>9</v>
      </c>
      <c r="H1750">
        <v>9</v>
      </c>
      <c r="I1750">
        <v>17</v>
      </c>
      <c r="K1750">
        <v>50</v>
      </c>
      <c r="L1750">
        <f t="shared" si="74"/>
        <v>51</v>
      </c>
      <c r="M1750">
        <v>1</v>
      </c>
    </row>
    <row r="1751" spans="1:13" x14ac:dyDescent="0.3">
      <c r="A1751" t="s">
        <v>499</v>
      </c>
      <c r="B1751" s="15">
        <v>45697</v>
      </c>
      <c r="C1751" s="17">
        <v>2025</v>
      </c>
      <c r="D1751" t="s">
        <v>291</v>
      </c>
      <c r="E1751">
        <v>91</v>
      </c>
      <c r="F1751">
        <v>91</v>
      </c>
      <c r="H1751">
        <v>11</v>
      </c>
      <c r="K1751">
        <v>50</v>
      </c>
      <c r="L1751">
        <f t="shared" si="74"/>
        <v>51</v>
      </c>
    </row>
    <row r="1752" spans="1:13" x14ac:dyDescent="0.3">
      <c r="A1752" t="s">
        <v>499</v>
      </c>
      <c r="B1752" s="15">
        <v>45697</v>
      </c>
      <c r="C1752" s="17">
        <v>2025</v>
      </c>
      <c r="D1752" t="s">
        <v>87</v>
      </c>
      <c r="E1752">
        <v>91</v>
      </c>
      <c r="F1752">
        <v>91</v>
      </c>
      <c r="H1752">
        <v>11</v>
      </c>
      <c r="K1752">
        <v>50</v>
      </c>
      <c r="L1752">
        <f t="shared" si="74"/>
        <v>51</v>
      </c>
    </row>
    <row r="1753" spans="1:13" x14ac:dyDescent="0.3">
      <c r="A1753" t="s">
        <v>499</v>
      </c>
      <c r="B1753" s="15">
        <v>45697</v>
      </c>
      <c r="C1753" s="17">
        <v>2025</v>
      </c>
      <c r="D1753" t="s">
        <v>264</v>
      </c>
      <c r="E1753">
        <v>91</v>
      </c>
      <c r="F1753">
        <v>91</v>
      </c>
      <c r="H1753">
        <v>11</v>
      </c>
      <c r="K1753">
        <v>50</v>
      </c>
      <c r="L1753">
        <f t="shared" si="74"/>
        <v>51</v>
      </c>
    </row>
    <row r="1754" spans="1:13" x14ac:dyDescent="0.3">
      <c r="A1754" t="s">
        <v>499</v>
      </c>
      <c r="B1754" s="15">
        <v>45697</v>
      </c>
      <c r="C1754" s="17">
        <v>2025</v>
      </c>
      <c r="D1754" t="s">
        <v>213</v>
      </c>
      <c r="E1754">
        <v>91</v>
      </c>
      <c r="F1754">
        <v>91</v>
      </c>
      <c r="H1754">
        <v>11</v>
      </c>
      <c r="K1754">
        <v>50</v>
      </c>
      <c r="L1754">
        <f t="shared" si="74"/>
        <v>51</v>
      </c>
    </row>
    <row r="1755" spans="1:13" x14ac:dyDescent="0.3">
      <c r="A1755" t="s">
        <v>499</v>
      </c>
      <c r="B1755" s="15">
        <v>45697</v>
      </c>
      <c r="C1755" s="17">
        <v>2025</v>
      </c>
      <c r="D1755" t="s">
        <v>54</v>
      </c>
      <c r="E1755">
        <v>91</v>
      </c>
      <c r="F1755">
        <v>91</v>
      </c>
      <c r="H1755">
        <v>11</v>
      </c>
      <c r="K1755">
        <v>50</v>
      </c>
      <c r="L1755">
        <f t="shared" si="74"/>
        <v>51</v>
      </c>
    </row>
    <row r="1756" spans="1:13" x14ac:dyDescent="0.3">
      <c r="A1756" t="s">
        <v>499</v>
      </c>
      <c r="B1756" s="15">
        <v>45697</v>
      </c>
      <c r="C1756" s="17">
        <v>2025</v>
      </c>
      <c r="D1756" t="s">
        <v>262</v>
      </c>
      <c r="E1756">
        <v>91</v>
      </c>
      <c r="F1756">
        <v>91</v>
      </c>
      <c r="H1756">
        <v>11</v>
      </c>
      <c r="K1756">
        <v>50</v>
      </c>
      <c r="L1756">
        <f t="shared" si="74"/>
        <v>51</v>
      </c>
    </row>
    <row r="1757" spans="1:13" x14ac:dyDescent="0.3">
      <c r="A1757" t="s">
        <v>499</v>
      </c>
      <c r="B1757" s="15">
        <v>45697</v>
      </c>
      <c r="C1757" s="17">
        <v>2025</v>
      </c>
      <c r="D1757" t="s">
        <v>53</v>
      </c>
      <c r="E1757">
        <v>91</v>
      </c>
      <c r="F1757">
        <v>91</v>
      </c>
      <c r="H1757">
        <v>11</v>
      </c>
      <c r="K1757">
        <v>50</v>
      </c>
      <c r="L1757">
        <f t="shared" si="74"/>
        <v>51</v>
      </c>
    </row>
    <row r="1758" spans="1:13" x14ac:dyDescent="0.3">
      <c r="A1758" t="s">
        <v>499</v>
      </c>
      <c r="B1758" s="15">
        <v>45697</v>
      </c>
      <c r="C1758" s="17">
        <v>2025</v>
      </c>
      <c r="D1758" t="s">
        <v>379</v>
      </c>
      <c r="E1758">
        <v>91</v>
      </c>
      <c r="F1758">
        <v>91</v>
      </c>
      <c r="H1758">
        <v>11</v>
      </c>
      <c r="K1758">
        <v>50</v>
      </c>
      <c r="L1758">
        <f t="shared" si="74"/>
        <v>51</v>
      </c>
    </row>
    <row r="1759" spans="1:13" x14ac:dyDescent="0.3">
      <c r="A1759" t="s">
        <v>499</v>
      </c>
      <c r="B1759" s="15">
        <v>45697</v>
      </c>
      <c r="C1759" s="17">
        <v>2025</v>
      </c>
      <c r="D1759" t="s">
        <v>350</v>
      </c>
      <c r="E1759">
        <v>101</v>
      </c>
      <c r="F1759">
        <v>101</v>
      </c>
      <c r="H1759">
        <v>12</v>
      </c>
      <c r="K1759">
        <v>51</v>
      </c>
      <c r="L1759">
        <f t="shared" si="74"/>
        <v>52</v>
      </c>
    </row>
    <row r="1760" spans="1:13" x14ac:dyDescent="0.3">
      <c r="A1760" t="s">
        <v>499</v>
      </c>
      <c r="B1760" s="15">
        <v>45697</v>
      </c>
      <c r="C1760" s="17">
        <v>2025</v>
      </c>
      <c r="D1760" t="s">
        <v>415</v>
      </c>
      <c r="E1760">
        <v>111</v>
      </c>
      <c r="F1760">
        <v>111</v>
      </c>
      <c r="H1760">
        <v>12</v>
      </c>
      <c r="K1760">
        <v>52</v>
      </c>
      <c r="L1760">
        <f t="shared" si="74"/>
        <v>53</v>
      </c>
    </row>
    <row r="1761" spans="1:12" x14ac:dyDescent="0.3">
      <c r="A1761" t="s">
        <v>499</v>
      </c>
      <c r="B1761" s="15">
        <v>45697</v>
      </c>
      <c r="C1761" s="17">
        <v>2025</v>
      </c>
      <c r="D1761" t="s">
        <v>224</v>
      </c>
      <c r="E1761">
        <v>111</v>
      </c>
      <c r="F1761">
        <v>111</v>
      </c>
      <c r="H1761">
        <v>12</v>
      </c>
      <c r="K1761">
        <v>52</v>
      </c>
      <c r="L1761">
        <f t="shared" si="74"/>
        <v>53</v>
      </c>
    </row>
    <row r="1762" spans="1:12" x14ac:dyDescent="0.3">
      <c r="A1762" t="s">
        <v>499</v>
      </c>
      <c r="B1762" s="15">
        <v>45697</v>
      </c>
      <c r="C1762" s="17">
        <v>2025</v>
      </c>
      <c r="D1762" t="s">
        <v>55</v>
      </c>
      <c r="E1762">
        <v>111</v>
      </c>
      <c r="F1762">
        <v>111</v>
      </c>
      <c r="H1762">
        <v>12</v>
      </c>
      <c r="K1762">
        <v>52</v>
      </c>
      <c r="L1762">
        <f t="shared" si="74"/>
        <v>53</v>
      </c>
    </row>
    <row r="1763" spans="1:12" x14ac:dyDescent="0.3">
      <c r="A1763" t="s">
        <v>499</v>
      </c>
      <c r="B1763" s="15">
        <v>45697</v>
      </c>
      <c r="C1763" s="17">
        <v>2025</v>
      </c>
      <c r="D1763" t="s">
        <v>50</v>
      </c>
      <c r="E1763">
        <v>111</v>
      </c>
      <c r="F1763">
        <v>111</v>
      </c>
      <c r="H1763">
        <v>12</v>
      </c>
      <c r="K1763">
        <v>52</v>
      </c>
      <c r="L1763">
        <f t="shared" si="74"/>
        <v>53</v>
      </c>
    </row>
    <row r="1764" spans="1:12" x14ac:dyDescent="0.3">
      <c r="A1764" t="s">
        <v>499</v>
      </c>
      <c r="B1764" s="15">
        <v>45697</v>
      </c>
      <c r="C1764" s="17">
        <v>2025</v>
      </c>
      <c r="D1764" t="s">
        <v>68</v>
      </c>
      <c r="E1764">
        <v>111</v>
      </c>
      <c r="F1764">
        <v>111</v>
      </c>
      <c r="H1764">
        <v>12</v>
      </c>
      <c r="K1764">
        <v>52</v>
      </c>
      <c r="L1764">
        <f t="shared" si="74"/>
        <v>53</v>
      </c>
    </row>
    <row r="1765" spans="1:12" x14ac:dyDescent="0.3">
      <c r="A1765" t="s">
        <v>499</v>
      </c>
      <c r="B1765" s="15">
        <v>45697</v>
      </c>
      <c r="C1765" s="17">
        <v>2025</v>
      </c>
      <c r="D1765" t="s">
        <v>263</v>
      </c>
      <c r="E1765">
        <v>121</v>
      </c>
      <c r="F1765">
        <v>121</v>
      </c>
      <c r="H1765">
        <v>13</v>
      </c>
      <c r="K1765">
        <v>53</v>
      </c>
      <c r="L1765">
        <f t="shared" si="74"/>
        <v>54</v>
      </c>
    </row>
    <row r="1766" spans="1:12" x14ac:dyDescent="0.3">
      <c r="A1766" t="s">
        <v>499</v>
      </c>
      <c r="B1766" s="15">
        <v>45697</v>
      </c>
      <c r="C1766" s="17">
        <v>2025</v>
      </c>
      <c r="D1766" t="s">
        <v>219</v>
      </c>
      <c r="E1766">
        <v>126</v>
      </c>
      <c r="F1766">
        <v>126</v>
      </c>
      <c r="H1766">
        <v>13</v>
      </c>
      <c r="K1766">
        <v>54</v>
      </c>
      <c r="L1766">
        <f t="shared" si="74"/>
        <v>55</v>
      </c>
    </row>
    <row r="1767" spans="1:12" x14ac:dyDescent="0.3">
      <c r="A1767" t="s">
        <v>499</v>
      </c>
      <c r="B1767" s="15">
        <v>45697</v>
      </c>
      <c r="C1767" s="17">
        <v>2025</v>
      </c>
      <c r="D1767" t="s">
        <v>63</v>
      </c>
      <c r="E1767">
        <v>126</v>
      </c>
      <c r="F1767">
        <v>126</v>
      </c>
      <c r="H1767">
        <v>13</v>
      </c>
      <c r="K1767">
        <v>54</v>
      </c>
      <c r="L1767">
        <f t="shared" si="74"/>
        <v>55</v>
      </c>
    </row>
    <row r="1768" spans="1:12" x14ac:dyDescent="0.3">
      <c r="A1768" t="s">
        <v>499</v>
      </c>
      <c r="B1768" s="15">
        <v>45697</v>
      </c>
      <c r="C1768" s="17">
        <v>2025</v>
      </c>
      <c r="D1768" t="s">
        <v>217</v>
      </c>
      <c r="E1768">
        <v>126</v>
      </c>
      <c r="F1768">
        <v>126</v>
      </c>
      <c r="H1768">
        <v>13</v>
      </c>
      <c r="K1768">
        <v>54</v>
      </c>
      <c r="L1768">
        <f t="shared" si="74"/>
        <v>55</v>
      </c>
    </row>
    <row r="1769" spans="1:12" x14ac:dyDescent="0.3">
      <c r="A1769" t="s">
        <v>499</v>
      </c>
      <c r="B1769" s="15">
        <v>45697</v>
      </c>
      <c r="C1769" s="17">
        <v>2025</v>
      </c>
      <c r="D1769" t="s">
        <v>299</v>
      </c>
      <c r="E1769">
        <v>126</v>
      </c>
      <c r="F1769">
        <v>126</v>
      </c>
      <c r="H1769">
        <v>13</v>
      </c>
      <c r="K1769">
        <v>54</v>
      </c>
      <c r="L1769">
        <f t="shared" si="74"/>
        <v>55</v>
      </c>
    </row>
    <row r="1770" spans="1:12" x14ac:dyDescent="0.3">
      <c r="A1770" t="s">
        <v>499</v>
      </c>
      <c r="B1770" s="15">
        <v>45697</v>
      </c>
      <c r="C1770" s="17">
        <v>2025</v>
      </c>
      <c r="D1770" t="s">
        <v>273</v>
      </c>
      <c r="E1770">
        <v>141</v>
      </c>
      <c r="F1770">
        <v>141</v>
      </c>
      <c r="H1770">
        <v>14</v>
      </c>
      <c r="K1770">
        <v>55</v>
      </c>
      <c r="L1770">
        <f t="shared" ref="L1770:L1833" si="75">K1770+1</f>
        <v>56</v>
      </c>
    </row>
    <row r="1771" spans="1:12" x14ac:dyDescent="0.3">
      <c r="A1771" t="s">
        <v>499</v>
      </c>
      <c r="B1771" s="15">
        <v>45697</v>
      </c>
      <c r="C1771" s="17">
        <v>2025</v>
      </c>
      <c r="D1771" t="s">
        <v>275</v>
      </c>
      <c r="E1771">
        <v>141</v>
      </c>
      <c r="F1771">
        <v>141</v>
      </c>
      <c r="H1771">
        <v>14</v>
      </c>
      <c r="K1771">
        <v>55</v>
      </c>
      <c r="L1771">
        <f t="shared" si="75"/>
        <v>56</v>
      </c>
    </row>
    <row r="1772" spans="1:12" x14ac:dyDescent="0.3">
      <c r="A1772" t="s">
        <v>499</v>
      </c>
      <c r="B1772" s="15">
        <v>45697</v>
      </c>
      <c r="C1772" s="17">
        <v>2025</v>
      </c>
      <c r="D1772" t="s">
        <v>304</v>
      </c>
      <c r="E1772">
        <v>141</v>
      </c>
      <c r="F1772">
        <v>141</v>
      </c>
      <c r="H1772">
        <v>14</v>
      </c>
      <c r="K1772">
        <v>55</v>
      </c>
      <c r="L1772">
        <f t="shared" si="75"/>
        <v>56</v>
      </c>
    </row>
    <row r="1773" spans="1:12" x14ac:dyDescent="0.3">
      <c r="A1773" t="s">
        <v>499</v>
      </c>
      <c r="B1773" s="15">
        <v>45697</v>
      </c>
      <c r="C1773" s="17">
        <v>2025</v>
      </c>
      <c r="D1773" t="s">
        <v>320</v>
      </c>
      <c r="E1773">
        <v>141</v>
      </c>
      <c r="F1773">
        <v>141</v>
      </c>
      <c r="H1773">
        <v>14</v>
      </c>
      <c r="K1773">
        <v>55</v>
      </c>
      <c r="L1773">
        <f t="shared" si="75"/>
        <v>56</v>
      </c>
    </row>
    <row r="1774" spans="1:12" x14ac:dyDescent="0.3">
      <c r="A1774" t="s">
        <v>499</v>
      </c>
      <c r="B1774" s="15">
        <v>45697</v>
      </c>
      <c r="C1774" s="17">
        <v>2025</v>
      </c>
      <c r="D1774" t="s">
        <v>207</v>
      </c>
      <c r="E1774">
        <v>141</v>
      </c>
      <c r="F1774">
        <v>141</v>
      </c>
      <c r="H1774">
        <v>14</v>
      </c>
      <c r="K1774">
        <v>55</v>
      </c>
      <c r="L1774">
        <f t="shared" si="75"/>
        <v>56</v>
      </c>
    </row>
    <row r="1775" spans="1:12" x14ac:dyDescent="0.3">
      <c r="A1775" t="s">
        <v>499</v>
      </c>
      <c r="B1775" s="15">
        <v>45697</v>
      </c>
      <c r="C1775" s="17">
        <v>2025</v>
      </c>
      <c r="D1775" t="s">
        <v>65</v>
      </c>
      <c r="E1775">
        <v>141</v>
      </c>
      <c r="F1775">
        <v>141</v>
      </c>
      <c r="H1775">
        <v>14</v>
      </c>
      <c r="K1775">
        <v>55</v>
      </c>
      <c r="L1775">
        <f t="shared" si="75"/>
        <v>56</v>
      </c>
    </row>
    <row r="1776" spans="1:12" x14ac:dyDescent="0.3">
      <c r="A1776" t="s">
        <v>499</v>
      </c>
      <c r="B1776" s="15">
        <v>45697</v>
      </c>
      <c r="C1776" s="17">
        <v>2025</v>
      </c>
      <c r="D1776" t="s">
        <v>276</v>
      </c>
      <c r="E1776">
        <v>176</v>
      </c>
      <c r="F1776">
        <v>176</v>
      </c>
      <c r="H1776">
        <v>15</v>
      </c>
      <c r="K1776">
        <v>56</v>
      </c>
      <c r="L1776">
        <f t="shared" si="75"/>
        <v>57</v>
      </c>
    </row>
    <row r="1777" spans="1:12" x14ac:dyDescent="0.3">
      <c r="A1777" t="s">
        <v>499</v>
      </c>
      <c r="B1777" s="15">
        <v>45697</v>
      </c>
      <c r="C1777" s="17">
        <v>2025</v>
      </c>
      <c r="D1777" t="s">
        <v>482</v>
      </c>
      <c r="E1777">
        <v>176</v>
      </c>
      <c r="F1777">
        <v>176</v>
      </c>
      <c r="H1777">
        <v>15</v>
      </c>
      <c r="K1777">
        <v>56</v>
      </c>
      <c r="L1777">
        <f t="shared" si="75"/>
        <v>57</v>
      </c>
    </row>
    <row r="1778" spans="1:12" x14ac:dyDescent="0.3">
      <c r="A1778" t="s">
        <v>499</v>
      </c>
      <c r="B1778" s="15">
        <v>45697</v>
      </c>
      <c r="C1778" s="17">
        <v>2025</v>
      </c>
      <c r="D1778" t="s">
        <v>327</v>
      </c>
      <c r="E1778">
        <v>176</v>
      </c>
      <c r="F1778">
        <v>176</v>
      </c>
      <c r="H1778">
        <v>15</v>
      </c>
      <c r="K1778">
        <v>56</v>
      </c>
      <c r="L1778">
        <f t="shared" si="75"/>
        <v>57</v>
      </c>
    </row>
    <row r="1779" spans="1:12" x14ac:dyDescent="0.3">
      <c r="A1779" t="s">
        <v>499</v>
      </c>
      <c r="B1779" s="15">
        <v>45697</v>
      </c>
      <c r="C1779" s="17">
        <v>2025</v>
      </c>
      <c r="D1779" t="s">
        <v>270</v>
      </c>
      <c r="E1779">
        <v>176</v>
      </c>
      <c r="F1779">
        <v>176</v>
      </c>
      <c r="H1779">
        <v>15</v>
      </c>
      <c r="K1779">
        <v>56</v>
      </c>
      <c r="L1779">
        <f t="shared" si="75"/>
        <v>57</v>
      </c>
    </row>
    <row r="1780" spans="1:12" x14ac:dyDescent="0.3">
      <c r="A1780" t="s">
        <v>499</v>
      </c>
      <c r="B1780" s="15">
        <v>45697</v>
      </c>
      <c r="C1780" s="17">
        <v>2025</v>
      </c>
      <c r="D1780" t="s">
        <v>48</v>
      </c>
      <c r="E1780">
        <v>176</v>
      </c>
      <c r="F1780">
        <v>176</v>
      </c>
      <c r="H1780">
        <v>15</v>
      </c>
      <c r="K1780">
        <v>56</v>
      </c>
      <c r="L1780">
        <f t="shared" si="75"/>
        <v>57</v>
      </c>
    </row>
    <row r="1781" spans="1:12" x14ac:dyDescent="0.3">
      <c r="A1781" t="s">
        <v>499</v>
      </c>
      <c r="B1781" s="15">
        <v>45697</v>
      </c>
      <c r="C1781" s="17">
        <v>2025</v>
      </c>
      <c r="D1781" t="s">
        <v>302</v>
      </c>
      <c r="E1781">
        <v>176</v>
      </c>
      <c r="F1781">
        <v>176</v>
      </c>
      <c r="H1781">
        <v>15</v>
      </c>
      <c r="K1781">
        <v>56</v>
      </c>
      <c r="L1781">
        <f t="shared" si="75"/>
        <v>57</v>
      </c>
    </row>
    <row r="1782" spans="1:12" x14ac:dyDescent="0.3">
      <c r="A1782" t="s">
        <v>499</v>
      </c>
      <c r="B1782" s="15">
        <v>45697</v>
      </c>
      <c r="C1782" s="17">
        <v>2025</v>
      </c>
      <c r="D1782" t="s">
        <v>368</v>
      </c>
      <c r="E1782">
        <v>176</v>
      </c>
      <c r="F1782">
        <v>176</v>
      </c>
      <c r="H1782">
        <v>15</v>
      </c>
      <c r="K1782">
        <v>56</v>
      </c>
      <c r="L1782">
        <f t="shared" si="75"/>
        <v>57</v>
      </c>
    </row>
    <row r="1783" spans="1:12" x14ac:dyDescent="0.3">
      <c r="A1783" t="s">
        <v>499</v>
      </c>
      <c r="B1783" s="15">
        <v>45697</v>
      </c>
      <c r="C1783" s="17">
        <v>2025</v>
      </c>
      <c r="D1783" t="s">
        <v>417</v>
      </c>
      <c r="E1783">
        <v>176</v>
      </c>
      <c r="F1783">
        <v>176</v>
      </c>
      <c r="H1783">
        <v>15</v>
      </c>
      <c r="K1783">
        <v>56</v>
      </c>
      <c r="L1783">
        <f t="shared" si="75"/>
        <v>57</v>
      </c>
    </row>
    <row r="1784" spans="1:12" x14ac:dyDescent="0.3">
      <c r="A1784" t="s">
        <v>499</v>
      </c>
      <c r="B1784" s="15">
        <v>45697</v>
      </c>
      <c r="C1784" s="17">
        <v>2025</v>
      </c>
      <c r="D1784" t="s">
        <v>208</v>
      </c>
      <c r="E1784">
        <v>201</v>
      </c>
      <c r="F1784">
        <v>201</v>
      </c>
      <c r="K1784">
        <v>57</v>
      </c>
      <c r="L1784">
        <f t="shared" si="75"/>
        <v>58</v>
      </c>
    </row>
    <row r="1785" spans="1:12" x14ac:dyDescent="0.3">
      <c r="A1785" t="s">
        <v>499</v>
      </c>
      <c r="B1785" s="15">
        <v>45697</v>
      </c>
      <c r="C1785" s="17">
        <v>2025</v>
      </c>
      <c r="D1785" t="s">
        <v>215</v>
      </c>
      <c r="E1785">
        <v>201</v>
      </c>
      <c r="F1785">
        <v>201</v>
      </c>
      <c r="K1785">
        <v>57</v>
      </c>
      <c r="L1785">
        <f t="shared" si="75"/>
        <v>58</v>
      </c>
    </row>
    <row r="1786" spans="1:12" x14ac:dyDescent="0.3">
      <c r="A1786" t="s">
        <v>499</v>
      </c>
      <c r="B1786" s="15">
        <v>45697</v>
      </c>
      <c r="C1786" s="17">
        <v>2025</v>
      </c>
      <c r="D1786" t="s">
        <v>279</v>
      </c>
      <c r="E1786">
        <v>201</v>
      </c>
      <c r="F1786">
        <v>201</v>
      </c>
      <c r="K1786">
        <v>57</v>
      </c>
      <c r="L1786">
        <f t="shared" si="75"/>
        <v>58</v>
      </c>
    </row>
    <row r="1787" spans="1:12" x14ac:dyDescent="0.3">
      <c r="A1787" t="s">
        <v>499</v>
      </c>
      <c r="B1787" s="15">
        <v>45697</v>
      </c>
      <c r="C1787" s="17">
        <v>2025</v>
      </c>
      <c r="D1787" t="s">
        <v>351</v>
      </c>
      <c r="E1787">
        <v>201</v>
      </c>
      <c r="F1787">
        <v>201</v>
      </c>
      <c r="K1787">
        <v>57</v>
      </c>
      <c r="L1787">
        <f t="shared" si="75"/>
        <v>58</v>
      </c>
    </row>
    <row r="1788" spans="1:12" x14ac:dyDescent="0.3">
      <c r="A1788" t="s">
        <v>499</v>
      </c>
      <c r="B1788" s="15">
        <v>45697</v>
      </c>
      <c r="C1788" s="17">
        <v>2025</v>
      </c>
      <c r="D1788" t="s">
        <v>317</v>
      </c>
      <c r="E1788">
        <v>201</v>
      </c>
      <c r="F1788">
        <v>201</v>
      </c>
      <c r="K1788">
        <v>57</v>
      </c>
      <c r="L1788">
        <f t="shared" si="75"/>
        <v>58</v>
      </c>
    </row>
    <row r="1789" spans="1:12" x14ac:dyDescent="0.3">
      <c r="A1789" t="s">
        <v>499</v>
      </c>
      <c r="B1789" s="15">
        <v>45697</v>
      </c>
      <c r="C1789" s="17">
        <v>2025</v>
      </c>
      <c r="D1789" t="s">
        <v>314</v>
      </c>
      <c r="E1789">
        <v>201</v>
      </c>
      <c r="F1789">
        <v>201</v>
      </c>
      <c r="K1789">
        <v>57</v>
      </c>
      <c r="L1789">
        <f t="shared" si="75"/>
        <v>58</v>
      </c>
    </row>
    <row r="1790" spans="1:12" x14ac:dyDescent="0.3">
      <c r="A1790" t="s">
        <v>499</v>
      </c>
      <c r="B1790" s="15">
        <v>45697</v>
      </c>
      <c r="C1790" s="17">
        <v>2025</v>
      </c>
      <c r="D1790" t="s">
        <v>325</v>
      </c>
      <c r="E1790">
        <v>226</v>
      </c>
      <c r="F1790">
        <v>226</v>
      </c>
      <c r="K1790">
        <v>58</v>
      </c>
      <c r="L1790">
        <f t="shared" si="75"/>
        <v>59</v>
      </c>
    </row>
    <row r="1791" spans="1:12" x14ac:dyDescent="0.3">
      <c r="A1791" t="s">
        <v>499</v>
      </c>
      <c r="B1791" s="15">
        <v>45697</v>
      </c>
      <c r="C1791" s="17">
        <v>2025</v>
      </c>
      <c r="D1791" t="s">
        <v>313</v>
      </c>
      <c r="E1791">
        <v>226</v>
      </c>
      <c r="F1791">
        <v>226</v>
      </c>
      <c r="K1791">
        <v>58</v>
      </c>
      <c r="L1791">
        <f t="shared" si="75"/>
        <v>59</v>
      </c>
    </row>
    <row r="1792" spans="1:12" x14ac:dyDescent="0.3">
      <c r="A1792" t="s">
        <v>499</v>
      </c>
      <c r="B1792" s="15">
        <v>45697</v>
      </c>
      <c r="C1792" s="17">
        <v>2025</v>
      </c>
      <c r="D1792" t="s">
        <v>495</v>
      </c>
      <c r="E1792">
        <v>226</v>
      </c>
      <c r="F1792">
        <v>226</v>
      </c>
      <c r="K1792">
        <v>58</v>
      </c>
      <c r="L1792">
        <f t="shared" si="75"/>
        <v>59</v>
      </c>
    </row>
    <row r="1793" spans="1:12" x14ac:dyDescent="0.3">
      <c r="A1793" t="s">
        <v>499</v>
      </c>
      <c r="B1793" s="15">
        <v>45697</v>
      </c>
      <c r="C1793" s="17">
        <v>2025</v>
      </c>
      <c r="D1793" t="s">
        <v>209</v>
      </c>
      <c r="E1793">
        <v>226</v>
      </c>
      <c r="F1793">
        <v>226</v>
      </c>
      <c r="K1793">
        <v>58</v>
      </c>
      <c r="L1793">
        <f t="shared" si="75"/>
        <v>59</v>
      </c>
    </row>
    <row r="1794" spans="1:12" x14ac:dyDescent="0.3">
      <c r="A1794" t="s">
        <v>499</v>
      </c>
      <c r="B1794" s="15">
        <v>45697</v>
      </c>
      <c r="C1794" s="17">
        <v>2025</v>
      </c>
      <c r="D1794" t="s">
        <v>326</v>
      </c>
      <c r="E1794">
        <v>226</v>
      </c>
      <c r="F1794">
        <v>226</v>
      </c>
      <c r="K1794">
        <v>58</v>
      </c>
      <c r="L1794">
        <f t="shared" si="75"/>
        <v>59</v>
      </c>
    </row>
    <row r="1795" spans="1:12" x14ac:dyDescent="0.3">
      <c r="A1795" t="s">
        <v>499</v>
      </c>
      <c r="B1795" s="15">
        <v>45697</v>
      </c>
      <c r="C1795" s="17">
        <v>2025</v>
      </c>
      <c r="D1795" t="s">
        <v>305</v>
      </c>
      <c r="E1795">
        <v>226</v>
      </c>
      <c r="F1795">
        <v>226</v>
      </c>
      <c r="K1795">
        <v>58</v>
      </c>
      <c r="L1795">
        <f t="shared" si="75"/>
        <v>59</v>
      </c>
    </row>
    <row r="1796" spans="1:12" x14ac:dyDescent="0.3">
      <c r="A1796" t="s">
        <v>499</v>
      </c>
      <c r="B1796" s="15">
        <v>45697</v>
      </c>
      <c r="C1796" s="17">
        <v>2025</v>
      </c>
      <c r="D1796" t="s">
        <v>422</v>
      </c>
      <c r="E1796">
        <v>226</v>
      </c>
      <c r="F1796">
        <v>226</v>
      </c>
      <c r="K1796">
        <v>58</v>
      </c>
      <c r="L1796">
        <f t="shared" si="75"/>
        <v>59</v>
      </c>
    </row>
    <row r="1797" spans="1:12" x14ac:dyDescent="0.3">
      <c r="A1797" t="s">
        <v>499</v>
      </c>
      <c r="B1797" s="15">
        <v>45697</v>
      </c>
      <c r="C1797" s="17">
        <v>2025</v>
      </c>
      <c r="D1797" t="s">
        <v>349</v>
      </c>
      <c r="E1797">
        <v>226</v>
      </c>
      <c r="F1797">
        <v>226</v>
      </c>
      <c r="K1797">
        <v>58</v>
      </c>
      <c r="L1797">
        <f t="shared" si="75"/>
        <v>59</v>
      </c>
    </row>
    <row r="1798" spans="1:12" x14ac:dyDescent="0.3">
      <c r="A1798" t="s">
        <v>499</v>
      </c>
      <c r="B1798" s="15">
        <v>45697</v>
      </c>
      <c r="C1798" s="17">
        <v>2025</v>
      </c>
      <c r="D1798" t="s">
        <v>334</v>
      </c>
      <c r="E1798">
        <v>226</v>
      </c>
      <c r="F1798">
        <v>226</v>
      </c>
      <c r="K1798">
        <v>58</v>
      </c>
      <c r="L1798">
        <f t="shared" si="75"/>
        <v>59</v>
      </c>
    </row>
    <row r="1799" spans="1:12" x14ac:dyDescent="0.3">
      <c r="A1799" t="s">
        <v>499</v>
      </c>
      <c r="B1799" s="15">
        <v>45697</v>
      </c>
      <c r="C1799" s="17">
        <v>2025</v>
      </c>
      <c r="D1799" t="s">
        <v>223</v>
      </c>
      <c r="E1799">
        <v>251</v>
      </c>
      <c r="F1799">
        <v>251</v>
      </c>
      <c r="K1799">
        <v>59</v>
      </c>
      <c r="L1799">
        <f t="shared" si="75"/>
        <v>60</v>
      </c>
    </row>
    <row r="1800" spans="1:12" x14ac:dyDescent="0.3">
      <c r="A1800" t="s">
        <v>499</v>
      </c>
      <c r="B1800" s="15">
        <v>45697</v>
      </c>
      <c r="C1800" s="17">
        <v>2025</v>
      </c>
      <c r="D1800" t="s">
        <v>386</v>
      </c>
      <c r="E1800">
        <v>251</v>
      </c>
      <c r="F1800">
        <v>251</v>
      </c>
      <c r="K1800">
        <v>59</v>
      </c>
      <c r="L1800">
        <f t="shared" si="75"/>
        <v>60</v>
      </c>
    </row>
    <row r="1801" spans="1:12" x14ac:dyDescent="0.3">
      <c r="A1801" t="s">
        <v>499</v>
      </c>
      <c r="B1801" s="15">
        <v>45697</v>
      </c>
      <c r="C1801" s="17">
        <v>2025</v>
      </c>
      <c r="D1801" t="s">
        <v>430</v>
      </c>
      <c r="E1801">
        <v>251</v>
      </c>
      <c r="F1801">
        <v>251</v>
      </c>
      <c r="K1801">
        <v>59</v>
      </c>
      <c r="L1801">
        <f t="shared" si="75"/>
        <v>60</v>
      </c>
    </row>
    <row r="1802" spans="1:12" x14ac:dyDescent="0.3">
      <c r="A1802" t="s">
        <v>499</v>
      </c>
      <c r="B1802" s="15">
        <v>45697</v>
      </c>
      <c r="C1802" s="17">
        <v>2025</v>
      </c>
      <c r="D1802" t="s">
        <v>357</v>
      </c>
      <c r="E1802">
        <v>251</v>
      </c>
      <c r="F1802">
        <v>251</v>
      </c>
      <c r="K1802">
        <v>59</v>
      </c>
      <c r="L1802">
        <f t="shared" si="75"/>
        <v>60</v>
      </c>
    </row>
    <row r="1803" spans="1:12" x14ac:dyDescent="0.3">
      <c r="A1803" t="s">
        <v>499</v>
      </c>
      <c r="B1803" s="15">
        <v>45697</v>
      </c>
      <c r="C1803" s="17">
        <v>2025</v>
      </c>
      <c r="D1803" t="s">
        <v>272</v>
      </c>
      <c r="E1803">
        <v>251</v>
      </c>
      <c r="F1803">
        <v>251</v>
      </c>
      <c r="K1803">
        <v>59</v>
      </c>
      <c r="L1803">
        <f t="shared" si="75"/>
        <v>60</v>
      </c>
    </row>
    <row r="1804" spans="1:12" x14ac:dyDescent="0.3">
      <c r="A1804" t="s">
        <v>499</v>
      </c>
      <c r="B1804" s="15">
        <v>45697</v>
      </c>
      <c r="C1804" s="17">
        <v>2025</v>
      </c>
      <c r="D1804" t="s">
        <v>421</v>
      </c>
      <c r="E1804">
        <v>251</v>
      </c>
      <c r="F1804">
        <v>251</v>
      </c>
      <c r="K1804">
        <v>59</v>
      </c>
      <c r="L1804">
        <f t="shared" si="75"/>
        <v>60</v>
      </c>
    </row>
    <row r="1805" spans="1:12" x14ac:dyDescent="0.3">
      <c r="A1805" t="s">
        <v>499</v>
      </c>
      <c r="B1805" s="15">
        <v>45697</v>
      </c>
      <c r="C1805" s="17">
        <v>2025</v>
      </c>
      <c r="D1805" t="s">
        <v>220</v>
      </c>
      <c r="E1805">
        <v>301</v>
      </c>
      <c r="F1805">
        <v>301</v>
      </c>
      <c r="K1805">
        <v>60</v>
      </c>
      <c r="L1805">
        <f t="shared" si="75"/>
        <v>61</v>
      </c>
    </row>
    <row r="1806" spans="1:12" x14ac:dyDescent="0.3">
      <c r="A1806" t="s">
        <v>499</v>
      </c>
      <c r="B1806" s="15">
        <v>45697</v>
      </c>
      <c r="C1806" s="17">
        <v>2025</v>
      </c>
      <c r="D1806" t="s">
        <v>206</v>
      </c>
      <c r="E1806">
        <v>301</v>
      </c>
      <c r="F1806">
        <v>301</v>
      </c>
      <c r="K1806">
        <v>60</v>
      </c>
      <c r="L1806">
        <f t="shared" si="75"/>
        <v>61</v>
      </c>
    </row>
    <row r="1807" spans="1:12" x14ac:dyDescent="0.3">
      <c r="A1807" t="s">
        <v>499</v>
      </c>
      <c r="B1807" s="15">
        <v>45697</v>
      </c>
      <c r="C1807" s="17">
        <v>2025</v>
      </c>
      <c r="D1807" t="s">
        <v>416</v>
      </c>
      <c r="E1807">
        <v>301</v>
      </c>
      <c r="F1807">
        <v>301</v>
      </c>
      <c r="K1807">
        <v>60</v>
      </c>
      <c r="L1807">
        <f t="shared" si="75"/>
        <v>61</v>
      </c>
    </row>
    <row r="1808" spans="1:12" x14ac:dyDescent="0.3">
      <c r="A1808" t="s">
        <v>499</v>
      </c>
      <c r="B1808" s="15">
        <v>45697</v>
      </c>
      <c r="C1808" s="17">
        <v>2025</v>
      </c>
      <c r="D1808" t="s">
        <v>434</v>
      </c>
      <c r="E1808">
        <v>301</v>
      </c>
      <c r="F1808">
        <v>301</v>
      </c>
      <c r="K1808">
        <v>60</v>
      </c>
      <c r="L1808">
        <f t="shared" si="75"/>
        <v>61</v>
      </c>
    </row>
    <row r="1809" spans="1:12" x14ac:dyDescent="0.3">
      <c r="A1809" t="s">
        <v>499</v>
      </c>
      <c r="B1809" s="15">
        <v>45697</v>
      </c>
      <c r="C1809" s="17">
        <v>2025</v>
      </c>
      <c r="D1809" t="s">
        <v>345</v>
      </c>
      <c r="E1809">
        <v>301</v>
      </c>
      <c r="F1809">
        <v>301</v>
      </c>
      <c r="K1809">
        <v>60</v>
      </c>
      <c r="L1809">
        <f t="shared" si="75"/>
        <v>61</v>
      </c>
    </row>
    <row r="1810" spans="1:12" x14ac:dyDescent="0.3">
      <c r="A1810" t="s">
        <v>499</v>
      </c>
      <c r="B1810" s="15">
        <v>45697</v>
      </c>
      <c r="C1810" s="17">
        <v>2025</v>
      </c>
      <c r="D1810" t="s">
        <v>296</v>
      </c>
      <c r="E1810">
        <v>301</v>
      </c>
      <c r="F1810">
        <v>301</v>
      </c>
      <c r="K1810">
        <v>60</v>
      </c>
      <c r="L1810">
        <f t="shared" si="75"/>
        <v>61</v>
      </c>
    </row>
    <row r="1811" spans="1:12" x14ac:dyDescent="0.3">
      <c r="A1811" t="s">
        <v>499</v>
      </c>
      <c r="B1811" s="15">
        <v>45697</v>
      </c>
      <c r="C1811" s="17">
        <v>2025</v>
      </c>
      <c r="D1811" t="s">
        <v>348</v>
      </c>
      <c r="E1811">
        <v>301</v>
      </c>
      <c r="F1811">
        <v>301</v>
      </c>
      <c r="K1811">
        <v>60</v>
      </c>
      <c r="L1811">
        <f t="shared" si="75"/>
        <v>61</v>
      </c>
    </row>
    <row r="1812" spans="1:12" x14ac:dyDescent="0.3">
      <c r="A1812" t="s">
        <v>499</v>
      </c>
      <c r="B1812" s="15">
        <v>45697</v>
      </c>
      <c r="C1812" s="17">
        <v>2025</v>
      </c>
      <c r="D1812" t="s">
        <v>329</v>
      </c>
      <c r="E1812">
        <v>301</v>
      </c>
      <c r="F1812">
        <v>301</v>
      </c>
      <c r="K1812">
        <v>60</v>
      </c>
      <c r="L1812">
        <f t="shared" si="75"/>
        <v>61</v>
      </c>
    </row>
    <row r="1813" spans="1:12" x14ac:dyDescent="0.3">
      <c r="A1813" t="s">
        <v>499</v>
      </c>
      <c r="B1813" s="15">
        <v>45697</v>
      </c>
      <c r="C1813" s="17">
        <v>2025</v>
      </c>
      <c r="D1813" t="s">
        <v>376</v>
      </c>
      <c r="E1813">
        <v>351</v>
      </c>
      <c r="F1813">
        <v>351</v>
      </c>
      <c r="K1813">
        <v>62</v>
      </c>
      <c r="L1813">
        <f t="shared" si="75"/>
        <v>63</v>
      </c>
    </row>
    <row r="1814" spans="1:12" x14ac:dyDescent="0.3">
      <c r="A1814" t="s">
        <v>499</v>
      </c>
      <c r="B1814" s="15">
        <v>45697</v>
      </c>
      <c r="C1814" s="17">
        <v>2025</v>
      </c>
      <c r="D1814" t="s">
        <v>294</v>
      </c>
      <c r="E1814">
        <v>351</v>
      </c>
      <c r="F1814">
        <v>351</v>
      </c>
      <c r="K1814">
        <v>62</v>
      </c>
      <c r="L1814">
        <f t="shared" si="75"/>
        <v>63</v>
      </c>
    </row>
    <row r="1815" spans="1:12" x14ac:dyDescent="0.3">
      <c r="A1815" t="s">
        <v>499</v>
      </c>
      <c r="B1815" s="15">
        <v>45697</v>
      </c>
      <c r="C1815" s="17">
        <v>2025</v>
      </c>
      <c r="D1815" t="s">
        <v>448</v>
      </c>
      <c r="E1815">
        <v>351</v>
      </c>
      <c r="F1815">
        <v>351</v>
      </c>
      <c r="K1815">
        <v>62</v>
      </c>
      <c r="L1815">
        <f t="shared" si="75"/>
        <v>63</v>
      </c>
    </row>
    <row r="1816" spans="1:12" x14ac:dyDescent="0.3">
      <c r="A1816" t="s">
        <v>499</v>
      </c>
      <c r="B1816" s="15">
        <v>45697</v>
      </c>
      <c r="C1816" s="17">
        <v>2025</v>
      </c>
      <c r="D1816" t="s">
        <v>218</v>
      </c>
      <c r="E1816">
        <v>351</v>
      </c>
      <c r="F1816">
        <v>351</v>
      </c>
      <c r="K1816">
        <v>62</v>
      </c>
      <c r="L1816">
        <f t="shared" si="75"/>
        <v>63</v>
      </c>
    </row>
    <row r="1817" spans="1:12" x14ac:dyDescent="0.3">
      <c r="A1817" t="s">
        <v>499</v>
      </c>
      <c r="B1817" s="15">
        <v>45697</v>
      </c>
      <c r="C1817" s="17">
        <v>2025</v>
      </c>
      <c r="D1817" t="s">
        <v>311</v>
      </c>
      <c r="E1817">
        <v>401</v>
      </c>
      <c r="F1817">
        <v>401</v>
      </c>
      <c r="K1817">
        <v>64</v>
      </c>
      <c r="L1817">
        <f t="shared" si="75"/>
        <v>65</v>
      </c>
    </row>
    <row r="1818" spans="1:12" x14ac:dyDescent="0.3">
      <c r="A1818" t="s">
        <v>499</v>
      </c>
      <c r="B1818" s="15">
        <v>45697</v>
      </c>
      <c r="C1818" s="17">
        <v>2025</v>
      </c>
      <c r="D1818" t="s">
        <v>331</v>
      </c>
      <c r="E1818">
        <v>401</v>
      </c>
      <c r="F1818">
        <v>401</v>
      </c>
      <c r="K1818">
        <v>64</v>
      </c>
      <c r="L1818">
        <f t="shared" si="75"/>
        <v>65</v>
      </c>
    </row>
    <row r="1819" spans="1:12" x14ac:dyDescent="0.3">
      <c r="A1819" t="s">
        <v>499</v>
      </c>
      <c r="B1819" s="15">
        <v>45697</v>
      </c>
      <c r="C1819" s="17">
        <v>2025</v>
      </c>
      <c r="D1819" t="s">
        <v>481</v>
      </c>
      <c r="E1819">
        <v>451</v>
      </c>
      <c r="F1819">
        <v>451</v>
      </c>
      <c r="K1819">
        <v>66</v>
      </c>
      <c r="L1819">
        <f t="shared" si="75"/>
        <v>67</v>
      </c>
    </row>
    <row r="1820" spans="1:12" x14ac:dyDescent="0.3">
      <c r="A1820" t="s">
        <v>499</v>
      </c>
      <c r="B1820" s="15">
        <v>45697</v>
      </c>
      <c r="C1820" s="17">
        <v>2025</v>
      </c>
      <c r="D1820" t="s">
        <v>225</v>
      </c>
      <c r="E1820">
        <v>451</v>
      </c>
      <c r="F1820">
        <v>451</v>
      </c>
      <c r="K1820">
        <v>66</v>
      </c>
      <c r="L1820">
        <f t="shared" si="75"/>
        <v>67</v>
      </c>
    </row>
    <row r="1821" spans="1:12" x14ac:dyDescent="0.3">
      <c r="A1821" t="s">
        <v>499</v>
      </c>
      <c r="B1821" s="15">
        <v>45697</v>
      </c>
      <c r="C1821" s="17">
        <v>2025</v>
      </c>
      <c r="D1821" t="s">
        <v>56</v>
      </c>
      <c r="E1821">
        <v>451</v>
      </c>
      <c r="F1821">
        <v>451</v>
      </c>
      <c r="K1821">
        <v>66</v>
      </c>
      <c r="L1821">
        <f t="shared" si="75"/>
        <v>67</v>
      </c>
    </row>
    <row r="1822" spans="1:12" x14ac:dyDescent="0.3">
      <c r="A1822" t="s">
        <v>499</v>
      </c>
      <c r="B1822" s="15">
        <v>45697</v>
      </c>
      <c r="C1822" s="17">
        <v>2025</v>
      </c>
      <c r="D1822" t="s">
        <v>503</v>
      </c>
      <c r="E1822">
        <v>451</v>
      </c>
      <c r="F1822">
        <v>451</v>
      </c>
      <c r="K1822">
        <v>66</v>
      </c>
      <c r="L1822">
        <f t="shared" si="75"/>
        <v>67</v>
      </c>
    </row>
    <row r="1823" spans="1:12" x14ac:dyDescent="0.3">
      <c r="A1823" t="s">
        <v>499</v>
      </c>
      <c r="B1823" s="15">
        <v>45697</v>
      </c>
      <c r="C1823" s="17">
        <v>2025</v>
      </c>
      <c r="D1823" t="s">
        <v>380</v>
      </c>
      <c r="E1823">
        <v>451</v>
      </c>
      <c r="F1823">
        <v>451</v>
      </c>
      <c r="K1823">
        <v>66</v>
      </c>
      <c r="L1823">
        <f t="shared" si="75"/>
        <v>67</v>
      </c>
    </row>
    <row r="1824" spans="1:12" x14ac:dyDescent="0.3">
      <c r="A1824" t="s">
        <v>499</v>
      </c>
      <c r="B1824" s="15">
        <v>45697</v>
      </c>
      <c r="C1824" s="17">
        <v>2025</v>
      </c>
      <c r="D1824" t="s">
        <v>439</v>
      </c>
      <c r="E1824">
        <v>451</v>
      </c>
      <c r="F1824">
        <v>451</v>
      </c>
      <c r="K1824">
        <v>66</v>
      </c>
      <c r="L1824">
        <f t="shared" si="75"/>
        <v>67</v>
      </c>
    </row>
    <row r="1825" spans="1:13" x14ac:dyDescent="0.3">
      <c r="A1825" t="s">
        <v>499</v>
      </c>
      <c r="B1825" s="15">
        <v>45697</v>
      </c>
      <c r="C1825" s="17">
        <v>2025</v>
      </c>
      <c r="D1825" t="s">
        <v>214</v>
      </c>
      <c r="E1825">
        <v>451</v>
      </c>
      <c r="F1825">
        <v>451</v>
      </c>
      <c r="K1825">
        <v>66</v>
      </c>
      <c r="L1825">
        <f t="shared" si="75"/>
        <v>67</v>
      </c>
    </row>
    <row r="1826" spans="1:13" x14ac:dyDescent="0.3">
      <c r="A1826" t="s">
        <v>500</v>
      </c>
      <c r="B1826" s="15">
        <v>45704</v>
      </c>
      <c r="C1826" s="17">
        <v>2025</v>
      </c>
      <c r="D1826" t="s">
        <v>97</v>
      </c>
      <c r="E1826">
        <v>6</v>
      </c>
      <c r="F1826">
        <v>6</v>
      </c>
      <c r="G1826">
        <v>0</v>
      </c>
      <c r="H1826">
        <v>0</v>
      </c>
      <c r="I1826">
        <v>12</v>
      </c>
      <c r="K1826">
        <v>6</v>
      </c>
      <c r="L1826">
        <f t="shared" si="75"/>
        <v>7</v>
      </c>
    </row>
    <row r="1827" spans="1:13" x14ac:dyDescent="0.3">
      <c r="A1827" t="s">
        <v>500</v>
      </c>
      <c r="B1827" s="15">
        <v>45704</v>
      </c>
      <c r="C1827" s="17">
        <v>2025</v>
      </c>
      <c r="D1827" t="s">
        <v>118</v>
      </c>
      <c r="E1827">
        <v>8</v>
      </c>
      <c r="F1827">
        <v>8</v>
      </c>
      <c r="G1827">
        <v>2</v>
      </c>
      <c r="H1827">
        <v>2</v>
      </c>
      <c r="I1827">
        <v>9</v>
      </c>
      <c r="K1827">
        <v>8</v>
      </c>
      <c r="L1827">
        <f t="shared" si="75"/>
        <v>9</v>
      </c>
      <c r="M1827">
        <v>1</v>
      </c>
    </row>
    <row r="1828" spans="1:13" x14ac:dyDescent="0.3">
      <c r="A1828" t="s">
        <v>500</v>
      </c>
      <c r="B1828" s="15">
        <v>45704</v>
      </c>
      <c r="C1828" s="17">
        <v>2025</v>
      </c>
      <c r="D1828" t="s">
        <v>261</v>
      </c>
      <c r="E1828">
        <v>16</v>
      </c>
      <c r="F1828">
        <v>16</v>
      </c>
      <c r="G1828">
        <v>3</v>
      </c>
      <c r="H1828">
        <v>3</v>
      </c>
      <c r="I1828">
        <v>12</v>
      </c>
      <c r="K1828">
        <v>14</v>
      </c>
      <c r="L1828">
        <f t="shared" si="75"/>
        <v>15</v>
      </c>
      <c r="M1828">
        <v>1</v>
      </c>
    </row>
    <row r="1829" spans="1:13" x14ac:dyDescent="0.3">
      <c r="A1829" t="s">
        <v>500</v>
      </c>
      <c r="B1829" s="15">
        <v>45704</v>
      </c>
      <c r="C1829" s="17">
        <v>2025</v>
      </c>
      <c r="D1829" t="s">
        <v>407</v>
      </c>
      <c r="E1829">
        <v>20</v>
      </c>
      <c r="F1829">
        <v>20</v>
      </c>
      <c r="G1829">
        <v>4</v>
      </c>
      <c r="H1829">
        <v>4</v>
      </c>
      <c r="I1829">
        <v>11</v>
      </c>
      <c r="K1829">
        <v>17</v>
      </c>
      <c r="L1829">
        <f t="shared" si="75"/>
        <v>18</v>
      </c>
      <c r="M1829">
        <v>1</v>
      </c>
    </row>
    <row r="1830" spans="1:13" x14ac:dyDescent="0.3">
      <c r="A1830" t="s">
        <v>500</v>
      </c>
      <c r="B1830" s="15">
        <v>45704</v>
      </c>
      <c r="C1830" s="17">
        <v>2025</v>
      </c>
      <c r="D1830" t="s">
        <v>240</v>
      </c>
      <c r="E1830">
        <v>23</v>
      </c>
      <c r="F1830">
        <v>23</v>
      </c>
      <c r="G1830">
        <v>4</v>
      </c>
      <c r="H1830">
        <v>4</v>
      </c>
      <c r="I1830">
        <v>13</v>
      </c>
      <c r="K1830">
        <v>19</v>
      </c>
      <c r="L1830">
        <f t="shared" si="75"/>
        <v>20</v>
      </c>
      <c r="M1830">
        <v>1</v>
      </c>
    </row>
    <row r="1831" spans="1:13" x14ac:dyDescent="0.3">
      <c r="A1831" t="s">
        <v>500</v>
      </c>
      <c r="B1831" s="15">
        <v>45704</v>
      </c>
      <c r="C1831" s="17">
        <v>2025</v>
      </c>
      <c r="D1831" t="s">
        <v>409</v>
      </c>
      <c r="E1831">
        <v>27</v>
      </c>
      <c r="F1831">
        <v>27</v>
      </c>
      <c r="G1831">
        <v>4</v>
      </c>
      <c r="H1831">
        <v>4</v>
      </c>
      <c r="I1831">
        <v>15</v>
      </c>
      <c r="K1831">
        <v>20</v>
      </c>
      <c r="L1831">
        <f t="shared" si="75"/>
        <v>21</v>
      </c>
      <c r="M1831">
        <v>1</v>
      </c>
    </row>
    <row r="1832" spans="1:13" x14ac:dyDescent="0.3">
      <c r="A1832" t="s">
        <v>500</v>
      </c>
      <c r="B1832" s="15">
        <v>45704</v>
      </c>
      <c r="C1832" s="17">
        <v>2025</v>
      </c>
      <c r="D1832" t="s">
        <v>408</v>
      </c>
      <c r="E1832">
        <v>31</v>
      </c>
      <c r="F1832">
        <v>31</v>
      </c>
      <c r="G1832">
        <v>5</v>
      </c>
      <c r="H1832">
        <v>5</v>
      </c>
      <c r="I1832">
        <v>13</v>
      </c>
      <c r="K1832">
        <v>23</v>
      </c>
      <c r="L1832">
        <f t="shared" si="75"/>
        <v>24</v>
      </c>
      <c r="M1832">
        <v>1</v>
      </c>
    </row>
    <row r="1833" spans="1:13" x14ac:dyDescent="0.3">
      <c r="A1833" t="s">
        <v>500</v>
      </c>
      <c r="B1833" s="15">
        <v>45704</v>
      </c>
      <c r="C1833" s="17">
        <v>2025</v>
      </c>
      <c r="D1833" t="s">
        <v>250</v>
      </c>
      <c r="E1833">
        <v>36</v>
      </c>
      <c r="F1833">
        <v>36</v>
      </c>
      <c r="G1833">
        <v>5</v>
      </c>
      <c r="H1833">
        <v>5</v>
      </c>
      <c r="I1833">
        <v>15</v>
      </c>
      <c r="K1833">
        <v>24</v>
      </c>
      <c r="L1833">
        <f t="shared" si="75"/>
        <v>25</v>
      </c>
      <c r="M1833">
        <v>1</v>
      </c>
    </row>
    <row r="1834" spans="1:13" x14ac:dyDescent="0.3">
      <c r="A1834" t="s">
        <v>500</v>
      </c>
      <c r="B1834" s="15">
        <v>45704</v>
      </c>
      <c r="C1834" s="17">
        <v>2025</v>
      </c>
      <c r="D1834" t="s">
        <v>216</v>
      </c>
      <c r="E1834">
        <v>38</v>
      </c>
      <c r="F1834">
        <v>38</v>
      </c>
      <c r="G1834">
        <v>5</v>
      </c>
      <c r="H1834">
        <v>5</v>
      </c>
      <c r="I1834">
        <v>15</v>
      </c>
      <c r="K1834">
        <v>25</v>
      </c>
      <c r="L1834">
        <f t="shared" ref="L1834:L1899" si="76">K1834+1</f>
        <v>26</v>
      </c>
      <c r="M1834">
        <v>1</v>
      </c>
    </row>
    <row r="1835" spans="1:13" x14ac:dyDescent="0.3">
      <c r="A1835" t="s">
        <v>500</v>
      </c>
      <c r="B1835" s="15">
        <v>45704</v>
      </c>
      <c r="C1835" s="17">
        <v>2025</v>
      </c>
      <c r="D1835" t="s">
        <v>99</v>
      </c>
      <c r="E1835">
        <v>38</v>
      </c>
      <c r="F1835">
        <v>38</v>
      </c>
      <c r="G1835">
        <v>6</v>
      </c>
      <c r="H1835">
        <v>6</v>
      </c>
      <c r="I1835">
        <v>11</v>
      </c>
      <c r="K1835">
        <v>24</v>
      </c>
      <c r="L1835">
        <f t="shared" si="76"/>
        <v>25</v>
      </c>
      <c r="M1835">
        <v>1</v>
      </c>
    </row>
    <row r="1836" spans="1:13" x14ac:dyDescent="0.3">
      <c r="A1836" t="s">
        <v>500</v>
      </c>
      <c r="B1836" s="15">
        <v>45704</v>
      </c>
      <c r="C1836" s="17">
        <v>2025</v>
      </c>
      <c r="D1836" t="s">
        <v>336</v>
      </c>
      <c r="E1836">
        <v>38</v>
      </c>
      <c r="F1836">
        <v>38</v>
      </c>
      <c r="H1836">
        <v>6</v>
      </c>
      <c r="K1836">
        <v>25</v>
      </c>
      <c r="L1836">
        <f t="shared" si="76"/>
        <v>26</v>
      </c>
    </row>
    <row r="1837" spans="1:13" x14ac:dyDescent="0.3">
      <c r="A1837" t="s">
        <v>500</v>
      </c>
      <c r="B1837" s="15">
        <v>45704</v>
      </c>
      <c r="C1837" s="17">
        <v>2025</v>
      </c>
      <c r="D1837" t="s">
        <v>204</v>
      </c>
      <c r="E1837">
        <v>46</v>
      </c>
      <c r="F1837">
        <v>46</v>
      </c>
      <c r="G1837">
        <v>5</v>
      </c>
      <c r="H1837">
        <v>5</v>
      </c>
      <c r="I1837">
        <v>17</v>
      </c>
      <c r="K1837">
        <v>27</v>
      </c>
      <c r="L1837">
        <f t="shared" si="76"/>
        <v>28</v>
      </c>
      <c r="M1837">
        <v>1</v>
      </c>
    </row>
    <row r="1838" spans="1:13" x14ac:dyDescent="0.3">
      <c r="A1838" t="s">
        <v>500</v>
      </c>
      <c r="B1838" s="15">
        <v>45704</v>
      </c>
      <c r="C1838" s="17">
        <v>2025</v>
      </c>
      <c r="D1838" t="s">
        <v>241</v>
      </c>
      <c r="E1838">
        <v>46</v>
      </c>
      <c r="F1838">
        <v>46</v>
      </c>
      <c r="G1838">
        <v>6</v>
      </c>
      <c r="H1838">
        <v>6</v>
      </c>
      <c r="I1838">
        <v>12</v>
      </c>
      <c r="K1838">
        <v>27</v>
      </c>
      <c r="L1838">
        <f t="shared" si="76"/>
        <v>28</v>
      </c>
      <c r="M1838">
        <v>1</v>
      </c>
    </row>
    <row r="1839" spans="1:13" x14ac:dyDescent="0.3">
      <c r="A1839" t="s">
        <v>500</v>
      </c>
      <c r="B1839" s="15">
        <v>45704</v>
      </c>
      <c r="C1839" s="17">
        <v>2025</v>
      </c>
      <c r="D1839" t="s">
        <v>201</v>
      </c>
      <c r="E1839">
        <v>46</v>
      </c>
      <c r="F1839">
        <v>46</v>
      </c>
      <c r="G1839">
        <v>6</v>
      </c>
      <c r="H1839">
        <v>6</v>
      </c>
      <c r="I1839">
        <v>12</v>
      </c>
      <c r="K1839">
        <v>27</v>
      </c>
      <c r="L1839">
        <f t="shared" si="76"/>
        <v>28</v>
      </c>
      <c r="M1839">
        <v>1</v>
      </c>
    </row>
    <row r="1840" spans="1:13" x14ac:dyDescent="0.3">
      <c r="A1840" t="s">
        <v>500</v>
      </c>
      <c r="B1840" s="15">
        <v>45704</v>
      </c>
      <c r="C1840" s="17">
        <v>2025</v>
      </c>
      <c r="D1840" t="s">
        <v>151</v>
      </c>
      <c r="E1840">
        <v>46</v>
      </c>
      <c r="F1840">
        <v>46</v>
      </c>
      <c r="G1840">
        <v>6</v>
      </c>
      <c r="H1840">
        <v>6</v>
      </c>
      <c r="I1840">
        <v>12</v>
      </c>
      <c r="K1840">
        <v>27</v>
      </c>
      <c r="L1840">
        <f t="shared" si="76"/>
        <v>28</v>
      </c>
      <c r="M1840">
        <v>1</v>
      </c>
    </row>
    <row r="1841" spans="1:13" x14ac:dyDescent="0.3">
      <c r="A1841" t="s">
        <v>500</v>
      </c>
      <c r="B1841" s="15">
        <v>45704</v>
      </c>
      <c r="C1841" s="17">
        <v>2025</v>
      </c>
      <c r="D1841" t="s">
        <v>252</v>
      </c>
      <c r="E1841">
        <v>46</v>
      </c>
      <c r="F1841">
        <v>46</v>
      </c>
      <c r="G1841">
        <v>6</v>
      </c>
      <c r="H1841">
        <v>6</v>
      </c>
      <c r="I1841">
        <v>12</v>
      </c>
      <c r="K1841">
        <v>27</v>
      </c>
      <c r="L1841">
        <f t="shared" si="76"/>
        <v>28</v>
      </c>
      <c r="M1841">
        <v>1</v>
      </c>
    </row>
    <row r="1842" spans="1:13" x14ac:dyDescent="0.3">
      <c r="A1842" t="s">
        <v>500</v>
      </c>
      <c r="B1842" s="15">
        <v>45704</v>
      </c>
      <c r="C1842" s="17">
        <v>2025</v>
      </c>
      <c r="D1842" t="s">
        <v>248</v>
      </c>
      <c r="E1842">
        <v>46</v>
      </c>
      <c r="F1842">
        <v>46</v>
      </c>
      <c r="H1842">
        <v>6</v>
      </c>
      <c r="K1842">
        <v>27</v>
      </c>
      <c r="L1842">
        <f t="shared" si="76"/>
        <v>28</v>
      </c>
    </row>
    <row r="1843" spans="1:13" x14ac:dyDescent="0.3">
      <c r="A1843" t="s">
        <v>500</v>
      </c>
      <c r="B1843" s="15">
        <v>45704</v>
      </c>
      <c r="C1843" s="17">
        <v>2025</v>
      </c>
      <c r="D1843" t="s">
        <v>411</v>
      </c>
      <c r="E1843">
        <v>46</v>
      </c>
      <c r="F1843">
        <v>46</v>
      </c>
      <c r="H1843">
        <v>6</v>
      </c>
      <c r="K1843">
        <v>27</v>
      </c>
      <c r="L1843">
        <f t="shared" si="76"/>
        <v>28</v>
      </c>
      <c r="M1843">
        <v>1</v>
      </c>
    </row>
    <row r="1844" spans="1:13" x14ac:dyDescent="0.3">
      <c r="A1844" t="s">
        <v>500</v>
      </c>
      <c r="B1844" s="15">
        <v>45704</v>
      </c>
      <c r="C1844" s="17">
        <v>2025</v>
      </c>
      <c r="D1844" t="s">
        <v>254</v>
      </c>
      <c r="E1844">
        <v>51</v>
      </c>
      <c r="F1844">
        <v>51</v>
      </c>
      <c r="G1844">
        <v>6</v>
      </c>
      <c r="H1844">
        <v>6</v>
      </c>
      <c r="I1844">
        <v>15</v>
      </c>
      <c r="K1844">
        <v>29</v>
      </c>
      <c r="L1844">
        <f t="shared" si="76"/>
        <v>30</v>
      </c>
      <c r="M1844">
        <v>1</v>
      </c>
    </row>
    <row r="1845" spans="1:13" x14ac:dyDescent="0.3">
      <c r="A1845" t="s">
        <v>500</v>
      </c>
      <c r="B1845" s="15">
        <v>45704</v>
      </c>
      <c r="C1845" s="17">
        <v>2025</v>
      </c>
      <c r="D1845" t="s">
        <v>246</v>
      </c>
      <c r="E1845">
        <v>51</v>
      </c>
      <c r="F1845">
        <v>51</v>
      </c>
      <c r="H1845">
        <v>7</v>
      </c>
      <c r="K1845">
        <v>28</v>
      </c>
      <c r="L1845">
        <f t="shared" si="76"/>
        <v>29</v>
      </c>
    </row>
    <row r="1846" spans="1:13" x14ac:dyDescent="0.3">
      <c r="A1846" t="s">
        <v>500</v>
      </c>
      <c r="B1846" s="15">
        <v>45704</v>
      </c>
      <c r="C1846" s="17">
        <v>2025</v>
      </c>
      <c r="D1846" t="s">
        <v>203</v>
      </c>
      <c r="E1846">
        <v>51</v>
      </c>
      <c r="F1846">
        <v>51</v>
      </c>
      <c r="H1846">
        <v>7</v>
      </c>
      <c r="K1846">
        <v>28</v>
      </c>
      <c r="L1846">
        <f t="shared" si="76"/>
        <v>29</v>
      </c>
      <c r="M1846">
        <v>1</v>
      </c>
    </row>
    <row r="1847" spans="1:13" x14ac:dyDescent="0.3">
      <c r="A1847" t="s">
        <v>500</v>
      </c>
      <c r="B1847" s="15">
        <v>45704</v>
      </c>
      <c r="C1847" s="17">
        <v>2025</v>
      </c>
      <c r="D1847" t="s">
        <v>415</v>
      </c>
      <c r="E1847">
        <v>51</v>
      </c>
      <c r="F1847">
        <v>51</v>
      </c>
      <c r="H1847">
        <v>7</v>
      </c>
      <c r="K1847">
        <v>28</v>
      </c>
      <c r="L1847">
        <f t="shared" si="76"/>
        <v>29</v>
      </c>
      <c r="M1847">
        <v>1</v>
      </c>
    </row>
    <row r="1848" spans="1:13" x14ac:dyDescent="0.3">
      <c r="A1848" t="s">
        <v>500</v>
      </c>
      <c r="B1848" s="15">
        <v>45704</v>
      </c>
      <c r="C1848" s="17">
        <v>2025</v>
      </c>
      <c r="D1848" t="s">
        <v>413</v>
      </c>
      <c r="E1848">
        <v>56</v>
      </c>
      <c r="F1848">
        <v>56</v>
      </c>
      <c r="H1848">
        <v>8</v>
      </c>
      <c r="K1848">
        <v>30</v>
      </c>
      <c r="L1848">
        <f t="shared" si="76"/>
        <v>31</v>
      </c>
    </row>
    <row r="1849" spans="1:13" x14ac:dyDescent="0.3">
      <c r="A1849" t="s">
        <v>500</v>
      </c>
      <c r="B1849" s="15">
        <v>45704</v>
      </c>
      <c r="C1849" s="17">
        <v>2025</v>
      </c>
      <c r="D1849" t="s">
        <v>115</v>
      </c>
      <c r="E1849">
        <v>61</v>
      </c>
      <c r="F1849">
        <v>61</v>
      </c>
      <c r="H1849">
        <v>9</v>
      </c>
      <c r="K1849">
        <v>30</v>
      </c>
      <c r="L1849">
        <f t="shared" si="76"/>
        <v>31</v>
      </c>
      <c r="M1849">
        <v>1</v>
      </c>
    </row>
    <row r="1850" spans="1:13" x14ac:dyDescent="0.3">
      <c r="A1850" t="s">
        <v>500</v>
      </c>
      <c r="B1850" s="15">
        <v>45704</v>
      </c>
      <c r="C1850" s="17">
        <v>2025</v>
      </c>
      <c r="D1850" t="s">
        <v>410</v>
      </c>
      <c r="E1850">
        <v>61</v>
      </c>
      <c r="F1850">
        <v>61</v>
      </c>
      <c r="H1850">
        <v>9</v>
      </c>
      <c r="K1850">
        <v>29</v>
      </c>
      <c r="L1850">
        <f t="shared" si="76"/>
        <v>30</v>
      </c>
      <c r="M1850">
        <v>1</v>
      </c>
    </row>
    <row r="1851" spans="1:13" x14ac:dyDescent="0.3">
      <c r="A1851" t="s">
        <v>500</v>
      </c>
      <c r="B1851" s="15">
        <v>45704</v>
      </c>
      <c r="C1851" s="17">
        <v>2025</v>
      </c>
      <c r="D1851" t="s">
        <v>49</v>
      </c>
      <c r="E1851">
        <v>61</v>
      </c>
      <c r="F1851">
        <v>61</v>
      </c>
      <c r="H1851">
        <v>9</v>
      </c>
      <c r="K1851">
        <v>31</v>
      </c>
      <c r="L1851">
        <f t="shared" si="76"/>
        <v>32</v>
      </c>
      <c r="M1851">
        <v>1</v>
      </c>
    </row>
    <row r="1852" spans="1:13" x14ac:dyDescent="0.3">
      <c r="A1852" t="s">
        <v>500</v>
      </c>
      <c r="B1852" s="15">
        <v>45704</v>
      </c>
      <c r="C1852" s="17">
        <v>2025</v>
      </c>
      <c r="D1852" t="s">
        <v>414</v>
      </c>
      <c r="E1852">
        <v>61</v>
      </c>
      <c r="F1852">
        <v>61</v>
      </c>
      <c r="H1852">
        <v>9</v>
      </c>
      <c r="K1852">
        <v>31</v>
      </c>
      <c r="L1852">
        <f t="shared" si="76"/>
        <v>32</v>
      </c>
    </row>
    <row r="1853" spans="1:13" x14ac:dyDescent="0.3">
      <c r="A1853" t="s">
        <v>500</v>
      </c>
      <c r="B1853" s="15">
        <v>45704</v>
      </c>
      <c r="C1853" s="17">
        <v>2025</v>
      </c>
      <c r="D1853" t="s">
        <v>62</v>
      </c>
      <c r="E1853">
        <v>76</v>
      </c>
      <c r="F1853">
        <v>76</v>
      </c>
      <c r="H1853">
        <v>10</v>
      </c>
      <c r="K1853">
        <v>33</v>
      </c>
      <c r="L1853">
        <f t="shared" si="76"/>
        <v>34</v>
      </c>
    </row>
    <row r="1854" spans="1:13" x14ac:dyDescent="0.3">
      <c r="A1854" t="s">
        <v>500</v>
      </c>
      <c r="B1854" s="15">
        <v>45704</v>
      </c>
      <c r="C1854" s="17">
        <v>2025</v>
      </c>
      <c r="D1854" t="s">
        <v>412</v>
      </c>
      <c r="E1854">
        <v>76</v>
      </c>
      <c r="F1854">
        <v>76</v>
      </c>
      <c r="H1854">
        <v>10</v>
      </c>
      <c r="K1854">
        <v>33</v>
      </c>
      <c r="L1854">
        <f t="shared" si="76"/>
        <v>34</v>
      </c>
    </row>
    <row r="1855" spans="1:13" x14ac:dyDescent="0.3">
      <c r="A1855" t="s">
        <v>500</v>
      </c>
      <c r="B1855" s="15">
        <v>45704</v>
      </c>
      <c r="C1855" s="17">
        <v>2025</v>
      </c>
      <c r="D1855" t="s">
        <v>265</v>
      </c>
      <c r="E1855">
        <v>81</v>
      </c>
      <c r="F1855">
        <v>81</v>
      </c>
      <c r="H1855">
        <v>11</v>
      </c>
      <c r="K1855">
        <v>34</v>
      </c>
      <c r="L1855">
        <f t="shared" si="76"/>
        <v>35</v>
      </c>
    </row>
    <row r="1856" spans="1:13" x14ac:dyDescent="0.3">
      <c r="A1856" t="s">
        <v>500</v>
      </c>
      <c r="B1856" s="15">
        <v>45704</v>
      </c>
      <c r="C1856" s="17">
        <v>2025</v>
      </c>
      <c r="D1856" t="s">
        <v>198</v>
      </c>
      <c r="E1856">
        <v>81</v>
      </c>
      <c r="F1856">
        <v>81</v>
      </c>
      <c r="H1856">
        <v>11</v>
      </c>
      <c r="K1856">
        <v>34</v>
      </c>
      <c r="L1856">
        <f t="shared" si="76"/>
        <v>35</v>
      </c>
    </row>
    <row r="1857" spans="1:12" x14ac:dyDescent="0.3">
      <c r="A1857" t="s">
        <v>500</v>
      </c>
      <c r="B1857" s="15">
        <v>45704</v>
      </c>
      <c r="C1857" s="17">
        <v>2025</v>
      </c>
      <c r="D1857" t="s">
        <v>318</v>
      </c>
      <c r="E1857">
        <v>81</v>
      </c>
      <c r="F1857">
        <v>81</v>
      </c>
      <c r="H1857">
        <v>11</v>
      </c>
      <c r="K1857">
        <v>34</v>
      </c>
      <c r="L1857">
        <f t="shared" si="76"/>
        <v>35</v>
      </c>
    </row>
    <row r="1858" spans="1:12" x14ac:dyDescent="0.3">
      <c r="A1858" t="s">
        <v>500</v>
      </c>
      <c r="B1858" s="15">
        <v>45704</v>
      </c>
      <c r="C1858" s="17">
        <v>2025</v>
      </c>
      <c r="D1858" t="s">
        <v>249</v>
      </c>
      <c r="E1858">
        <v>81</v>
      </c>
      <c r="F1858">
        <v>81</v>
      </c>
      <c r="H1858">
        <v>11</v>
      </c>
      <c r="K1858">
        <v>34</v>
      </c>
      <c r="L1858">
        <f t="shared" si="76"/>
        <v>35</v>
      </c>
    </row>
    <row r="1859" spans="1:12" x14ac:dyDescent="0.3">
      <c r="A1859" t="s">
        <v>500</v>
      </c>
      <c r="B1859" s="15">
        <v>45704</v>
      </c>
      <c r="C1859" s="17">
        <v>2025</v>
      </c>
      <c r="D1859" t="s">
        <v>79</v>
      </c>
      <c r="E1859">
        <v>81</v>
      </c>
      <c r="F1859">
        <v>81</v>
      </c>
      <c r="H1859">
        <v>11</v>
      </c>
      <c r="K1859">
        <v>34</v>
      </c>
      <c r="L1859">
        <f t="shared" si="76"/>
        <v>35</v>
      </c>
    </row>
    <row r="1860" spans="1:12" x14ac:dyDescent="0.3">
      <c r="A1860" t="s">
        <v>500</v>
      </c>
      <c r="B1860" s="15">
        <v>45704</v>
      </c>
      <c r="C1860" s="17">
        <v>2025</v>
      </c>
      <c r="D1860" t="s">
        <v>278</v>
      </c>
      <c r="E1860">
        <v>86</v>
      </c>
      <c r="F1860">
        <v>86</v>
      </c>
      <c r="H1860">
        <v>12</v>
      </c>
      <c r="K1860">
        <v>35</v>
      </c>
      <c r="L1860">
        <f t="shared" si="76"/>
        <v>36</v>
      </c>
    </row>
    <row r="1861" spans="1:12" x14ac:dyDescent="0.3">
      <c r="A1861" t="s">
        <v>500</v>
      </c>
      <c r="B1861" s="15">
        <v>45704</v>
      </c>
      <c r="C1861" s="17">
        <v>2025</v>
      </c>
      <c r="D1861" t="s">
        <v>247</v>
      </c>
      <c r="E1861">
        <v>86</v>
      </c>
      <c r="F1861">
        <v>86</v>
      </c>
      <c r="H1861">
        <v>12</v>
      </c>
      <c r="K1861">
        <v>35</v>
      </c>
      <c r="L1861">
        <f t="shared" si="76"/>
        <v>36</v>
      </c>
    </row>
    <row r="1862" spans="1:12" x14ac:dyDescent="0.3">
      <c r="A1862" t="s">
        <v>500</v>
      </c>
      <c r="B1862" s="15">
        <v>45704</v>
      </c>
      <c r="C1862" s="17">
        <v>2025</v>
      </c>
      <c r="D1862" t="s">
        <v>50</v>
      </c>
      <c r="E1862">
        <v>86</v>
      </c>
      <c r="F1862">
        <v>86</v>
      </c>
      <c r="H1862">
        <v>12</v>
      </c>
      <c r="K1862">
        <v>35</v>
      </c>
      <c r="L1862">
        <f t="shared" si="76"/>
        <v>36</v>
      </c>
    </row>
    <row r="1863" spans="1:12" x14ac:dyDescent="0.3">
      <c r="A1863" t="s">
        <v>500</v>
      </c>
      <c r="B1863" s="15">
        <v>45704</v>
      </c>
      <c r="C1863" s="17">
        <v>2025</v>
      </c>
      <c r="D1863" t="s">
        <v>210</v>
      </c>
      <c r="E1863">
        <v>91</v>
      </c>
      <c r="F1863">
        <v>91</v>
      </c>
      <c r="H1863">
        <v>12</v>
      </c>
      <c r="K1863">
        <v>36</v>
      </c>
      <c r="L1863">
        <f t="shared" si="76"/>
        <v>37</v>
      </c>
    </row>
    <row r="1864" spans="1:12" x14ac:dyDescent="0.3">
      <c r="A1864" t="s">
        <v>500</v>
      </c>
      <c r="B1864" s="15">
        <v>45704</v>
      </c>
      <c r="C1864" s="17">
        <v>2025</v>
      </c>
      <c r="D1864" t="s">
        <v>237</v>
      </c>
      <c r="E1864">
        <v>101</v>
      </c>
      <c r="F1864">
        <v>101</v>
      </c>
      <c r="H1864">
        <v>13</v>
      </c>
      <c r="K1864">
        <v>37</v>
      </c>
      <c r="L1864">
        <f t="shared" si="76"/>
        <v>38</v>
      </c>
    </row>
    <row r="1865" spans="1:12" x14ac:dyDescent="0.3">
      <c r="A1865" t="s">
        <v>500</v>
      </c>
      <c r="B1865" s="15">
        <v>45704</v>
      </c>
      <c r="C1865" s="17">
        <v>2025</v>
      </c>
      <c r="D1865" t="s">
        <v>323</v>
      </c>
      <c r="E1865">
        <v>101</v>
      </c>
      <c r="F1865">
        <v>101</v>
      </c>
      <c r="H1865">
        <v>13</v>
      </c>
      <c r="K1865">
        <v>37</v>
      </c>
      <c r="L1865">
        <f t="shared" si="76"/>
        <v>38</v>
      </c>
    </row>
    <row r="1866" spans="1:12" x14ac:dyDescent="0.3">
      <c r="A1866" t="s">
        <v>500</v>
      </c>
      <c r="B1866" s="15">
        <v>45704</v>
      </c>
      <c r="C1866" s="17">
        <v>2025</v>
      </c>
      <c r="D1866" t="s">
        <v>371</v>
      </c>
      <c r="E1866">
        <v>101</v>
      </c>
      <c r="F1866">
        <v>101</v>
      </c>
      <c r="H1866">
        <v>13</v>
      </c>
      <c r="K1866">
        <v>37</v>
      </c>
      <c r="L1866">
        <f t="shared" si="76"/>
        <v>38</v>
      </c>
    </row>
    <row r="1867" spans="1:12" x14ac:dyDescent="0.3">
      <c r="A1867" t="s">
        <v>500</v>
      </c>
      <c r="B1867" s="15">
        <v>45704</v>
      </c>
      <c r="C1867" s="17">
        <v>2025</v>
      </c>
      <c r="D1867" t="s">
        <v>274</v>
      </c>
      <c r="E1867">
        <v>101</v>
      </c>
      <c r="F1867">
        <v>101</v>
      </c>
      <c r="H1867">
        <v>13</v>
      </c>
      <c r="K1867">
        <v>37</v>
      </c>
      <c r="L1867">
        <f t="shared" si="76"/>
        <v>38</v>
      </c>
    </row>
    <row r="1868" spans="1:12" x14ac:dyDescent="0.3">
      <c r="A1868" t="s">
        <v>500</v>
      </c>
      <c r="B1868" s="15">
        <v>45704</v>
      </c>
      <c r="C1868" s="17">
        <v>2025</v>
      </c>
      <c r="D1868" t="s">
        <v>68</v>
      </c>
      <c r="E1868">
        <v>111</v>
      </c>
      <c r="F1868">
        <v>111</v>
      </c>
      <c r="H1868">
        <v>14</v>
      </c>
      <c r="K1868">
        <v>38</v>
      </c>
      <c r="L1868">
        <f t="shared" si="76"/>
        <v>39</v>
      </c>
    </row>
    <row r="1869" spans="1:12" x14ac:dyDescent="0.3">
      <c r="A1869" t="s">
        <v>500</v>
      </c>
      <c r="B1869" s="15">
        <v>45704</v>
      </c>
      <c r="C1869" s="17">
        <v>2025</v>
      </c>
      <c r="D1869" t="s">
        <v>264</v>
      </c>
      <c r="E1869">
        <v>111</v>
      </c>
      <c r="F1869">
        <v>111</v>
      </c>
      <c r="H1869">
        <v>14</v>
      </c>
      <c r="K1869">
        <v>38</v>
      </c>
      <c r="L1869">
        <f t="shared" si="76"/>
        <v>39</v>
      </c>
    </row>
    <row r="1870" spans="1:12" x14ac:dyDescent="0.3">
      <c r="A1870" t="s">
        <v>500</v>
      </c>
      <c r="B1870" s="15">
        <v>45704</v>
      </c>
      <c r="C1870" s="17">
        <v>2025</v>
      </c>
      <c r="D1870" t="s">
        <v>243</v>
      </c>
      <c r="E1870">
        <v>111</v>
      </c>
      <c r="F1870">
        <v>111</v>
      </c>
      <c r="H1870">
        <v>14</v>
      </c>
      <c r="K1870">
        <v>38</v>
      </c>
      <c r="L1870">
        <f t="shared" si="76"/>
        <v>39</v>
      </c>
    </row>
    <row r="1871" spans="1:12" x14ac:dyDescent="0.3">
      <c r="A1871" t="s">
        <v>500</v>
      </c>
      <c r="B1871" s="15">
        <v>45704</v>
      </c>
      <c r="C1871" s="17">
        <v>2025</v>
      </c>
      <c r="D1871" t="s">
        <v>305</v>
      </c>
      <c r="E1871">
        <v>111</v>
      </c>
      <c r="F1871">
        <v>111</v>
      </c>
      <c r="H1871">
        <v>14</v>
      </c>
      <c r="K1871">
        <v>38</v>
      </c>
      <c r="L1871">
        <f t="shared" si="76"/>
        <v>39</v>
      </c>
    </row>
    <row r="1872" spans="1:12" x14ac:dyDescent="0.3">
      <c r="A1872" t="s">
        <v>500</v>
      </c>
      <c r="B1872" s="15">
        <v>45704</v>
      </c>
      <c r="C1872" s="17">
        <v>2025</v>
      </c>
      <c r="D1872" t="s">
        <v>306</v>
      </c>
      <c r="E1872">
        <v>121</v>
      </c>
      <c r="F1872">
        <v>121</v>
      </c>
      <c r="H1872">
        <v>15</v>
      </c>
      <c r="K1872">
        <v>39</v>
      </c>
      <c r="L1872">
        <f t="shared" si="76"/>
        <v>40</v>
      </c>
    </row>
    <row r="1873" spans="1:12" x14ac:dyDescent="0.3">
      <c r="A1873" t="s">
        <v>500</v>
      </c>
      <c r="B1873" s="15">
        <v>45704</v>
      </c>
      <c r="C1873" s="17">
        <v>2025</v>
      </c>
      <c r="D1873" t="s">
        <v>270</v>
      </c>
      <c r="E1873">
        <v>121</v>
      </c>
      <c r="F1873">
        <v>121</v>
      </c>
      <c r="H1873">
        <v>15</v>
      </c>
      <c r="K1873">
        <v>39</v>
      </c>
      <c r="L1873">
        <f t="shared" si="76"/>
        <v>40</v>
      </c>
    </row>
    <row r="1874" spans="1:12" x14ac:dyDescent="0.3">
      <c r="A1874" t="s">
        <v>500</v>
      </c>
      <c r="B1874" s="15">
        <v>45704</v>
      </c>
      <c r="C1874" s="17">
        <v>2025</v>
      </c>
      <c r="D1874" t="s">
        <v>211</v>
      </c>
      <c r="E1874">
        <v>121</v>
      </c>
      <c r="F1874">
        <v>121</v>
      </c>
      <c r="H1874">
        <v>15</v>
      </c>
      <c r="K1874">
        <v>39</v>
      </c>
      <c r="L1874">
        <f t="shared" si="76"/>
        <v>40</v>
      </c>
    </row>
    <row r="1875" spans="1:12" x14ac:dyDescent="0.3">
      <c r="A1875" t="s">
        <v>500</v>
      </c>
      <c r="B1875" s="15">
        <v>45704</v>
      </c>
      <c r="C1875" s="17">
        <v>2025</v>
      </c>
      <c r="D1875" t="s">
        <v>202</v>
      </c>
      <c r="E1875">
        <v>121</v>
      </c>
      <c r="F1875">
        <v>121</v>
      </c>
      <c r="H1875">
        <v>15</v>
      </c>
      <c r="K1875">
        <v>39</v>
      </c>
      <c r="L1875">
        <f t="shared" si="76"/>
        <v>40</v>
      </c>
    </row>
    <row r="1876" spans="1:12" x14ac:dyDescent="0.3">
      <c r="A1876" t="s">
        <v>500</v>
      </c>
      <c r="B1876" s="15">
        <v>45704</v>
      </c>
      <c r="C1876" s="17">
        <v>2025</v>
      </c>
      <c r="D1876" t="s">
        <v>215</v>
      </c>
      <c r="E1876">
        <v>121</v>
      </c>
      <c r="F1876">
        <v>121</v>
      </c>
      <c r="H1876">
        <v>15</v>
      </c>
      <c r="K1876">
        <v>39</v>
      </c>
      <c r="L1876">
        <f t="shared" si="76"/>
        <v>40</v>
      </c>
    </row>
    <row r="1877" spans="1:12" x14ac:dyDescent="0.3">
      <c r="A1877" t="s">
        <v>500</v>
      </c>
      <c r="B1877" s="15">
        <v>45704</v>
      </c>
      <c r="C1877" s="17">
        <v>2025</v>
      </c>
      <c r="D1877" t="s">
        <v>47</v>
      </c>
      <c r="E1877">
        <v>141</v>
      </c>
      <c r="F1877">
        <v>141</v>
      </c>
      <c r="H1877">
        <v>16</v>
      </c>
      <c r="K1877">
        <v>41</v>
      </c>
      <c r="L1877">
        <f t="shared" si="76"/>
        <v>42</v>
      </c>
    </row>
    <row r="1878" spans="1:12" x14ac:dyDescent="0.3">
      <c r="A1878" t="s">
        <v>500</v>
      </c>
      <c r="B1878" s="15">
        <v>45704</v>
      </c>
      <c r="C1878" s="17">
        <v>2025</v>
      </c>
      <c r="D1878" t="s">
        <v>87</v>
      </c>
      <c r="E1878">
        <v>141</v>
      </c>
      <c r="F1878">
        <v>141</v>
      </c>
      <c r="H1878">
        <v>16</v>
      </c>
      <c r="K1878">
        <v>41</v>
      </c>
      <c r="L1878">
        <f t="shared" si="76"/>
        <v>42</v>
      </c>
    </row>
    <row r="1879" spans="1:12" x14ac:dyDescent="0.3">
      <c r="A1879" t="s">
        <v>500</v>
      </c>
      <c r="B1879" s="15">
        <v>45704</v>
      </c>
      <c r="C1879" s="17">
        <v>2025</v>
      </c>
      <c r="D1879" t="s">
        <v>67</v>
      </c>
      <c r="E1879">
        <v>141</v>
      </c>
      <c r="F1879">
        <v>141</v>
      </c>
      <c r="H1879">
        <v>16</v>
      </c>
      <c r="K1879">
        <v>41</v>
      </c>
      <c r="L1879">
        <f t="shared" si="76"/>
        <v>42</v>
      </c>
    </row>
    <row r="1880" spans="1:12" x14ac:dyDescent="0.3">
      <c r="A1880" t="s">
        <v>500</v>
      </c>
      <c r="B1880" s="15">
        <v>45704</v>
      </c>
      <c r="C1880" s="17">
        <v>2025</v>
      </c>
      <c r="D1880" t="s">
        <v>266</v>
      </c>
      <c r="E1880">
        <v>141</v>
      </c>
      <c r="F1880">
        <v>141</v>
      </c>
      <c r="H1880">
        <v>16</v>
      </c>
      <c r="K1880">
        <v>41</v>
      </c>
      <c r="L1880">
        <f t="shared" si="76"/>
        <v>42</v>
      </c>
    </row>
    <row r="1881" spans="1:12" x14ac:dyDescent="0.3">
      <c r="A1881" t="s">
        <v>500</v>
      </c>
      <c r="B1881" s="15">
        <v>45704</v>
      </c>
      <c r="C1881" s="17">
        <v>2025</v>
      </c>
      <c r="D1881" t="s">
        <v>213</v>
      </c>
      <c r="E1881">
        <v>141</v>
      </c>
      <c r="F1881">
        <v>141</v>
      </c>
      <c r="H1881">
        <v>16</v>
      </c>
      <c r="K1881">
        <v>41</v>
      </c>
      <c r="L1881">
        <f t="shared" si="76"/>
        <v>42</v>
      </c>
    </row>
    <row r="1882" spans="1:12" x14ac:dyDescent="0.3">
      <c r="A1882" t="s">
        <v>500</v>
      </c>
      <c r="B1882" s="15">
        <v>45704</v>
      </c>
      <c r="C1882" s="17">
        <v>2025</v>
      </c>
      <c r="D1882" t="s">
        <v>317</v>
      </c>
      <c r="E1882">
        <v>141</v>
      </c>
      <c r="F1882">
        <v>141</v>
      </c>
      <c r="H1882">
        <v>16</v>
      </c>
      <c r="K1882">
        <v>41</v>
      </c>
      <c r="L1882">
        <f t="shared" si="76"/>
        <v>42</v>
      </c>
    </row>
    <row r="1883" spans="1:12" x14ac:dyDescent="0.3">
      <c r="A1883" t="s">
        <v>500</v>
      </c>
      <c r="B1883" s="15">
        <v>45704</v>
      </c>
      <c r="C1883" s="17">
        <v>2025</v>
      </c>
      <c r="D1883" t="s">
        <v>245</v>
      </c>
      <c r="E1883">
        <v>166</v>
      </c>
      <c r="F1883">
        <v>166</v>
      </c>
      <c r="H1883">
        <v>17</v>
      </c>
      <c r="K1883">
        <v>43</v>
      </c>
      <c r="L1883">
        <f t="shared" si="76"/>
        <v>44</v>
      </c>
    </row>
    <row r="1884" spans="1:12" x14ac:dyDescent="0.3">
      <c r="A1884" t="s">
        <v>500</v>
      </c>
      <c r="B1884" s="15">
        <v>45704</v>
      </c>
      <c r="C1884" s="17">
        <v>2025</v>
      </c>
      <c r="D1884" t="s">
        <v>262</v>
      </c>
      <c r="E1884">
        <v>166</v>
      </c>
      <c r="F1884">
        <v>166</v>
      </c>
      <c r="H1884">
        <v>17</v>
      </c>
      <c r="K1884">
        <v>43</v>
      </c>
      <c r="L1884">
        <f t="shared" si="76"/>
        <v>44</v>
      </c>
    </row>
    <row r="1885" spans="1:12" x14ac:dyDescent="0.3">
      <c r="A1885" t="s">
        <v>500</v>
      </c>
      <c r="B1885" s="15">
        <v>45704</v>
      </c>
      <c r="C1885" s="17">
        <v>2025</v>
      </c>
      <c r="D1885" t="s">
        <v>273</v>
      </c>
      <c r="E1885">
        <v>166</v>
      </c>
      <c r="F1885">
        <v>166</v>
      </c>
      <c r="H1885">
        <v>17</v>
      </c>
      <c r="K1885">
        <v>43</v>
      </c>
      <c r="L1885">
        <f t="shared" si="76"/>
        <v>44</v>
      </c>
    </row>
    <row r="1886" spans="1:12" x14ac:dyDescent="0.3">
      <c r="A1886" t="s">
        <v>500</v>
      </c>
      <c r="B1886" s="15">
        <v>45704</v>
      </c>
      <c r="C1886" s="17">
        <v>2025</v>
      </c>
      <c r="D1886" t="s">
        <v>217</v>
      </c>
      <c r="E1886">
        <v>176</v>
      </c>
      <c r="F1886">
        <v>176</v>
      </c>
      <c r="H1886">
        <v>17</v>
      </c>
      <c r="K1886">
        <v>45</v>
      </c>
      <c r="L1886">
        <f t="shared" si="76"/>
        <v>46</v>
      </c>
    </row>
    <row r="1887" spans="1:12" x14ac:dyDescent="0.3">
      <c r="A1887" t="s">
        <v>500</v>
      </c>
      <c r="B1887" s="15">
        <v>45704</v>
      </c>
      <c r="C1887" s="17">
        <v>2025</v>
      </c>
      <c r="D1887" t="s">
        <v>263</v>
      </c>
      <c r="E1887">
        <v>176</v>
      </c>
      <c r="F1887">
        <v>176</v>
      </c>
      <c r="H1887">
        <v>17</v>
      </c>
      <c r="K1887">
        <v>45</v>
      </c>
      <c r="L1887">
        <f t="shared" si="76"/>
        <v>46</v>
      </c>
    </row>
    <row r="1888" spans="1:12" x14ac:dyDescent="0.3">
      <c r="A1888" t="s">
        <v>500</v>
      </c>
      <c r="B1888" s="15">
        <v>45704</v>
      </c>
      <c r="C1888" s="17">
        <v>2025</v>
      </c>
      <c r="D1888" t="s">
        <v>54</v>
      </c>
      <c r="E1888">
        <v>201</v>
      </c>
      <c r="F1888">
        <v>201</v>
      </c>
      <c r="H1888">
        <v>18</v>
      </c>
      <c r="K1888">
        <v>47</v>
      </c>
      <c r="L1888">
        <f t="shared" si="76"/>
        <v>48</v>
      </c>
    </row>
    <row r="1889" spans="1:13" x14ac:dyDescent="0.3">
      <c r="A1889" t="s">
        <v>500</v>
      </c>
      <c r="B1889" s="15">
        <v>45704</v>
      </c>
      <c r="C1889" s="17">
        <v>2025</v>
      </c>
      <c r="D1889" t="s">
        <v>219</v>
      </c>
      <c r="E1889">
        <v>201</v>
      </c>
      <c r="F1889">
        <v>201</v>
      </c>
      <c r="H1889">
        <v>18</v>
      </c>
      <c r="K1889">
        <v>47</v>
      </c>
      <c r="L1889">
        <f t="shared" si="76"/>
        <v>48</v>
      </c>
    </row>
    <row r="1890" spans="1:13" x14ac:dyDescent="0.3">
      <c r="A1890" t="s">
        <v>500</v>
      </c>
      <c r="B1890" s="15">
        <v>45704</v>
      </c>
      <c r="C1890" s="17">
        <v>2025</v>
      </c>
      <c r="D1890" t="s">
        <v>65</v>
      </c>
      <c r="E1890">
        <v>201</v>
      </c>
      <c r="F1890">
        <v>201</v>
      </c>
      <c r="H1890">
        <v>18</v>
      </c>
      <c r="K1890">
        <v>47</v>
      </c>
      <c r="L1890">
        <f t="shared" si="76"/>
        <v>48</v>
      </c>
    </row>
    <row r="1891" spans="1:13" x14ac:dyDescent="0.3">
      <c r="A1891" t="s">
        <v>500</v>
      </c>
      <c r="B1891" s="15">
        <v>45704</v>
      </c>
      <c r="C1891" s="17">
        <v>2025</v>
      </c>
      <c r="D1891" t="s">
        <v>208</v>
      </c>
      <c r="E1891">
        <v>201</v>
      </c>
      <c r="F1891">
        <v>201</v>
      </c>
      <c r="H1891">
        <v>18</v>
      </c>
      <c r="K1891">
        <v>47</v>
      </c>
      <c r="L1891">
        <f t="shared" si="76"/>
        <v>48</v>
      </c>
    </row>
    <row r="1892" spans="1:13" x14ac:dyDescent="0.3">
      <c r="A1892" t="s">
        <v>500</v>
      </c>
      <c r="B1892" s="15">
        <v>45704</v>
      </c>
      <c r="C1892" s="17">
        <v>2025</v>
      </c>
      <c r="D1892" t="s">
        <v>207</v>
      </c>
      <c r="E1892">
        <v>226</v>
      </c>
      <c r="F1892">
        <v>226</v>
      </c>
      <c r="H1892">
        <v>19</v>
      </c>
      <c r="K1892">
        <v>48</v>
      </c>
      <c r="L1892">
        <f t="shared" si="76"/>
        <v>49</v>
      </c>
    </row>
    <row r="1893" spans="1:13" x14ac:dyDescent="0.3">
      <c r="A1893" t="s">
        <v>500</v>
      </c>
      <c r="B1893" s="15">
        <v>45704</v>
      </c>
      <c r="C1893" s="17">
        <v>2025</v>
      </c>
      <c r="D1893" t="s">
        <v>417</v>
      </c>
      <c r="E1893">
        <v>301</v>
      </c>
      <c r="F1893">
        <v>301</v>
      </c>
      <c r="H1893">
        <v>19</v>
      </c>
      <c r="K1893">
        <v>48</v>
      </c>
      <c r="L1893">
        <f t="shared" si="76"/>
        <v>49</v>
      </c>
    </row>
    <row r="1894" spans="1:13" x14ac:dyDescent="0.3">
      <c r="A1894" t="s">
        <v>500</v>
      </c>
      <c r="B1894" s="15">
        <v>45704</v>
      </c>
      <c r="C1894" s="17">
        <v>2025</v>
      </c>
      <c r="D1894" t="s">
        <v>214</v>
      </c>
      <c r="E1894">
        <v>301</v>
      </c>
      <c r="F1894">
        <v>301</v>
      </c>
      <c r="H1894">
        <v>19</v>
      </c>
      <c r="K1894">
        <v>48</v>
      </c>
      <c r="L1894">
        <f t="shared" si="76"/>
        <v>49</v>
      </c>
    </row>
    <row r="1895" spans="1:13" x14ac:dyDescent="0.3">
      <c r="A1895" t="s">
        <v>500</v>
      </c>
      <c r="B1895" s="15">
        <v>45704</v>
      </c>
      <c r="C1895" s="17">
        <v>2025</v>
      </c>
      <c r="D1895" t="s">
        <v>275</v>
      </c>
      <c r="E1895">
        <v>351</v>
      </c>
      <c r="F1895">
        <v>351</v>
      </c>
      <c r="H1895">
        <v>19</v>
      </c>
      <c r="K1895">
        <v>48</v>
      </c>
      <c r="L1895">
        <f t="shared" si="76"/>
        <v>49</v>
      </c>
    </row>
    <row r="1896" spans="1:13" x14ac:dyDescent="0.3">
      <c r="A1896" t="s">
        <v>500</v>
      </c>
      <c r="B1896" s="15">
        <v>45704</v>
      </c>
      <c r="C1896" s="17">
        <v>2025</v>
      </c>
      <c r="D1896" t="s">
        <v>501</v>
      </c>
      <c r="E1896">
        <v>2501</v>
      </c>
      <c r="F1896">
        <v>2501</v>
      </c>
      <c r="H1896">
        <v>19</v>
      </c>
      <c r="K1896">
        <v>48</v>
      </c>
      <c r="L1896">
        <f t="shared" si="76"/>
        <v>49</v>
      </c>
    </row>
    <row r="1897" spans="1:13" x14ac:dyDescent="0.3">
      <c r="A1897" t="s">
        <v>502</v>
      </c>
      <c r="B1897" s="15">
        <v>45711</v>
      </c>
      <c r="C1897" s="17">
        <v>2025</v>
      </c>
      <c r="D1897" t="s">
        <v>79</v>
      </c>
      <c r="E1897">
        <v>16</v>
      </c>
      <c r="F1897">
        <v>16</v>
      </c>
      <c r="G1897">
        <v>0</v>
      </c>
      <c r="H1897">
        <v>0</v>
      </c>
      <c r="I1897">
        <v>11</v>
      </c>
      <c r="K1897">
        <v>20</v>
      </c>
      <c r="L1897">
        <f t="shared" si="76"/>
        <v>21</v>
      </c>
      <c r="M1897">
        <v>1</v>
      </c>
    </row>
    <row r="1898" spans="1:13" x14ac:dyDescent="0.3">
      <c r="A1898" t="s">
        <v>502</v>
      </c>
      <c r="B1898" s="15">
        <v>45711</v>
      </c>
      <c r="C1898" s="17">
        <v>2025</v>
      </c>
      <c r="D1898" t="s">
        <v>336</v>
      </c>
      <c r="E1898">
        <v>20</v>
      </c>
      <c r="F1898">
        <v>20</v>
      </c>
      <c r="G1898">
        <v>0</v>
      </c>
      <c r="H1898">
        <v>0</v>
      </c>
      <c r="I1898">
        <v>15</v>
      </c>
      <c r="K1898">
        <v>24</v>
      </c>
      <c r="L1898">
        <f t="shared" si="76"/>
        <v>25</v>
      </c>
      <c r="M1898">
        <v>1</v>
      </c>
    </row>
    <row r="1899" spans="1:13" x14ac:dyDescent="0.3">
      <c r="A1899" t="s">
        <v>502</v>
      </c>
      <c r="B1899" s="15">
        <v>45711</v>
      </c>
      <c r="C1899" s="17">
        <v>2025</v>
      </c>
      <c r="D1899" t="s">
        <v>205</v>
      </c>
      <c r="E1899">
        <v>25</v>
      </c>
      <c r="F1899">
        <v>25</v>
      </c>
      <c r="G1899">
        <v>1</v>
      </c>
      <c r="H1899">
        <v>1</v>
      </c>
      <c r="I1899">
        <v>13</v>
      </c>
      <c r="K1899">
        <v>28</v>
      </c>
      <c r="L1899">
        <f t="shared" si="76"/>
        <v>29</v>
      </c>
      <c r="M1899">
        <v>1</v>
      </c>
    </row>
    <row r="1900" spans="1:13" x14ac:dyDescent="0.3">
      <c r="A1900" t="s">
        <v>502</v>
      </c>
      <c r="B1900" s="15">
        <v>45711</v>
      </c>
      <c r="C1900" s="17">
        <v>2025</v>
      </c>
      <c r="D1900" t="s">
        <v>217</v>
      </c>
      <c r="E1900">
        <v>25</v>
      </c>
      <c r="F1900">
        <v>25</v>
      </c>
      <c r="G1900">
        <v>1</v>
      </c>
      <c r="H1900">
        <v>1</v>
      </c>
      <c r="I1900">
        <v>12</v>
      </c>
      <c r="K1900">
        <v>27</v>
      </c>
      <c r="L1900">
        <f t="shared" ref="L1900:L1963" si="77">K1900+1</f>
        <v>28</v>
      </c>
      <c r="M1900">
        <v>1</v>
      </c>
    </row>
    <row r="1901" spans="1:13" x14ac:dyDescent="0.3">
      <c r="A1901" t="s">
        <v>502</v>
      </c>
      <c r="B1901" s="15">
        <v>45711</v>
      </c>
      <c r="C1901" s="17">
        <v>2025</v>
      </c>
      <c r="D1901" t="s">
        <v>67</v>
      </c>
      <c r="E1901">
        <v>25</v>
      </c>
      <c r="F1901">
        <v>25</v>
      </c>
      <c r="G1901">
        <v>1</v>
      </c>
      <c r="H1901">
        <v>1</v>
      </c>
      <c r="I1901">
        <v>11</v>
      </c>
      <c r="K1901">
        <v>27</v>
      </c>
      <c r="L1901">
        <f t="shared" si="77"/>
        <v>28</v>
      </c>
      <c r="M1901">
        <v>1</v>
      </c>
    </row>
    <row r="1902" spans="1:13" x14ac:dyDescent="0.3">
      <c r="A1902" t="s">
        <v>502</v>
      </c>
      <c r="B1902" s="15">
        <v>45711</v>
      </c>
      <c r="C1902" s="17">
        <v>2025</v>
      </c>
      <c r="D1902" t="s">
        <v>318</v>
      </c>
      <c r="E1902">
        <v>28</v>
      </c>
      <c r="F1902">
        <v>28</v>
      </c>
      <c r="G1902">
        <v>1</v>
      </c>
      <c r="H1902">
        <v>1</v>
      </c>
      <c r="I1902">
        <v>13</v>
      </c>
      <c r="K1902">
        <v>29</v>
      </c>
      <c r="L1902">
        <f t="shared" si="77"/>
        <v>30</v>
      </c>
      <c r="M1902">
        <v>1</v>
      </c>
    </row>
    <row r="1903" spans="1:13" x14ac:dyDescent="0.3">
      <c r="A1903" t="s">
        <v>502</v>
      </c>
      <c r="B1903" s="15">
        <v>45711</v>
      </c>
      <c r="C1903" s="17">
        <v>2025</v>
      </c>
      <c r="D1903" t="s">
        <v>305</v>
      </c>
      <c r="E1903">
        <v>31</v>
      </c>
      <c r="F1903">
        <v>31</v>
      </c>
      <c r="G1903">
        <v>1</v>
      </c>
      <c r="H1903">
        <v>1</v>
      </c>
      <c r="I1903">
        <v>15</v>
      </c>
      <c r="K1903">
        <v>33</v>
      </c>
      <c r="L1903">
        <f t="shared" si="77"/>
        <v>34</v>
      </c>
      <c r="M1903">
        <v>1</v>
      </c>
    </row>
    <row r="1904" spans="1:13" x14ac:dyDescent="0.3">
      <c r="A1904" t="s">
        <v>502</v>
      </c>
      <c r="B1904" s="15">
        <v>45711</v>
      </c>
      <c r="C1904" s="17">
        <v>2025</v>
      </c>
      <c r="D1904" t="s">
        <v>55</v>
      </c>
      <c r="E1904">
        <v>31</v>
      </c>
      <c r="F1904">
        <v>31</v>
      </c>
      <c r="G1904">
        <v>2</v>
      </c>
      <c r="H1904">
        <v>2</v>
      </c>
      <c r="I1904">
        <v>11</v>
      </c>
      <c r="K1904">
        <v>33</v>
      </c>
      <c r="L1904">
        <f t="shared" si="77"/>
        <v>34</v>
      </c>
      <c r="M1904">
        <v>1</v>
      </c>
    </row>
    <row r="1905" spans="1:13" x14ac:dyDescent="0.3">
      <c r="A1905" t="s">
        <v>502</v>
      </c>
      <c r="B1905" s="15">
        <v>45711</v>
      </c>
      <c r="C1905" s="17">
        <v>2025</v>
      </c>
      <c r="D1905" t="s">
        <v>266</v>
      </c>
      <c r="E1905">
        <v>33</v>
      </c>
      <c r="F1905">
        <v>33</v>
      </c>
      <c r="G1905">
        <v>2</v>
      </c>
      <c r="H1905">
        <v>2</v>
      </c>
      <c r="I1905">
        <v>12</v>
      </c>
      <c r="K1905">
        <v>33</v>
      </c>
      <c r="L1905">
        <f t="shared" si="77"/>
        <v>34</v>
      </c>
      <c r="M1905">
        <v>1</v>
      </c>
    </row>
    <row r="1906" spans="1:13" x14ac:dyDescent="0.3">
      <c r="A1906" t="s">
        <v>502</v>
      </c>
      <c r="B1906" s="15">
        <v>45711</v>
      </c>
      <c r="C1906" s="17">
        <v>2025</v>
      </c>
      <c r="D1906" t="s">
        <v>350</v>
      </c>
      <c r="E1906">
        <v>36</v>
      </c>
      <c r="F1906">
        <v>36</v>
      </c>
      <c r="G1906">
        <v>1</v>
      </c>
      <c r="H1906">
        <v>1</v>
      </c>
      <c r="I1906">
        <v>17</v>
      </c>
      <c r="K1906">
        <v>35</v>
      </c>
      <c r="L1906">
        <f t="shared" si="77"/>
        <v>36</v>
      </c>
      <c r="M1906">
        <v>1</v>
      </c>
    </row>
    <row r="1907" spans="1:13" x14ac:dyDescent="0.3">
      <c r="A1907" t="s">
        <v>502</v>
      </c>
      <c r="B1907" s="15">
        <v>45711</v>
      </c>
      <c r="C1907" s="17">
        <v>2025</v>
      </c>
      <c r="D1907" t="s">
        <v>48</v>
      </c>
      <c r="E1907">
        <v>36</v>
      </c>
      <c r="F1907">
        <v>36</v>
      </c>
      <c r="G1907">
        <v>2</v>
      </c>
      <c r="H1907">
        <v>2</v>
      </c>
      <c r="I1907">
        <v>12</v>
      </c>
      <c r="K1907">
        <v>35</v>
      </c>
      <c r="L1907">
        <f t="shared" si="77"/>
        <v>36</v>
      </c>
      <c r="M1907">
        <v>1</v>
      </c>
    </row>
    <row r="1908" spans="1:13" x14ac:dyDescent="0.3">
      <c r="A1908" t="s">
        <v>502</v>
      </c>
      <c r="B1908" s="15">
        <v>45711</v>
      </c>
      <c r="C1908" s="17">
        <v>2025</v>
      </c>
      <c r="D1908" t="s">
        <v>291</v>
      </c>
      <c r="E1908">
        <v>38</v>
      </c>
      <c r="F1908">
        <v>38</v>
      </c>
      <c r="G1908">
        <v>2</v>
      </c>
      <c r="H1908">
        <v>2</v>
      </c>
      <c r="I1908">
        <v>13</v>
      </c>
      <c r="K1908">
        <v>36</v>
      </c>
      <c r="L1908">
        <f t="shared" si="77"/>
        <v>37</v>
      </c>
      <c r="M1908">
        <v>1</v>
      </c>
    </row>
    <row r="1909" spans="1:13" x14ac:dyDescent="0.3">
      <c r="A1909" t="s">
        <v>502</v>
      </c>
      <c r="B1909" s="15">
        <v>45711</v>
      </c>
      <c r="C1909" s="17">
        <v>2025</v>
      </c>
      <c r="D1909" t="s">
        <v>273</v>
      </c>
      <c r="E1909">
        <v>38</v>
      </c>
      <c r="F1909">
        <v>38</v>
      </c>
      <c r="G1909">
        <v>2</v>
      </c>
      <c r="H1909">
        <v>2</v>
      </c>
      <c r="I1909">
        <v>12</v>
      </c>
      <c r="K1909">
        <v>36</v>
      </c>
      <c r="L1909">
        <f t="shared" si="77"/>
        <v>37</v>
      </c>
      <c r="M1909">
        <v>1</v>
      </c>
    </row>
    <row r="1910" spans="1:13" x14ac:dyDescent="0.3">
      <c r="A1910" t="s">
        <v>502</v>
      </c>
      <c r="B1910" s="15">
        <v>45711</v>
      </c>
      <c r="C1910" s="17">
        <v>2025</v>
      </c>
      <c r="D1910" t="s">
        <v>317</v>
      </c>
      <c r="E1910">
        <v>38</v>
      </c>
      <c r="F1910">
        <v>38</v>
      </c>
      <c r="G1910">
        <v>2</v>
      </c>
      <c r="H1910">
        <v>2</v>
      </c>
      <c r="I1910">
        <v>13</v>
      </c>
      <c r="K1910">
        <v>36</v>
      </c>
      <c r="L1910">
        <f t="shared" si="77"/>
        <v>37</v>
      </c>
      <c r="M1910">
        <v>1</v>
      </c>
    </row>
    <row r="1911" spans="1:13" x14ac:dyDescent="0.3">
      <c r="A1911" t="s">
        <v>502</v>
      </c>
      <c r="B1911" s="15">
        <v>45711</v>
      </c>
      <c r="C1911" s="17">
        <v>2025</v>
      </c>
      <c r="D1911" t="s">
        <v>327</v>
      </c>
      <c r="E1911">
        <v>38</v>
      </c>
      <c r="F1911">
        <v>38</v>
      </c>
      <c r="H1911">
        <v>2</v>
      </c>
      <c r="K1911">
        <v>36</v>
      </c>
      <c r="L1911">
        <f t="shared" si="77"/>
        <v>37</v>
      </c>
      <c r="M1911">
        <v>1</v>
      </c>
    </row>
    <row r="1912" spans="1:13" x14ac:dyDescent="0.3">
      <c r="A1912" t="s">
        <v>502</v>
      </c>
      <c r="B1912" s="15">
        <v>45711</v>
      </c>
      <c r="C1912" s="17">
        <v>2025</v>
      </c>
      <c r="D1912" t="s">
        <v>272</v>
      </c>
      <c r="E1912">
        <v>46</v>
      </c>
      <c r="F1912">
        <v>46</v>
      </c>
      <c r="H1912">
        <v>3</v>
      </c>
      <c r="K1912">
        <v>38</v>
      </c>
      <c r="L1912">
        <f t="shared" si="77"/>
        <v>39</v>
      </c>
    </row>
    <row r="1913" spans="1:13" x14ac:dyDescent="0.3">
      <c r="A1913" t="s">
        <v>502</v>
      </c>
      <c r="B1913" s="15">
        <v>45711</v>
      </c>
      <c r="C1913" s="17">
        <v>2025</v>
      </c>
      <c r="D1913" t="s">
        <v>368</v>
      </c>
      <c r="E1913">
        <v>51</v>
      </c>
      <c r="F1913">
        <v>51</v>
      </c>
      <c r="G1913">
        <v>3</v>
      </c>
      <c r="H1913">
        <v>3</v>
      </c>
      <c r="I1913">
        <v>12</v>
      </c>
      <c r="K1913">
        <v>41</v>
      </c>
      <c r="L1913">
        <f t="shared" si="77"/>
        <v>42</v>
      </c>
      <c r="M1913">
        <v>1</v>
      </c>
    </row>
    <row r="1914" spans="1:13" x14ac:dyDescent="0.3">
      <c r="A1914" t="s">
        <v>502</v>
      </c>
      <c r="B1914" s="15">
        <v>45711</v>
      </c>
      <c r="C1914" s="17">
        <v>2025</v>
      </c>
      <c r="D1914" t="s">
        <v>479</v>
      </c>
      <c r="E1914">
        <v>51</v>
      </c>
      <c r="F1914">
        <v>51</v>
      </c>
      <c r="H1914">
        <v>3</v>
      </c>
      <c r="K1914">
        <v>41</v>
      </c>
      <c r="L1914">
        <f t="shared" si="77"/>
        <v>42</v>
      </c>
    </row>
    <row r="1915" spans="1:13" x14ac:dyDescent="0.3">
      <c r="A1915" t="s">
        <v>502</v>
      </c>
      <c r="B1915" s="15">
        <v>45711</v>
      </c>
      <c r="C1915" s="17">
        <v>2025</v>
      </c>
      <c r="D1915" t="s">
        <v>276</v>
      </c>
      <c r="E1915">
        <v>51</v>
      </c>
      <c r="F1915">
        <v>51</v>
      </c>
      <c r="H1915">
        <v>3</v>
      </c>
      <c r="K1915">
        <v>41</v>
      </c>
      <c r="L1915">
        <f t="shared" si="77"/>
        <v>42</v>
      </c>
      <c r="M1915">
        <v>1</v>
      </c>
    </row>
    <row r="1916" spans="1:13" x14ac:dyDescent="0.3">
      <c r="A1916" t="s">
        <v>502</v>
      </c>
      <c r="B1916" s="15">
        <v>45711</v>
      </c>
      <c r="C1916" s="17">
        <v>2025</v>
      </c>
      <c r="D1916" t="s">
        <v>302</v>
      </c>
      <c r="E1916">
        <v>56</v>
      </c>
      <c r="F1916">
        <v>56</v>
      </c>
      <c r="H1916">
        <v>3</v>
      </c>
      <c r="K1916">
        <v>43</v>
      </c>
      <c r="L1916">
        <f t="shared" si="77"/>
        <v>44</v>
      </c>
      <c r="M1916">
        <v>1</v>
      </c>
    </row>
    <row r="1917" spans="1:13" x14ac:dyDescent="0.3">
      <c r="A1917" t="s">
        <v>502</v>
      </c>
      <c r="B1917" s="15">
        <v>45711</v>
      </c>
      <c r="C1917" s="17">
        <v>2025</v>
      </c>
      <c r="D1917" t="s">
        <v>57</v>
      </c>
      <c r="E1917">
        <v>61</v>
      </c>
      <c r="F1917">
        <v>61</v>
      </c>
      <c r="G1917">
        <v>3</v>
      </c>
      <c r="H1917">
        <v>3</v>
      </c>
      <c r="I1917">
        <v>13</v>
      </c>
      <c r="K1917">
        <v>45</v>
      </c>
      <c r="L1917">
        <f t="shared" si="77"/>
        <v>46</v>
      </c>
      <c r="M1917">
        <v>1</v>
      </c>
    </row>
    <row r="1918" spans="1:13" x14ac:dyDescent="0.3">
      <c r="A1918" t="s">
        <v>502</v>
      </c>
      <c r="B1918" s="15">
        <v>45711</v>
      </c>
      <c r="C1918" s="17">
        <v>2025</v>
      </c>
      <c r="D1918" t="s">
        <v>295</v>
      </c>
      <c r="E1918">
        <v>61</v>
      </c>
      <c r="F1918">
        <v>61</v>
      </c>
      <c r="H1918">
        <v>3</v>
      </c>
      <c r="K1918">
        <v>46</v>
      </c>
      <c r="L1918">
        <f t="shared" si="77"/>
        <v>47</v>
      </c>
      <c r="M1918">
        <v>1</v>
      </c>
    </row>
    <row r="1919" spans="1:13" x14ac:dyDescent="0.3">
      <c r="A1919" t="s">
        <v>502</v>
      </c>
      <c r="B1919" s="15">
        <v>45711</v>
      </c>
      <c r="C1919" s="17">
        <v>2025</v>
      </c>
      <c r="D1919" t="s">
        <v>320</v>
      </c>
      <c r="E1919">
        <v>61</v>
      </c>
      <c r="F1919">
        <v>61</v>
      </c>
      <c r="H1919">
        <v>3</v>
      </c>
      <c r="K1919">
        <v>46</v>
      </c>
      <c r="L1919">
        <f t="shared" si="77"/>
        <v>47</v>
      </c>
    </row>
    <row r="1920" spans="1:13" x14ac:dyDescent="0.3">
      <c r="A1920" t="s">
        <v>502</v>
      </c>
      <c r="B1920" s="15">
        <v>45711</v>
      </c>
      <c r="C1920" s="17">
        <v>2025</v>
      </c>
      <c r="D1920" t="s">
        <v>351</v>
      </c>
      <c r="E1920">
        <v>66</v>
      </c>
      <c r="F1920">
        <v>66</v>
      </c>
      <c r="H1920">
        <v>4</v>
      </c>
      <c r="K1920">
        <v>48</v>
      </c>
      <c r="L1920">
        <f t="shared" si="77"/>
        <v>49</v>
      </c>
      <c r="M1920">
        <v>1</v>
      </c>
    </row>
    <row r="1921" spans="1:13" x14ac:dyDescent="0.3">
      <c r="A1921" t="s">
        <v>502</v>
      </c>
      <c r="B1921" s="15">
        <v>45711</v>
      </c>
      <c r="C1921" s="17">
        <v>2025</v>
      </c>
      <c r="D1921" t="s">
        <v>425</v>
      </c>
      <c r="E1921">
        <v>66</v>
      </c>
      <c r="F1921">
        <v>66</v>
      </c>
      <c r="H1921">
        <v>4</v>
      </c>
      <c r="K1921">
        <v>48</v>
      </c>
      <c r="L1921">
        <f t="shared" si="77"/>
        <v>49</v>
      </c>
    </row>
    <row r="1922" spans="1:13" x14ac:dyDescent="0.3">
      <c r="A1922" t="s">
        <v>502</v>
      </c>
      <c r="B1922" s="15">
        <v>45711</v>
      </c>
      <c r="C1922" s="17">
        <v>2025</v>
      </c>
      <c r="D1922" t="s">
        <v>345</v>
      </c>
      <c r="E1922">
        <v>66</v>
      </c>
      <c r="F1922">
        <v>66</v>
      </c>
      <c r="H1922">
        <v>4</v>
      </c>
      <c r="K1922">
        <v>48</v>
      </c>
      <c r="L1922">
        <f t="shared" si="77"/>
        <v>49</v>
      </c>
    </row>
    <row r="1923" spans="1:13" x14ac:dyDescent="0.3">
      <c r="A1923" t="s">
        <v>502</v>
      </c>
      <c r="B1923" s="15">
        <v>45711</v>
      </c>
      <c r="C1923" s="17">
        <v>2025</v>
      </c>
      <c r="D1923" t="s">
        <v>299</v>
      </c>
      <c r="E1923">
        <v>66</v>
      </c>
      <c r="F1923">
        <v>66</v>
      </c>
      <c r="H1923">
        <v>4</v>
      </c>
      <c r="K1923">
        <v>48</v>
      </c>
      <c r="L1923">
        <f t="shared" si="77"/>
        <v>49</v>
      </c>
    </row>
    <row r="1924" spans="1:13" x14ac:dyDescent="0.3">
      <c r="A1924" t="s">
        <v>502</v>
      </c>
      <c r="B1924" s="15">
        <v>45711</v>
      </c>
      <c r="C1924" s="17">
        <v>2025</v>
      </c>
      <c r="D1924" t="s">
        <v>294</v>
      </c>
      <c r="E1924">
        <v>76</v>
      </c>
      <c r="F1924">
        <v>76</v>
      </c>
      <c r="H1924">
        <v>5</v>
      </c>
      <c r="K1924">
        <v>50</v>
      </c>
      <c r="L1924">
        <f t="shared" si="77"/>
        <v>51</v>
      </c>
      <c r="M1924">
        <v>1</v>
      </c>
    </row>
    <row r="1925" spans="1:13" x14ac:dyDescent="0.3">
      <c r="A1925" t="s">
        <v>502</v>
      </c>
      <c r="B1925" s="15">
        <v>45711</v>
      </c>
      <c r="C1925" s="17">
        <v>2025</v>
      </c>
      <c r="D1925" t="s">
        <v>482</v>
      </c>
      <c r="E1925">
        <v>76</v>
      </c>
      <c r="F1925">
        <v>76</v>
      </c>
      <c r="H1925">
        <v>5</v>
      </c>
      <c r="K1925">
        <v>50</v>
      </c>
      <c r="L1925">
        <f t="shared" si="77"/>
        <v>51</v>
      </c>
      <c r="M1925">
        <v>1</v>
      </c>
    </row>
    <row r="1926" spans="1:13" x14ac:dyDescent="0.3">
      <c r="A1926" t="s">
        <v>502</v>
      </c>
      <c r="B1926" s="15">
        <v>45711</v>
      </c>
      <c r="C1926" s="17">
        <v>2025</v>
      </c>
      <c r="D1926" t="s">
        <v>223</v>
      </c>
      <c r="E1926">
        <v>76</v>
      </c>
      <c r="F1926">
        <v>76</v>
      </c>
      <c r="H1926">
        <v>5</v>
      </c>
      <c r="K1926">
        <v>50</v>
      </c>
      <c r="L1926">
        <f t="shared" si="77"/>
        <v>51</v>
      </c>
    </row>
    <row r="1927" spans="1:13" x14ac:dyDescent="0.3">
      <c r="A1927" t="s">
        <v>502</v>
      </c>
      <c r="B1927" s="15">
        <v>45711</v>
      </c>
      <c r="C1927" s="17">
        <v>2025</v>
      </c>
      <c r="D1927" t="s">
        <v>423</v>
      </c>
      <c r="E1927">
        <v>76</v>
      </c>
      <c r="F1927">
        <v>76</v>
      </c>
      <c r="H1927">
        <v>5</v>
      </c>
      <c r="K1927">
        <v>50</v>
      </c>
      <c r="L1927">
        <f t="shared" si="77"/>
        <v>51</v>
      </c>
    </row>
    <row r="1928" spans="1:13" x14ac:dyDescent="0.3">
      <c r="A1928" t="s">
        <v>502</v>
      </c>
      <c r="B1928" s="15">
        <v>45711</v>
      </c>
      <c r="C1928" s="17">
        <v>2025</v>
      </c>
      <c r="D1928" t="s">
        <v>432</v>
      </c>
      <c r="E1928">
        <v>76</v>
      </c>
      <c r="F1928">
        <v>76</v>
      </c>
      <c r="H1928">
        <v>5</v>
      </c>
      <c r="K1928">
        <v>50</v>
      </c>
      <c r="L1928">
        <f t="shared" si="77"/>
        <v>51</v>
      </c>
    </row>
    <row r="1929" spans="1:13" x14ac:dyDescent="0.3">
      <c r="A1929" t="s">
        <v>502</v>
      </c>
      <c r="B1929" s="15">
        <v>45711</v>
      </c>
      <c r="C1929" s="17">
        <v>2025</v>
      </c>
      <c r="D1929" t="s">
        <v>379</v>
      </c>
      <c r="E1929">
        <v>81</v>
      </c>
      <c r="F1929">
        <v>81</v>
      </c>
      <c r="H1929">
        <v>6</v>
      </c>
      <c r="K1929">
        <v>51</v>
      </c>
      <c r="L1929">
        <f t="shared" si="77"/>
        <v>52</v>
      </c>
    </row>
    <row r="1930" spans="1:13" x14ac:dyDescent="0.3">
      <c r="A1930" t="s">
        <v>502</v>
      </c>
      <c r="B1930" s="15">
        <v>45711</v>
      </c>
      <c r="C1930" s="17">
        <v>2025</v>
      </c>
      <c r="D1930" t="s">
        <v>326</v>
      </c>
      <c r="E1930">
        <v>81</v>
      </c>
      <c r="F1930">
        <v>81</v>
      </c>
      <c r="H1930">
        <v>6</v>
      </c>
      <c r="K1930">
        <v>51</v>
      </c>
      <c r="L1930">
        <f t="shared" si="77"/>
        <v>52</v>
      </c>
    </row>
    <row r="1931" spans="1:13" x14ac:dyDescent="0.3">
      <c r="A1931" t="s">
        <v>502</v>
      </c>
      <c r="B1931" s="15">
        <v>45711</v>
      </c>
      <c r="C1931" s="17">
        <v>2025</v>
      </c>
      <c r="D1931" t="s">
        <v>314</v>
      </c>
      <c r="E1931">
        <v>81</v>
      </c>
      <c r="F1931">
        <v>81</v>
      </c>
      <c r="H1931">
        <v>6</v>
      </c>
      <c r="K1931">
        <v>51</v>
      </c>
      <c r="L1931">
        <f t="shared" si="77"/>
        <v>52</v>
      </c>
    </row>
    <row r="1932" spans="1:13" x14ac:dyDescent="0.3">
      <c r="A1932" t="s">
        <v>502</v>
      </c>
      <c r="B1932" s="15">
        <v>45711</v>
      </c>
      <c r="C1932" s="17">
        <v>2025</v>
      </c>
      <c r="D1932" t="s">
        <v>296</v>
      </c>
      <c r="E1932">
        <v>81</v>
      </c>
      <c r="F1932">
        <v>81</v>
      </c>
      <c r="H1932">
        <v>6</v>
      </c>
      <c r="K1932">
        <v>51</v>
      </c>
      <c r="L1932">
        <f t="shared" si="77"/>
        <v>52</v>
      </c>
    </row>
    <row r="1933" spans="1:13" x14ac:dyDescent="0.3">
      <c r="A1933" t="s">
        <v>502</v>
      </c>
      <c r="B1933" s="15">
        <v>45711</v>
      </c>
      <c r="C1933" s="17">
        <v>2025</v>
      </c>
      <c r="D1933" t="s">
        <v>465</v>
      </c>
      <c r="E1933">
        <v>81</v>
      </c>
      <c r="F1933">
        <v>81</v>
      </c>
      <c r="H1933">
        <v>6</v>
      </c>
      <c r="K1933">
        <v>51</v>
      </c>
      <c r="L1933">
        <f t="shared" si="77"/>
        <v>52</v>
      </c>
    </row>
    <row r="1934" spans="1:13" x14ac:dyDescent="0.3">
      <c r="A1934" t="s">
        <v>502</v>
      </c>
      <c r="B1934" s="15">
        <v>45711</v>
      </c>
      <c r="C1934" s="17">
        <v>2025</v>
      </c>
      <c r="D1934" t="s">
        <v>349</v>
      </c>
      <c r="E1934">
        <v>86</v>
      </c>
      <c r="F1934">
        <v>86</v>
      </c>
      <c r="H1934">
        <v>7</v>
      </c>
      <c r="K1934">
        <v>52</v>
      </c>
      <c r="L1934">
        <f t="shared" si="77"/>
        <v>53</v>
      </c>
    </row>
    <row r="1935" spans="1:13" x14ac:dyDescent="0.3">
      <c r="A1935" t="s">
        <v>502</v>
      </c>
      <c r="B1935" s="15">
        <v>45711</v>
      </c>
      <c r="C1935" s="17">
        <v>2025</v>
      </c>
      <c r="D1935" t="s">
        <v>422</v>
      </c>
      <c r="E1935">
        <v>86</v>
      </c>
      <c r="F1935">
        <v>86</v>
      </c>
      <c r="H1935">
        <v>7</v>
      </c>
      <c r="K1935">
        <v>52</v>
      </c>
      <c r="L1935">
        <f t="shared" si="77"/>
        <v>53</v>
      </c>
    </row>
    <row r="1936" spans="1:13" x14ac:dyDescent="0.3">
      <c r="A1936" t="s">
        <v>502</v>
      </c>
      <c r="B1936" s="15">
        <v>45711</v>
      </c>
      <c r="C1936" s="17">
        <v>2025</v>
      </c>
      <c r="D1936" t="s">
        <v>209</v>
      </c>
      <c r="E1936">
        <v>91</v>
      </c>
      <c r="F1936">
        <v>91</v>
      </c>
      <c r="H1936">
        <v>7</v>
      </c>
      <c r="K1936">
        <v>53</v>
      </c>
      <c r="L1936">
        <f t="shared" si="77"/>
        <v>54</v>
      </c>
      <c r="M1936">
        <v>1</v>
      </c>
    </row>
    <row r="1937" spans="1:12" x14ac:dyDescent="0.3">
      <c r="A1937" t="s">
        <v>502</v>
      </c>
      <c r="B1937" s="15">
        <v>45711</v>
      </c>
      <c r="C1937" s="17">
        <v>2025</v>
      </c>
      <c r="D1937" t="s">
        <v>426</v>
      </c>
      <c r="E1937">
        <v>91</v>
      </c>
      <c r="F1937">
        <v>91</v>
      </c>
      <c r="H1937">
        <v>7</v>
      </c>
      <c r="K1937">
        <v>53</v>
      </c>
      <c r="L1937">
        <f t="shared" si="77"/>
        <v>54</v>
      </c>
    </row>
    <row r="1938" spans="1:12" x14ac:dyDescent="0.3">
      <c r="A1938" t="s">
        <v>502</v>
      </c>
      <c r="B1938" s="15">
        <v>45711</v>
      </c>
      <c r="C1938" s="17">
        <v>2025</v>
      </c>
      <c r="D1938" t="s">
        <v>346</v>
      </c>
      <c r="E1938">
        <v>91</v>
      </c>
      <c r="F1938">
        <v>91</v>
      </c>
      <c r="H1938">
        <v>7</v>
      </c>
      <c r="K1938">
        <v>53</v>
      </c>
      <c r="L1938">
        <f t="shared" si="77"/>
        <v>54</v>
      </c>
    </row>
    <row r="1939" spans="1:12" x14ac:dyDescent="0.3">
      <c r="A1939" t="s">
        <v>502</v>
      </c>
      <c r="B1939" s="15">
        <v>45711</v>
      </c>
      <c r="C1939" s="17">
        <v>2025</v>
      </c>
      <c r="D1939" t="s">
        <v>279</v>
      </c>
      <c r="E1939">
        <v>91</v>
      </c>
      <c r="F1939">
        <v>91</v>
      </c>
      <c r="H1939">
        <v>7</v>
      </c>
      <c r="K1939">
        <v>53</v>
      </c>
      <c r="L1939">
        <f t="shared" si="77"/>
        <v>54</v>
      </c>
    </row>
    <row r="1940" spans="1:12" x14ac:dyDescent="0.3">
      <c r="A1940" t="s">
        <v>502</v>
      </c>
      <c r="B1940" s="15">
        <v>45711</v>
      </c>
      <c r="C1940" s="17">
        <v>2025</v>
      </c>
      <c r="D1940" t="s">
        <v>376</v>
      </c>
      <c r="E1940">
        <v>91</v>
      </c>
      <c r="F1940">
        <v>91</v>
      </c>
      <c r="H1940">
        <v>7</v>
      </c>
      <c r="K1940">
        <v>53</v>
      </c>
      <c r="L1940">
        <f t="shared" si="77"/>
        <v>54</v>
      </c>
    </row>
    <row r="1941" spans="1:12" x14ac:dyDescent="0.3">
      <c r="A1941" t="s">
        <v>502</v>
      </c>
      <c r="B1941" s="15">
        <v>45711</v>
      </c>
      <c r="C1941" s="17">
        <v>2025</v>
      </c>
      <c r="D1941" t="s">
        <v>334</v>
      </c>
      <c r="E1941">
        <v>91</v>
      </c>
      <c r="F1941">
        <v>91</v>
      </c>
      <c r="H1941">
        <v>7</v>
      </c>
      <c r="K1941">
        <v>53</v>
      </c>
      <c r="L1941">
        <f t="shared" si="77"/>
        <v>54</v>
      </c>
    </row>
    <row r="1942" spans="1:12" x14ac:dyDescent="0.3">
      <c r="A1942" t="s">
        <v>502</v>
      </c>
      <c r="B1942" s="15">
        <v>45711</v>
      </c>
      <c r="C1942" s="17">
        <v>2025</v>
      </c>
      <c r="D1942" t="s">
        <v>448</v>
      </c>
      <c r="E1942">
        <v>91</v>
      </c>
      <c r="F1942">
        <v>91</v>
      </c>
      <c r="H1942">
        <v>7</v>
      </c>
      <c r="K1942">
        <v>53</v>
      </c>
      <c r="L1942">
        <f t="shared" si="77"/>
        <v>54</v>
      </c>
    </row>
    <row r="1943" spans="1:12" x14ac:dyDescent="0.3">
      <c r="A1943" t="s">
        <v>502</v>
      </c>
      <c r="B1943" s="15">
        <v>45711</v>
      </c>
      <c r="C1943" s="17">
        <v>2025</v>
      </c>
      <c r="D1943" t="s">
        <v>357</v>
      </c>
      <c r="E1943">
        <v>91</v>
      </c>
      <c r="F1943">
        <v>91</v>
      </c>
      <c r="H1943">
        <v>7</v>
      </c>
      <c r="K1943">
        <v>53</v>
      </c>
      <c r="L1943">
        <f t="shared" si="77"/>
        <v>54</v>
      </c>
    </row>
    <row r="1944" spans="1:12" x14ac:dyDescent="0.3">
      <c r="A1944" t="s">
        <v>502</v>
      </c>
      <c r="B1944" s="15">
        <v>45711</v>
      </c>
      <c r="C1944" s="17">
        <v>2025</v>
      </c>
      <c r="D1944" t="s">
        <v>434</v>
      </c>
      <c r="E1944">
        <v>91</v>
      </c>
      <c r="F1944">
        <v>91</v>
      </c>
      <c r="H1944">
        <v>7</v>
      </c>
      <c r="K1944">
        <v>53</v>
      </c>
      <c r="L1944">
        <f t="shared" si="77"/>
        <v>54</v>
      </c>
    </row>
    <row r="1945" spans="1:12" x14ac:dyDescent="0.3">
      <c r="A1945" t="s">
        <v>502</v>
      </c>
      <c r="B1945" s="15">
        <v>45711</v>
      </c>
      <c r="C1945" s="17">
        <v>2025</v>
      </c>
      <c r="D1945" t="s">
        <v>311</v>
      </c>
      <c r="E1945">
        <v>101</v>
      </c>
      <c r="F1945">
        <v>101</v>
      </c>
      <c r="H1945">
        <v>8</v>
      </c>
      <c r="K1945">
        <v>54</v>
      </c>
      <c r="L1945">
        <f t="shared" si="77"/>
        <v>55</v>
      </c>
    </row>
    <row r="1946" spans="1:12" x14ac:dyDescent="0.3">
      <c r="A1946" t="s">
        <v>502</v>
      </c>
      <c r="B1946" s="15">
        <v>45711</v>
      </c>
      <c r="C1946" s="17">
        <v>2025</v>
      </c>
      <c r="D1946" t="s">
        <v>313</v>
      </c>
      <c r="E1946">
        <v>101</v>
      </c>
      <c r="F1946">
        <v>101</v>
      </c>
      <c r="H1946">
        <v>8</v>
      </c>
      <c r="K1946">
        <v>54</v>
      </c>
      <c r="L1946">
        <f t="shared" si="77"/>
        <v>55</v>
      </c>
    </row>
    <row r="1947" spans="1:12" x14ac:dyDescent="0.3">
      <c r="A1947" t="s">
        <v>502</v>
      </c>
      <c r="B1947" s="15">
        <v>45711</v>
      </c>
      <c r="C1947" s="17">
        <v>2025</v>
      </c>
      <c r="D1947" t="s">
        <v>495</v>
      </c>
      <c r="E1947">
        <v>101</v>
      </c>
      <c r="F1947">
        <v>101</v>
      </c>
      <c r="H1947">
        <v>8</v>
      </c>
      <c r="K1947">
        <v>54</v>
      </c>
      <c r="L1947">
        <f t="shared" si="77"/>
        <v>55</v>
      </c>
    </row>
    <row r="1948" spans="1:12" x14ac:dyDescent="0.3">
      <c r="A1948" t="s">
        <v>502</v>
      </c>
      <c r="B1948" s="15">
        <v>45711</v>
      </c>
      <c r="C1948" s="17">
        <v>2025</v>
      </c>
      <c r="D1948" t="s">
        <v>445</v>
      </c>
      <c r="E1948">
        <v>101</v>
      </c>
      <c r="F1948">
        <v>101</v>
      </c>
      <c r="H1948">
        <v>8</v>
      </c>
      <c r="K1948">
        <v>54</v>
      </c>
      <c r="L1948">
        <f t="shared" si="77"/>
        <v>55</v>
      </c>
    </row>
    <row r="1949" spans="1:12" x14ac:dyDescent="0.3">
      <c r="A1949" t="s">
        <v>502</v>
      </c>
      <c r="B1949" s="15">
        <v>45711</v>
      </c>
      <c r="C1949" s="17">
        <v>2025</v>
      </c>
      <c r="D1949" t="s">
        <v>467</v>
      </c>
      <c r="E1949">
        <v>101</v>
      </c>
      <c r="F1949">
        <v>101</v>
      </c>
      <c r="H1949">
        <v>8</v>
      </c>
      <c r="K1949">
        <v>54</v>
      </c>
      <c r="L1949">
        <f t="shared" si="77"/>
        <v>55</v>
      </c>
    </row>
    <row r="1950" spans="1:12" x14ac:dyDescent="0.3">
      <c r="A1950" t="s">
        <v>502</v>
      </c>
      <c r="B1950" s="15">
        <v>45711</v>
      </c>
      <c r="C1950" s="17">
        <v>2025</v>
      </c>
      <c r="D1950" t="s">
        <v>420</v>
      </c>
      <c r="E1950">
        <v>111</v>
      </c>
      <c r="F1950">
        <v>111</v>
      </c>
      <c r="H1950">
        <v>9</v>
      </c>
      <c r="K1950">
        <v>55</v>
      </c>
      <c r="L1950">
        <f t="shared" si="77"/>
        <v>56</v>
      </c>
    </row>
    <row r="1951" spans="1:12" x14ac:dyDescent="0.3">
      <c r="A1951" t="s">
        <v>502</v>
      </c>
      <c r="B1951" s="15">
        <v>45711</v>
      </c>
      <c r="C1951" s="17">
        <v>2025</v>
      </c>
      <c r="D1951" t="s">
        <v>310</v>
      </c>
      <c r="E1951">
        <v>111</v>
      </c>
      <c r="F1951">
        <v>111</v>
      </c>
      <c r="H1951">
        <v>9</v>
      </c>
      <c r="K1951">
        <v>55</v>
      </c>
      <c r="L1951">
        <f t="shared" si="77"/>
        <v>56</v>
      </c>
    </row>
    <row r="1952" spans="1:12" x14ac:dyDescent="0.3">
      <c r="A1952" t="s">
        <v>502</v>
      </c>
      <c r="B1952" s="15">
        <v>45711</v>
      </c>
      <c r="C1952" s="17">
        <v>2025</v>
      </c>
      <c r="D1952" t="s">
        <v>416</v>
      </c>
      <c r="E1952">
        <v>111</v>
      </c>
      <c r="F1952">
        <v>111</v>
      </c>
      <c r="H1952">
        <v>9</v>
      </c>
      <c r="K1952">
        <v>55</v>
      </c>
      <c r="L1952">
        <f t="shared" si="77"/>
        <v>56</v>
      </c>
    </row>
    <row r="1953" spans="1:13" x14ac:dyDescent="0.3">
      <c r="A1953" t="s">
        <v>502</v>
      </c>
      <c r="B1953" s="15">
        <v>45711</v>
      </c>
      <c r="C1953" s="17">
        <v>2025</v>
      </c>
      <c r="D1953" t="s">
        <v>364</v>
      </c>
      <c r="E1953">
        <v>111</v>
      </c>
      <c r="F1953">
        <v>111</v>
      </c>
      <c r="H1953">
        <v>9</v>
      </c>
      <c r="K1953">
        <v>55</v>
      </c>
      <c r="L1953">
        <f t="shared" si="77"/>
        <v>56</v>
      </c>
    </row>
    <row r="1954" spans="1:13" x14ac:dyDescent="0.3">
      <c r="A1954" t="s">
        <v>502</v>
      </c>
      <c r="B1954" s="15">
        <v>45711</v>
      </c>
      <c r="C1954" s="17">
        <v>2025</v>
      </c>
      <c r="D1954" t="s">
        <v>386</v>
      </c>
      <c r="E1954">
        <v>111</v>
      </c>
      <c r="F1954">
        <v>111</v>
      </c>
      <c r="H1954">
        <v>9</v>
      </c>
      <c r="K1954">
        <v>55</v>
      </c>
      <c r="L1954">
        <f t="shared" si="77"/>
        <v>56</v>
      </c>
    </row>
    <row r="1955" spans="1:13" x14ac:dyDescent="0.3">
      <c r="A1955" t="s">
        <v>502</v>
      </c>
      <c r="B1955" s="15">
        <v>45711</v>
      </c>
      <c r="C1955" s="17">
        <v>2025</v>
      </c>
      <c r="D1955" t="s">
        <v>329</v>
      </c>
      <c r="E1955">
        <v>111</v>
      </c>
      <c r="F1955">
        <v>111</v>
      </c>
      <c r="H1955">
        <v>9</v>
      </c>
      <c r="K1955">
        <v>55</v>
      </c>
      <c r="L1955">
        <f t="shared" si="77"/>
        <v>56</v>
      </c>
    </row>
    <row r="1956" spans="1:13" x14ac:dyDescent="0.3">
      <c r="A1956" t="s">
        <v>502</v>
      </c>
      <c r="B1956" s="15">
        <v>45711</v>
      </c>
      <c r="C1956" s="17">
        <v>2025</v>
      </c>
      <c r="D1956" t="s">
        <v>503</v>
      </c>
      <c r="E1956">
        <v>111</v>
      </c>
      <c r="F1956">
        <v>111</v>
      </c>
      <c r="H1956">
        <v>9</v>
      </c>
      <c r="K1956">
        <v>55</v>
      </c>
      <c r="L1956">
        <f t="shared" si="77"/>
        <v>56</v>
      </c>
    </row>
    <row r="1957" spans="1:13" x14ac:dyDescent="0.3">
      <c r="A1957" t="s">
        <v>502</v>
      </c>
      <c r="B1957" s="15">
        <v>45711</v>
      </c>
      <c r="C1957" s="17">
        <v>2025</v>
      </c>
      <c r="D1957" t="s">
        <v>218</v>
      </c>
      <c r="E1957">
        <v>121</v>
      </c>
      <c r="F1957">
        <v>121</v>
      </c>
      <c r="H1957">
        <v>10</v>
      </c>
      <c r="K1957">
        <v>56</v>
      </c>
      <c r="L1957">
        <f t="shared" si="77"/>
        <v>57</v>
      </c>
    </row>
    <row r="1958" spans="1:13" x14ac:dyDescent="0.3">
      <c r="A1958" t="s">
        <v>502</v>
      </c>
      <c r="B1958" s="15">
        <v>45711</v>
      </c>
      <c r="C1958" s="17">
        <v>2025</v>
      </c>
      <c r="D1958" t="s">
        <v>421</v>
      </c>
      <c r="E1958">
        <v>121</v>
      </c>
      <c r="F1958">
        <v>121</v>
      </c>
      <c r="H1958">
        <v>10</v>
      </c>
      <c r="K1958">
        <v>56</v>
      </c>
      <c r="L1958">
        <f t="shared" si="77"/>
        <v>57</v>
      </c>
    </row>
    <row r="1959" spans="1:13" x14ac:dyDescent="0.3">
      <c r="A1959" t="s">
        <v>506</v>
      </c>
      <c r="B1959" s="15">
        <v>45718</v>
      </c>
      <c r="C1959" s="17">
        <v>2025</v>
      </c>
      <c r="D1959" t="s">
        <v>50</v>
      </c>
      <c r="E1959">
        <v>20</v>
      </c>
      <c r="F1959">
        <v>20</v>
      </c>
      <c r="G1959">
        <v>1</v>
      </c>
      <c r="H1959">
        <v>1</v>
      </c>
      <c r="I1959">
        <v>11</v>
      </c>
      <c r="K1959">
        <v>34</v>
      </c>
      <c r="L1959">
        <f t="shared" si="77"/>
        <v>35</v>
      </c>
      <c r="M1959">
        <v>1</v>
      </c>
    </row>
    <row r="1960" spans="1:13" x14ac:dyDescent="0.3">
      <c r="A1960" t="s">
        <v>506</v>
      </c>
      <c r="B1960" s="15">
        <v>45718</v>
      </c>
      <c r="C1960" s="17">
        <v>2025</v>
      </c>
      <c r="D1960" t="s">
        <v>246</v>
      </c>
      <c r="E1960">
        <v>24</v>
      </c>
      <c r="F1960">
        <v>24</v>
      </c>
      <c r="G1960">
        <v>0</v>
      </c>
      <c r="H1960">
        <v>0</v>
      </c>
      <c r="I1960">
        <v>13</v>
      </c>
      <c r="K1960">
        <v>29</v>
      </c>
      <c r="L1960">
        <f t="shared" si="77"/>
        <v>30</v>
      </c>
      <c r="M1960">
        <v>1</v>
      </c>
    </row>
    <row r="1961" spans="1:13" x14ac:dyDescent="0.3">
      <c r="A1961" t="s">
        <v>506</v>
      </c>
      <c r="B1961" s="15">
        <v>45718</v>
      </c>
      <c r="C1961" s="17">
        <v>2025</v>
      </c>
      <c r="D1961" t="s">
        <v>201</v>
      </c>
      <c r="E1961">
        <v>24</v>
      </c>
      <c r="F1961">
        <v>24</v>
      </c>
      <c r="G1961">
        <v>0</v>
      </c>
      <c r="H1961">
        <v>0</v>
      </c>
      <c r="I1961">
        <v>12</v>
      </c>
      <c r="K1961">
        <v>26</v>
      </c>
      <c r="L1961">
        <f t="shared" si="77"/>
        <v>27</v>
      </c>
      <c r="M1961">
        <v>1</v>
      </c>
    </row>
    <row r="1962" spans="1:13" x14ac:dyDescent="0.3">
      <c r="A1962" t="s">
        <v>506</v>
      </c>
      <c r="B1962" s="15">
        <v>45718</v>
      </c>
      <c r="C1962" s="17">
        <v>2025</v>
      </c>
      <c r="D1962" t="s">
        <v>203</v>
      </c>
      <c r="E1962">
        <v>27</v>
      </c>
      <c r="F1962">
        <v>27</v>
      </c>
      <c r="G1962">
        <v>0</v>
      </c>
      <c r="H1962">
        <v>0</v>
      </c>
      <c r="I1962">
        <v>13</v>
      </c>
      <c r="K1962">
        <v>30</v>
      </c>
      <c r="L1962">
        <f t="shared" si="77"/>
        <v>31</v>
      </c>
      <c r="M1962">
        <v>1</v>
      </c>
    </row>
    <row r="1963" spans="1:13" x14ac:dyDescent="0.3">
      <c r="A1963" t="s">
        <v>506</v>
      </c>
      <c r="B1963" s="15">
        <v>45718</v>
      </c>
      <c r="C1963" s="17">
        <v>2025</v>
      </c>
      <c r="D1963" t="s">
        <v>250</v>
      </c>
      <c r="E1963">
        <v>28</v>
      </c>
      <c r="F1963">
        <v>28</v>
      </c>
      <c r="G1963">
        <v>0</v>
      </c>
      <c r="H1963">
        <v>0</v>
      </c>
      <c r="I1963">
        <v>13</v>
      </c>
      <c r="K1963">
        <v>27</v>
      </c>
      <c r="L1963">
        <f t="shared" si="77"/>
        <v>28</v>
      </c>
      <c r="M1963">
        <v>1</v>
      </c>
    </row>
    <row r="1964" spans="1:13" x14ac:dyDescent="0.3">
      <c r="A1964" t="s">
        <v>506</v>
      </c>
      <c r="B1964" s="15">
        <v>45718</v>
      </c>
      <c r="C1964" s="17">
        <v>2025</v>
      </c>
      <c r="D1964" t="s">
        <v>216</v>
      </c>
      <c r="E1964">
        <v>29</v>
      </c>
      <c r="F1964">
        <v>29</v>
      </c>
      <c r="G1964">
        <v>1</v>
      </c>
      <c r="H1964">
        <v>1</v>
      </c>
      <c r="I1964">
        <v>12</v>
      </c>
      <c r="K1964">
        <v>34</v>
      </c>
      <c r="L1964">
        <f t="shared" ref="L1964:L2027" si="78">K1964+1</f>
        <v>35</v>
      </c>
      <c r="M1964">
        <v>1</v>
      </c>
    </row>
    <row r="1965" spans="1:13" x14ac:dyDescent="0.3">
      <c r="A1965" t="s">
        <v>506</v>
      </c>
      <c r="B1965" s="15">
        <v>45718</v>
      </c>
      <c r="C1965" s="17">
        <v>2025</v>
      </c>
      <c r="D1965" t="s">
        <v>264</v>
      </c>
      <c r="E1965">
        <v>34</v>
      </c>
      <c r="F1965">
        <v>34</v>
      </c>
      <c r="G1965">
        <v>1</v>
      </c>
      <c r="H1965">
        <v>1</v>
      </c>
      <c r="I1965">
        <v>15</v>
      </c>
      <c r="K1965">
        <v>40</v>
      </c>
      <c r="L1965">
        <f t="shared" si="78"/>
        <v>41</v>
      </c>
      <c r="M1965">
        <v>1</v>
      </c>
    </row>
    <row r="1966" spans="1:13" x14ac:dyDescent="0.3">
      <c r="A1966" t="s">
        <v>506</v>
      </c>
      <c r="B1966" s="15">
        <v>45718</v>
      </c>
      <c r="C1966" s="17">
        <v>2025</v>
      </c>
      <c r="D1966" t="s">
        <v>274</v>
      </c>
      <c r="E1966">
        <v>39</v>
      </c>
      <c r="F1966">
        <v>39</v>
      </c>
      <c r="G1966">
        <v>1</v>
      </c>
      <c r="H1966">
        <v>1</v>
      </c>
      <c r="I1966">
        <v>13</v>
      </c>
      <c r="K1966">
        <v>40</v>
      </c>
      <c r="L1966">
        <f t="shared" si="78"/>
        <v>41</v>
      </c>
      <c r="M1966">
        <v>1</v>
      </c>
    </row>
    <row r="1967" spans="1:13" x14ac:dyDescent="0.3">
      <c r="A1967" t="s">
        <v>506</v>
      </c>
      <c r="B1967" s="15">
        <v>45718</v>
      </c>
      <c r="C1967" s="17">
        <v>2025</v>
      </c>
      <c r="D1967" t="s">
        <v>115</v>
      </c>
      <c r="E1967">
        <v>40</v>
      </c>
      <c r="F1967">
        <v>40</v>
      </c>
      <c r="G1967">
        <v>1</v>
      </c>
      <c r="H1967">
        <v>1</v>
      </c>
      <c r="I1967">
        <v>12</v>
      </c>
      <c r="K1967">
        <v>37</v>
      </c>
      <c r="L1967">
        <f t="shared" si="78"/>
        <v>38</v>
      </c>
      <c r="M1967">
        <v>1</v>
      </c>
    </row>
    <row r="1968" spans="1:13" x14ac:dyDescent="0.3">
      <c r="A1968" t="s">
        <v>506</v>
      </c>
      <c r="B1968" s="15">
        <v>45718</v>
      </c>
      <c r="C1968" s="17">
        <v>2025</v>
      </c>
      <c r="D1968" t="s">
        <v>202</v>
      </c>
      <c r="E1968">
        <v>41</v>
      </c>
      <c r="F1968">
        <v>41</v>
      </c>
      <c r="H1968">
        <v>1</v>
      </c>
      <c r="K1968">
        <v>46</v>
      </c>
      <c r="L1968">
        <f t="shared" si="78"/>
        <v>47</v>
      </c>
      <c r="M1968">
        <v>1</v>
      </c>
    </row>
    <row r="1969" spans="1:13" x14ac:dyDescent="0.3">
      <c r="A1969" t="s">
        <v>506</v>
      </c>
      <c r="B1969" s="15">
        <v>45718</v>
      </c>
      <c r="C1969" s="17">
        <v>2025</v>
      </c>
      <c r="D1969" t="s">
        <v>414</v>
      </c>
      <c r="E1969">
        <v>45</v>
      </c>
      <c r="F1969">
        <v>45</v>
      </c>
      <c r="G1969">
        <v>1</v>
      </c>
      <c r="H1969">
        <v>1</v>
      </c>
      <c r="I1969">
        <v>13</v>
      </c>
      <c r="K1969">
        <v>37</v>
      </c>
      <c r="L1969">
        <f t="shared" si="78"/>
        <v>38</v>
      </c>
      <c r="M1969">
        <v>1</v>
      </c>
    </row>
    <row r="1970" spans="1:13" x14ac:dyDescent="0.3">
      <c r="A1970" t="s">
        <v>506</v>
      </c>
      <c r="B1970" s="15">
        <v>45718</v>
      </c>
      <c r="C1970" s="17">
        <v>2025</v>
      </c>
      <c r="D1970" t="s">
        <v>273</v>
      </c>
      <c r="E1970">
        <v>45</v>
      </c>
      <c r="F1970">
        <v>45</v>
      </c>
      <c r="H1970">
        <v>1</v>
      </c>
      <c r="K1970">
        <v>37</v>
      </c>
      <c r="L1970">
        <f t="shared" si="78"/>
        <v>38</v>
      </c>
    </row>
    <row r="1971" spans="1:13" x14ac:dyDescent="0.3">
      <c r="A1971" t="s">
        <v>506</v>
      </c>
      <c r="B1971" s="15">
        <v>45718</v>
      </c>
      <c r="C1971" s="17">
        <v>2025</v>
      </c>
      <c r="D1971" t="s">
        <v>306</v>
      </c>
      <c r="E1971">
        <v>46</v>
      </c>
      <c r="F1971">
        <v>46</v>
      </c>
      <c r="H1971">
        <v>1</v>
      </c>
      <c r="K1971">
        <v>46</v>
      </c>
      <c r="L1971">
        <f t="shared" si="78"/>
        <v>47</v>
      </c>
      <c r="M1971">
        <v>1</v>
      </c>
    </row>
    <row r="1972" spans="1:13" x14ac:dyDescent="0.3">
      <c r="A1972" t="s">
        <v>506</v>
      </c>
      <c r="B1972" s="15">
        <v>45718</v>
      </c>
      <c r="C1972" s="17">
        <v>2025</v>
      </c>
      <c r="D1972" t="s">
        <v>205</v>
      </c>
      <c r="E1972">
        <v>47</v>
      </c>
      <c r="F1972">
        <v>47</v>
      </c>
      <c r="G1972">
        <v>2</v>
      </c>
      <c r="H1972">
        <v>2</v>
      </c>
      <c r="I1972">
        <v>12</v>
      </c>
      <c r="K1972">
        <v>43</v>
      </c>
      <c r="L1972">
        <f t="shared" si="78"/>
        <v>44</v>
      </c>
      <c r="M1972">
        <v>1</v>
      </c>
    </row>
    <row r="1973" spans="1:13" x14ac:dyDescent="0.3">
      <c r="A1973" t="s">
        <v>506</v>
      </c>
      <c r="B1973" s="15">
        <v>45718</v>
      </c>
      <c r="C1973" s="17">
        <v>2025</v>
      </c>
      <c r="D1973" t="s">
        <v>319</v>
      </c>
      <c r="E1973">
        <v>49</v>
      </c>
      <c r="F1973">
        <v>49</v>
      </c>
      <c r="H1973">
        <v>1</v>
      </c>
      <c r="K1973">
        <v>43</v>
      </c>
      <c r="L1973">
        <f t="shared" si="78"/>
        <v>44</v>
      </c>
    </row>
    <row r="1974" spans="1:13" x14ac:dyDescent="0.3">
      <c r="A1974" t="s">
        <v>506</v>
      </c>
      <c r="B1974" s="15">
        <v>45718</v>
      </c>
      <c r="C1974" s="17">
        <v>2025</v>
      </c>
      <c r="D1974" t="s">
        <v>151</v>
      </c>
      <c r="E1974">
        <v>52</v>
      </c>
      <c r="F1974">
        <v>52</v>
      </c>
      <c r="G1974">
        <v>1</v>
      </c>
      <c r="H1974">
        <v>1</v>
      </c>
      <c r="I1974">
        <v>15</v>
      </c>
      <c r="K1974">
        <v>41</v>
      </c>
      <c r="L1974">
        <f t="shared" si="78"/>
        <v>42</v>
      </c>
      <c r="M1974">
        <v>1</v>
      </c>
    </row>
    <row r="1975" spans="1:13" x14ac:dyDescent="0.3">
      <c r="A1975" t="s">
        <v>506</v>
      </c>
      <c r="B1975" s="15">
        <v>45718</v>
      </c>
      <c r="C1975" s="17">
        <v>2025</v>
      </c>
      <c r="D1975" t="s">
        <v>371</v>
      </c>
      <c r="E1975">
        <v>52</v>
      </c>
      <c r="F1975">
        <v>52</v>
      </c>
      <c r="H1975">
        <v>1</v>
      </c>
      <c r="K1975">
        <v>46</v>
      </c>
      <c r="L1975">
        <f t="shared" si="78"/>
        <v>47</v>
      </c>
      <c r="M1975">
        <v>1</v>
      </c>
    </row>
    <row r="1976" spans="1:13" x14ac:dyDescent="0.3">
      <c r="A1976" t="s">
        <v>506</v>
      </c>
      <c r="B1976" s="15">
        <v>45718</v>
      </c>
      <c r="C1976" s="17">
        <v>2025</v>
      </c>
      <c r="D1976" t="s">
        <v>87</v>
      </c>
      <c r="E1976">
        <v>53</v>
      </c>
      <c r="F1976">
        <v>53</v>
      </c>
      <c r="H1976">
        <v>1</v>
      </c>
      <c r="K1976">
        <v>46</v>
      </c>
      <c r="L1976">
        <f t="shared" si="78"/>
        <v>47</v>
      </c>
      <c r="M1976">
        <v>1</v>
      </c>
    </row>
    <row r="1977" spans="1:13" x14ac:dyDescent="0.3">
      <c r="A1977" t="s">
        <v>506</v>
      </c>
      <c r="B1977" s="15">
        <v>45718</v>
      </c>
      <c r="C1977" s="17">
        <v>2025</v>
      </c>
      <c r="D1977" t="s">
        <v>55</v>
      </c>
      <c r="E1977">
        <v>54</v>
      </c>
      <c r="F1977">
        <v>54</v>
      </c>
      <c r="H1977">
        <v>1</v>
      </c>
      <c r="K1977">
        <v>46</v>
      </c>
      <c r="L1977">
        <f t="shared" si="78"/>
        <v>47</v>
      </c>
    </row>
    <row r="1978" spans="1:13" x14ac:dyDescent="0.3">
      <c r="A1978" t="s">
        <v>506</v>
      </c>
      <c r="B1978" s="15">
        <v>45718</v>
      </c>
      <c r="C1978" s="17">
        <v>2025</v>
      </c>
      <c r="D1978" t="s">
        <v>198</v>
      </c>
      <c r="E1978">
        <v>54</v>
      </c>
      <c r="F1978">
        <v>54</v>
      </c>
      <c r="G1978">
        <v>1</v>
      </c>
      <c r="H1978">
        <v>1</v>
      </c>
      <c r="I1978">
        <v>13</v>
      </c>
      <c r="K1978">
        <v>39</v>
      </c>
      <c r="L1978">
        <f t="shared" si="78"/>
        <v>40</v>
      </c>
      <c r="M1978">
        <v>1</v>
      </c>
    </row>
    <row r="1979" spans="1:13" x14ac:dyDescent="0.3">
      <c r="A1979" t="s">
        <v>506</v>
      </c>
      <c r="B1979" s="15">
        <v>45718</v>
      </c>
      <c r="C1979" s="17">
        <v>2025</v>
      </c>
      <c r="D1979" t="s">
        <v>327</v>
      </c>
      <c r="E1979">
        <v>55</v>
      </c>
      <c r="F1979">
        <v>55</v>
      </c>
      <c r="H1979">
        <v>2</v>
      </c>
      <c r="K1979">
        <v>46</v>
      </c>
      <c r="L1979">
        <f t="shared" si="78"/>
        <v>47</v>
      </c>
      <c r="M1979">
        <v>1</v>
      </c>
    </row>
    <row r="1980" spans="1:13" x14ac:dyDescent="0.3">
      <c r="A1980" t="s">
        <v>506</v>
      </c>
      <c r="B1980" s="15">
        <v>45718</v>
      </c>
      <c r="C1980" s="17">
        <v>2025</v>
      </c>
      <c r="D1980" t="s">
        <v>53</v>
      </c>
      <c r="E1980">
        <v>55</v>
      </c>
      <c r="F1980">
        <v>55</v>
      </c>
      <c r="G1980">
        <v>1</v>
      </c>
      <c r="H1980">
        <v>1</v>
      </c>
      <c r="I1980">
        <v>15</v>
      </c>
      <c r="K1980">
        <v>37</v>
      </c>
      <c r="L1980">
        <f t="shared" si="78"/>
        <v>38</v>
      </c>
      <c r="M1980">
        <v>1</v>
      </c>
    </row>
    <row r="1981" spans="1:13" x14ac:dyDescent="0.3">
      <c r="A1981" t="s">
        <v>506</v>
      </c>
      <c r="B1981" s="15">
        <v>45718</v>
      </c>
      <c r="C1981" s="17">
        <v>2025</v>
      </c>
      <c r="D1981" t="s">
        <v>217</v>
      </c>
      <c r="E1981">
        <v>57</v>
      </c>
      <c r="F1981">
        <v>57</v>
      </c>
      <c r="H1981">
        <v>2</v>
      </c>
      <c r="K1981">
        <v>44</v>
      </c>
      <c r="L1981">
        <f t="shared" si="78"/>
        <v>45</v>
      </c>
      <c r="M1981">
        <v>1</v>
      </c>
    </row>
    <row r="1982" spans="1:13" x14ac:dyDescent="0.3">
      <c r="A1982" t="s">
        <v>506</v>
      </c>
      <c r="B1982" s="15">
        <v>45718</v>
      </c>
      <c r="C1982" s="17">
        <v>2025</v>
      </c>
      <c r="D1982" t="s">
        <v>276</v>
      </c>
      <c r="E1982">
        <v>60</v>
      </c>
      <c r="F1982">
        <v>60</v>
      </c>
      <c r="H1982">
        <v>2</v>
      </c>
      <c r="K1982">
        <v>44</v>
      </c>
      <c r="L1982">
        <f t="shared" si="78"/>
        <v>45</v>
      </c>
    </row>
    <row r="1983" spans="1:13" x14ac:dyDescent="0.3">
      <c r="A1983" t="s">
        <v>506</v>
      </c>
      <c r="B1983" s="15">
        <v>45718</v>
      </c>
      <c r="C1983" s="17">
        <v>2025</v>
      </c>
      <c r="D1983" t="s">
        <v>291</v>
      </c>
      <c r="E1983">
        <v>60</v>
      </c>
      <c r="F1983">
        <v>60</v>
      </c>
      <c r="H1983">
        <v>2</v>
      </c>
      <c r="K1983">
        <v>44</v>
      </c>
      <c r="L1983">
        <f t="shared" si="78"/>
        <v>45</v>
      </c>
    </row>
    <row r="1984" spans="1:13" x14ac:dyDescent="0.3">
      <c r="A1984" t="s">
        <v>506</v>
      </c>
      <c r="B1984" s="15">
        <v>45718</v>
      </c>
      <c r="C1984" s="17">
        <v>2025</v>
      </c>
      <c r="D1984" t="s">
        <v>213</v>
      </c>
      <c r="E1984">
        <v>62</v>
      </c>
      <c r="F1984">
        <v>62</v>
      </c>
      <c r="G1984">
        <v>2</v>
      </c>
      <c r="H1984">
        <v>2</v>
      </c>
      <c r="I1984">
        <v>11</v>
      </c>
      <c r="K1984">
        <v>44</v>
      </c>
      <c r="L1984">
        <f t="shared" si="78"/>
        <v>45</v>
      </c>
      <c r="M1984">
        <v>1</v>
      </c>
    </row>
    <row r="1985" spans="1:13" x14ac:dyDescent="0.3">
      <c r="A1985" t="s">
        <v>506</v>
      </c>
      <c r="B1985" s="15">
        <v>45718</v>
      </c>
      <c r="C1985" s="17">
        <v>2025</v>
      </c>
      <c r="D1985" t="s">
        <v>423</v>
      </c>
      <c r="E1985">
        <v>63</v>
      </c>
      <c r="F1985">
        <v>63</v>
      </c>
      <c r="H1985">
        <v>2</v>
      </c>
      <c r="K1985">
        <v>44</v>
      </c>
      <c r="L1985">
        <f t="shared" si="78"/>
        <v>45</v>
      </c>
    </row>
    <row r="1986" spans="1:13" x14ac:dyDescent="0.3">
      <c r="A1986" t="s">
        <v>506</v>
      </c>
      <c r="B1986" s="15">
        <v>45718</v>
      </c>
      <c r="C1986" s="17">
        <v>2025</v>
      </c>
      <c r="D1986" t="s">
        <v>263</v>
      </c>
      <c r="E1986">
        <v>63</v>
      </c>
      <c r="F1986">
        <v>63</v>
      </c>
      <c r="H1986">
        <v>2</v>
      </c>
      <c r="K1986">
        <v>44</v>
      </c>
      <c r="L1986">
        <f t="shared" si="78"/>
        <v>45</v>
      </c>
    </row>
    <row r="1987" spans="1:13" x14ac:dyDescent="0.3">
      <c r="A1987" t="s">
        <v>506</v>
      </c>
      <c r="B1987" s="15">
        <v>45718</v>
      </c>
      <c r="C1987" s="17">
        <v>2025</v>
      </c>
      <c r="D1987" t="s">
        <v>305</v>
      </c>
      <c r="E1987">
        <v>66</v>
      </c>
      <c r="F1987">
        <v>66</v>
      </c>
      <c r="G1987">
        <v>2</v>
      </c>
      <c r="H1987">
        <v>2</v>
      </c>
      <c r="I1987">
        <v>11</v>
      </c>
      <c r="K1987">
        <v>44</v>
      </c>
      <c r="L1987">
        <f t="shared" si="78"/>
        <v>45</v>
      </c>
      <c r="M1987">
        <v>1</v>
      </c>
    </row>
    <row r="1988" spans="1:13" x14ac:dyDescent="0.3">
      <c r="A1988" t="s">
        <v>506</v>
      </c>
      <c r="B1988" s="15">
        <v>45718</v>
      </c>
      <c r="C1988" s="17">
        <v>2025</v>
      </c>
      <c r="D1988" t="s">
        <v>323</v>
      </c>
      <c r="E1988">
        <v>70</v>
      </c>
      <c r="F1988">
        <v>70</v>
      </c>
      <c r="H1988">
        <v>2</v>
      </c>
      <c r="K1988">
        <v>46</v>
      </c>
      <c r="L1988">
        <f t="shared" si="78"/>
        <v>47</v>
      </c>
      <c r="M1988">
        <v>1</v>
      </c>
    </row>
    <row r="1989" spans="1:13" x14ac:dyDescent="0.3">
      <c r="A1989" t="s">
        <v>506</v>
      </c>
      <c r="B1989" s="15">
        <v>45718</v>
      </c>
      <c r="C1989" s="17">
        <v>2025</v>
      </c>
      <c r="D1989" t="s">
        <v>245</v>
      </c>
      <c r="E1989">
        <v>72</v>
      </c>
      <c r="F1989">
        <v>72</v>
      </c>
      <c r="H1989">
        <v>2</v>
      </c>
      <c r="K1989">
        <v>46</v>
      </c>
      <c r="L1989">
        <f t="shared" si="78"/>
        <v>47</v>
      </c>
      <c r="M1989">
        <v>1</v>
      </c>
    </row>
    <row r="1990" spans="1:13" x14ac:dyDescent="0.3">
      <c r="A1990" t="s">
        <v>506</v>
      </c>
      <c r="B1990" s="15">
        <v>45718</v>
      </c>
      <c r="C1990" s="17">
        <v>2025</v>
      </c>
      <c r="D1990" t="s">
        <v>325</v>
      </c>
      <c r="E1990">
        <v>73</v>
      </c>
      <c r="F1990">
        <v>73</v>
      </c>
      <c r="H1990">
        <v>3</v>
      </c>
      <c r="K1990">
        <v>46</v>
      </c>
      <c r="L1990">
        <f t="shared" si="78"/>
        <v>47</v>
      </c>
    </row>
    <row r="1991" spans="1:13" x14ac:dyDescent="0.3">
      <c r="A1991" t="s">
        <v>506</v>
      </c>
      <c r="B1991" s="15">
        <v>45718</v>
      </c>
      <c r="C1991" s="17">
        <v>2025</v>
      </c>
      <c r="D1991" t="s">
        <v>307</v>
      </c>
      <c r="E1991">
        <v>75</v>
      </c>
      <c r="F1991">
        <v>75</v>
      </c>
      <c r="H1991">
        <v>3</v>
      </c>
      <c r="K1991">
        <v>46</v>
      </c>
      <c r="L1991">
        <f t="shared" si="78"/>
        <v>47</v>
      </c>
    </row>
    <row r="1992" spans="1:13" x14ac:dyDescent="0.3">
      <c r="A1992" t="s">
        <v>506</v>
      </c>
      <c r="B1992" s="15">
        <v>45718</v>
      </c>
      <c r="C1992" s="17">
        <v>2025</v>
      </c>
      <c r="D1992" t="s">
        <v>350</v>
      </c>
      <c r="E1992">
        <v>79</v>
      </c>
      <c r="F1992">
        <v>79</v>
      </c>
      <c r="H1992">
        <v>3</v>
      </c>
      <c r="K1992">
        <v>46</v>
      </c>
      <c r="L1992">
        <f t="shared" si="78"/>
        <v>47</v>
      </c>
    </row>
    <row r="1993" spans="1:13" x14ac:dyDescent="0.3">
      <c r="A1993" t="s">
        <v>506</v>
      </c>
      <c r="B1993" s="15">
        <v>45718</v>
      </c>
      <c r="C1993" s="17">
        <v>2025</v>
      </c>
      <c r="D1993" t="s">
        <v>207</v>
      </c>
      <c r="E1993">
        <v>84</v>
      </c>
      <c r="F1993">
        <v>84</v>
      </c>
      <c r="H1993">
        <v>4</v>
      </c>
      <c r="K1993">
        <v>46</v>
      </c>
      <c r="L1993">
        <f t="shared" si="78"/>
        <v>47</v>
      </c>
    </row>
    <row r="1994" spans="1:13" x14ac:dyDescent="0.3">
      <c r="A1994" t="s">
        <v>506</v>
      </c>
      <c r="B1994" s="15">
        <v>45718</v>
      </c>
      <c r="C1994" s="17">
        <v>2025</v>
      </c>
      <c r="D1994" t="s">
        <v>270</v>
      </c>
      <c r="E1994">
        <v>84</v>
      </c>
      <c r="F1994">
        <v>84</v>
      </c>
      <c r="H1994">
        <v>4</v>
      </c>
      <c r="K1994">
        <v>46</v>
      </c>
      <c r="L1994">
        <f t="shared" si="78"/>
        <v>47</v>
      </c>
    </row>
    <row r="1995" spans="1:13" x14ac:dyDescent="0.3">
      <c r="A1995" t="s">
        <v>506</v>
      </c>
      <c r="B1995" s="15">
        <v>45718</v>
      </c>
      <c r="C1995" s="17">
        <v>2025</v>
      </c>
      <c r="D1995" t="s">
        <v>425</v>
      </c>
      <c r="E1995">
        <v>86</v>
      </c>
      <c r="F1995">
        <v>86</v>
      </c>
      <c r="H1995">
        <v>4</v>
      </c>
      <c r="K1995">
        <v>46</v>
      </c>
      <c r="L1995">
        <f t="shared" si="78"/>
        <v>47</v>
      </c>
    </row>
    <row r="1996" spans="1:13" x14ac:dyDescent="0.3">
      <c r="A1996" t="s">
        <v>506</v>
      </c>
      <c r="B1996" s="15">
        <v>45718</v>
      </c>
      <c r="C1996" s="17">
        <v>2025</v>
      </c>
      <c r="D1996" t="s">
        <v>68</v>
      </c>
      <c r="E1996">
        <v>89</v>
      </c>
      <c r="F1996">
        <v>89</v>
      </c>
      <c r="H1996">
        <v>4</v>
      </c>
      <c r="K1996">
        <v>47</v>
      </c>
      <c r="L1996">
        <f t="shared" si="78"/>
        <v>48</v>
      </c>
      <c r="M1996">
        <v>1</v>
      </c>
    </row>
    <row r="1997" spans="1:13" x14ac:dyDescent="0.3">
      <c r="A1997" t="s">
        <v>506</v>
      </c>
      <c r="B1997" s="15">
        <v>45718</v>
      </c>
      <c r="C1997" s="17">
        <v>2025</v>
      </c>
      <c r="D1997" t="s">
        <v>48</v>
      </c>
      <c r="E1997">
        <v>90</v>
      </c>
      <c r="F1997">
        <v>90</v>
      </c>
      <c r="H1997">
        <v>4</v>
      </c>
      <c r="K1997">
        <v>47</v>
      </c>
      <c r="L1997">
        <f t="shared" si="78"/>
        <v>48</v>
      </c>
    </row>
    <row r="1998" spans="1:13" x14ac:dyDescent="0.3">
      <c r="A1998" t="s">
        <v>506</v>
      </c>
      <c r="B1998" s="15">
        <v>45718</v>
      </c>
      <c r="C1998" s="17">
        <v>2025</v>
      </c>
      <c r="D1998" t="s">
        <v>219</v>
      </c>
      <c r="E1998">
        <v>91</v>
      </c>
      <c r="F1998">
        <v>91</v>
      </c>
      <c r="H1998">
        <v>4</v>
      </c>
      <c r="K1998">
        <v>47</v>
      </c>
      <c r="L1998">
        <f t="shared" si="78"/>
        <v>48</v>
      </c>
    </row>
    <row r="1999" spans="1:13" x14ac:dyDescent="0.3">
      <c r="A1999" t="s">
        <v>506</v>
      </c>
      <c r="B1999" s="15">
        <v>45718</v>
      </c>
      <c r="C1999" s="17">
        <v>2025</v>
      </c>
      <c r="D1999" t="s">
        <v>63</v>
      </c>
      <c r="E1999">
        <v>94</v>
      </c>
      <c r="F1999">
        <v>94</v>
      </c>
      <c r="H1999">
        <v>4</v>
      </c>
      <c r="K1999">
        <v>47</v>
      </c>
      <c r="L1999">
        <f t="shared" si="78"/>
        <v>48</v>
      </c>
    </row>
    <row r="2000" spans="1:13" x14ac:dyDescent="0.3">
      <c r="A2000" t="s">
        <v>506</v>
      </c>
      <c r="B2000" s="15">
        <v>45718</v>
      </c>
      <c r="C2000" s="17">
        <v>2025</v>
      </c>
      <c r="D2000" t="s">
        <v>54</v>
      </c>
      <c r="E2000">
        <v>95</v>
      </c>
      <c r="F2000">
        <v>95</v>
      </c>
      <c r="H2000">
        <v>4</v>
      </c>
      <c r="K2000">
        <v>47</v>
      </c>
      <c r="L2000">
        <f t="shared" si="78"/>
        <v>48</v>
      </c>
    </row>
    <row r="2001" spans="1:12" x14ac:dyDescent="0.3">
      <c r="A2001" t="s">
        <v>506</v>
      </c>
      <c r="B2001" s="15">
        <v>45718</v>
      </c>
      <c r="C2001" s="17">
        <v>2025</v>
      </c>
      <c r="D2001" t="s">
        <v>368</v>
      </c>
      <c r="E2001">
        <v>96</v>
      </c>
      <c r="F2001">
        <v>96</v>
      </c>
      <c r="H2001">
        <v>4</v>
      </c>
      <c r="K2001">
        <v>47</v>
      </c>
      <c r="L2001">
        <f t="shared" si="78"/>
        <v>48</v>
      </c>
    </row>
    <row r="2002" spans="1:12" x14ac:dyDescent="0.3">
      <c r="A2002" t="s">
        <v>506</v>
      </c>
      <c r="B2002" s="15">
        <v>45718</v>
      </c>
      <c r="C2002" s="17">
        <v>2025</v>
      </c>
      <c r="D2002" t="s">
        <v>479</v>
      </c>
      <c r="E2002">
        <v>103</v>
      </c>
      <c r="F2002">
        <v>103</v>
      </c>
      <c r="H2002">
        <v>5</v>
      </c>
      <c r="K2002">
        <v>48</v>
      </c>
      <c r="L2002">
        <f t="shared" si="78"/>
        <v>49</v>
      </c>
    </row>
    <row r="2003" spans="1:12" x14ac:dyDescent="0.3">
      <c r="A2003" t="s">
        <v>506</v>
      </c>
      <c r="B2003" s="15">
        <v>45718</v>
      </c>
      <c r="C2003" s="17">
        <v>2025</v>
      </c>
      <c r="D2003" t="s">
        <v>304</v>
      </c>
      <c r="E2003">
        <v>103</v>
      </c>
      <c r="F2003">
        <v>103</v>
      </c>
      <c r="H2003">
        <v>5</v>
      </c>
      <c r="K2003">
        <v>48</v>
      </c>
      <c r="L2003">
        <f t="shared" si="78"/>
        <v>49</v>
      </c>
    </row>
    <row r="2004" spans="1:12" x14ac:dyDescent="0.3">
      <c r="A2004" t="s">
        <v>506</v>
      </c>
      <c r="B2004" s="15">
        <v>45718</v>
      </c>
      <c r="C2004" s="17">
        <v>2025</v>
      </c>
      <c r="D2004" t="s">
        <v>294</v>
      </c>
      <c r="E2004">
        <v>106</v>
      </c>
      <c r="F2004">
        <v>106</v>
      </c>
      <c r="H2004">
        <v>5</v>
      </c>
      <c r="K2004">
        <v>48</v>
      </c>
      <c r="L2004">
        <f t="shared" si="78"/>
        <v>49</v>
      </c>
    </row>
    <row r="2005" spans="1:12" x14ac:dyDescent="0.3">
      <c r="A2005" t="s">
        <v>506</v>
      </c>
      <c r="B2005" s="15">
        <v>45718</v>
      </c>
      <c r="C2005" s="17">
        <v>2025</v>
      </c>
      <c r="D2005" t="s">
        <v>417</v>
      </c>
      <c r="E2005">
        <v>107</v>
      </c>
      <c r="F2005">
        <v>107</v>
      </c>
      <c r="H2005">
        <v>5</v>
      </c>
      <c r="K2005">
        <v>48</v>
      </c>
      <c r="L2005">
        <f t="shared" si="78"/>
        <v>49</v>
      </c>
    </row>
    <row r="2006" spans="1:12" x14ac:dyDescent="0.3">
      <c r="A2006" t="s">
        <v>506</v>
      </c>
      <c r="B2006" s="15">
        <v>45718</v>
      </c>
      <c r="C2006" s="17">
        <v>2025</v>
      </c>
      <c r="D2006" t="s">
        <v>422</v>
      </c>
      <c r="E2006">
        <v>109</v>
      </c>
      <c r="F2006">
        <v>109</v>
      </c>
      <c r="H2006">
        <v>5</v>
      </c>
      <c r="K2006">
        <v>48</v>
      </c>
      <c r="L2006">
        <f t="shared" si="78"/>
        <v>49</v>
      </c>
    </row>
    <row r="2007" spans="1:12" x14ac:dyDescent="0.3">
      <c r="A2007" t="s">
        <v>506</v>
      </c>
      <c r="B2007" s="15">
        <v>45718</v>
      </c>
      <c r="C2007" s="17">
        <v>2025</v>
      </c>
      <c r="D2007" t="s">
        <v>215</v>
      </c>
      <c r="E2007">
        <v>111</v>
      </c>
      <c r="F2007">
        <v>111</v>
      </c>
      <c r="H2007">
        <v>5</v>
      </c>
      <c r="K2007">
        <v>48</v>
      </c>
      <c r="L2007">
        <f t="shared" si="78"/>
        <v>49</v>
      </c>
    </row>
    <row r="2008" spans="1:12" x14ac:dyDescent="0.3">
      <c r="A2008" t="s">
        <v>506</v>
      </c>
      <c r="B2008" s="15">
        <v>45718</v>
      </c>
      <c r="C2008" s="17">
        <v>2025</v>
      </c>
      <c r="D2008" t="s">
        <v>426</v>
      </c>
      <c r="E2008">
        <v>113</v>
      </c>
      <c r="F2008">
        <v>113</v>
      </c>
      <c r="H2008">
        <v>5</v>
      </c>
      <c r="K2008">
        <v>48</v>
      </c>
      <c r="L2008">
        <f t="shared" si="78"/>
        <v>49</v>
      </c>
    </row>
    <row r="2009" spans="1:12" x14ac:dyDescent="0.3">
      <c r="A2009" t="s">
        <v>506</v>
      </c>
      <c r="B2009" s="15">
        <v>45718</v>
      </c>
      <c r="C2009" s="17">
        <v>2025</v>
      </c>
      <c r="D2009" t="s">
        <v>223</v>
      </c>
      <c r="E2009">
        <v>113</v>
      </c>
      <c r="F2009">
        <v>113</v>
      </c>
      <c r="K2009">
        <v>48</v>
      </c>
      <c r="L2009">
        <f t="shared" si="78"/>
        <v>49</v>
      </c>
    </row>
    <row r="2010" spans="1:12" x14ac:dyDescent="0.3">
      <c r="A2010" t="s">
        <v>506</v>
      </c>
      <c r="B2010" s="15">
        <v>45718</v>
      </c>
      <c r="C2010" s="17">
        <v>2025</v>
      </c>
      <c r="D2010" t="s">
        <v>326</v>
      </c>
      <c r="E2010">
        <v>117</v>
      </c>
      <c r="F2010">
        <v>117</v>
      </c>
      <c r="K2010">
        <v>49</v>
      </c>
      <c r="L2010">
        <f t="shared" si="78"/>
        <v>50</v>
      </c>
    </row>
    <row r="2011" spans="1:12" x14ac:dyDescent="0.3">
      <c r="A2011" t="s">
        <v>506</v>
      </c>
      <c r="B2011" s="15">
        <v>45718</v>
      </c>
      <c r="C2011" s="17">
        <v>2025</v>
      </c>
      <c r="D2011" t="s">
        <v>206</v>
      </c>
      <c r="E2011">
        <v>119</v>
      </c>
      <c r="F2011">
        <v>119</v>
      </c>
      <c r="K2011">
        <v>49</v>
      </c>
      <c r="L2011">
        <f t="shared" si="78"/>
        <v>50</v>
      </c>
    </row>
    <row r="2012" spans="1:12" x14ac:dyDescent="0.3">
      <c r="A2012" t="s">
        <v>506</v>
      </c>
      <c r="B2012" s="15">
        <v>45718</v>
      </c>
      <c r="C2012" s="17">
        <v>2025</v>
      </c>
      <c r="D2012" t="s">
        <v>314</v>
      </c>
      <c r="E2012">
        <v>119</v>
      </c>
      <c r="F2012">
        <v>119</v>
      </c>
      <c r="K2012">
        <v>49</v>
      </c>
      <c r="L2012">
        <f t="shared" si="78"/>
        <v>50</v>
      </c>
    </row>
    <row r="2013" spans="1:12" x14ac:dyDescent="0.3">
      <c r="A2013" t="s">
        <v>506</v>
      </c>
      <c r="B2013" s="15">
        <v>45718</v>
      </c>
      <c r="C2013" s="17">
        <v>2025</v>
      </c>
      <c r="D2013" t="s">
        <v>320</v>
      </c>
      <c r="E2013">
        <v>122</v>
      </c>
      <c r="F2013">
        <v>122</v>
      </c>
      <c r="K2013">
        <v>49</v>
      </c>
      <c r="L2013">
        <f t="shared" si="78"/>
        <v>50</v>
      </c>
    </row>
    <row r="2014" spans="1:12" x14ac:dyDescent="0.3">
      <c r="A2014" t="s">
        <v>506</v>
      </c>
      <c r="B2014" s="15">
        <v>45718</v>
      </c>
      <c r="C2014" s="17">
        <v>2025</v>
      </c>
      <c r="D2014" t="s">
        <v>209</v>
      </c>
      <c r="E2014">
        <v>125</v>
      </c>
      <c r="F2014">
        <v>125</v>
      </c>
      <c r="K2014">
        <v>49</v>
      </c>
      <c r="L2014">
        <f t="shared" si="78"/>
        <v>50</v>
      </c>
    </row>
    <row r="2015" spans="1:12" x14ac:dyDescent="0.3">
      <c r="A2015" t="s">
        <v>506</v>
      </c>
      <c r="B2015" s="15">
        <v>45718</v>
      </c>
      <c r="C2015" s="17">
        <v>2025</v>
      </c>
      <c r="D2015" t="s">
        <v>57</v>
      </c>
      <c r="E2015">
        <v>126</v>
      </c>
      <c r="F2015">
        <v>126</v>
      </c>
      <c r="K2015">
        <v>50</v>
      </c>
      <c r="L2015">
        <f t="shared" si="78"/>
        <v>51</v>
      </c>
    </row>
    <row r="2016" spans="1:12" x14ac:dyDescent="0.3">
      <c r="A2016" t="s">
        <v>506</v>
      </c>
      <c r="B2016" s="15">
        <v>45718</v>
      </c>
      <c r="C2016" s="17">
        <v>2025</v>
      </c>
      <c r="D2016" t="s">
        <v>364</v>
      </c>
      <c r="E2016">
        <v>128</v>
      </c>
      <c r="F2016">
        <v>128</v>
      </c>
      <c r="K2016">
        <v>50</v>
      </c>
      <c r="L2016">
        <f t="shared" si="78"/>
        <v>51</v>
      </c>
    </row>
    <row r="2017" spans="1:12" x14ac:dyDescent="0.3">
      <c r="A2017" t="s">
        <v>506</v>
      </c>
      <c r="B2017" s="15">
        <v>45718</v>
      </c>
      <c r="C2017" s="17">
        <v>2025</v>
      </c>
      <c r="D2017" t="s">
        <v>295</v>
      </c>
      <c r="E2017">
        <v>131</v>
      </c>
      <c r="F2017">
        <v>131</v>
      </c>
      <c r="K2017">
        <v>50</v>
      </c>
      <c r="L2017">
        <f t="shared" si="78"/>
        <v>51</v>
      </c>
    </row>
    <row r="2018" spans="1:12" x14ac:dyDescent="0.3">
      <c r="A2018" t="s">
        <v>506</v>
      </c>
      <c r="B2018" s="15">
        <v>45718</v>
      </c>
      <c r="C2018" s="17">
        <v>2025</v>
      </c>
      <c r="D2018" t="s">
        <v>329</v>
      </c>
      <c r="E2018">
        <v>133</v>
      </c>
      <c r="F2018">
        <v>133</v>
      </c>
      <c r="K2018">
        <v>50</v>
      </c>
      <c r="L2018">
        <f t="shared" si="78"/>
        <v>51</v>
      </c>
    </row>
    <row r="2019" spans="1:12" x14ac:dyDescent="0.3">
      <c r="A2019" t="s">
        <v>506</v>
      </c>
      <c r="B2019" s="15">
        <v>45718</v>
      </c>
      <c r="C2019" s="17">
        <v>2025</v>
      </c>
      <c r="D2019" t="s">
        <v>428</v>
      </c>
      <c r="E2019">
        <v>133</v>
      </c>
      <c r="F2019">
        <v>133</v>
      </c>
      <c r="K2019">
        <v>50</v>
      </c>
      <c r="L2019">
        <f t="shared" si="78"/>
        <v>51</v>
      </c>
    </row>
    <row r="2020" spans="1:12" x14ac:dyDescent="0.3">
      <c r="A2020" t="s">
        <v>506</v>
      </c>
      <c r="B2020" s="15">
        <v>45718</v>
      </c>
      <c r="C2020" s="17">
        <v>2025</v>
      </c>
      <c r="D2020" t="s">
        <v>302</v>
      </c>
      <c r="E2020">
        <v>136</v>
      </c>
      <c r="F2020">
        <v>136</v>
      </c>
      <c r="K2020">
        <v>50</v>
      </c>
      <c r="L2020">
        <f t="shared" si="78"/>
        <v>51</v>
      </c>
    </row>
    <row r="2021" spans="1:12" x14ac:dyDescent="0.3">
      <c r="A2021" t="s">
        <v>506</v>
      </c>
      <c r="B2021" s="15">
        <v>45718</v>
      </c>
      <c r="C2021" s="17">
        <v>2025</v>
      </c>
      <c r="D2021" t="s">
        <v>437</v>
      </c>
      <c r="E2021">
        <v>139</v>
      </c>
      <c r="F2021">
        <v>139</v>
      </c>
      <c r="K2021">
        <v>50</v>
      </c>
      <c r="L2021">
        <f t="shared" si="78"/>
        <v>51</v>
      </c>
    </row>
    <row r="2022" spans="1:12" x14ac:dyDescent="0.3">
      <c r="A2022" t="s">
        <v>506</v>
      </c>
      <c r="B2022" s="15">
        <v>45718</v>
      </c>
      <c r="C2022" s="17">
        <v>2025</v>
      </c>
      <c r="D2022" t="s">
        <v>434</v>
      </c>
      <c r="E2022">
        <v>144</v>
      </c>
      <c r="F2022">
        <v>144</v>
      </c>
      <c r="K2022">
        <v>50</v>
      </c>
      <c r="L2022">
        <f t="shared" si="78"/>
        <v>51</v>
      </c>
    </row>
    <row r="2023" spans="1:12" x14ac:dyDescent="0.3">
      <c r="A2023" t="s">
        <v>506</v>
      </c>
      <c r="B2023" s="15">
        <v>45718</v>
      </c>
      <c r="C2023" s="17">
        <v>2025</v>
      </c>
      <c r="D2023" t="s">
        <v>349</v>
      </c>
      <c r="E2023">
        <v>155</v>
      </c>
      <c r="F2023">
        <v>155</v>
      </c>
      <c r="K2023">
        <v>51</v>
      </c>
      <c r="L2023">
        <f t="shared" si="78"/>
        <v>52</v>
      </c>
    </row>
    <row r="2024" spans="1:12" x14ac:dyDescent="0.3">
      <c r="A2024" t="s">
        <v>506</v>
      </c>
      <c r="B2024" s="15">
        <v>45718</v>
      </c>
      <c r="C2024" s="17">
        <v>2025</v>
      </c>
      <c r="D2024" t="s">
        <v>351</v>
      </c>
      <c r="E2024">
        <v>157</v>
      </c>
      <c r="F2024">
        <v>157</v>
      </c>
      <c r="K2024">
        <v>51</v>
      </c>
      <c r="L2024">
        <f t="shared" si="78"/>
        <v>52</v>
      </c>
    </row>
    <row r="2025" spans="1:12" x14ac:dyDescent="0.3">
      <c r="A2025" t="s">
        <v>506</v>
      </c>
      <c r="B2025" s="15">
        <v>45718</v>
      </c>
      <c r="C2025" s="17">
        <v>2025</v>
      </c>
      <c r="D2025" t="s">
        <v>352</v>
      </c>
      <c r="E2025">
        <v>157</v>
      </c>
      <c r="F2025">
        <v>157</v>
      </c>
      <c r="K2025">
        <v>51</v>
      </c>
      <c r="L2025">
        <f t="shared" si="78"/>
        <v>52</v>
      </c>
    </row>
    <row r="2026" spans="1:12" x14ac:dyDescent="0.3">
      <c r="A2026" t="s">
        <v>506</v>
      </c>
      <c r="B2026" s="15">
        <v>45718</v>
      </c>
      <c r="C2026" s="17">
        <v>2025</v>
      </c>
      <c r="D2026" t="s">
        <v>482</v>
      </c>
      <c r="E2026">
        <v>160</v>
      </c>
      <c r="F2026">
        <v>160</v>
      </c>
      <c r="K2026">
        <v>51</v>
      </c>
      <c r="L2026">
        <f t="shared" si="78"/>
        <v>52</v>
      </c>
    </row>
    <row r="2027" spans="1:12" x14ac:dyDescent="0.3">
      <c r="A2027" t="s">
        <v>506</v>
      </c>
      <c r="B2027" s="15">
        <v>45718</v>
      </c>
      <c r="C2027" s="17">
        <v>2025</v>
      </c>
      <c r="D2027" t="s">
        <v>311</v>
      </c>
      <c r="E2027">
        <v>160</v>
      </c>
      <c r="F2027">
        <v>160</v>
      </c>
      <c r="K2027">
        <v>51</v>
      </c>
      <c r="L2027">
        <f t="shared" si="78"/>
        <v>52</v>
      </c>
    </row>
    <row r="2028" spans="1:12" x14ac:dyDescent="0.3">
      <c r="A2028" t="s">
        <v>506</v>
      </c>
      <c r="B2028" s="15">
        <v>45718</v>
      </c>
      <c r="C2028" s="17">
        <v>2025</v>
      </c>
      <c r="D2028" t="s">
        <v>465</v>
      </c>
      <c r="E2028">
        <v>161</v>
      </c>
      <c r="F2028">
        <v>161</v>
      </c>
      <c r="K2028">
        <v>51</v>
      </c>
      <c r="L2028">
        <f t="shared" ref="L2028:L2091" si="79">K2028+1</f>
        <v>52</v>
      </c>
    </row>
    <row r="2029" spans="1:12" x14ac:dyDescent="0.3">
      <c r="A2029" t="s">
        <v>506</v>
      </c>
      <c r="B2029" s="15">
        <v>45718</v>
      </c>
      <c r="C2029" s="17">
        <v>2025</v>
      </c>
      <c r="D2029" t="s">
        <v>386</v>
      </c>
      <c r="E2029">
        <v>163</v>
      </c>
      <c r="F2029">
        <v>163</v>
      </c>
      <c r="K2029">
        <v>51</v>
      </c>
      <c r="L2029">
        <f t="shared" si="79"/>
        <v>52</v>
      </c>
    </row>
    <row r="2030" spans="1:12" x14ac:dyDescent="0.3">
      <c r="A2030" t="s">
        <v>506</v>
      </c>
      <c r="B2030" s="15">
        <v>45718</v>
      </c>
      <c r="C2030" s="17">
        <v>2025</v>
      </c>
      <c r="D2030" t="s">
        <v>421</v>
      </c>
      <c r="E2030">
        <v>167</v>
      </c>
      <c r="F2030">
        <v>167</v>
      </c>
      <c r="K2030">
        <v>52</v>
      </c>
      <c r="L2030">
        <f t="shared" si="79"/>
        <v>53</v>
      </c>
    </row>
    <row r="2031" spans="1:12" x14ac:dyDescent="0.3">
      <c r="A2031" t="s">
        <v>506</v>
      </c>
      <c r="B2031" s="15">
        <v>45718</v>
      </c>
      <c r="C2031" s="17">
        <v>2025</v>
      </c>
      <c r="D2031" t="s">
        <v>221</v>
      </c>
      <c r="E2031">
        <v>176</v>
      </c>
      <c r="F2031">
        <v>176</v>
      </c>
      <c r="K2031">
        <v>52</v>
      </c>
      <c r="L2031">
        <f t="shared" si="79"/>
        <v>53</v>
      </c>
    </row>
    <row r="2032" spans="1:12" x14ac:dyDescent="0.3">
      <c r="A2032" t="s">
        <v>506</v>
      </c>
      <c r="B2032" s="15">
        <v>45718</v>
      </c>
      <c r="C2032" s="17">
        <v>2025</v>
      </c>
      <c r="D2032" t="s">
        <v>275</v>
      </c>
      <c r="E2032">
        <v>179</v>
      </c>
      <c r="F2032">
        <v>179</v>
      </c>
      <c r="K2032">
        <v>53</v>
      </c>
      <c r="L2032">
        <f t="shared" si="79"/>
        <v>54</v>
      </c>
    </row>
    <row r="2033" spans="1:12" x14ac:dyDescent="0.3">
      <c r="A2033" t="s">
        <v>506</v>
      </c>
      <c r="B2033" s="15">
        <v>45718</v>
      </c>
      <c r="C2033" s="17">
        <v>2025</v>
      </c>
      <c r="D2033" t="s">
        <v>334</v>
      </c>
      <c r="E2033">
        <v>185</v>
      </c>
      <c r="F2033">
        <v>185</v>
      </c>
      <c r="K2033">
        <v>56</v>
      </c>
      <c r="L2033">
        <f t="shared" si="79"/>
        <v>57</v>
      </c>
    </row>
    <row r="2034" spans="1:12" x14ac:dyDescent="0.3">
      <c r="A2034" t="s">
        <v>506</v>
      </c>
      <c r="B2034" s="15">
        <v>45718</v>
      </c>
      <c r="C2034" s="17">
        <v>2025</v>
      </c>
      <c r="D2034" t="s">
        <v>429</v>
      </c>
      <c r="E2034">
        <v>185</v>
      </c>
      <c r="F2034">
        <v>185</v>
      </c>
      <c r="K2034">
        <v>56</v>
      </c>
      <c r="L2034">
        <f t="shared" si="79"/>
        <v>57</v>
      </c>
    </row>
    <row r="2035" spans="1:12" x14ac:dyDescent="0.3">
      <c r="A2035" t="s">
        <v>506</v>
      </c>
      <c r="B2035" s="15">
        <v>45718</v>
      </c>
      <c r="C2035" s="17">
        <v>2025</v>
      </c>
      <c r="D2035" t="s">
        <v>310</v>
      </c>
      <c r="E2035">
        <v>187</v>
      </c>
      <c r="F2035">
        <v>187</v>
      </c>
      <c r="K2035">
        <v>56</v>
      </c>
      <c r="L2035">
        <f t="shared" si="79"/>
        <v>57</v>
      </c>
    </row>
    <row r="2036" spans="1:12" x14ac:dyDescent="0.3">
      <c r="A2036" t="s">
        <v>506</v>
      </c>
      <c r="B2036" s="15">
        <v>45718</v>
      </c>
      <c r="C2036" s="17">
        <v>2025</v>
      </c>
      <c r="D2036" t="s">
        <v>214</v>
      </c>
      <c r="E2036">
        <v>188</v>
      </c>
      <c r="F2036">
        <v>188</v>
      </c>
      <c r="K2036">
        <v>56</v>
      </c>
      <c r="L2036">
        <f t="shared" si="79"/>
        <v>57</v>
      </c>
    </row>
    <row r="2037" spans="1:12" x14ac:dyDescent="0.3">
      <c r="A2037" t="s">
        <v>506</v>
      </c>
      <c r="B2037" s="15">
        <v>45718</v>
      </c>
      <c r="C2037" s="17">
        <v>2025</v>
      </c>
      <c r="D2037" t="s">
        <v>299</v>
      </c>
      <c r="E2037">
        <v>190</v>
      </c>
      <c r="F2037">
        <v>190</v>
      </c>
      <c r="K2037">
        <v>56</v>
      </c>
      <c r="L2037">
        <f t="shared" si="79"/>
        <v>57</v>
      </c>
    </row>
    <row r="2038" spans="1:12" x14ac:dyDescent="0.3">
      <c r="A2038" t="s">
        <v>506</v>
      </c>
      <c r="B2038" s="15">
        <v>45718</v>
      </c>
      <c r="C2038" s="17">
        <v>2025</v>
      </c>
      <c r="D2038" t="s">
        <v>272</v>
      </c>
      <c r="E2038">
        <v>194</v>
      </c>
      <c r="F2038">
        <v>194</v>
      </c>
      <c r="K2038">
        <v>58</v>
      </c>
      <c r="L2038">
        <f t="shared" si="79"/>
        <v>59</v>
      </c>
    </row>
    <row r="2039" spans="1:12" x14ac:dyDescent="0.3">
      <c r="A2039" t="s">
        <v>506</v>
      </c>
      <c r="B2039" s="15">
        <v>45718</v>
      </c>
      <c r="C2039" s="17">
        <v>2025</v>
      </c>
      <c r="D2039" t="s">
        <v>279</v>
      </c>
      <c r="E2039">
        <v>196</v>
      </c>
      <c r="F2039">
        <v>196</v>
      </c>
      <c r="K2039">
        <v>58</v>
      </c>
      <c r="L2039">
        <f t="shared" si="79"/>
        <v>59</v>
      </c>
    </row>
    <row r="2040" spans="1:12" x14ac:dyDescent="0.3">
      <c r="A2040" t="s">
        <v>506</v>
      </c>
      <c r="B2040" s="15">
        <v>45718</v>
      </c>
      <c r="C2040" s="17">
        <v>2025</v>
      </c>
      <c r="D2040" t="s">
        <v>379</v>
      </c>
      <c r="E2040">
        <v>198</v>
      </c>
      <c r="F2040">
        <v>198</v>
      </c>
      <c r="K2040">
        <v>58</v>
      </c>
      <c r="L2040">
        <f t="shared" si="79"/>
        <v>59</v>
      </c>
    </row>
    <row r="2041" spans="1:12" x14ac:dyDescent="0.3">
      <c r="A2041" t="s">
        <v>506</v>
      </c>
      <c r="B2041" s="15">
        <v>45718</v>
      </c>
      <c r="C2041" s="17">
        <v>2025</v>
      </c>
      <c r="D2041" t="s">
        <v>192</v>
      </c>
      <c r="E2041">
        <v>199</v>
      </c>
      <c r="F2041">
        <v>199</v>
      </c>
      <c r="K2041">
        <v>58</v>
      </c>
      <c r="L2041">
        <f t="shared" si="79"/>
        <v>59</v>
      </c>
    </row>
    <row r="2042" spans="1:12" x14ac:dyDescent="0.3">
      <c r="A2042" t="s">
        <v>506</v>
      </c>
      <c r="B2042" s="15">
        <v>45718</v>
      </c>
      <c r="C2042" s="17">
        <v>2025</v>
      </c>
      <c r="D2042" t="s">
        <v>442</v>
      </c>
      <c r="E2042">
        <v>204</v>
      </c>
      <c r="F2042">
        <v>204</v>
      </c>
      <c r="K2042">
        <v>58</v>
      </c>
      <c r="L2042">
        <f t="shared" si="79"/>
        <v>59</v>
      </c>
    </row>
    <row r="2043" spans="1:12" x14ac:dyDescent="0.3">
      <c r="A2043" t="s">
        <v>506</v>
      </c>
      <c r="B2043" s="15">
        <v>45718</v>
      </c>
      <c r="C2043" s="17">
        <v>2025</v>
      </c>
      <c r="D2043" t="s">
        <v>225</v>
      </c>
      <c r="E2043">
        <v>215</v>
      </c>
      <c r="F2043">
        <v>215</v>
      </c>
      <c r="K2043">
        <v>58</v>
      </c>
      <c r="L2043">
        <f t="shared" si="79"/>
        <v>59</v>
      </c>
    </row>
    <row r="2044" spans="1:12" x14ac:dyDescent="0.3">
      <c r="A2044" t="s">
        <v>506</v>
      </c>
      <c r="B2044" s="15">
        <v>45718</v>
      </c>
      <c r="C2044" s="17">
        <v>2025</v>
      </c>
      <c r="D2044" t="s">
        <v>346</v>
      </c>
      <c r="E2044">
        <v>215</v>
      </c>
      <c r="F2044">
        <v>215</v>
      </c>
      <c r="K2044">
        <v>58</v>
      </c>
      <c r="L2044">
        <f t="shared" si="79"/>
        <v>59</v>
      </c>
    </row>
    <row r="2045" spans="1:12" x14ac:dyDescent="0.3">
      <c r="A2045" t="s">
        <v>506</v>
      </c>
      <c r="B2045" s="15">
        <v>45718</v>
      </c>
      <c r="C2045" s="17">
        <v>2025</v>
      </c>
      <c r="D2045" t="s">
        <v>445</v>
      </c>
      <c r="E2045">
        <v>222</v>
      </c>
      <c r="F2045">
        <v>222</v>
      </c>
      <c r="K2045">
        <v>60</v>
      </c>
      <c r="L2045">
        <f t="shared" si="79"/>
        <v>61</v>
      </c>
    </row>
    <row r="2046" spans="1:12" x14ac:dyDescent="0.3">
      <c r="A2046" t="s">
        <v>506</v>
      </c>
      <c r="B2046" s="15">
        <v>45718</v>
      </c>
      <c r="C2046" s="17">
        <v>2025</v>
      </c>
      <c r="D2046" t="s">
        <v>380</v>
      </c>
      <c r="E2046">
        <v>224</v>
      </c>
      <c r="F2046">
        <v>224</v>
      </c>
      <c r="K2046">
        <v>60</v>
      </c>
      <c r="L2046">
        <f t="shared" si="79"/>
        <v>61</v>
      </c>
    </row>
    <row r="2047" spans="1:12" x14ac:dyDescent="0.3">
      <c r="A2047" t="s">
        <v>506</v>
      </c>
      <c r="B2047" s="15">
        <v>45718</v>
      </c>
      <c r="C2047" s="17">
        <v>2025</v>
      </c>
      <c r="D2047" t="s">
        <v>427</v>
      </c>
      <c r="E2047">
        <v>226</v>
      </c>
      <c r="F2047">
        <v>226</v>
      </c>
      <c r="K2047">
        <v>60</v>
      </c>
      <c r="L2047">
        <f t="shared" si="79"/>
        <v>61</v>
      </c>
    </row>
    <row r="2048" spans="1:12" x14ac:dyDescent="0.3">
      <c r="A2048" t="s">
        <v>506</v>
      </c>
      <c r="B2048" s="15">
        <v>45718</v>
      </c>
      <c r="C2048" s="17">
        <v>2025</v>
      </c>
      <c r="D2048" t="s">
        <v>467</v>
      </c>
      <c r="E2048">
        <v>227</v>
      </c>
      <c r="F2048">
        <v>227</v>
      </c>
      <c r="K2048">
        <v>60</v>
      </c>
      <c r="L2048">
        <f t="shared" si="79"/>
        <v>61</v>
      </c>
    </row>
    <row r="2049" spans="1:12" x14ac:dyDescent="0.3">
      <c r="A2049" t="s">
        <v>506</v>
      </c>
      <c r="B2049" s="15">
        <v>45718</v>
      </c>
      <c r="C2049" s="17">
        <v>2025</v>
      </c>
      <c r="D2049" t="s">
        <v>357</v>
      </c>
      <c r="E2049">
        <v>231</v>
      </c>
      <c r="F2049">
        <v>231</v>
      </c>
      <c r="K2049">
        <v>60</v>
      </c>
      <c r="L2049">
        <f t="shared" si="79"/>
        <v>61</v>
      </c>
    </row>
    <row r="2050" spans="1:12" x14ac:dyDescent="0.3">
      <c r="A2050" t="s">
        <v>506</v>
      </c>
      <c r="B2050" s="15">
        <v>45718</v>
      </c>
      <c r="C2050" s="17">
        <v>2025</v>
      </c>
      <c r="D2050" t="s">
        <v>495</v>
      </c>
      <c r="E2050">
        <v>234</v>
      </c>
      <c r="F2050">
        <v>234</v>
      </c>
      <c r="K2050">
        <v>60</v>
      </c>
      <c r="L2050">
        <f t="shared" si="79"/>
        <v>61</v>
      </c>
    </row>
    <row r="2051" spans="1:12" x14ac:dyDescent="0.3">
      <c r="A2051" t="s">
        <v>506</v>
      </c>
      <c r="B2051" s="15">
        <v>45718</v>
      </c>
      <c r="C2051" s="17">
        <v>2025</v>
      </c>
      <c r="D2051" t="s">
        <v>296</v>
      </c>
      <c r="E2051">
        <v>241</v>
      </c>
      <c r="F2051">
        <v>241</v>
      </c>
      <c r="K2051">
        <v>62</v>
      </c>
      <c r="L2051">
        <f t="shared" si="79"/>
        <v>63</v>
      </c>
    </row>
    <row r="2052" spans="1:12" x14ac:dyDescent="0.3">
      <c r="A2052" t="s">
        <v>506</v>
      </c>
      <c r="B2052" s="15">
        <v>45718</v>
      </c>
      <c r="C2052" s="17">
        <v>2025</v>
      </c>
      <c r="D2052" t="s">
        <v>436</v>
      </c>
      <c r="E2052">
        <v>248</v>
      </c>
      <c r="F2052">
        <v>248</v>
      </c>
      <c r="K2052">
        <v>62</v>
      </c>
      <c r="L2052">
        <f t="shared" si="79"/>
        <v>63</v>
      </c>
    </row>
    <row r="2053" spans="1:12" x14ac:dyDescent="0.3">
      <c r="A2053" t="s">
        <v>506</v>
      </c>
      <c r="B2053" s="15">
        <v>45718</v>
      </c>
      <c r="C2053" s="17">
        <v>2025</v>
      </c>
      <c r="D2053" t="s">
        <v>439</v>
      </c>
      <c r="E2053">
        <v>253</v>
      </c>
      <c r="F2053">
        <v>253</v>
      </c>
      <c r="K2053">
        <v>62</v>
      </c>
      <c r="L2053">
        <f t="shared" si="79"/>
        <v>63</v>
      </c>
    </row>
    <row r="2054" spans="1:12" x14ac:dyDescent="0.3">
      <c r="A2054" t="s">
        <v>506</v>
      </c>
      <c r="B2054" s="15">
        <v>45718</v>
      </c>
      <c r="C2054" s="17">
        <v>2025</v>
      </c>
      <c r="D2054" t="s">
        <v>313</v>
      </c>
      <c r="E2054">
        <v>253</v>
      </c>
      <c r="F2054">
        <v>253</v>
      </c>
      <c r="K2054">
        <v>62</v>
      </c>
      <c r="L2054">
        <f t="shared" si="79"/>
        <v>63</v>
      </c>
    </row>
    <row r="2055" spans="1:12" x14ac:dyDescent="0.3">
      <c r="A2055" t="s">
        <v>506</v>
      </c>
      <c r="B2055" s="15">
        <v>45718</v>
      </c>
      <c r="C2055" s="17">
        <v>2025</v>
      </c>
      <c r="D2055" t="s">
        <v>56</v>
      </c>
      <c r="E2055">
        <v>256</v>
      </c>
      <c r="F2055">
        <v>256</v>
      </c>
      <c r="K2055">
        <v>62</v>
      </c>
      <c r="L2055">
        <f t="shared" si="79"/>
        <v>63</v>
      </c>
    </row>
    <row r="2056" spans="1:12" x14ac:dyDescent="0.3">
      <c r="A2056" t="s">
        <v>506</v>
      </c>
      <c r="B2056" s="15">
        <v>45718</v>
      </c>
      <c r="C2056" s="17">
        <v>2025</v>
      </c>
      <c r="D2056" t="s">
        <v>503</v>
      </c>
      <c r="E2056">
        <v>267</v>
      </c>
      <c r="F2056">
        <v>267</v>
      </c>
      <c r="K2056">
        <v>64</v>
      </c>
      <c r="L2056">
        <f t="shared" si="79"/>
        <v>65</v>
      </c>
    </row>
    <row r="2057" spans="1:12" x14ac:dyDescent="0.3">
      <c r="A2057" t="s">
        <v>506</v>
      </c>
      <c r="B2057" s="15">
        <v>45718</v>
      </c>
      <c r="C2057" s="17">
        <v>2025</v>
      </c>
      <c r="D2057" t="s">
        <v>448</v>
      </c>
      <c r="E2057">
        <v>271</v>
      </c>
      <c r="F2057">
        <v>271</v>
      </c>
      <c r="K2057">
        <v>64</v>
      </c>
      <c r="L2057">
        <f t="shared" si="79"/>
        <v>65</v>
      </c>
    </row>
    <row r="2058" spans="1:12" x14ac:dyDescent="0.3">
      <c r="A2058" t="s">
        <v>506</v>
      </c>
      <c r="B2058" s="15">
        <v>45718</v>
      </c>
      <c r="C2058" s="17">
        <v>2025</v>
      </c>
      <c r="D2058" t="s">
        <v>331</v>
      </c>
      <c r="E2058">
        <v>276</v>
      </c>
      <c r="F2058">
        <v>276</v>
      </c>
      <c r="K2058">
        <v>64</v>
      </c>
      <c r="L2058">
        <f t="shared" si="79"/>
        <v>65</v>
      </c>
    </row>
    <row r="2059" spans="1:12" x14ac:dyDescent="0.3">
      <c r="A2059" t="s">
        <v>506</v>
      </c>
      <c r="B2059" s="15">
        <v>45718</v>
      </c>
      <c r="C2059" s="17">
        <v>2025</v>
      </c>
      <c r="D2059" t="s">
        <v>416</v>
      </c>
      <c r="E2059">
        <v>279</v>
      </c>
      <c r="F2059">
        <v>279</v>
      </c>
      <c r="K2059">
        <v>64</v>
      </c>
      <c r="L2059">
        <f t="shared" si="79"/>
        <v>65</v>
      </c>
    </row>
    <row r="2060" spans="1:12" x14ac:dyDescent="0.3">
      <c r="A2060" t="s">
        <v>506</v>
      </c>
      <c r="B2060" s="15">
        <v>45718</v>
      </c>
      <c r="C2060" s="17">
        <v>2025</v>
      </c>
      <c r="D2060" t="s">
        <v>392</v>
      </c>
      <c r="E2060">
        <v>284</v>
      </c>
      <c r="F2060">
        <v>284</v>
      </c>
      <c r="K2060">
        <v>64</v>
      </c>
      <c r="L2060">
        <f t="shared" si="79"/>
        <v>65</v>
      </c>
    </row>
    <row r="2061" spans="1:12" x14ac:dyDescent="0.3">
      <c r="A2061" t="s">
        <v>506</v>
      </c>
      <c r="B2061" s="15">
        <v>45718</v>
      </c>
      <c r="C2061" s="17">
        <v>2025</v>
      </c>
      <c r="D2061" t="s">
        <v>345</v>
      </c>
      <c r="E2061">
        <v>290</v>
      </c>
      <c r="F2061">
        <v>290</v>
      </c>
      <c r="K2061">
        <v>64</v>
      </c>
      <c r="L2061">
        <f t="shared" si="79"/>
        <v>65</v>
      </c>
    </row>
    <row r="2062" spans="1:12" x14ac:dyDescent="0.3">
      <c r="A2062" t="s">
        <v>506</v>
      </c>
      <c r="B2062" s="15">
        <v>45718</v>
      </c>
      <c r="C2062" s="17">
        <v>2025</v>
      </c>
      <c r="D2062" t="s">
        <v>218</v>
      </c>
      <c r="E2062">
        <v>294</v>
      </c>
      <c r="F2062">
        <v>294</v>
      </c>
      <c r="K2062">
        <v>64</v>
      </c>
      <c r="L2062">
        <f t="shared" si="79"/>
        <v>65</v>
      </c>
    </row>
    <row r="2063" spans="1:12" x14ac:dyDescent="0.3">
      <c r="A2063" t="s">
        <v>506</v>
      </c>
      <c r="B2063" s="15">
        <v>45718</v>
      </c>
      <c r="C2063" s="17">
        <v>2025</v>
      </c>
      <c r="D2063" t="s">
        <v>333</v>
      </c>
      <c r="E2063">
        <v>306</v>
      </c>
      <c r="F2063">
        <v>306</v>
      </c>
      <c r="K2063">
        <v>64</v>
      </c>
      <c r="L2063">
        <f t="shared" si="79"/>
        <v>65</v>
      </c>
    </row>
    <row r="2064" spans="1:12" x14ac:dyDescent="0.3">
      <c r="A2064" t="s">
        <v>507</v>
      </c>
      <c r="B2064" s="15">
        <v>45725</v>
      </c>
      <c r="C2064" s="17">
        <v>2025</v>
      </c>
      <c r="D2064" t="s">
        <v>97</v>
      </c>
      <c r="E2064">
        <v>4.5</v>
      </c>
      <c r="F2064">
        <v>4.5</v>
      </c>
      <c r="G2064">
        <v>0</v>
      </c>
      <c r="H2064">
        <v>0</v>
      </c>
      <c r="I2064">
        <v>12</v>
      </c>
      <c r="K2064">
        <v>4</v>
      </c>
      <c r="L2064">
        <f t="shared" si="79"/>
        <v>5</v>
      </c>
    </row>
    <row r="2065" spans="1:12" x14ac:dyDescent="0.3">
      <c r="A2065" t="s">
        <v>507</v>
      </c>
      <c r="B2065" s="15">
        <v>45725</v>
      </c>
      <c r="C2065" s="17">
        <v>2025</v>
      </c>
      <c r="D2065" t="s">
        <v>118</v>
      </c>
      <c r="E2065">
        <v>9</v>
      </c>
      <c r="F2065">
        <v>9</v>
      </c>
      <c r="G2065">
        <v>3</v>
      </c>
      <c r="H2065">
        <v>3</v>
      </c>
      <c r="I2065">
        <v>10</v>
      </c>
      <c r="K2065">
        <v>9</v>
      </c>
      <c r="L2065">
        <f t="shared" si="79"/>
        <v>10</v>
      </c>
    </row>
    <row r="2066" spans="1:12" x14ac:dyDescent="0.3">
      <c r="A2066" t="s">
        <v>507</v>
      </c>
      <c r="B2066" s="15">
        <v>45725</v>
      </c>
      <c r="C2066" s="17">
        <v>2025</v>
      </c>
      <c r="D2066" t="s">
        <v>409</v>
      </c>
      <c r="E2066">
        <v>15</v>
      </c>
      <c r="F2066">
        <v>15</v>
      </c>
      <c r="G2066">
        <v>4</v>
      </c>
      <c r="H2066">
        <v>4</v>
      </c>
      <c r="I2066">
        <v>12</v>
      </c>
      <c r="K2066">
        <v>13</v>
      </c>
      <c r="L2066">
        <f t="shared" si="79"/>
        <v>14</v>
      </c>
    </row>
    <row r="2067" spans="1:12" x14ac:dyDescent="0.3">
      <c r="A2067" t="s">
        <v>507</v>
      </c>
      <c r="B2067" s="15">
        <v>45725</v>
      </c>
      <c r="C2067" s="17">
        <v>2025</v>
      </c>
      <c r="D2067" t="s">
        <v>261</v>
      </c>
      <c r="E2067">
        <v>20</v>
      </c>
      <c r="F2067">
        <v>20</v>
      </c>
      <c r="G2067">
        <v>5</v>
      </c>
      <c r="H2067">
        <v>5</v>
      </c>
      <c r="I2067">
        <v>11</v>
      </c>
      <c r="K2067">
        <v>17</v>
      </c>
      <c r="L2067">
        <f t="shared" si="79"/>
        <v>18</v>
      </c>
    </row>
    <row r="2068" spans="1:12" x14ac:dyDescent="0.3">
      <c r="A2068" t="s">
        <v>507</v>
      </c>
      <c r="B2068" s="15">
        <v>45725</v>
      </c>
      <c r="C2068" s="17">
        <v>2025</v>
      </c>
      <c r="D2068" t="s">
        <v>406</v>
      </c>
      <c r="E2068">
        <v>23</v>
      </c>
      <c r="F2068">
        <v>23</v>
      </c>
      <c r="H2068">
        <v>5</v>
      </c>
      <c r="K2068">
        <v>18</v>
      </c>
      <c r="L2068">
        <f t="shared" si="79"/>
        <v>19</v>
      </c>
    </row>
    <row r="2069" spans="1:12" x14ac:dyDescent="0.3">
      <c r="A2069" t="s">
        <v>507</v>
      </c>
      <c r="B2069" s="15">
        <v>45725</v>
      </c>
      <c r="C2069" s="17">
        <v>2025</v>
      </c>
      <c r="D2069" t="s">
        <v>407</v>
      </c>
      <c r="E2069">
        <v>23</v>
      </c>
      <c r="F2069">
        <v>23</v>
      </c>
      <c r="G2069">
        <v>5</v>
      </c>
      <c r="H2069">
        <v>5</v>
      </c>
      <c r="I2069">
        <v>13</v>
      </c>
      <c r="K2069">
        <v>19</v>
      </c>
      <c r="L2069">
        <f t="shared" si="79"/>
        <v>20</v>
      </c>
    </row>
    <row r="2070" spans="1:12" x14ac:dyDescent="0.3">
      <c r="A2070" t="s">
        <v>507</v>
      </c>
      <c r="B2070" s="15">
        <v>45725</v>
      </c>
      <c r="C2070" s="17">
        <v>2025</v>
      </c>
      <c r="D2070" t="s">
        <v>240</v>
      </c>
      <c r="E2070">
        <v>28</v>
      </c>
      <c r="F2070">
        <v>28</v>
      </c>
      <c r="G2070">
        <v>6</v>
      </c>
      <c r="H2070">
        <v>6</v>
      </c>
      <c r="I2070">
        <v>11</v>
      </c>
      <c r="K2070">
        <v>20</v>
      </c>
      <c r="L2070">
        <f t="shared" si="79"/>
        <v>21</v>
      </c>
    </row>
    <row r="2071" spans="1:12" x14ac:dyDescent="0.3">
      <c r="A2071" t="s">
        <v>507</v>
      </c>
      <c r="B2071" s="15">
        <v>45725</v>
      </c>
      <c r="C2071" s="17">
        <v>2025</v>
      </c>
      <c r="D2071" t="s">
        <v>408</v>
      </c>
      <c r="E2071">
        <v>31</v>
      </c>
      <c r="F2071">
        <v>31</v>
      </c>
      <c r="G2071">
        <v>6</v>
      </c>
      <c r="H2071">
        <v>6</v>
      </c>
      <c r="I2071">
        <v>13</v>
      </c>
      <c r="K2071">
        <v>22</v>
      </c>
      <c r="L2071">
        <f t="shared" si="79"/>
        <v>23</v>
      </c>
    </row>
    <row r="2072" spans="1:12" x14ac:dyDescent="0.3">
      <c r="A2072" t="s">
        <v>507</v>
      </c>
      <c r="B2072" s="15">
        <v>45725</v>
      </c>
      <c r="C2072" s="17">
        <v>2025</v>
      </c>
      <c r="D2072" t="s">
        <v>99</v>
      </c>
      <c r="E2072">
        <v>31</v>
      </c>
      <c r="F2072">
        <v>31</v>
      </c>
      <c r="G2072">
        <v>6</v>
      </c>
      <c r="H2072">
        <v>6</v>
      </c>
      <c r="I2072">
        <v>13</v>
      </c>
      <c r="K2072">
        <v>22</v>
      </c>
      <c r="L2072">
        <f t="shared" si="79"/>
        <v>23</v>
      </c>
    </row>
    <row r="2073" spans="1:12" x14ac:dyDescent="0.3">
      <c r="A2073" t="s">
        <v>507</v>
      </c>
      <c r="B2073" s="15">
        <v>45725</v>
      </c>
      <c r="C2073" s="17">
        <v>2025</v>
      </c>
      <c r="D2073" t="s">
        <v>246</v>
      </c>
      <c r="E2073">
        <v>46</v>
      </c>
      <c r="F2073">
        <v>46</v>
      </c>
      <c r="G2073">
        <v>7</v>
      </c>
      <c r="H2073">
        <v>7</v>
      </c>
      <c r="I2073">
        <v>12</v>
      </c>
      <c r="K2073">
        <v>27</v>
      </c>
      <c r="L2073">
        <f t="shared" si="79"/>
        <v>28</v>
      </c>
    </row>
    <row r="2074" spans="1:12" x14ac:dyDescent="0.3">
      <c r="A2074" t="s">
        <v>507</v>
      </c>
      <c r="B2074" s="15">
        <v>45725</v>
      </c>
      <c r="C2074" s="17">
        <v>2025</v>
      </c>
      <c r="D2074" t="s">
        <v>250</v>
      </c>
      <c r="E2074">
        <v>46</v>
      </c>
      <c r="F2074">
        <v>46</v>
      </c>
      <c r="G2074">
        <v>7</v>
      </c>
      <c r="H2074">
        <v>7</v>
      </c>
      <c r="I2074">
        <v>12</v>
      </c>
      <c r="K2074">
        <v>27</v>
      </c>
      <c r="L2074">
        <f t="shared" si="79"/>
        <v>28</v>
      </c>
    </row>
    <row r="2075" spans="1:12" x14ac:dyDescent="0.3">
      <c r="A2075" t="s">
        <v>507</v>
      </c>
      <c r="B2075" s="15">
        <v>45725</v>
      </c>
      <c r="C2075" s="17">
        <v>2025</v>
      </c>
      <c r="D2075" t="s">
        <v>201</v>
      </c>
      <c r="E2075">
        <v>46</v>
      </c>
      <c r="F2075">
        <v>46</v>
      </c>
      <c r="G2075">
        <v>7</v>
      </c>
      <c r="H2075">
        <v>7</v>
      </c>
      <c r="I2075">
        <v>13</v>
      </c>
      <c r="K2075">
        <v>27</v>
      </c>
      <c r="L2075">
        <f t="shared" si="79"/>
        <v>28</v>
      </c>
    </row>
    <row r="2076" spans="1:12" x14ac:dyDescent="0.3">
      <c r="A2076" t="s">
        <v>507</v>
      </c>
      <c r="B2076" s="15">
        <v>45725</v>
      </c>
      <c r="C2076" s="17">
        <v>2025</v>
      </c>
      <c r="D2076" t="s">
        <v>413</v>
      </c>
      <c r="E2076">
        <v>51</v>
      </c>
      <c r="F2076">
        <v>51</v>
      </c>
      <c r="G2076">
        <v>7</v>
      </c>
      <c r="H2076">
        <v>7</v>
      </c>
      <c r="I2076">
        <v>13</v>
      </c>
      <c r="K2076">
        <v>28</v>
      </c>
      <c r="L2076">
        <f t="shared" si="79"/>
        <v>29</v>
      </c>
    </row>
    <row r="2077" spans="1:12" x14ac:dyDescent="0.3">
      <c r="A2077" t="s">
        <v>507</v>
      </c>
      <c r="B2077" s="15">
        <v>45725</v>
      </c>
      <c r="C2077" s="17">
        <v>2025</v>
      </c>
      <c r="D2077" t="s">
        <v>49</v>
      </c>
      <c r="E2077">
        <v>51</v>
      </c>
      <c r="F2077">
        <v>51</v>
      </c>
      <c r="G2077">
        <v>7</v>
      </c>
      <c r="H2077">
        <v>7</v>
      </c>
      <c r="I2077">
        <v>13</v>
      </c>
      <c r="K2077">
        <v>28</v>
      </c>
      <c r="L2077">
        <f t="shared" si="79"/>
        <v>29</v>
      </c>
    </row>
    <row r="2078" spans="1:12" x14ac:dyDescent="0.3">
      <c r="A2078" t="s">
        <v>507</v>
      </c>
      <c r="B2078" s="15">
        <v>45725</v>
      </c>
      <c r="C2078" s="17">
        <v>2025</v>
      </c>
      <c r="D2078" t="s">
        <v>248</v>
      </c>
      <c r="E2078">
        <v>51</v>
      </c>
      <c r="F2078">
        <v>51</v>
      </c>
      <c r="H2078">
        <v>7</v>
      </c>
      <c r="K2078">
        <v>28</v>
      </c>
      <c r="L2078">
        <f t="shared" si="79"/>
        <v>29</v>
      </c>
    </row>
    <row r="2079" spans="1:12" x14ac:dyDescent="0.3">
      <c r="A2079" t="s">
        <v>507</v>
      </c>
      <c r="B2079" s="15">
        <v>45725</v>
      </c>
      <c r="C2079" s="17">
        <v>2025</v>
      </c>
      <c r="D2079" t="s">
        <v>252</v>
      </c>
      <c r="E2079">
        <v>56</v>
      </c>
      <c r="F2079">
        <v>56</v>
      </c>
      <c r="G2079">
        <v>7</v>
      </c>
      <c r="H2079">
        <v>7</v>
      </c>
      <c r="I2079">
        <v>15</v>
      </c>
      <c r="K2079">
        <v>29</v>
      </c>
      <c r="L2079">
        <f t="shared" si="79"/>
        <v>30</v>
      </c>
    </row>
    <row r="2080" spans="1:12" x14ac:dyDescent="0.3">
      <c r="A2080" t="s">
        <v>507</v>
      </c>
      <c r="B2080" s="15">
        <v>45725</v>
      </c>
      <c r="C2080" s="17">
        <v>2025</v>
      </c>
      <c r="D2080" t="s">
        <v>410</v>
      </c>
      <c r="E2080">
        <v>56</v>
      </c>
      <c r="F2080">
        <v>56</v>
      </c>
      <c r="H2080">
        <v>7</v>
      </c>
      <c r="K2080">
        <v>29</v>
      </c>
      <c r="L2080">
        <f t="shared" si="79"/>
        <v>30</v>
      </c>
    </row>
    <row r="2081" spans="1:12" x14ac:dyDescent="0.3">
      <c r="A2081" t="s">
        <v>507</v>
      </c>
      <c r="B2081" s="15">
        <v>45725</v>
      </c>
      <c r="C2081" s="17">
        <v>2025</v>
      </c>
      <c r="D2081" t="s">
        <v>412</v>
      </c>
      <c r="E2081">
        <v>61</v>
      </c>
      <c r="F2081">
        <v>61</v>
      </c>
      <c r="H2081">
        <v>8</v>
      </c>
      <c r="K2081">
        <v>30</v>
      </c>
      <c r="L2081">
        <f t="shared" si="79"/>
        <v>31</v>
      </c>
    </row>
    <row r="2082" spans="1:12" x14ac:dyDescent="0.3">
      <c r="A2082" t="s">
        <v>507</v>
      </c>
      <c r="B2082" s="15">
        <v>45725</v>
      </c>
      <c r="C2082" s="17">
        <v>2025</v>
      </c>
      <c r="D2082" t="s">
        <v>50</v>
      </c>
      <c r="E2082">
        <v>61</v>
      </c>
      <c r="F2082">
        <v>61</v>
      </c>
      <c r="H2082">
        <v>8</v>
      </c>
      <c r="K2082">
        <v>30</v>
      </c>
      <c r="L2082">
        <f t="shared" si="79"/>
        <v>31</v>
      </c>
    </row>
    <row r="2083" spans="1:12" x14ac:dyDescent="0.3">
      <c r="A2083" t="s">
        <v>507</v>
      </c>
      <c r="B2083" s="15">
        <v>45725</v>
      </c>
      <c r="C2083" s="17">
        <v>2025</v>
      </c>
      <c r="D2083" t="s">
        <v>203</v>
      </c>
      <c r="E2083">
        <v>61</v>
      </c>
      <c r="F2083">
        <v>61</v>
      </c>
      <c r="H2083">
        <v>8</v>
      </c>
      <c r="K2083">
        <v>30</v>
      </c>
      <c r="L2083">
        <f t="shared" si="79"/>
        <v>31</v>
      </c>
    </row>
    <row r="2084" spans="1:12" x14ac:dyDescent="0.3">
      <c r="A2084" t="s">
        <v>507</v>
      </c>
      <c r="B2084" s="15">
        <v>45725</v>
      </c>
      <c r="C2084" s="17">
        <v>2025</v>
      </c>
      <c r="D2084" t="s">
        <v>216</v>
      </c>
      <c r="E2084">
        <v>61</v>
      </c>
      <c r="F2084">
        <v>61</v>
      </c>
      <c r="H2084">
        <v>8</v>
      </c>
      <c r="K2084">
        <v>30</v>
      </c>
      <c r="L2084">
        <f t="shared" si="79"/>
        <v>31</v>
      </c>
    </row>
    <row r="2085" spans="1:12" x14ac:dyDescent="0.3">
      <c r="A2085" t="s">
        <v>507</v>
      </c>
      <c r="B2085" s="15">
        <v>45725</v>
      </c>
      <c r="C2085" s="17">
        <v>2025</v>
      </c>
      <c r="D2085" t="s">
        <v>254</v>
      </c>
      <c r="E2085">
        <v>66</v>
      </c>
      <c r="F2085">
        <v>66</v>
      </c>
      <c r="G2085">
        <v>7</v>
      </c>
      <c r="H2085">
        <v>7</v>
      </c>
      <c r="I2085">
        <v>17</v>
      </c>
      <c r="K2085">
        <v>31</v>
      </c>
      <c r="L2085">
        <f t="shared" si="79"/>
        <v>32</v>
      </c>
    </row>
    <row r="2086" spans="1:12" x14ac:dyDescent="0.3">
      <c r="A2086" t="s">
        <v>507</v>
      </c>
      <c r="B2086" s="15">
        <v>45725</v>
      </c>
      <c r="C2086" s="17">
        <v>2025</v>
      </c>
      <c r="D2086" t="s">
        <v>411</v>
      </c>
      <c r="E2086">
        <v>66</v>
      </c>
      <c r="F2086">
        <v>66</v>
      </c>
      <c r="H2086">
        <v>8</v>
      </c>
      <c r="K2086">
        <v>31</v>
      </c>
      <c r="L2086">
        <f t="shared" si="79"/>
        <v>32</v>
      </c>
    </row>
    <row r="2087" spans="1:12" x14ac:dyDescent="0.3">
      <c r="A2087" t="s">
        <v>507</v>
      </c>
      <c r="B2087" s="15">
        <v>45725</v>
      </c>
      <c r="C2087" s="17">
        <v>2025</v>
      </c>
      <c r="D2087" t="s">
        <v>204</v>
      </c>
      <c r="E2087">
        <v>66</v>
      </c>
      <c r="F2087">
        <v>66</v>
      </c>
      <c r="H2087">
        <v>8</v>
      </c>
      <c r="K2087">
        <v>31</v>
      </c>
      <c r="L2087">
        <f t="shared" si="79"/>
        <v>32</v>
      </c>
    </row>
    <row r="2088" spans="1:12" x14ac:dyDescent="0.3">
      <c r="A2088" t="s">
        <v>507</v>
      </c>
      <c r="B2088" s="15">
        <v>45725</v>
      </c>
      <c r="C2088" s="17">
        <v>2025</v>
      </c>
      <c r="D2088" t="s">
        <v>237</v>
      </c>
      <c r="E2088">
        <v>81</v>
      </c>
      <c r="F2088">
        <v>81</v>
      </c>
      <c r="G2088">
        <v>7</v>
      </c>
      <c r="H2088">
        <v>7</v>
      </c>
      <c r="I2088">
        <v>17</v>
      </c>
      <c r="K2088">
        <v>33</v>
      </c>
      <c r="L2088">
        <f t="shared" si="79"/>
        <v>34</v>
      </c>
    </row>
    <row r="2089" spans="1:12" x14ac:dyDescent="0.3">
      <c r="A2089" t="s">
        <v>507</v>
      </c>
      <c r="B2089" s="15">
        <v>45725</v>
      </c>
      <c r="C2089" s="17">
        <v>2025</v>
      </c>
      <c r="D2089" t="s">
        <v>305</v>
      </c>
      <c r="E2089">
        <v>81</v>
      </c>
      <c r="F2089">
        <v>81</v>
      </c>
      <c r="H2089">
        <v>8</v>
      </c>
      <c r="K2089">
        <v>33</v>
      </c>
      <c r="L2089">
        <f t="shared" si="79"/>
        <v>34</v>
      </c>
    </row>
    <row r="2090" spans="1:12" x14ac:dyDescent="0.3">
      <c r="A2090" t="s">
        <v>507</v>
      </c>
      <c r="B2090" s="15">
        <v>45725</v>
      </c>
      <c r="C2090" s="17">
        <v>2025</v>
      </c>
      <c r="D2090" t="s">
        <v>243</v>
      </c>
      <c r="E2090">
        <v>81</v>
      </c>
      <c r="F2090">
        <v>81</v>
      </c>
      <c r="H2090">
        <v>8</v>
      </c>
      <c r="K2090">
        <v>33</v>
      </c>
      <c r="L2090">
        <f t="shared" si="79"/>
        <v>34</v>
      </c>
    </row>
    <row r="2091" spans="1:12" x14ac:dyDescent="0.3">
      <c r="A2091" t="s">
        <v>507</v>
      </c>
      <c r="B2091" s="15">
        <v>45725</v>
      </c>
      <c r="C2091" s="17">
        <v>2025</v>
      </c>
      <c r="D2091" t="s">
        <v>273</v>
      </c>
      <c r="E2091">
        <v>81</v>
      </c>
      <c r="F2091">
        <v>81</v>
      </c>
      <c r="H2091">
        <v>8</v>
      </c>
      <c r="K2091">
        <v>33</v>
      </c>
      <c r="L2091">
        <f t="shared" si="79"/>
        <v>34</v>
      </c>
    </row>
    <row r="2092" spans="1:12" x14ac:dyDescent="0.3">
      <c r="A2092" t="s">
        <v>507</v>
      </c>
      <c r="B2092" s="15">
        <v>45725</v>
      </c>
      <c r="C2092" s="17">
        <v>2025</v>
      </c>
      <c r="D2092" t="s">
        <v>241</v>
      </c>
      <c r="E2092">
        <v>81</v>
      </c>
      <c r="F2092">
        <v>81</v>
      </c>
      <c r="H2092">
        <v>8</v>
      </c>
      <c r="K2092">
        <v>33</v>
      </c>
      <c r="L2092">
        <f t="shared" ref="L2092:L2155" si="80">K2092+1</f>
        <v>34</v>
      </c>
    </row>
    <row r="2093" spans="1:12" x14ac:dyDescent="0.3">
      <c r="A2093" t="s">
        <v>507</v>
      </c>
      <c r="B2093" s="15">
        <v>45725</v>
      </c>
      <c r="C2093" s="17">
        <v>2025</v>
      </c>
      <c r="D2093" t="s">
        <v>79</v>
      </c>
      <c r="E2093">
        <v>81</v>
      </c>
      <c r="F2093">
        <v>81</v>
      </c>
      <c r="H2093">
        <v>8</v>
      </c>
      <c r="K2093">
        <v>33</v>
      </c>
      <c r="L2093">
        <f t="shared" si="80"/>
        <v>34</v>
      </c>
    </row>
    <row r="2094" spans="1:12" x14ac:dyDescent="0.3">
      <c r="A2094" t="s">
        <v>507</v>
      </c>
      <c r="B2094" s="15">
        <v>45725</v>
      </c>
      <c r="C2094" s="17">
        <v>2025</v>
      </c>
      <c r="D2094" t="s">
        <v>62</v>
      </c>
      <c r="E2094">
        <v>81</v>
      </c>
      <c r="F2094">
        <v>81</v>
      </c>
      <c r="H2094">
        <v>8</v>
      </c>
      <c r="K2094">
        <v>33</v>
      </c>
      <c r="L2094">
        <f t="shared" si="80"/>
        <v>34</v>
      </c>
    </row>
    <row r="2095" spans="1:12" x14ac:dyDescent="0.3">
      <c r="A2095" t="s">
        <v>507</v>
      </c>
      <c r="B2095" s="15">
        <v>45725</v>
      </c>
      <c r="C2095" s="17">
        <v>2025</v>
      </c>
      <c r="D2095" t="s">
        <v>264</v>
      </c>
      <c r="E2095">
        <v>81</v>
      </c>
      <c r="F2095">
        <v>81</v>
      </c>
      <c r="H2095">
        <v>8</v>
      </c>
      <c r="K2095">
        <v>33</v>
      </c>
      <c r="L2095">
        <f t="shared" si="80"/>
        <v>34</v>
      </c>
    </row>
    <row r="2096" spans="1:12" x14ac:dyDescent="0.3">
      <c r="A2096" t="s">
        <v>507</v>
      </c>
      <c r="B2096" s="15">
        <v>45725</v>
      </c>
      <c r="C2096" s="17">
        <v>2025</v>
      </c>
      <c r="D2096" t="s">
        <v>266</v>
      </c>
      <c r="E2096">
        <v>81</v>
      </c>
      <c r="F2096">
        <v>81</v>
      </c>
      <c r="H2096">
        <v>8</v>
      </c>
      <c r="K2096">
        <v>33</v>
      </c>
      <c r="L2096">
        <f t="shared" si="80"/>
        <v>34</v>
      </c>
    </row>
    <row r="2097" spans="1:12" x14ac:dyDescent="0.3">
      <c r="A2097" t="s">
        <v>507</v>
      </c>
      <c r="B2097" s="15">
        <v>45725</v>
      </c>
      <c r="C2097" s="17">
        <v>2025</v>
      </c>
      <c r="D2097" t="s">
        <v>249</v>
      </c>
      <c r="E2097">
        <v>86</v>
      </c>
      <c r="F2097">
        <v>86</v>
      </c>
      <c r="H2097">
        <v>9</v>
      </c>
      <c r="K2097">
        <v>35</v>
      </c>
      <c r="L2097">
        <f t="shared" si="80"/>
        <v>36</v>
      </c>
    </row>
    <row r="2098" spans="1:12" x14ac:dyDescent="0.3">
      <c r="A2098" t="s">
        <v>507</v>
      </c>
      <c r="B2098" s="15">
        <v>45725</v>
      </c>
      <c r="C2098" s="17">
        <v>2025</v>
      </c>
      <c r="D2098" t="s">
        <v>115</v>
      </c>
      <c r="E2098">
        <v>86</v>
      </c>
      <c r="F2098">
        <v>86</v>
      </c>
      <c r="H2098">
        <v>9</v>
      </c>
      <c r="K2098">
        <v>35</v>
      </c>
      <c r="L2098">
        <f t="shared" si="80"/>
        <v>36</v>
      </c>
    </row>
    <row r="2099" spans="1:12" x14ac:dyDescent="0.3">
      <c r="A2099" t="s">
        <v>507</v>
      </c>
      <c r="B2099" s="15">
        <v>45725</v>
      </c>
      <c r="C2099" s="17">
        <v>2025</v>
      </c>
      <c r="D2099" t="s">
        <v>274</v>
      </c>
      <c r="E2099">
        <v>86</v>
      </c>
      <c r="F2099">
        <v>86</v>
      </c>
      <c r="H2099">
        <v>9</v>
      </c>
      <c r="K2099">
        <v>35</v>
      </c>
      <c r="L2099">
        <f t="shared" si="80"/>
        <v>36</v>
      </c>
    </row>
    <row r="2100" spans="1:12" x14ac:dyDescent="0.3">
      <c r="A2100" t="s">
        <v>507</v>
      </c>
      <c r="B2100" s="15">
        <v>45725</v>
      </c>
      <c r="C2100" s="17">
        <v>2025</v>
      </c>
      <c r="D2100" t="s">
        <v>323</v>
      </c>
      <c r="E2100">
        <v>86</v>
      </c>
      <c r="F2100">
        <v>86</v>
      </c>
      <c r="H2100">
        <v>9</v>
      </c>
      <c r="K2100">
        <v>35</v>
      </c>
      <c r="L2100">
        <f t="shared" si="80"/>
        <v>36</v>
      </c>
    </row>
    <row r="2101" spans="1:12" x14ac:dyDescent="0.3">
      <c r="A2101" t="s">
        <v>507</v>
      </c>
      <c r="B2101" s="15">
        <v>45725</v>
      </c>
      <c r="C2101" s="17">
        <v>2025</v>
      </c>
      <c r="D2101" t="s">
        <v>247</v>
      </c>
      <c r="E2101">
        <v>86</v>
      </c>
      <c r="F2101">
        <v>86</v>
      </c>
      <c r="H2101">
        <v>9</v>
      </c>
      <c r="K2101">
        <v>35</v>
      </c>
      <c r="L2101">
        <f t="shared" si="80"/>
        <v>36</v>
      </c>
    </row>
    <row r="2102" spans="1:12" x14ac:dyDescent="0.3">
      <c r="A2102" t="s">
        <v>507</v>
      </c>
      <c r="B2102" s="15">
        <v>45725</v>
      </c>
      <c r="C2102" s="17">
        <v>2025</v>
      </c>
      <c r="D2102" t="s">
        <v>202</v>
      </c>
      <c r="E2102">
        <v>91</v>
      </c>
      <c r="F2102">
        <v>91</v>
      </c>
      <c r="H2102">
        <v>9</v>
      </c>
      <c r="K2102">
        <v>35</v>
      </c>
      <c r="L2102">
        <f t="shared" si="80"/>
        <v>36</v>
      </c>
    </row>
    <row r="2103" spans="1:12" x14ac:dyDescent="0.3">
      <c r="A2103" t="s">
        <v>507</v>
      </c>
      <c r="B2103" s="15">
        <v>45725</v>
      </c>
      <c r="C2103" s="17">
        <v>2025</v>
      </c>
      <c r="D2103" t="s">
        <v>415</v>
      </c>
      <c r="E2103">
        <v>101</v>
      </c>
      <c r="F2103">
        <v>101</v>
      </c>
      <c r="H2103">
        <v>10</v>
      </c>
      <c r="K2103">
        <v>37</v>
      </c>
      <c r="L2103">
        <f t="shared" si="80"/>
        <v>38</v>
      </c>
    </row>
    <row r="2104" spans="1:12" x14ac:dyDescent="0.3">
      <c r="A2104" t="s">
        <v>507</v>
      </c>
      <c r="B2104" s="15">
        <v>45725</v>
      </c>
      <c r="C2104" s="17">
        <v>2025</v>
      </c>
      <c r="D2104" t="s">
        <v>217</v>
      </c>
      <c r="E2104">
        <v>101</v>
      </c>
      <c r="F2104">
        <v>101</v>
      </c>
      <c r="H2104">
        <v>10</v>
      </c>
      <c r="K2104">
        <v>37</v>
      </c>
      <c r="L2104">
        <f t="shared" si="80"/>
        <v>38</v>
      </c>
    </row>
    <row r="2105" spans="1:12" x14ac:dyDescent="0.3">
      <c r="A2105" t="s">
        <v>507</v>
      </c>
      <c r="B2105" s="15">
        <v>45725</v>
      </c>
      <c r="C2105" s="17">
        <v>2025</v>
      </c>
      <c r="D2105" t="s">
        <v>371</v>
      </c>
      <c r="E2105">
        <v>101</v>
      </c>
      <c r="F2105">
        <v>101</v>
      </c>
      <c r="H2105">
        <v>10</v>
      </c>
      <c r="K2105">
        <v>37</v>
      </c>
      <c r="L2105">
        <f t="shared" si="80"/>
        <v>38</v>
      </c>
    </row>
    <row r="2106" spans="1:12" x14ac:dyDescent="0.3">
      <c r="A2106" t="s">
        <v>507</v>
      </c>
      <c r="B2106" s="15">
        <v>45725</v>
      </c>
      <c r="C2106" s="17">
        <v>2025</v>
      </c>
      <c r="D2106" t="s">
        <v>414</v>
      </c>
      <c r="E2106">
        <v>101</v>
      </c>
      <c r="F2106">
        <v>101</v>
      </c>
      <c r="H2106">
        <v>10</v>
      </c>
      <c r="K2106">
        <v>37</v>
      </c>
      <c r="L2106">
        <f t="shared" si="80"/>
        <v>38</v>
      </c>
    </row>
    <row r="2107" spans="1:12" x14ac:dyDescent="0.3">
      <c r="A2107" t="s">
        <v>507</v>
      </c>
      <c r="B2107" s="15">
        <v>45725</v>
      </c>
      <c r="C2107" s="17">
        <v>2025</v>
      </c>
      <c r="D2107" t="s">
        <v>263</v>
      </c>
      <c r="E2107">
        <v>111</v>
      </c>
      <c r="F2107">
        <v>111</v>
      </c>
      <c r="H2107">
        <v>11</v>
      </c>
      <c r="K2107">
        <v>39</v>
      </c>
      <c r="L2107">
        <f t="shared" si="80"/>
        <v>40</v>
      </c>
    </row>
    <row r="2108" spans="1:12" x14ac:dyDescent="0.3">
      <c r="A2108" t="s">
        <v>507</v>
      </c>
      <c r="B2108" s="15">
        <v>45725</v>
      </c>
      <c r="C2108" s="17">
        <v>2025</v>
      </c>
      <c r="D2108" t="s">
        <v>278</v>
      </c>
      <c r="E2108">
        <v>111</v>
      </c>
      <c r="F2108">
        <v>111</v>
      </c>
      <c r="H2108">
        <v>11</v>
      </c>
      <c r="K2108">
        <v>39</v>
      </c>
      <c r="L2108">
        <f t="shared" si="80"/>
        <v>40</v>
      </c>
    </row>
    <row r="2109" spans="1:12" x14ac:dyDescent="0.3">
      <c r="A2109" t="s">
        <v>507</v>
      </c>
      <c r="B2109" s="15">
        <v>45725</v>
      </c>
      <c r="C2109" s="17">
        <v>2025</v>
      </c>
      <c r="D2109" t="s">
        <v>198</v>
      </c>
      <c r="E2109">
        <v>121</v>
      </c>
      <c r="F2109">
        <v>121</v>
      </c>
      <c r="H2109">
        <v>11</v>
      </c>
      <c r="K2109">
        <v>39</v>
      </c>
      <c r="L2109">
        <f t="shared" si="80"/>
        <v>40</v>
      </c>
    </row>
    <row r="2110" spans="1:12" x14ac:dyDescent="0.3">
      <c r="A2110" t="s">
        <v>507</v>
      </c>
      <c r="B2110" s="15">
        <v>45725</v>
      </c>
      <c r="C2110" s="17">
        <v>2025</v>
      </c>
      <c r="D2110" t="s">
        <v>318</v>
      </c>
      <c r="E2110">
        <v>121</v>
      </c>
      <c r="F2110">
        <v>121</v>
      </c>
      <c r="H2110">
        <v>11</v>
      </c>
      <c r="K2110">
        <v>39</v>
      </c>
      <c r="L2110">
        <f t="shared" si="80"/>
        <v>40</v>
      </c>
    </row>
    <row r="2111" spans="1:12" x14ac:dyDescent="0.3">
      <c r="A2111" t="s">
        <v>507</v>
      </c>
      <c r="B2111" s="15">
        <v>45725</v>
      </c>
      <c r="C2111" s="17">
        <v>2025</v>
      </c>
      <c r="D2111" t="s">
        <v>87</v>
      </c>
      <c r="E2111">
        <v>121</v>
      </c>
      <c r="F2111">
        <v>121</v>
      </c>
      <c r="H2111">
        <v>11</v>
      </c>
      <c r="K2111">
        <v>39</v>
      </c>
      <c r="L2111">
        <f t="shared" si="80"/>
        <v>40</v>
      </c>
    </row>
    <row r="2112" spans="1:12" x14ac:dyDescent="0.3">
      <c r="A2112" t="s">
        <v>507</v>
      </c>
      <c r="B2112" s="15">
        <v>45725</v>
      </c>
      <c r="C2112" s="17">
        <v>2025</v>
      </c>
      <c r="D2112" t="s">
        <v>47</v>
      </c>
      <c r="E2112">
        <v>121</v>
      </c>
      <c r="F2112">
        <v>121</v>
      </c>
      <c r="H2112">
        <v>11</v>
      </c>
      <c r="K2112">
        <v>39</v>
      </c>
      <c r="L2112">
        <f t="shared" si="80"/>
        <v>40</v>
      </c>
    </row>
    <row r="2113" spans="1:12" x14ac:dyDescent="0.3">
      <c r="A2113" t="s">
        <v>507</v>
      </c>
      <c r="B2113" s="15">
        <v>45725</v>
      </c>
      <c r="C2113" s="17">
        <v>2025</v>
      </c>
      <c r="D2113" t="s">
        <v>67</v>
      </c>
      <c r="E2113">
        <v>121</v>
      </c>
      <c r="F2113">
        <v>121</v>
      </c>
      <c r="H2113">
        <v>11</v>
      </c>
      <c r="K2113">
        <v>39</v>
      </c>
      <c r="L2113">
        <f t="shared" si="80"/>
        <v>40</v>
      </c>
    </row>
    <row r="2114" spans="1:12" x14ac:dyDescent="0.3">
      <c r="A2114" t="s">
        <v>507</v>
      </c>
      <c r="B2114" s="15">
        <v>45725</v>
      </c>
      <c r="C2114" s="17">
        <v>2025</v>
      </c>
      <c r="D2114" t="s">
        <v>437</v>
      </c>
      <c r="E2114">
        <v>121</v>
      </c>
      <c r="F2114">
        <v>121</v>
      </c>
      <c r="H2114">
        <v>11</v>
      </c>
      <c r="K2114">
        <v>39</v>
      </c>
      <c r="L2114">
        <f t="shared" si="80"/>
        <v>40</v>
      </c>
    </row>
    <row r="2115" spans="1:12" x14ac:dyDescent="0.3">
      <c r="A2115" t="s">
        <v>507</v>
      </c>
      <c r="B2115" s="15">
        <v>45725</v>
      </c>
      <c r="C2115" s="17">
        <v>2025</v>
      </c>
      <c r="D2115" t="s">
        <v>432</v>
      </c>
      <c r="E2115">
        <v>121</v>
      </c>
      <c r="F2115">
        <v>121</v>
      </c>
      <c r="H2115">
        <v>11</v>
      </c>
      <c r="K2115">
        <v>39</v>
      </c>
      <c r="L2115">
        <f t="shared" si="80"/>
        <v>40</v>
      </c>
    </row>
    <row r="2116" spans="1:12" x14ac:dyDescent="0.3">
      <c r="A2116" t="s">
        <v>507</v>
      </c>
      <c r="B2116" s="15">
        <v>45725</v>
      </c>
      <c r="C2116" s="17">
        <v>2025</v>
      </c>
      <c r="D2116" t="s">
        <v>265</v>
      </c>
      <c r="E2116">
        <v>141</v>
      </c>
      <c r="F2116">
        <v>141</v>
      </c>
      <c r="H2116">
        <v>12</v>
      </c>
      <c r="K2116">
        <v>41</v>
      </c>
      <c r="L2116">
        <f t="shared" si="80"/>
        <v>42</v>
      </c>
    </row>
    <row r="2117" spans="1:12" x14ac:dyDescent="0.3">
      <c r="A2117" t="s">
        <v>507</v>
      </c>
      <c r="B2117" s="15">
        <v>45725</v>
      </c>
      <c r="C2117" s="17">
        <v>2025</v>
      </c>
      <c r="D2117" t="s">
        <v>270</v>
      </c>
      <c r="E2117">
        <v>141</v>
      </c>
      <c r="F2117">
        <v>141</v>
      </c>
      <c r="H2117">
        <v>12</v>
      </c>
      <c r="K2117">
        <v>41</v>
      </c>
      <c r="L2117">
        <f t="shared" si="80"/>
        <v>42</v>
      </c>
    </row>
    <row r="2118" spans="1:12" x14ac:dyDescent="0.3">
      <c r="A2118" t="s">
        <v>507</v>
      </c>
      <c r="B2118" s="15">
        <v>45725</v>
      </c>
      <c r="C2118" s="17">
        <v>2025</v>
      </c>
      <c r="D2118" t="s">
        <v>262</v>
      </c>
      <c r="E2118">
        <v>141</v>
      </c>
      <c r="F2118">
        <v>141</v>
      </c>
      <c r="H2118">
        <v>12</v>
      </c>
      <c r="K2118">
        <v>41</v>
      </c>
      <c r="L2118">
        <f t="shared" si="80"/>
        <v>42</v>
      </c>
    </row>
    <row r="2119" spans="1:12" x14ac:dyDescent="0.3">
      <c r="A2119" t="s">
        <v>507</v>
      </c>
      <c r="B2119" s="15">
        <v>45725</v>
      </c>
      <c r="C2119" s="17">
        <v>2025</v>
      </c>
      <c r="D2119" t="s">
        <v>210</v>
      </c>
      <c r="E2119">
        <v>141</v>
      </c>
      <c r="F2119">
        <v>141</v>
      </c>
      <c r="H2119">
        <v>12</v>
      </c>
      <c r="K2119">
        <v>41</v>
      </c>
      <c r="L2119">
        <f t="shared" si="80"/>
        <v>42</v>
      </c>
    </row>
    <row r="2120" spans="1:12" x14ac:dyDescent="0.3">
      <c r="A2120" t="s">
        <v>507</v>
      </c>
      <c r="B2120" s="15">
        <v>45725</v>
      </c>
      <c r="C2120" s="17">
        <v>2025</v>
      </c>
      <c r="D2120" t="s">
        <v>422</v>
      </c>
      <c r="E2120">
        <v>141</v>
      </c>
      <c r="F2120">
        <v>141</v>
      </c>
      <c r="H2120">
        <v>12</v>
      </c>
      <c r="K2120">
        <v>41</v>
      </c>
      <c r="L2120">
        <f t="shared" si="80"/>
        <v>42</v>
      </c>
    </row>
    <row r="2121" spans="1:12" x14ac:dyDescent="0.3">
      <c r="A2121" t="s">
        <v>507</v>
      </c>
      <c r="B2121" s="15">
        <v>45725</v>
      </c>
      <c r="C2121" s="17">
        <v>2025</v>
      </c>
      <c r="D2121" t="s">
        <v>213</v>
      </c>
      <c r="E2121">
        <v>141</v>
      </c>
      <c r="F2121">
        <v>141</v>
      </c>
      <c r="H2121">
        <v>12</v>
      </c>
      <c r="K2121">
        <v>41</v>
      </c>
      <c r="L2121">
        <f t="shared" si="80"/>
        <v>42</v>
      </c>
    </row>
    <row r="2122" spans="1:12" x14ac:dyDescent="0.3">
      <c r="A2122" t="s">
        <v>507</v>
      </c>
      <c r="B2122" s="15">
        <v>45725</v>
      </c>
      <c r="C2122" s="17">
        <v>2025</v>
      </c>
      <c r="D2122" t="s">
        <v>314</v>
      </c>
      <c r="E2122">
        <v>141</v>
      </c>
      <c r="F2122">
        <v>141</v>
      </c>
      <c r="H2122">
        <v>12</v>
      </c>
      <c r="K2122">
        <v>41</v>
      </c>
      <c r="L2122">
        <f t="shared" si="80"/>
        <v>42</v>
      </c>
    </row>
    <row r="2123" spans="1:12" x14ac:dyDescent="0.3">
      <c r="A2123" t="s">
        <v>507</v>
      </c>
      <c r="B2123" s="15">
        <v>45725</v>
      </c>
      <c r="C2123" s="17">
        <v>2025</v>
      </c>
      <c r="D2123" t="s">
        <v>306</v>
      </c>
      <c r="E2123">
        <v>176</v>
      </c>
      <c r="F2123">
        <v>176</v>
      </c>
      <c r="H2123">
        <v>13</v>
      </c>
      <c r="K2123">
        <v>43</v>
      </c>
      <c r="L2123">
        <f t="shared" si="80"/>
        <v>44</v>
      </c>
    </row>
    <row r="2124" spans="1:12" x14ac:dyDescent="0.3">
      <c r="A2124" t="s">
        <v>507</v>
      </c>
      <c r="B2124" s="15">
        <v>45725</v>
      </c>
      <c r="C2124" s="17">
        <v>2025</v>
      </c>
      <c r="D2124" t="s">
        <v>65</v>
      </c>
      <c r="E2124">
        <v>176</v>
      </c>
      <c r="F2124">
        <v>176</v>
      </c>
      <c r="H2124">
        <v>13</v>
      </c>
      <c r="K2124">
        <v>43</v>
      </c>
      <c r="L2124">
        <f t="shared" si="80"/>
        <v>44</v>
      </c>
    </row>
    <row r="2125" spans="1:12" x14ac:dyDescent="0.3">
      <c r="A2125" t="s">
        <v>507</v>
      </c>
      <c r="B2125" s="15">
        <v>45725</v>
      </c>
      <c r="C2125" s="17">
        <v>2025</v>
      </c>
      <c r="D2125" t="s">
        <v>321</v>
      </c>
      <c r="E2125">
        <v>176</v>
      </c>
      <c r="F2125">
        <v>176</v>
      </c>
      <c r="H2125">
        <v>13</v>
      </c>
      <c r="K2125">
        <v>43</v>
      </c>
      <c r="L2125">
        <f t="shared" si="80"/>
        <v>44</v>
      </c>
    </row>
    <row r="2126" spans="1:12" x14ac:dyDescent="0.3">
      <c r="A2126" t="s">
        <v>507</v>
      </c>
      <c r="B2126" s="15">
        <v>45725</v>
      </c>
      <c r="C2126" s="17">
        <v>2025</v>
      </c>
      <c r="D2126" t="s">
        <v>428</v>
      </c>
      <c r="E2126">
        <v>201</v>
      </c>
      <c r="F2126">
        <v>201</v>
      </c>
      <c r="H2126">
        <v>14</v>
      </c>
      <c r="K2126">
        <v>45</v>
      </c>
      <c r="L2126">
        <f t="shared" si="80"/>
        <v>46</v>
      </c>
    </row>
    <row r="2127" spans="1:12" x14ac:dyDescent="0.3">
      <c r="A2127" t="s">
        <v>507</v>
      </c>
      <c r="B2127" s="15">
        <v>45725</v>
      </c>
      <c r="C2127" s="17">
        <v>2025</v>
      </c>
      <c r="D2127" t="s">
        <v>63</v>
      </c>
      <c r="E2127">
        <v>201</v>
      </c>
      <c r="F2127">
        <v>201</v>
      </c>
      <c r="H2127">
        <v>14</v>
      </c>
      <c r="K2127">
        <v>45</v>
      </c>
      <c r="L2127">
        <f t="shared" si="80"/>
        <v>46</v>
      </c>
    </row>
    <row r="2128" spans="1:12" x14ac:dyDescent="0.3">
      <c r="A2128" t="s">
        <v>507</v>
      </c>
      <c r="B2128" s="15">
        <v>45725</v>
      </c>
      <c r="C2128" s="17">
        <v>2025</v>
      </c>
      <c r="D2128" t="s">
        <v>211</v>
      </c>
      <c r="E2128">
        <v>251</v>
      </c>
      <c r="F2128">
        <v>251</v>
      </c>
      <c r="H2128">
        <v>14</v>
      </c>
      <c r="K2128">
        <v>47</v>
      </c>
      <c r="L2128">
        <f t="shared" si="80"/>
        <v>48</v>
      </c>
    </row>
    <row r="2129" spans="1:13" x14ac:dyDescent="0.3">
      <c r="A2129" t="s">
        <v>507</v>
      </c>
      <c r="B2129" s="15">
        <v>45725</v>
      </c>
      <c r="C2129" s="17">
        <v>2025</v>
      </c>
      <c r="D2129" t="s">
        <v>208</v>
      </c>
      <c r="E2129">
        <v>251</v>
      </c>
      <c r="F2129">
        <v>251</v>
      </c>
      <c r="H2129">
        <v>14</v>
      </c>
      <c r="K2129">
        <v>47</v>
      </c>
      <c r="L2129">
        <f t="shared" si="80"/>
        <v>48</v>
      </c>
    </row>
    <row r="2130" spans="1:13" x14ac:dyDescent="0.3">
      <c r="A2130" t="s">
        <v>507</v>
      </c>
      <c r="B2130" s="15">
        <v>45725</v>
      </c>
      <c r="C2130" s="17">
        <v>2025</v>
      </c>
      <c r="D2130" t="s">
        <v>215</v>
      </c>
      <c r="E2130">
        <v>251</v>
      </c>
      <c r="F2130">
        <v>251</v>
      </c>
      <c r="H2130">
        <v>14</v>
      </c>
      <c r="K2130">
        <v>47</v>
      </c>
      <c r="L2130">
        <f t="shared" si="80"/>
        <v>48</v>
      </c>
    </row>
    <row r="2131" spans="1:13" x14ac:dyDescent="0.3">
      <c r="A2131" t="s">
        <v>507</v>
      </c>
      <c r="B2131" s="15">
        <v>45725</v>
      </c>
      <c r="C2131" s="17">
        <v>2025</v>
      </c>
      <c r="D2131" t="s">
        <v>421</v>
      </c>
      <c r="E2131">
        <v>251</v>
      </c>
      <c r="F2131">
        <v>251</v>
      </c>
      <c r="H2131">
        <v>14</v>
      </c>
      <c r="K2131">
        <v>47</v>
      </c>
      <c r="L2131">
        <f t="shared" si="80"/>
        <v>48</v>
      </c>
    </row>
    <row r="2132" spans="1:13" x14ac:dyDescent="0.3">
      <c r="A2132" t="s">
        <v>507</v>
      </c>
      <c r="B2132" s="15">
        <v>45725</v>
      </c>
      <c r="C2132" s="17">
        <v>2025</v>
      </c>
      <c r="D2132" t="s">
        <v>207</v>
      </c>
      <c r="E2132">
        <v>276</v>
      </c>
      <c r="F2132">
        <v>276</v>
      </c>
      <c r="H2132">
        <v>15</v>
      </c>
      <c r="K2132">
        <v>49</v>
      </c>
      <c r="L2132">
        <f t="shared" si="80"/>
        <v>50</v>
      </c>
    </row>
    <row r="2133" spans="1:13" x14ac:dyDescent="0.3">
      <c r="A2133" t="s">
        <v>507</v>
      </c>
      <c r="B2133" s="15">
        <v>45725</v>
      </c>
      <c r="C2133" s="17">
        <v>2025</v>
      </c>
      <c r="D2133" t="s">
        <v>214</v>
      </c>
      <c r="E2133">
        <v>351</v>
      </c>
      <c r="F2133">
        <v>351</v>
      </c>
      <c r="H2133">
        <v>15</v>
      </c>
      <c r="K2133">
        <v>51</v>
      </c>
      <c r="L2133">
        <f t="shared" si="80"/>
        <v>52</v>
      </c>
    </row>
    <row r="2134" spans="1:13" x14ac:dyDescent="0.3">
      <c r="A2134" t="s">
        <v>507</v>
      </c>
      <c r="B2134" s="15">
        <v>45725</v>
      </c>
      <c r="C2134" s="17">
        <v>2025</v>
      </c>
      <c r="D2134" t="s">
        <v>54</v>
      </c>
      <c r="E2134">
        <v>401</v>
      </c>
      <c r="F2134">
        <v>401</v>
      </c>
      <c r="H2134">
        <v>15</v>
      </c>
      <c r="K2134">
        <v>53</v>
      </c>
      <c r="L2134">
        <f t="shared" si="80"/>
        <v>54</v>
      </c>
    </row>
    <row r="2135" spans="1:13" x14ac:dyDescent="0.3">
      <c r="A2135" t="s">
        <v>507</v>
      </c>
      <c r="B2135" s="15">
        <v>45725</v>
      </c>
      <c r="C2135" s="17">
        <v>2025</v>
      </c>
      <c r="D2135" t="s">
        <v>418</v>
      </c>
      <c r="E2135">
        <v>2001</v>
      </c>
      <c r="F2135">
        <v>2001</v>
      </c>
      <c r="H2135">
        <v>17</v>
      </c>
      <c r="K2135">
        <v>55</v>
      </c>
      <c r="L2135">
        <f t="shared" si="80"/>
        <v>56</v>
      </c>
    </row>
    <row r="2136" spans="1:13" x14ac:dyDescent="0.3">
      <c r="A2136" t="s">
        <v>508</v>
      </c>
      <c r="B2136" s="15">
        <v>45726</v>
      </c>
      <c r="C2136" s="17">
        <v>2025</v>
      </c>
      <c r="D2136" t="s">
        <v>352</v>
      </c>
      <c r="E2136">
        <v>23</v>
      </c>
      <c r="F2136">
        <v>23</v>
      </c>
      <c r="G2136">
        <v>1</v>
      </c>
      <c r="I2136">
        <v>8.5</v>
      </c>
      <c r="K2136">
        <v>26</v>
      </c>
      <c r="L2136">
        <f t="shared" si="80"/>
        <v>27</v>
      </c>
      <c r="M2136">
        <v>1</v>
      </c>
    </row>
    <row r="2137" spans="1:13" x14ac:dyDescent="0.3">
      <c r="A2137" t="s">
        <v>508</v>
      </c>
      <c r="B2137" s="15">
        <v>45726</v>
      </c>
      <c r="C2137" s="17">
        <v>2025</v>
      </c>
      <c r="D2137" t="s">
        <v>423</v>
      </c>
      <c r="E2137">
        <v>25</v>
      </c>
      <c r="F2137">
        <v>25</v>
      </c>
      <c r="G2137">
        <v>0</v>
      </c>
      <c r="I2137">
        <v>15</v>
      </c>
      <c r="K2137">
        <v>27</v>
      </c>
      <c r="L2137">
        <f t="shared" si="80"/>
        <v>28</v>
      </c>
      <c r="M2137">
        <v>1</v>
      </c>
    </row>
    <row r="2138" spans="1:13" x14ac:dyDescent="0.3">
      <c r="A2138" t="s">
        <v>508</v>
      </c>
      <c r="B2138" s="15">
        <v>45726</v>
      </c>
      <c r="C2138" s="17">
        <v>2025</v>
      </c>
      <c r="D2138" t="s">
        <v>479</v>
      </c>
      <c r="E2138">
        <v>25</v>
      </c>
      <c r="F2138">
        <v>25</v>
      </c>
      <c r="G2138">
        <v>0</v>
      </c>
      <c r="I2138">
        <v>13</v>
      </c>
      <c r="K2138">
        <v>27</v>
      </c>
      <c r="L2138">
        <f t="shared" si="80"/>
        <v>28</v>
      </c>
      <c r="M2138">
        <v>1</v>
      </c>
    </row>
    <row r="2139" spans="1:13" x14ac:dyDescent="0.3">
      <c r="A2139" t="s">
        <v>508</v>
      </c>
      <c r="B2139" s="15">
        <v>45726</v>
      </c>
      <c r="C2139" s="17">
        <v>2025</v>
      </c>
      <c r="D2139" t="s">
        <v>302</v>
      </c>
      <c r="E2139">
        <v>28</v>
      </c>
      <c r="F2139">
        <v>28</v>
      </c>
      <c r="G2139">
        <v>1</v>
      </c>
      <c r="I2139">
        <v>11</v>
      </c>
      <c r="K2139">
        <v>29</v>
      </c>
      <c r="L2139">
        <f t="shared" si="80"/>
        <v>30</v>
      </c>
      <c r="M2139">
        <v>1</v>
      </c>
    </row>
    <row r="2140" spans="1:13" x14ac:dyDescent="0.3">
      <c r="A2140" t="s">
        <v>508</v>
      </c>
      <c r="B2140" s="15">
        <v>45726</v>
      </c>
      <c r="C2140" s="17">
        <v>2025</v>
      </c>
      <c r="D2140" t="s">
        <v>426</v>
      </c>
      <c r="E2140">
        <v>31</v>
      </c>
      <c r="F2140">
        <v>31</v>
      </c>
      <c r="G2140">
        <v>1</v>
      </c>
      <c r="I2140">
        <v>11</v>
      </c>
      <c r="K2140">
        <v>29</v>
      </c>
      <c r="L2140">
        <f t="shared" si="80"/>
        <v>30</v>
      </c>
      <c r="M2140">
        <v>1</v>
      </c>
    </row>
    <row r="2141" spans="1:13" x14ac:dyDescent="0.3">
      <c r="A2141" t="s">
        <v>508</v>
      </c>
      <c r="B2141" s="15">
        <v>45726</v>
      </c>
      <c r="C2141" s="17">
        <v>2025</v>
      </c>
      <c r="D2141" t="s">
        <v>497</v>
      </c>
      <c r="E2141">
        <v>31</v>
      </c>
      <c r="F2141">
        <v>31</v>
      </c>
      <c r="G2141">
        <v>1</v>
      </c>
      <c r="I2141">
        <v>11</v>
      </c>
      <c r="K2141">
        <v>30</v>
      </c>
      <c r="L2141">
        <f t="shared" si="80"/>
        <v>31</v>
      </c>
      <c r="M2141">
        <v>1</v>
      </c>
    </row>
    <row r="2142" spans="1:13" x14ac:dyDescent="0.3">
      <c r="A2142" t="s">
        <v>508</v>
      </c>
      <c r="B2142" s="15">
        <v>45726</v>
      </c>
      <c r="C2142" s="17">
        <v>2025</v>
      </c>
      <c r="D2142" t="s">
        <v>325</v>
      </c>
      <c r="E2142">
        <v>31</v>
      </c>
      <c r="F2142">
        <v>31</v>
      </c>
      <c r="G2142">
        <v>1</v>
      </c>
      <c r="I2142">
        <v>11</v>
      </c>
      <c r="K2142">
        <v>30</v>
      </c>
      <c r="L2142">
        <f t="shared" si="80"/>
        <v>31</v>
      </c>
      <c r="M2142">
        <v>1</v>
      </c>
    </row>
    <row r="2143" spans="1:13" x14ac:dyDescent="0.3">
      <c r="A2143" t="s">
        <v>508</v>
      </c>
      <c r="B2143" s="15">
        <v>45726</v>
      </c>
      <c r="C2143" s="17">
        <v>2025</v>
      </c>
      <c r="D2143" t="s">
        <v>313</v>
      </c>
      <c r="E2143">
        <v>33</v>
      </c>
      <c r="F2143">
        <v>33</v>
      </c>
      <c r="G2143">
        <v>1</v>
      </c>
      <c r="I2143">
        <v>12</v>
      </c>
      <c r="K2143">
        <v>32</v>
      </c>
      <c r="L2143">
        <f t="shared" si="80"/>
        <v>33</v>
      </c>
      <c r="M2143">
        <v>1</v>
      </c>
    </row>
    <row r="2144" spans="1:13" x14ac:dyDescent="0.3">
      <c r="A2144" t="s">
        <v>508</v>
      </c>
      <c r="B2144" s="15">
        <v>45726</v>
      </c>
      <c r="C2144" s="17">
        <v>2025</v>
      </c>
      <c r="D2144" t="s">
        <v>326</v>
      </c>
      <c r="E2144">
        <v>33</v>
      </c>
      <c r="F2144">
        <v>33</v>
      </c>
      <c r="G2144">
        <v>1</v>
      </c>
      <c r="I2144">
        <v>12</v>
      </c>
      <c r="K2144">
        <v>32</v>
      </c>
      <c r="L2144">
        <f t="shared" si="80"/>
        <v>33</v>
      </c>
      <c r="M2144">
        <v>1</v>
      </c>
    </row>
    <row r="2145" spans="1:13" x14ac:dyDescent="0.3">
      <c r="A2145" t="s">
        <v>508</v>
      </c>
      <c r="B2145" s="15">
        <v>45726</v>
      </c>
      <c r="C2145" s="17">
        <v>2025</v>
      </c>
      <c r="D2145" t="s">
        <v>351</v>
      </c>
      <c r="E2145">
        <v>33</v>
      </c>
      <c r="F2145">
        <v>33</v>
      </c>
      <c r="G2145">
        <v>1</v>
      </c>
      <c r="I2145">
        <v>12</v>
      </c>
      <c r="K2145">
        <v>32</v>
      </c>
      <c r="L2145">
        <f t="shared" si="80"/>
        <v>33</v>
      </c>
      <c r="M2145">
        <v>1</v>
      </c>
    </row>
    <row r="2146" spans="1:13" x14ac:dyDescent="0.3">
      <c r="A2146" t="s">
        <v>508</v>
      </c>
      <c r="B2146" s="15">
        <v>45726</v>
      </c>
      <c r="C2146" s="17">
        <v>2025</v>
      </c>
      <c r="D2146" t="s">
        <v>334</v>
      </c>
      <c r="E2146">
        <v>33</v>
      </c>
      <c r="F2146">
        <v>33</v>
      </c>
      <c r="K2146">
        <v>32</v>
      </c>
      <c r="L2146">
        <f t="shared" si="80"/>
        <v>33</v>
      </c>
      <c r="M2146">
        <v>1</v>
      </c>
    </row>
    <row r="2147" spans="1:13" x14ac:dyDescent="0.3">
      <c r="A2147" t="s">
        <v>508</v>
      </c>
      <c r="B2147" s="15">
        <v>45726</v>
      </c>
      <c r="C2147" s="17">
        <v>2025</v>
      </c>
      <c r="D2147" t="s">
        <v>206</v>
      </c>
      <c r="E2147">
        <v>36</v>
      </c>
      <c r="F2147">
        <v>36</v>
      </c>
      <c r="G2147">
        <v>1</v>
      </c>
      <c r="I2147">
        <v>13</v>
      </c>
      <c r="K2147">
        <v>33</v>
      </c>
      <c r="L2147">
        <f t="shared" si="80"/>
        <v>34</v>
      </c>
      <c r="M2147">
        <v>1</v>
      </c>
    </row>
    <row r="2148" spans="1:13" x14ac:dyDescent="0.3">
      <c r="A2148" t="s">
        <v>508</v>
      </c>
      <c r="B2148" s="15">
        <v>45726</v>
      </c>
      <c r="C2148" s="17">
        <v>2025</v>
      </c>
      <c r="D2148" t="s">
        <v>419</v>
      </c>
      <c r="E2148">
        <v>38</v>
      </c>
      <c r="F2148">
        <v>38</v>
      </c>
      <c r="G2148">
        <v>1</v>
      </c>
      <c r="I2148">
        <v>15</v>
      </c>
      <c r="K2148">
        <v>37</v>
      </c>
      <c r="L2148">
        <f t="shared" si="80"/>
        <v>38</v>
      </c>
      <c r="M2148">
        <v>1</v>
      </c>
    </row>
    <row r="2149" spans="1:13" x14ac:dyDescent="0.3">
      <c r="A2149" t="s">
        <v>508</v>
      </c>
      <c r="B2149" s="15">
        <v>45726</v>
      </c>
      <c r="C2149" s="17">
        <v>2025</v>
      </c>
      <c r="D2149" t="s">
        <v>223</v>
      </c>
      <c r="E2149">
        <v>38</v>
      </c>
      <c r="F2149">
        <v>38</v>
      </c>
      <c r="G2149">
        <v>1</v>
      </c>
      <c r="I2149">
        <v>15</v>
      </c>
      <c r="K2149">
        <v>34</v>
      </c>
      <c r="L2149">
        <f t="shared" si="80"/>
        <v>35</v>
      </c>
      <c r="M2149">
        <v>1</v>
      </c>
    </row>
    <row r="2150" spans="1:13" x14ac:dyDescent="0.3">
      <c r="A2150" t="s">
        <v>508</v>
      </c>
      <c r="B2150" s="15">
        <v>45726</v>
      </c>
      <c r="C2150" s="17">
        <v>2025</v>
      </c>
      <c r="D2150" t="s">
        <v>509</v>
      </c>
      <c r="E2150">
        <v>41</v>
      </c>
      <c r="F2150">
        <v>41</v>
      </c>
      <c r="K2150">
        <v>36</v>
      </c>
      <c r="L2150">
        <f t="shared" si="80"/>
        <v>37</v>
      </c>
    </row>
    <row r="2151" spans="1:13" x14ac:dyDescent="0.3">
      <c r="A2151" t="s">
        <v>508</v>
      </c>
      <c r="B2151" s="15">
        <v>45726</v>
      </c>
      <c r="C2151" s="17">
        <v>2025</v>
      </c>
      <c r="D2151" t="s">
        <v>225</v>
      </c>
      <c r="E2151">
        <v>46</v>
      </c>
      <c r="F2151">
        <v>46</v>
      </c>
      <c r="K2151">
        <v>38</v>
      </c>
      <c r="L2151">
        <f t="shared" si="80"/>
        <v>39</v>
      </c>
    </row>
    <row r="2152" spans="1:13" x14ac:dyDescent="0.3">
      <c r="A2152" t="s">
        <v>508</v>
      </c>
      <c r="B2152" s="15">
        <v>45726</v>
      </c>
      <c r="C2152" s="17">
        <v>2025</v>
      </c>
      <c r="D2152" t="s">
        <v>420</v>
      </c>
      <c r="E2152">
        <v>46</v>
      </c>
      <c r="F2152">
        <v>46</v>
      </c>
      <c r="G2152">
        <v>2</v>
      </c>
      <c r="I2152">
        <v>11</v>
      </c>
      <c r="K2152">
        <v>38</v>
      </c>
      <c r="L2152">
        <f t="shared" si="80"/>
        <v>39</v>
      </c>
      <c r="M2152">
        <v>1</v>
      </c>
    </row>
    <row r="2153" spans="1:13" x14ac:dyDescent="0.3">
      <c r="A2153" t="s">
        <v>508</v>
      </c>
      <c r="B2153" s="15">
        <v>45726</v>
      </c>
      <c r="C2153" s="17">
        <v>2025</v>
      </c>
      <c r="D2153" t="s">
        <v>348</v>
      </c>
      <c r="E2153">
        <v>46</v>
      </c>
      <c r="F2153">
        <v>46</v>
      </c>
      <c r="G2153">
        <v>2</v>
      </c>
      <c r="I2153">
        <v>11</v>
      </c>
      <c r="K2153">
        <v>38</v>
      </c>
      <c r="L2153">
        <f t="shared" si="80"/>
        <v>39</v>
      </c>
      <c r="M2153">
        <v>1</v>
      </c>
    </row>
    <row r="2154" spans="1:13" x14ac:dyDescent="0.3">
      <c r="A2154" t="s">
        <v>508</v>
      </c>
      <c r="B2154" s="15">
        <v>45726</v>
      </c>
      <c r="C2154" s="17">
        <v>2025</v>
      </c>
      <c r="D2154" t="s">
        <v>376</v>
      </c>
      <c r="E2154">
        <v>46</v>
      </c>
      <c r="F2154">
        <v>46</v>
      </c>
      <c r="K2154">
        <v>38</v>
      </c>
      <c r="L2154">
        <f t="shared" si="80"/>
        <v>39</v>
      </c>
      <c r="M2154">
        <v>1</v>
      </c>
    </row>
    <row r="2155" spans="1:13" x14ac:dyDescent="0.3">
      <c r="A2155" t="s">
        <v>508</v>
      </c>
      <c r="B2155" s="15">
        <v>45726</v>
      </c>
      <c r="C2155" s="17">
        <v>2025</v>
      </c>
      <c r="D2155" t="s">
        <v>465</v>
      </c>
      <c r="E2155">
        <v>46</v>
      </c>
      <c r="F2155">
        <v>46</v>
      </c>
      <c r="K2155">
        <v>38</v>
      </c>
      <c r="L2155">
        <f t="shared" si="80"/>
        <v>39</v>
      </c>
      <c r="M2155">
        <v>1</v>
      </c>
    </row>
    <row r="2156" spans="1:13" x14ac:dyDescent="0.3">
      <c r="A2156" t="s">
        <v>508</v>
      </c>
      <c r="B2156" s="15">
        <v>45726</v>
      </c>
      <c r="C2156" s="17">
        <v>2025</v>
      </c>
      <c r="D2156" t="s">
        <v>299</v>
      </c>
      <c r="E2156">
        <v>46</v>
      </c>
      <c r="F2156">
        <v>46</v>
      </c>
      <c r="K2156">
        <v>38</v>
      </c>
      <c r="L2156">
        <f t="shared" ref="L2156:L2176" si="81">K2156+1</f>
        <v>39</v>
      </c>
      <c r="M2156">
        <v>1</v>
      </c>
    </row>
    <row r="2157" spans="1:13" x14ac:dyDescent="0.3">
      <c r="A2157" t="s">
        <v>508</v>
      </c>
      <c r="B2157" s="15">
        <v>45726</v>
      </c>
      <c r="C2157" s="17">
        <v>2025</v>
      </c>
      <c r="D2157" t="s">
        <v>427</v>
      </c>
      <c r="E2157">
        <v>46</v>
      </c>
      <c r="F2157">
        <v>46</v>
      </c>
      <c r="K2157">
        <v>38</v>
      </c>
      <c r="L2157">
        <f t="shared" si="81"/>
        <v>39</v>
      </c>
    </row>
    <row r="2158" spans="1:13" x14ac:dyDescent="0.3">
      <c r="A2158" t="s">
        <v>508</v>
      </c>
      <c r="B2158" s="15">
        <v>45726</v>
      </c>
      <c r="C2158" s="17">
        <v>2025</v>
      </c>
      <c r="D2158" t="s">
        <v>510</v>
      </c>
      <c r="E2158">
        <v>51</v>
      </c>
      <c r="F2158">
        <v>51</v>
      </c>
      <c r="K2158">
        <v>41</v>
      </c>
      <c r="L2158">
        <f t="shared" si="81"/>
        <v>42</v>
      </c>
      <c r="M2158">
        <v>1</v>
      </c>
    </row>
    <row r="2159" spans="1:13" x14ac:dyDescent="0.3">
      <c r="A2159" t="s">
        <v>508</v>
      </c>
      <c r="B2159" s="15">
        <v>45726</v>
      </c>
      <c r="C2159" s="17">
        <v>2025</v>
      </c>
      <c r="D2159" t="s">
        <v>343</v>
      </c>
      <c r="E2159">
        <v>51</v>
      </c>
      <c r="F2159">
        <v>51</v>
      </c>
      <c r="K2159">
        <v>41</v>
      </c>
      <c r="L2159">
        <f t="shared" si="81"/>
        <v>42</v>
      </c>
      <c r="M2159">
        <v>1</v>
      </c>
    </row>
    <row r="2160" spans="1:13" x14ac:dyDescent="0.3">
      <c r="A2160" t="s">
        <v>508</v>
      </c>
      <c r="B2160" s="15">
        <v>45726</v>
      </c>
      <c r="C2160" s="17">
        <v>2025</v>
      </c>
      <c r="D2160" t="s">
        <v>357</v>
      </c>
      <c r="E2160">
        <v>51</v>
      </c>
      <c r="F2160">
        <v>51</v>
      </c>
      <c r="K2160">
        <v>41</v>
      </c>
      <c r="L2160">
        <f t="shared" si="81"/>
        <v>42</v>
      </c>
    </row>
    <row r="2161" spans="1:13" x14ac:dyDescent="0.3">
      <c r="A2161" t="s">
        <v>508</v>
      </c>
      <c r="B2161" s="15">
        <v>45726</v>
      </c>
      <c r="C2161" s="17">
        <v>2025</v>
      </c>
      <c r="D2161" t="s">
        <v>445</v>
      </c>
      <c r="E2161">
        <v>51</v>
      </c>
      <c r="F2161">
        <v>51</v>
      </c>
      <c r="K2161">
        <v>41</v>
      </c>
      <c r="L2161">
        <f t="shared" si="81"/>
        <v>42</v>
      </c>
    </row>
    <row r="2162" spans="1:13" x14ac:dyDescent="0.3">
      <c r="A2162" t="s">
        <v>508</v>
      </c>
      <c r="B2162" s="15">
        <v>45726</v>
      </c>
      <c r="C2162" s="17">
        <v>2025</v>
      </c>
      <c r="D2162" t="s">
        <v>511</v>
      </c>
      <c r="E2162">
        <v>51</v>
      </c>
      <c r="F2162">
        <v>51</v>
      </c>
      <c r="K2162">
        <v>41</v>
      </c>
      <c r="L2162">
        <f t="shared" si="81"/>
        <v>42</v>
      </c>
    </row>
    <row r="2163" spans="1:13" x14ac:dyDescent="0.3">
      <c r="A2163" t="s">
        <v>508</v>
      </c>
      <c r="B2163" s="15">
        <v>45726</v>
      </c>
      <c r="C2163" s="17">
        <v>2025</v>
      </c>
      <c r="D2163" t="s">
        <v>392</v>
      </c>
      <c r="E2163">
        <v>51</v>
      </c>
      <c r="F2163">
        <v>51</v>
      </c>
      <c r="K2163">
        <v>41</v>
      </c>
      <c r="L2163">
        <f t="shared" si="81"/>
        <v>42</v>
      </c>
    </row>
    <row r="2164" spans="1:13" x14ac:dyDescent="0.3">
      <c r="A2164" t="s">
        <v>508</v>
      </c>
      <c r="B2164" s="15">
        <v>45726</v>
      </c>
      <c r="C2164" s="17">
        <v>2025</v>
      </c>
      <c r="D2164" t="s">
        <v>466</v>
      </c>
      <c r="E2164">
        <v>56</v>
      </c>
      <c r="F2164">
        <v>56</v>
      </c>
      <c r="K2164">
        <v>42</v>
      </c>
      <c r="L2164">
        <f t="shared" si="81"/>
        <v>43</v>
      </c>
      <c r="M2164">
        <v>1</v>
      </c>
    </row>
    <row r="2165" spans="1:13" x14ac:dyDescent="0.3">
      <c r="A2165" t="s">
        <v>508</v>
      </c>
      <c r="B2165" s="15">
        <v>45726</v>
      </c>
      <c r="C2165" s="17">
        <v>2025</v>
      </c>
      <c r="D2165" t="s">
        <v>380</v>
      </c>
      <c r="E2165">
        <v>56</v>
      </c>
      <c r="F2165">
        <v>56</v>
      </c>
      <c r="K2165">
        <v>42</v>
      </c>
      <c r="L2165">
        <f t="shared" si="81"/>
        <v>43</v>
      </c>
    </row>
    <row r="2166" spans="1:13" x14ac:dyDescent="0.3">
      <c r="A2166" t="s">
        <v>508</v>
      </c>
      <c r="B2166" s="15">
        <v>45726</v>
      </c>
      <c r="C2166" s="17">
        <v>2025</v>
      </c>
      <c r="D2166" t="s">
        <v>296</v>
      </c>
      <c r="E2166">
        <v>56</v>
      </c>
      <c r="F2166">
        <v>56</v>
      </c>
      <c r="K2166">
        <v>42</v>
      </c>
      <c r="L2166">
        <f t="shared" si="81"/>
        <v>43</v>
      </c>
    </row>
    <row r="2167" spans="1:13" x14ac:dyDescent="0.3">
      <c r="A2167" t="s">
        <v>508</v>
      </c>
      <c r="B2167" s="15">
        <v>45726</v>
      </c>
      <c r="C2167" s="17">
        <v>2025</v>
      </c>
      <c r="D2167" t="s">
        <v>512</v>
      </c>
      <c r="E2167">
        <v>56</v>
      </c>
      <c r="F2167">
        <v>56</v>
      </c>
      <c r="K2167">
        <v>42</v>
      </c>
      <c r="L2167">
        <f t="shared" si="81"/>
        <v>43</v>
      </c>
    </row>
    <row r="2168" spans="1:13" x14ac:dyDescent="0.3">
      <c r="A2168" t="s">
        <v>508</v>
      </c>
      <c r="B2168" s="15">
        <v>45726</v>
      </c>
      <c r="C2168" s="17">
        <v>2025</v>
      </c>
      <c r="D2168" t="s">
        <v>386</v>
      </c>
      <c r="E2168">
        <v>61</v>
      </c>
      <c r="F2168">
        <v>61</v>
      </c>
      <c r="K2168">
        <v>44</v>
      </c>
      <c r="L2168">
        <f t="shared" si="81"/>
        <v>45</v>
      </c>
    </row>
    <row r="2169" spans="1:13" x14ac:dyDescent="0.3">
      <c r="A2169" t="s">
        <v>508</v>
      </c>
      <c r="B2169" s="15">
        <v>45726</v>
      </c>
      <c r="C2169" s="17">
        <v>2025</v>
      </c>
      <c r="D2169" t="s">
        <v>310</v>
      </c>
      <c r="E2169">
        <v>61</v>
      </c>
      <c r="F2169">
        <v>61</v>
      </c>
      <c r="K2169">
        <v>44</v>
      </c>
      <c r="L2169">
        <f t="shared" si="81"/>
        <v>45</v>
      </c>
    </row>
    <row r="2170" spans="1:13" x14ac:dyDescent="0.3">
      <c r="A2170" t="s">
        <v>508</v>
      </c>
      <c r="B2170" s="15">
        <v>45726</v>
      </c>
      <c r="C2170" s="17">
        <v>2025</v>
      </c>
      <c r="D2170" t="s">
        <v>436</v>
      </c>
      <c r="E2170">
        <v>61</v>
      </c>
      <c r="F2170">
        <v>61</v>
      </c>
      <c r="K2170">
        <v>44</v>
      </c>
      <c r="L2170">
        <f t="shared" si="81"/>
        <v>45</v>
      </c>
    </row>
    <row r="2171" spans="1:13" x14ac:dyDescent="0.3">
      <c r="A2171" t="s">
        <v>508</v>
      </c>
      <c r="B2171" s="15">
        <v>45726</v>
      </c>
      <c r="C2171" s="17">
        <v>2025</v>
      </c>
      <c r="D2171" t="s">
        <v>444</v>
      </c>
      <c r="E2171">
        <v>61</v>
      </c>
      <c r="F2171">
        <v>61</v>
      </c>
      <c r="K2171">
        <v>44</v>
      </c>
      <c r="L2171">
        <f t="shared" si="81"/>
        <v>45</v>
      </c>
    </row>
    <row r="2172" spans="1:13" x14ac:dyDescent="0.3">
      <c r="A2172" t="s">
        <v>508</v>
      </c>
      <c r="B2172" s="15">
        <v>45726</v>
      </c>
      <c r="C2172" s="17">
        <v>2025</v>
      </c>
      <c r="D2172" t="s">
        <v>470</v>
      </c>
      <c r="E2172">
        <v>61</v>
      </c>
      <c r="F2172">
        <v>61</v>
      </c>
      <c r="K2172">
        <v>44</v>
      </c>
      <c r="L2172">
        <f t="shared" si="81"/>
        <v>45</v>
      </c>
    </row>
    <row r="2173" spans="1:13" x14ac:dyDescent="0.3">
      <c r="A2173" t="s">
        <v>508</v>
      </c>
      <c r="B2173" s="15">
        <v>45726</v>
      </c>
      <c r="C2173" s="17">
        <v>2025</v>
      </c>
      <c r="D2173" t="s">
        <v>345</v>
      </c>
      <c r="E2173">
        <v>66</v>
      </c>
      <c r="F2173">
        <v>66</v>
      </c>
      <c r="K2173">
        <v>46</v>
      </c>
      <c r="L2173">
        <f t="shared" si="81"/>
        <v>47</v>
      </c>
    </row>
    <row r="2174" spans="1:13" x14ac:dyDescent="0.3">
      <c r="A2174" t="s">
        <v>508</v>
      </c>
      <c r="B2174" s="15">
        <v>45726</v>
      </c>
      <c r="C2174" s="17">
        <v>2025</v>
      </c>
      <c r="D2174" t="s">
        <v>364</v>
      </c>
      <c r="E2174">
        <v>66</v>
      </c>
      <c r="F2174">
        <v>66</v>
      </c>
      <c r="K2174">
        <v>46</v>
      </c>
      <c r="L2174">
        <f t="shared" si="81"/>
        <v>47</v>
      </c>
    </row>
    <row r="2175" spans="1:13" x14ac:dyDescent="0.3">
      <c r="A2175" t="s">
        <v>508</v>
      </c>
      <c r="B2175" s="15">
        <v>45726</v>
      </c>
      <c r="C2175" s="17">
        <v>2025</v>
      </c>
      <c r="D2175" t="s">
        <v>443</v>
      </c>
      <c r="E2175">
        <v>76</v>
      </c>
      <c r="F2175">
        <v>76</v>
      </c>
      <c r="K2175">
        <v>48</v>
      </c>
      <c r="L2175">
        <f t="shared" si="81"/>
        <v>49</v>
      </c>
    </row>
    <row r="2176" spans="1:13" x14ac:dyDescent="0.3">
      <c r="A2176" t="s">
        <v>513</v>
      </c>
      <c r="B2176" s="15">
        <v>45732</v>
      </c>
      <c r="C2176" s="17">
        <v>2025</v>
      </c>
      <c r="D2176" t="s">
        <v>97</v>
      </c>
      <c r="E2176">
        <v>6.25</v>
      </c>
      <c r="F2176">
        <v>6.25</v>
      </c>
      <c r="G2176">
        <v>0</v>
      </c>
      <c r="H2176">
        <v>0</v>
      </c>
      <c r="K2176">
        <v>7</v>
      </c>
      <c r="L2176">
        <f t="shared" si="81"/>
        <v>8</v>
      </c>
      <c r="M2176">
        <v>1</v>
      </c>
    </row>
    <row r="2177" spans="1:13" x14ac:dyDescent="0.3">
      <c r="A2177" t="s">
        <v>513</v>
      </c>
      <c r="B2177" s="15">
        <v>45732</v>
      </c>
      <c r="C2177" s="17">
        <v>2025</v>
      </c>
      <c r="D2177" t="s">
        <v>261</v>
      </c>
      <c r="E2177">
        <v>14</v>
      </c>
      <c r="F2177">
        <v>14</v>
      </c>
      <c r="G2177">
        <v>3</v>
      </c>
      <c r="H2177">
        <v>3</v>
      </c>
      <c r="I2177">
        <v>12</v>
      </c>
      <c r="K2177">
        <v>17</v>
      </c>
      <c r="L2177">
        <f t="shared" ref="L2177:L2188" si="82">K2177+1</f>
        <v>18</v>
      </c>
      <c r="M2177">
        <v>1</v>
      </c>
    </row>
    <row r="2178" spans="1:13" x14ac:dyDescent="0.3">
      <c r="A2178" t="s">
        <v>513</v>
      </c>
      <c r="B2178" s="15">
        <v>45732</v>
      </c>
      <c r="C2178" s="17">
        <v>2025</v>
      </c>
      <c r="D2178" t="s">
        <v>118</v>
      </c>
      <c r="E2178">
        <v>16</v>
      </c>
      <c r="F2178">
        <v>16</v>
      </c>
      <c r="G2178">
        <v>2</v>
      </c>
      <c r="H2178">
        <v>2</v>
      </c>
      <c r="I2178">
        <v>19</v>
      </c>
      <c r="K2178">
        <v>18</v>
      </c>
      <c r="L2178">
        <f t="shared" si="82"/>
        <v>19</v>
      </c>
      <c r="M2178">
        <v>1</v>
      </c>
    </row>
    <row r="2179" spans="1:13" x14ac:dyDescent="0.3">
      <c r="A2179" t="s">
        <v>513</v>
      </c>
      <c r="B2179" s="15">
        <v>45732</v>
      </c>
      <c r="C2179" s="17">
        <v>2025</v>
      </c>
      <c r="D2179" t="s">
        <v>409</v>
      </c>
      <c r="E2179">
        <v>16</v>
      </c>
      <c r="F2179">
        <v>16</v>
      </c>
      <c r="G2179">
        <v>4</v>
      </c>
      <c r="H2179">
        <v>4</v>
      </c>
      <c r="I2179">
        <v>10</v>
      </c>
      <c r="K2179">
        <v>18</v>
      </c>
      <c r="L2179">
        <f t="shared" si="82"/>
        <v>19</v>
      </c>
      <c r="M2179">
        <v>1</v>
      </c>
    </row>
    <row r="2180" spans="1:13" x14ac:dyDescent="0.3">
      <c r="A2180" t="s">
        <v>513</v>
      </c>
      <c r="B2180" s="15">
        <v>45732</v>
      </c>
      <c r="C2180" s="17">
        <v>2025</v>
      </c>
      <c r="D2180" t="s">
        <v>407</v>
      </c>
      <c r="E2180">
        <v>28</v>
      </c>
      <c r="F2180">
        <v>28</v>
      </c>
      <c r="G2180">
        <v>4</v>
      </c>
      <c r="H2180">
        <v>4</v>
      </c>
      <c r="I2180">
        <v>17</v>
      </c>
      <c r="K2180">
        <v>29</v>
      </c>
      <c r="L2180">
        <f t="shared" si="82"/>
        <v>30</v>
      </c>
      <c r="M2180">
        <v>1</v>
      </c>
    </row>
    <row r="2181" spans="1:13" x14ac:dyDescent="0.3">
      <c r="A2181" t="s">
        <v>513</v>
      </c>
      <c r="B2181" s="15">
        <v>45732</v>
      </c>
      <c r="C2181" s="17">
        <v>2025</v>
      </c>
      <c r="D2181" t="s">
        <v>406</v>
      </c>
      <c r="E2181">
        <v>28</v>
      </c>
      <c r="F2181">
        <v>28</v>
      </c>
      <c r="G2181">
        <v>4</v>
      </c>
      <c r="H2181">
        <v>4</v>
      </c>
      <c r="I2181">
        <v>17</v>
      </c>
      <c r="K2181">
        <v>29</v>
      </c>
      <c r="L2181">
        <f t="shared" si="82"/>
        <v>30</v>
      </c>
      <c r="M2181">
        <v>1</v>
      </c>
    </row>
    <row r="2182" spans="1:13" x14ac:dyDescent="0.3">
      <c r="A2182" t="s">
        <v>513</v>
      </c>
      <c r="B2182" s="15">
        <v>45732</v>
      </c>
      <c r="C2182" s="17">
        <v>2025</v>
      </c>
      <c r="D2182" t="s">
        <v>240</v>
      </c>
      <c r="E2182">
        <v>28</v>
      </c>
      <c r="F2182">
        <v>28</v>
      </c>
      <c r="G2182">
        <v>5</v>
      </c>
      <c r="H2182">
        <v>5</v>
      </c>
      <c r="I2182">
        <v>12</v>
      </c>
      <c r="K2182">
        <v>28</v>
      </c>
      <c r="L2182">
        <f t="shared" si="82"/>
        <v>29</v>
      </c>
      <c r="M2182">
        <v>1</v>
      </c>
    </row>
    <row r="2183" spans="1:13" x14ac:dyDescent="0.3">
      <c r="A2183" t="s">
        <v>513</v>
      </c>
      <c r="B2183" s="15">
        <v>45732</v>
      </c>
      <c r="C2183" s="17">
        <v>2025</v>
      </c>
      <c r="D2183" t="s">
        <v>99</v>
      </c>
      <c r="E2183">
        <v>28</v>
      </c>
      <c r="F2183">
        <v>28</v>
      </c>
      <c r="G2183">
        <v>6</v>
      </c>
      <c r="H2183">
        <v>6</v>
      </c>
      <c r="I2183">
        <v>9</v>
      </c>
      <c r="K2183">
        <v>29</v>
      </c>
      <c r="L2183">
        <f t="shared" si="82"/>
        <v>30</v>
      </c>
      <c r="M2183">
        <v>1</v>
      </c>
    </row>
    <row r="2184" spans="1:13" x14ac:dyDescent="0.3">
      <c r="A2184" t="s">
        <v>513</v>
      </c>
      <c r="B2184" s="15">
        <v>45732</v>
      </c>
      <c r="C2184" s="17">
        <v>2025</v>
      </c>
      <c r="D2184" t="s">
        <v>246</v>
      </c>
      <c r="E2184">
        <v>29</v>
      </c>
      <c r="F2184">
        <v>29</v>
      </c>
      <c r="G2184">
        <v>6</v>
      </c>
      <c r="H2184">
        <v>6</v>
      </c>
      <c r="I2184">
        <v>9.5</v>
      </c>
      <c r="K2184">
        <v>30</v>
      </c>
      <c r="L2184">
        <f t="shared" si="82"/>
        <v>31</v>
      </c>
      <c r="M2184">
        <v>1</v>
      </c>
    </row>
    <row r="2185" spans="1:13" x14ac:dyDescent="0.3">
      <c r="A2185" t="s">
        <v>513</v>
      </c>
      <c r="B2185" s="15">
        <v>45732</v>
      </c>
      <c r="C2185" s="17">
        <v>2025</v>
      </c>
      <c r="D2185" t="s">
        <v>408</v>
      </c>
      <c r="E2185">
        <v>36</v>
      </c>
      <c r="F2185">
        <v>36</v>
      </c>
      <c r="G2185">
        <v>6</v>
      </c>
      <c r="H2185">
        <v>6</v>
      </c>
      <c r="I2185">
        <v>12</v>
      </c>
      <c r="K2185">
        <v>34</v>
      </c>
      <c r="L2185">
        <f t="shared" si="82"/>
        <v>35</v>
      </c>
      <c r="M2185">
        <v>1</v>
      </c>
    </row>
    <row r="2186" spans="1:13" x14ac:dyDescent="0.3">
      <c r="A2186" t="s">
        <v>513</v>
      </c>
      <c r="B2186" s="15">
        <v>45732</v>
      </c>
      <c r="C2186" s="17">
        <v>2025</v>
      </c>
      <c r="D2186" t="s">
        <v>203</v>
      </c>
      <c r="E2186">
        <v>38</v>
      </c>
      <c r="F2186">
        <v>38</v>
      </c>
      <c r="H2186">
        <v>6</v>
      </c>
      <c r="K2186">
        <v>35</v>
      </c>
      <c r="L2186">
        <f t="shared" si="82"/>
        <v>36</v>
      </c>
      <c r="M2186">
        <v>1</v>
      </c>
    </row>
    <row r="2187" spans="1:13" x14ac:dyDescent="0.3">
      <c r="A2187" t="s">
        <v>513</v>
      </c>
      <c r="B2187" s="15">
        <v>45732</v>
      </c>
      <c r="C2187" s="17">
        <v>2025</v>
      </c>
      <c r="D2187" t="s">
        <v>201</v>
      </c>
      <c r="E2187">
        <v>46</v>
      </c>
      <c r="F2187">
        <v>46</v>
      </c>
      <c r="G2187">
        <v>6</v>
      </c>
      <c r="H2187">
        <v>6</v>
      </c>
      <c r="I2187">
        <v>13</v>
      </c>
      <c r="K2187">
        <v>38</v>
      </c>
      <c r="L2187">
        <f t="shared" si="82"/>
        <v>39</v>
      </c>
      <c r="M2187">
        <v>1</v>
      </c>
    </row>
    <row r="2188" spans="1:13" x14ac:dyDescent="0.3">
      <c r="A2188" t="s">
        <v>513</v>
      </c>
      <c r="B2188" s="15">
        <v>45732</v>
      </c>
      <c r="C2188" s="17">
        <v>2025</v>
      </c>
      <c r="D2188" t="s">
        <v>266</v>
      </c>
      <c r="E2188">
        <v>51</v>
      </c>
      <c r="F2188">
        <v>51</v>
      </c>
      <c r="H2188">
        <v>7</v>
      </c>
      <c r="K2188">
        <v>40</v>
      </c>
      <c r="L2188">
        <f t="shared" si="82"/>
        <v>41</v>
      </c>
    </row>
    <row r="2189" spans="1:13" x14ac:dyDescent="0.3">
      <c r="A2189" t="s">
        <v>513</v>
      </c>
      <c r="B2189" s="15">
        <v>45732</v>
      </c>
      <c r="C2189" s="17">
        <v>2025</v>
      </c>
      <c r="D2189" t="s">
        <v>237</v>
      </c>
      <c r="E2189">
        <v>56</v>
      </c>
      <c r="F2189">
        <v>56</v>
      </c>
      <c r="G2189">
        <v>7</v>
      </c>
      <c r="H2189">
        <v>7</v>
      </c>
      <c r="I2189">
        <v>11</v>
      </c>
      <c r="K2189">
        <v>42</v>
      </c>
      <c r="L2189">
        <f t="shared" ref="L2189:L2191" si="83">K2189+1</f>
        <v>43</v>
      </c>
      <c r="M2189">
        <v>1</v>
      </c>
    </row>
    <row r="2190" spans="1:13" x14ac:dyDescent="0.3">
      <c r="A2190" t="s">
        <v>513</v>
      </c>
      <c r="B2190" s="15">
        <v>45732</v>
      </c>
      <c r="C2190" s="17">
        <v>2025</v>
      </c>
      <c r="D2190" t="s">
        <v>241</v>
      </c>
      <c r="E2190">
        <v>56</v>
      </c>
      <c r="F2190">
        <v>56</v>
      </c>
      <c r="H2190">
        <v>7</v>
      </c>
      <c r="K2190">
        <v>43</v>
      </c>
      <c r="L2190">
        <f t="shared" si="83"/>
        <v>44</v>
      </c>
      <c r="M2190">
        <v>1</v>
      </c>
    </row>
    <row r="2191" spans="1:13" x14ac:dyDescent="0.3">
      <c r="A2191" t="s">
        <v>513</v>
      </c>
      <c r="B2191" s="15">
        <v>45732</v>
      </c>
      <c r="C2191" s="17">
        <v>2025</v>
      </c>
      <c r="D2191" t="s">
        <v>50</v>
      </c>
      <c r="E2191">
        <v>56</v>
      </c>
      <c r="F2191">
        <v>56</v>
      </c>
      <c r="H2191">
        <v>7</v>
      </c>
      <c r="K2191">
        <v>43</v>
      </c>
      <c r="L2191">
        <f t="shared" si="83"/>
        <v>44</v>
      </c>
    </row>
    <row r="2192" spans="1:13" x14ac:dyDescent="0.3">
      <c r="A2192" t="s">
        <v>513</v>
      </c>
      <c r="B2192" s="15">
        <v>45732</v>
      </c>
      <c r="C2192" s="17">
        <v>2025</v>
      </c>
      <c r="D2192" t="s">
        <v>250</v>
      </c>
      <c r="E2192">
        <v>61</v>
      </c>
      <c r="F2192">
        <v>61</v>
      </c>
      <c r="G2192">
        <v>7</v>
      </c>
      <c r="H2192">
        <v>7</v>
      </c>
      <c r="I2192">
        <v>13</v>
      </c>
      <c r="K2192">
        <v>45</v>
      </c>
      <c r="L2192">
        <f t="shared" ref="L2192:L2195" si="84">K2192+1</f>
        <v>46</v>
      </c>
      <c r="M2192">
        <v>1</v>
      </c>
    </row>
    <row r="2193" spans="1:13" x14ac:dyDescent="0.3">
      <c r="A2193" t="s">
        <v>513</v>
      </c>
      <c r="B2193" s="15">
        <v>45732</v>
      </c>
      <c r="C2193" s="17">
        <v>2025</v>
      </c>
      <c r="D2193" t="s">
        <v>412</v>
      </c>
      <c r="E2193">
        <v>66</v>
      </c>
      <c r="F2193">
        <v>66</v>
      </c>
      <c r="G2193">
        <v>7</v>
      </c>
      <c r="H2193">
        <v>7</v>
      </c>
      <c r="I2193">
        <v>13</v>
      </c>
      <c r="K2193">
        <v>48</v>
      </c>
      <c r="L2193">
        <f t="shared" si="84"/>
        <v>49</v>
      </c>
      <c r="M2193">
        <v>1</v>
      </c>
    </row>
    <row r="2194" spans="1:13" x14ac:dyDescent="0.3">
      <c r="A2194" t="s">
        <v>513</v>
      </c>
      <c r="B2194" s="15">
        <v>45732</v>
      </c>
      <c r="C2194" s="17">
        <v>2025</v>
      </c>
      <c r="D2194" t="s">
        <v>49</v>
      </c>
      <c r="E2194">
        <v>66</v>
      </c>
      <c r="F2194">
        <v>66</v>
      </c>
      <c r="G2194">
        <v>7</v>
      </c>
      <c r="H2194">
        <v>7</v>
      </c>
      <c r="I2194">
        <v>13</v>
      </c>
      <c r="K2194">
        <v>48</v>
      </c>
      <c r="L2194">
        <f t="shared" si="84"/>
        <v>49</v>
      </c>
      <c r="M2194">
        <v>1</v>
      </c>
    </row>
    <row r="2195" spans="1:13" x14ac:dyDescent="0.3">
      <c r="A2195" t="s">
        <v>513</v>
      </c>
      <c r="B2195" s="15">
        <v>45732</v>
      </c>
      <c r="C2195" s="17">
        <v>2025</v>
      </c>
      <c r="D2195" t="s">
        <v>252</v>
      </c>
      <c r="E2195">
        <v>76</v>
      </c>
      <c r="F2195">
        <v>76</v>
      </c>
      <c r="H2195">
        <v>8</v>
      </c>
      <c r="K2195">
        <v>51</v>
      </c>
      <c r="L2195">
        <f t="shared" si="84"/>
        <v>52</v>
      </c>
    </row>
    <row r="2196" spans="1:13" x14ac:dyDescent="0.3">
      <c r="A2196" t="s">
        <v>513</v>
      </c>
      <c r="B2196" s="15">
        <v>45732</v>
      </c>
      <c r="C2196" s="17">
        <v>2025</v>
      </c>
      <c r="D2196" t="s">
        <v>249</v>
      </c>
      <c r="E2196">
        <v>76</v>
      </c>
      <c r="F2196">
        <v>76</v>
      </c>
      <c r="H2196">
        <v>8</v>
      </c>
      <c r="K2196">
        <v>51</v>
      </c>
      <c r="L2196">
        <f t="shared" ref="L2196:L2202" si="85">K2196+1</f>
        <v>52</v>
      </c>
      <c r="M2196">
        <v>1</v>
      </c>
    </row>
    <row r="2197" spans="1:13" x14ac:dyDescent="0.3">
      <c r="A2197" t="s">
        <v>513</v>
      </c>
      <c r="B2197" s="15">
        <v>45732</v>
      </c>
      <c r="C2197" s="17">
        <v>2025</v>
      </c>
      <c r="D2197" t="s">
        <v>413</v>
      </c>
      <c r="E2197">
        <v>81</v>
      </c>
      <c r="F2197">
        <v>81</v>
      </c>
      <c r="H2197">
        <v>9</v>
      </c>
      <c r="K2197">
        <v>52</v>
      </c>
      <c r="L2197">
        <f t="shared" si="85"/>
        <v>53</v>
      </c>
    </row>
    <row r="2198" spans="1:13" x14ac:dyDescent="0.3">
      <c r="A2198" t="s">
        <v>513</v>
      </c>
      <c r="B2198" s="15">
        <v>45732</v>
      </c>
      <c r="C2198" s="17">
        <v>2025</v>
      </c>
      <c r="D2198" t="s">
        <v>410</v>
      </c>
      <c r="E2198">
        <v>81</v>
      </c>
      <c r="F2198">
        <v>81</v>
      </c>
      <c r="H2198">
        <v>9</v>
      </c>
      <c r="K2198">
        <v>52</v>
      </c>
      <c r="L2198">
        <f t="shared" si="85"/>
        <v>53</v>
      </c>
    </row>
    <row r="2199" spans="1:13" x14ac:dyDescent="0.3">
      <c r="A2199" t="s">
        <v>513</v>
      </c>
      <c r="B2199" s="15">
        <v>45732</v>
      </c>
      <c r="C2199" s="17">
        <v>2025</v>
      </c>
      <c r="D2199" t="s">
        <v>411</v>
      </c>
      <c r="E2199">
        <v>81</v>
      </c>
      <c r="F2199">
        <v>81</v>
      </c>
      <c r="H2199">
        <v>9</v>
      </c>
      <c r="K2199">
        <v>52</v>
      </c>
      <c r="L2199">
        <f t="shared" si="85"/>
        <v>53</v>
      </c>
    </row>
    <row r="2200" spans="1:13" x14ac:dyDescent="0.3">
      <c r="A2200" t="s">
        <v>513</v>
      </c>
      <c r="B2200" s="15">
        <v>45732</v>
      </c>
      <c r="C2200" s="17">
        <v>2025</v>
      </c>
      <c r="D2200" t="s">
        <v>305</v>
      </c>
      <c r="E2200">
        <v>81</v>
      </c>
      <c r="F2200">
        <v>81</v>
      </c>
      <c r="H2200">
        <v>9</v>
      </c>
      <c r="K2200">
        <v>52</v>
      </c>
      <c r="L2200">
        <f t="shared" si="85"/>
        <v>53</v>
      </c>
    </row>
    <row r="2201" spans="1:13" x14ac:dyDescent="0.3">
      <c r="A2201" t="s">
        <v>513</v>
      </c>
      <c r="B2201" s="15">
        <v>45732</v>
      </c>
      <c r="C2201" s="17">
        <v>2025</v>
      </c>
      <c r="D2201" t="s">
        <v>254</v>
      </c>
      <c r="E2201">
        <v>81</v>
      </c>
      <c r="F2201">
        <v>81</v>
      </c>
      <c r="H2201">
        <v>9</v>
      </c>
      <c r="K2201">
        <v>52</v>
      </c>
      <c r="L2201">
        <f t="shared" si="85"/>
        <v>53</v>
      </c>
    </row>
    <row r="2202" spans="1:13" x14ac:dyDescent="0.3">
      <c r="A2202" t="s">
        <v>513</v>
      </c>
      <c r="B2202" s="15">
        <v>45732</v>
      </c>
      <c r="C2202" s="17">
        <v>2025</v>
      </c>
      <c r="D2202" t="s">
        <v>151</v>
      </c>
      <c r="E2202">
        <v>86</v>
      </c>
      <c r="F2202">
        <v>86</v>
      </c>
      <c r="H2202">
        <v>9</v>
      </c>
      <c r="K2202">
        <v>53</v>
      </c>
      <c r="L2202">
        <f t="shared" si="85"/>
        <v>54</v>
      </c>
    </row>
    <row r="2203" spans="1:13" x14ac:dyDescent="0.3">
      <c r="A2203" t="s">
        <v>513</v>
      </c>
      <c r="B2203" s="15">
        <v>45732</v>
      </c>
      <c r="C2203" s="17">
        <v>2025</v>
      </c>
      <c r="D2203" t="s">
        <v>248</v>
      </c>
      <c r="E2203">
        <v>91</v>
      </c>
      <c r="F2203">
        <v>91</v>
      </c>
      <c r="G2203">
        <v>7</v>
      </c>
      <c r="H2203">
        <v>7</v>
      </c>
      <c r="I2203">
        <v>17</v>
      </c>
      <c r="K2203">
        <v>54</v>
      </c>
      <c r="L2203">
        <f t="shared" ref="L2203:L2266" si="86">K2203+1</f>
        <v>55</v>
      </c>
      <c r="M2203">
        <v>1</v>
      </c>
    </row>
    <row r="2204" spans="1:13" x14ac:dyDescent="0.3">
      <c r="A2204" t="s">
        <v>513</v>
      </c>
      <c r="B2204" s="15">
        <v>45732</v>
      </c>
      <c r="C2204" s="17">
        <v>2025</v>
      </c>
      <c r="D2204" t="s">
        <v>204</v>
      </c>
      <c r="E2204">
        <v>91</v>
      </c>
      <c r="F2204">
        <v>91</v>
      </c>
      <c r="H2204">
        <v>9</v>
      </c>
      <c r="K2204">
        <v>54</v>
      </c>
      <c r="L2204">
        <f t="shared" si="86"/>
        <v>55</v>
      </c>
    </row>
    <row r="2205" spans="1:13" x14ac:dyDescent="0.3">
      <c r="A2205" t="s">
        <v>513</v>
      </c>
      <c r="B2205" s="15">
        <v>45732</v>
      </c>
      <c r="C2205" s="17">
        <v>2025</v>
      </c>
      <c r="D2205" t="s">
        <v>47</v>
      </c>
      <c r="E2205">
        <v>91</v>
      </c>
      <c r="F2205">
        <v>91</v>
      </c>
      <c r="H2205">
        <v>9</v>
      </c>
      <c r="K2205">
        <v>54</v>
      </c>
      <c r="L2205">
        <f t="shared" si="86"/>
        <v>55</v>
      </c>
    </row>
    <row r="2206" spans="1:13" x14ac:dyDescent="0.3">
      <c r="A2206" t="s">
        <v>513</v>
      </c>
      <c r="B2206" s="15">
        <v>45732</v>
      </c>
      <c r="C2206" s="17">
        <v>2025</v>
      </c>
      <c r="D2206" t="s">
        <v>264</v>
      </c>
      <c r="E2206">
        <v>101</v>
      </c>
      <c r="F2206">
        <v>101</v>
      </c>
      <c r="H2206">
        <v>10</v>
      </c>
      <c r="K2206">
        <v>56</v>
      </c>
      <c r="L2206">
        <f t="shared" si="86"/>
        <v>57</v>
      </c>
    </row>
    <row r="2207" spans="1:13" x14ac:dyDescent="0.3">
      <c r="A2207" t="s">
        <v>513</v>
      </c>
      <c r="B2207" s="15">
        <v>45732</v>
      </c>
      <c r="C2207" s="17">
        <v>2025</v>
      </c>
      <c r="D2207" t="s">
        <v>79</v>
      </c>
      <c r="E2207">
        <v>101</v>
      </c>
      <c r="F2207">
        <v>101</v>
      </c>
      <c r="H2207">
        <v>10</v>
      </c>
      <c r="K2207">
        <v>56</v>
      </c>
      <c r="L2207">
        <f t="shared" si="86"/>
        <v>57</v>
      </c>
    </row>
    <row r="2208" spans="1:13" x14ac:dyDescent="0.3">
      <c r="A2208" t="s">
        <v>513</v>
      </c>
      <c r="B2208" s="15">
        <v>45732</v>
      </c>
      <c r="C2208" s="17">
        <v>2025</v>
      </c>
      <c r="D2208" t="s">
        <v>263</v>
      </c>
      <c r="E2208">
        <v>111</v>
      </c>
      <c r="F2208">
        <v>111</v>
      </c>
      <c r="H2208">
        <v>11</v>
      </c>
      <c r="K2208">
        <v>57</v>
      </c>
      <c r="L2208">
        <f t="shared" si="86"/>
        <v>58</v>
      </c>
    </row>
    <row r="2209" spans="1:12" x14ac:dyDescent="0.3">
      <c r="A2209" t="s">
        <v>513</v>
      </c>
      <c r="B2209" s="15">
        <v>45732</v>
      </c>
      <c r="C2209" s="17">
        <v>2025</v>
      </c>
      <c r="D2209" t="s">
        <v>323</v>
      </c>
      <c r="E2209">
        <v>111</v>
      </c>
      <c r="F2209">
        <v>111</v>
      </c>
      <c r="H2209">
        <v>11</v>
      </c>
      <c r="K2209">
        <v>57</v>
      </c>
      <c r="L2209">
        <f t="shared" si="86"/>
        <v>58</v>
      </c>
    </row>
    <row r="2210" spans="1:12" x14ac:dyDescent="0.3">
      <c r="A2210" t="s">
        <v>513</v>
      </c>
      <c r="B2210" s="15">
        <v>45732</v>
      </c>
      <c r="C2210" s="17">
        <v>2025</v>
      </c>
      <c r="D2210" t="s">
        <v>211</v>
      </c>
      <c r="E2210">
        <v>111</v>
      </c>
      <c r="F2210">
        <v>111</v>
      </c>
      <c r="H2210">
        <v>11</v>
      </c>
      <c r="K2210">
        <v>57</v>
      </c>
      <c r="L2210">
        <f t="shared" si="86"/>
        <v>58</v>
      </c>
    </row>
    <row r="2211" spans="1:12" x14ac:dyDescent="0.3">
      <c r="A2211" t="s">
        <v>513</v>
      </c>
      <c r="B2211" s="15">
        <v>45732</v>
      </c>
      <c r="C2211" s="17">
        <v>2025</v>
      </c>
      <c r="D2211" t="s">
        <v>115</v>
      </c>
      <c r="E2211">
        <v>121</v>
      </c>
      <c r="F2211">
        <v>121</v>
      </c>
      <c r="H2211">
        <v>12</v>
      </c>
      <c r="K2211">
        <v>58</v>
      </c>
      <c r="L2211">
        <f t="shared" si="86"/>
        <v>59</v>
      </c>
    </row>
    <row r="2212" spans="1:12" x14ac:dyDescent="0.3">
      <c r="A2212" t="s">
        <v>513</v>
      </c>
      <c r="B2212" s="15">
        <v>45732</v>
      </c>
      <c r="C2212" s="17">
        <v>2025</v>
      </c>
      <c r="D2212" t="s">
        <v>62</v>
      </c>
      <c r="E2212">
        <v>121</v>
      </c>
      <c r="F2212">
        <v>121</v>
      </c>
      <c r="H2212">
        <v>12</v>
      </c>
      <c r="K2212">
        <v>58</v>
      </c>
      <c r="L2212">
        <f t="shared" si="86"/>
        <v>59</v>
      </c>
    </row>
    <row r="2213" spans="1:12" x14ac:dyDescent="0.3">
      <c r="A2213" t="s">
        <v>513</v>
      </c>
      <c r="B2213" s="15">
        <v>45732</v>
      </c>
      <c r="C2213" s="17">
        <v>2025</v>
      </c>
      <c r="D2213" t="s">
        <v>216</v>
      </c>
      <c r="E2213">
        <v>121</v>
      </c>
      <c r="F2213">
        <v>121</v>
      </c>
      <c r="H2213">
        <v>12</v>
      </c>
      <c r="K2213">
        <v>58</v>
      </c>
      <c r="L2213">
        <f t="shared" si="86"/>
        <v>59</v>
      </c>
    </row>
    <row r="2214" spans="1:12" x14ac:dyDescent="0.3">
      <c r="A2214" t="s">
        <v>513</v>
      </c>
      <c r="B2214" s="15">
        <v>45732</v>
      </c>
      <c r="C2214" s="17">
        <v>2025</v>
      </c>
      <c r="D2214" t="s">
        <v>278</v>
      </c>
      <c r="E2214">
        <v>121</v>
      </c>
      <c r="F2214">
        <v>121</v>
      </c>
      <c r="H2214">
        <v>12</v>
      </c>
      <c r="K2214">
        <v>58</v>
      </c>
      <c r="L2214">
        <f t="shared" si="86"/>
        <v>59</v>
      </c>
    </row>
    <row r="2215" spans="1:12" x14ac:dyDescent="0.3">
      <c r="A2215" t="s">
        <v>513</v>
      </c>
      <c r="B2215" s="15">
        <v>45732</v>
      </c>
      <c r="C2215" s="17">
        <v>2025</v>
      </c>
      <c r="D2215" t="s">
        <v>243</v>
      </c>
      <c r="E2215">
        <v>121</v>
      </c>
      <c r="F2215">
        <v>121</v>
      </c>
      <c r="H2215">
        <v>12</v>
      </c>
      <c r="K2215">
        <v>58</v>
      </c>
      <c r="L2215">
        <f t="shared" si="86"/>
        <v>59</v>
      </c>
    </row>
    <row r="2216" spans="1:12" x14ac:dyDescent="0.3">
      <c r="A2216" t="s">
        <v>513</v>
      </c>
      <c r="B2216" s="15">
        <v>45732</v>
      </c>
      <c r="C2216" s="17">
        <v>2025</v>
      </c>
      <c r="D2216" t="s">
        <v>273</v>
      </c>
      <c r="E2216">
        <v>141</v>
      </c>
      <c r="F2216">
        <v>141</v>
      </c>
      <c r="H2216">
        <v>13</v>
      </c>
      <c r="K2216">
        <v>59</v>
      </c>
      <c r="L2216">
        <f t="shared" si="86"/>
        <v>60</v>
      </c>
    </row>
    <row r="2217" spans="1:12" x14ac:dyDescent="0.3">
      <c r="A2217" t="s">
        <v>513</v>
      </c>
      <c r="B2217" s="15">
        <v>45732</v>
      </c>
      <c r="C2217" s="17">
        <v>2025</v>
      </c>
      <c r="D2217" t="s">
        <v>274</v>
      </c>
      <c r="E2217">
        <v>141</v>
      </c>
      <c r="F2217">
        <v>141</v>
      </c>
      <c r="H2217">
        <v>13</v>
      </c>
      <c r="K2217">
        <v>59</v>
      </c>
      <c r="L2217">
        <f t="shared" si="86"/>
        <v>60</v>
      </c>
    </row>
    <row r="2218" spans="1:12" x14ac:dyDescent="0.3">
      <c r="A2218" t="s">
        <v>513</v>
      </c>
      <c r="B2218" s="15">
        <v>45732</v>
      </c>
      <c r="C2218" s="17">
        <v>2025</v>
      </c>
      <c r="D2218" t="s">
        <v>245</v>
      </c>
      <c r="E2218">
        <v>141</v>
      </c>
      <c r="F2218">
        <v>141</v>
      </c>
      <c r="H2218">
        <v>13</v>
      </c>
      <c r="K2218">
        <v>59</v>
      </c>
      <c r="L2218">
        <f t="shared" si="86"/>
        <v>60</v>
      </c>
    </row>
    <row r="2219" spans="1:12" x14ac:dyDescent="0.3">
      <c r="A2219" t="s">
        <v>513</v>
      </c>
      <c r="B2219" s="15">
        <v>45732</v>
      </c>
      <c r="C2219" s="17">
        <v>2025</v>
      </c>
      <c r="D2219" t="s">
        <v>270</v>
      </c>
      <c r="E2219">
        <v>141</v>
      </c>
      <c r="F2219">
        <v>141</v>
      </c>
      <c r="H2219">
        <v>13</v>
      </c>
      <c r="K2219">
        <v>59</v>
      </c>
      <c r="L2219">
        <f t="shared" si="86"/>
        <v>60</v>
      </c>
    </row>
    <row r="2220" spans="1:12" x14ac:dyDescent="0.3">
      <c r="A2220" t="s">
        <v>513</v>
      </c>
      <c r="B2220" s="15">
        <v>45732</v>
      </c>
      <c r="C2220" s="17">
        <v>2025</v>
      </c>
      <c r="D2220" t="s">
        <v>304</v>
      </c>
      <c r="E2220">
        <v>141</v>
      </c>
      <c r="F2220">
        <v>141</v>
      </c>
      <c r="H2220">
        <v>13</v>
      </c>
      <c r="K2220">
        <v>59</v>
      </c>
      <c r="L2220">
        <f t="shared" si="86"/>
        <v>60</v>
      </c>
    </row>
    <row r="2221" spans="1:12" x14ac:dyDescent="0.3">
      <c r="A2221" t="s">
        <v>513</v>
      </c>
      <c r="B2221" s="15">
        <v>45732</v>
      </c>
      <c r="C2221" s="17">
        <v>2025</v>
      </c>
      <c r="D2221" t="s">
        <v>415</v>
      </c>
      <c r="E2221">
        <v>141</v>
      </c>
      <c r="F2221">
        <v>141</v>
      </c>
      <c r="H2221">
        <v>13</v>
      </c>
      <c r="K2221">
        <v>59</v>
      </c>
      <c r="L2221">
        <f t="shared" si="86"/>
        <v>60</v>
      </c>
    </row>
    <row r="2222" spans="1:12" x14ac:dyDescent="0.3">
      <c r="A2222" t="s">
        <v>513</v>
      </c>
      <c r="B2222" s="15">
        <v>45732</v>
      </c>
      <c r="C2222" s="17">
        <v>2025</v>
      </c>
      <c r="D2222" t="s">
        <v>53</v>
      </c>
      <c r="E2222">
        <v>141</v>
      </c>
      <c r="F2222">
        <v>141</v>
      </c>
      <c r="H2222">
        <v>13</v>
      </c>
      <c r="K2222">
        <v>59</v>
      </c>
      <c r="L2222">
        <f t="shared" si="86"/>
        <v>60</v>
      </c>
    </row>
    <row r="2223" spans="1:12" x14ac:dyDescent="0.3">
      <c r="A2223" t="s">
        <v>513</v>
      </c>
      <c r="B2223" s="15">
        <v>45732</v>
      </c>
      <c r="C2223" s="17">
        <v>2025</v>
      </c>
      <c r="D2223" t="s">
        <v>247</v>
      </c>
      <c r="E2223">
        <v>166</v>
      </c>
      <c r="F2223">
        <v>166</v>
      </c>
      <c r="H2223">
        <v>14</v>
      </c>
      <c r="K2223">
        <v>60</v>
      </c>
      <c r="L2223">
        <f t="shared" si="86"/>
        <v>61</v>
      </c>
    </row>
    <row r="2224" spans="1:12" x14ac:dyDescent="0.3">
      <c r="A2224" t="s">
        <v>513</v>
      </c>
      <c r="B2224" s="15">
        <v>45732</v>
      </c>
      <c r="C2224" s="17">
        <v>2025</v>
      </c>
      <c r="D2224" t="s">
        <v>198</v>
      </c>
      <c r="E2224">
        <v>166</v>
      </c>
      <c r="F2224">
        <v>166</v>
      </c>
      <c r="H2224">
        <v>14</v>
      </c>
      <c r="K2224">
        <v>60</v>
      </c>
      <c r="L2224">
        <f t="shared" si="86"/>
        <v>61</v>
      </c>
    </row>
    <row r="2225" spans="1:12" x14ac:dyDescent="0.3">
      <c r="A2225" t="s">
        <v>513</v>
      </c>
      <c r="B2225" s="15">
        <v>45732</v>
      </c>
      <c r="C2225" s="17">
        <v>2025</v>
      </c>
      <c r="D2225" t="s">
        <v>87</v>
      </c>
      <c r="E2225">
        <v>166</v>
      </c>
      <c r="F2225">
        <v>166</v>
      </c>
      <c r="H2225">
        <v>14</v>
      </c>
      <c r="K2225">
        <v>60</v>
      </c>
      <c r="L2225">
        <f t="shared" si="86"/>
        <v>61</v>
      </c>
    </row>
    <row r="2226" spans="1:12" x14ac:dyDescent="0.3">
      <c r="A2226" t="s">
        <v>513</v>
      </c>
      <c r="B2226" s="15">
        <v>45732</v>
      </c>
      <c r="C2226" s="17">
        <v>2025</v>
      </c>
      <c r="D2226" t="s">
        <v>205</v>
      </c>
      <c r="E2226">
        <v>176</v>
      </c>
      <c r="F2226">
        <v>176</v>
      </c>
      <c r="H2226">
        <v>15</v>
      </c>
      <c r="K2226">
        <v>61</v>
      </c>
      <c r="L2226">
        <f t="shared" si="86"/>
        <v>62</v>
      </c>
    </row>
    <row r="2227" spans="1:12" x14ac:dyDescent="0.3">
      <c r="A2227" t="s">
        <v>513</v>
      </c>
      <c r="B2227" s="15">
        <v>45732</v>
      </c>
      <c r="C2227" s="17">
        <v>2025</v>
      </c>
      <c r="D2227" t="s">
        <v>371</v>
      </c>
      <c r="E2227">
        <v>176</v>
      </c>
      <c r="F2227">
        <v>176</v>
      </c>
      <c r="H2227">
        <v>15</v>
      </c>
      <c r="K2227">
        <v>61</v>
      </c>
      <c r="L2227">
        <f t="shared" si="86"/>
        <v>62</v>
      </c>
    </row>
    <row r="2228" spans="1:12" x14ac:dyDescent="0.3">
      <c r="A2228" t="s">
        <v>513</v>
      </c>
      <c r="B2228" s="15">
        <v>45732</v>
      </c>
      <c r="C2228" s="17">
        <v>2025</v>
      </c>
      <c r="D2228" t="s">
        <v>336</v>
      </c>
      <c r="E2228">
        <v>186</v>
      </c>
      <c r="F2228">
        <v>186</v>
      </c>
      <c r="H2228">
        <v>16</v>
      </c>
      <c r="K2228">
        <v>62</v>
      </c>
      <c r="L2228">
        <f t="shared" si="86"/>
        <v>63</v>
      </c>
    </row>
    <row r="2229" spans="1:12" x14ac:dyDescent="0.3">
      <c r="A2229" t="s">
        <v>513</v>
      </c>
      <c r="B2229" s="15">
        <v>45732</v>
      </c>
      <c r="C2229" s="17">
        <v>2025</v>
      </c>
      <c r="D2229" t="s">
        <v>202</v>
      </c>
      <c r="E2229">
        <v>186</v>
      </c>
      <c r="F2229">
        <v>186</v>
      </c>
      <c r="H2229">
        <v>16</v>
      </c>
      <c r="K2229">
        <v>62</v>
      </c>
      <c r="L2229">
        <f t="shared" si="86"/>
        <v>63</v>
      </c>
    </row>
    <row r="2230" spans="1:12" x14ac:dyDescent="0.3">
      <c r="A2230" t="s">
        <v>513</v>
      </c>
      <c r="B2230" s="15">
        <v>45732</v>
      </c>
      <c r="C2230" s="17">
        <v>2025</v>
      </c>
      <c r="D2230" t="s">
        <v>327</v>
      </c>
      <c r="E2230">
        <v>186</v>
      </c>
      <c r="F2230">
        <v>186</v>
      </c>
      <c r="H2230">
        <v>16</v>
      </c>
      <c r="K2230">
        <v>62</v>
      </c>
      <c r="L2230">
        <f t="shared" si="86"/>
        <v>63</v>
      </c>
    </row>
    <row r="2231" spans="1:12" x14ac:dyDescent="0.3">
      <c r="A2231" t="s">
        <v>513</v>
      </c>
      <c r="B2231" s="15">
        <v>45732</v>
      </c>
      <c r="C2231" s="17">
        <v>2025</v>
      </c>
      <c r="D2231" t="s">
        <v>422</v>
      </c>
      <c r="E2231">
        <v>186</v>
      </c>
      <c r="F2231">
        <v>186</v>
      </c>
      <c r="H2231">
        <v>16</v>
      </c>
      <c r="K2231">
        <v>62</v>
      </c>
      <c r="L2231">
        <f t="shared" si="86"/>
        <v>63</v>
      </c>
    </row>
    <row r="2232" spans="1:12" x14ac:dyDescent="0.3">
      <c r="A2232" t="s">
        <v>513</v>
      </c>
      <c r="B2232" s="15">
        <v>45732</v>
      </c>
      <c r="C2232" s="17">
        <v>2025</v>
      </c>
      <c r="D2232" t="s">
        <v>414</v>
      </c>
      <c r="E2232">
        <v>201</v>
      </c>
      <c r="F2232">
        <v>201</v>
      </c>
      <c r="K2232">
        <v>63</v>
      </c>
      <c r="L2232">
        <f t="shared" si="86"/>
        <v>64</v>
      </c>
    </row>
    <row r="2233" spans="1:12" x14ac:dyDescent="0.3">
      <c r="A2233" t="s">
        <v>513</v>
      </c>
      <c r="B2233" s="15">
        <v>45732</v>
      </c>
      <c r="C2233" s="17">
        <v>2025</v>
      </c>
      <c r="D2233" t="s">
        <v>318</v>
      </c>
      <c r="E2233">
        <v>201</v>
      </c>
      <c r="F2233">
        <v>201</v>
      </c>
      <c r="K2233">
        <v>63</v>
      </c>
      <c r="L2233">
        <f t="shared" si="86"/>
        <v>64</v>
      </c>
    </row>
    <row r="2234" spans="1:12" x14ac:dyDescent="0.3">
      <c r="A2234" t="s">
        <v>513</v>
      </c>
      <c r="B2234" s="15">
        <v>45732</v>
      </c>
      <c r="C2234" s="17">
        <v>2025</v>
      </c>
      <c r="D2234" t="s">
        <v>265</v>
      </c>
      <c r="E2234">
        <v>201</v>
      </c>
      <c r="F2234">
        <v>201</v>
      </c>
      <c r="K2234">
        <v>63</v>
      </c>
      <c r="L2234">
        <f t="shared" si="86"/>
        <v>64</v>
      </c>
    </row>
    <row r="2235" spans="1:12" x14ac:dyDescent="0.3">
      <c r="A2235" t="s">
        <v>513</v>
      </c>
      <c r="B2235" s="15">
        <v>45732</v>
      </c>
      <c r="C2235" s="17">
        <v>2025</v>
      </c>
      <c r="D2235" t="s">
        <v>341</v>
      </c>
      <c r="E2235">
        <v>201</v>
      </c>
      <c r="F2235">
        <v>201</v>
      </c>
      <c r="K2235">
        <v>63</v>
      </c>
      <c r="L2235">
        <f t="shared" si="86"/>
        <v>64</v>
      </c>
    </row>
    <row r="2236" spans="1:12" x14ac:dyDescent="0.3">
      <c r="A2236" t="s">
        <v>513</v>
      </c>
      <c r="B2236" s="15">
        <v>45732</v>
      </c>
      <c r="C2236" s="17">
        <v>2025</v>
      </c>
      <c r="D2236" t="s">
        <v>55</v>
      </c>
      <c r="E2236">
        <v>201</v>
      </c>
      <c r="F2236">
        <v>201</v>
      </c>
      <c r="K2236">
        <v>63</v>
      </c>
      <c r="L2236">
        <f t="shared" si="86"/>
        <v>64</v>
      </c>
    </row>
    <row r="2237" spans="1:12" x14ac:dyDescent="0.3">
      <c r="A2237" t="s">
        <v>513</v>
      </c>
      <c r="B2237" s="15">
        <v>45732</v>
      </c>
      <c r="C2237" s="17">
        <v>2025</v>
      </c>
      <c r="D2237" t="s">
        <v>276</v>
      </c>
      <c r="E2237">
        <v>201</v>
      </c>
      <c r="F2237">
        <v>201</v>
      </c>
      <c r="K2237">
        <v>63</v>
      </c>
      <c r="L2237">
        <f t="shared" si="86"/>
        <v>64</v>
      </c>
    </row>
    <row r="2238" spans="1:12" x14ac:dyDescent="0.3">
      <c r="A2238" t="s">
        <v>513</v>
      </c>
      <c r="B2238" s="15">
        <v>45732</v>
      </c>
      <c r="C2238" s="17">
        <v>2025</v>
      </c>
      <c r="D2238" t="s">
        <v>210</v>
      </c>
      <c r="E2238">
        <v>201</v>
      </c>
      <c r="F2238">
        <v>201</v>
      </c>
      <c r="K2238">
        <v>63</v>
      </c>
      <c r="L2238">
        <f t="shared" si="86"/>
        <v>64</v>
      </c>
    </row>
    <row r="2239" spans="1:12" x14ac:dyDescent="0.3">
      <c r="A2239" t="s">
        <v>513</v>
      </c>
      <c r="B2239" s="15">
        <v>45732</v>
      </c>
      <c r="C2239" s="17">
        <v>2025</v>
      </c>
      <c r="D2239" t="s">
        <v>511</v>
      </c>
      <c r="E2239">
        <v>201</v>
      </c>
      <c r="F2239">
        <v>201</v>
      </c>
      <c r="K2239">
        <v>63</v>
      </c>
      <c r="L2239">
        <f t="shared" si="86"/>
        <v>64</v>
      </c>
    </row>
    <row r="2240" spans="1:12" x14ac:dyDescent="0.3">
      <c r="A2240" t="s">
        <v>513</v>
      </c>
      <c r="B2240" s="15">
        <v>45732</v>
      </c>
      <c r="C2240" s="17">
        <v>2025</v>
      </c>
      <c r="D2240" t="s">
        <v>213</v>
      </c>
      <c r="E2240">
        <v>201</v>
      </c>
      <c r="F2240">
        <v>201</v>
      </c>
      <c r="K2240">
        <v>63</v>
      </c>
      <c r="L2240">
        <f t="shared" si="86"/>
        <v>64</v>
      </c>
    </row>
    <row r="2241" spans="1:12" x14ac:dyDescent="0.3">
      <c r="A2241" t="s">
        <v>513</v>
      </c>
      <c r="B2241" s="15">
        <v>45732</v>
      </c>
      <c r="C2241" s="17">
        <v>2025</v>
      </c>
      <c r="D2241" t="s">
        <v>314</v>
      </c>
      <c r="E2241">
        <v>201</v>
      </c>
      <c r="F2241">
        <v>201</v>
      </c>
      <c r="K2241">
        <v>63</v>
      </c>
      <c r="L2241">
        <f t="shared" si="86"/>
        <v>64</v>
      </c>
    </row>
    <row r="2242" spans="1:12" x14ac:dyDescent="0.3">
      <c r="A2242" t="s">
        <v>513</v>
      </c>
      <c r="B2242" s="15">
        <v>45732</v>
      </c>
      <c r="C2242" s="17">
        <v>2025</v>
      </c>
      <c r="D2242" t="s">
        <v>67</v>
      </c>
      <c r="E2242">
        <v>226</v>
      </c>
      <c r="F2242">
        <v>226</v>
      </c>
      <c r="K2242">
        <v>64</v>
      </c>
      <c r="L2242">
        <f t="shared" si="86"/>
        <v>65</v>
      </c>
    </row>
    <row r="2243" spans="1:12" x14ac:dyDescent="0.3">
      <c r="A2243" t="s">
        <v>513</v>
      </c>
      <c r="B2243" s="15">
        <v>45732</v>
      </c>
      <c r="C2243" s="17">
        <v>2025</v>
      </c>
      <c r="D2243" t="s">
        <v>217</v>
      </c>
      <c r="E2243">
        <v>226</v>
      </c>
      <c r="F2243">
        <v>226</v>
      </c>
      <c r="K2243">
        <v>64</v>
      </c>
      <c r="L2243">
        <f t="shared" si="86"/>
        <v>65</v>
      </c>
    </row>
    <row r="2244" spans="1:12" x14ac:dyDescent="0.3">
      <c r="A2244" t="s">
        <v>513</v>
      </c>
      <c r="B2244" s="15">
        <v>45732</v>
      </c>
      <c r="C2244" s="17">
        <v>2025</v>
      </c>
      <c r="D2244" t="s">
        <v>329</v>
      </c>
      <c r="E2244">
        <v>226</v>
      </c>
      <c r="F2244">
        <v>226</v>
      </c>
      <c r="K2244">
        <v>64</v>
      </c>
      <c r="L2244">
        <f t="shared" si="86"/>
        <v>65</v>
      </c>
    </row>
    <row r="2245" spans="1:12" x14ac:dyDescent="0.3">
      <c r="A2245" t="s">
        <v>513</v>
      </c>
      <c r="B2245" s="15">
        <v>45732</v>
      </c>
      <c r="C2245" s="17">
        <v>2025</v>
      </c>
      <c r="D2245" t="s">
        <v>306</v>
      </c>
      <c r="E2245">
        <v>226</v>
      </c>
      <c r="F2245">
        <v>226</v>
      </c>
      <c r="K2245">
        <v>64</v>
      </c>
      <c r="L2245">
        <f t="shared" si="86"/>
        <v>65</v>
      </c>
    </row>
    <row r="2246" spans="1:12" x14ac:dyDescent="0.3">
      <c r="A2246" t="s">
        <v>513</v>
      </c>
      <c r="B2246" s="15">
        <v>45732</v>
      </c>
      <c r="C2246" s="17">
        <v>2025</v>
      </c>
      <c r="D2246" t="s">
        <v>48</v>
      </c>
      <c r="E2246">
        <v>226</v>
      </c>
      <c r="F2246">
        <v>226</v>
      </c>
      <c r="K2246">
        <v>64</v>
      </c>
      <c r="L2246">
        <f t="shared" si="86"/>
        <v>65</v>
      </c>
    </row>
    <row r="2247" spans="1:12" x14ac:dyDescent="0.3">
      <c r="A2247" t="s">
        <v>513</v>
      </c>
      <c r="B2247" s="15">
        <v>45732</v>
      </c>
      <c r="C2247" s="17">
        <v>2025</v>
      </c>
      <c r="D2247" t="s">
        <v>350</v>
      </c>
      <c r="E2247">
        <v>226</v>
      </c>
      <c r="F2247">
        <v>226</v>
      </c>
      <c r="K2247">
        <v>64</v>
      </c>
      <c r="L2247">
        <f t="shared" si="86"/>
        <v>65</v>
      </c>
    </row>
    <row r="2248" spans="1:12" x14ac:dyDescent="0.3">
      <c r="A2248" t="s">
        <v>513</v>
      </c>
      <c r="B2248" s="15">
        <v>45732</v>
      </c>
      <c r="C2248" s="17">
        <v>2025</v>
      </c>
      <c r="D2248" t="s">
        <v>215</v>
      </c>
      <c r="E2248">
        <v>226</v>
      </c>
      <c r="F2248">
        <v>226</v>
      </c>
      <c r="K2248">
        <v>64</v>
      </c>
      <c r="L2248">
        <f t="shared" si="86"/>
        <v>65</v>
      </c>
    </row>
    <row r="2249" spans="1:12" x14ac:dyDescent="0.3">
      <c r="A2249" t="s">
        <v>513</v>
      </c>
      <c r="B2249" s="15">
        <v>45732</v>
      </c>
      <c r="C2249" s="17">
        <v>2025</v>
      </c>
      <c r="D2249" t="s">
        <v>63</v>
      </c>
      <c r="E2249">
        <v>226</v>
      </c>
      <c r="F2249">
        <v>226</v>
      </c>
      <c r="K2249">
        <v>64</v>
      </c>
      <c r="L2249">
        <f t="shared" si="86"/>
        <v>65</v>
      </c>
    </row>
    <row r="2250" spans="1:12" x14ac:dyDescent="0.3">
      <c r="A2250" t="s">
        <v>513</v>
      </c>
      <c r="B2250" s="15">
        <v>45732</v>
      </c>
      <c r="C2250" s="17">
        <v>2025</v>
      </c>
      <c r="D2250" t="s">
        <v>325</v>
      </c>
      <c r="E2250">
        <v>226</v>
      </c>
      <c r="F2250">
        <v>226</v>
      </c>
      <c r="K2250">
        <v>64</v>
      </c>
      <c r="L2250">
        <f t="shared" si="86"/>
        <v>65</v>
      </c>
    </row>
    <row r="2251" spans="1:12" x14ac:dyDescent="0.3">
      <c r="A2251" t="s">
        <v>513</v>
      </c>
      <c r="B2251" s="15">
        <v>45732</v>
      </c>
      <c r="C2251" s="17">
        <v>2025</v>
      </c>
      <c r="D2251" t="s">
        <v>219</v>
      </c>
      <c r="E2251">
        <v>251</v>
      </c>
      <c r="F2251">
        <v>251</v>
      </c>
      <c r="K2251">
        <v>65</v>
      </c>
      <c r="L2251">
        <f t="shared" si="86"/>
        <v>66</v>
      </c>
    </row>
    <row r="2252" spans="1:12" x14ac:dyDescent="0.3">
      <c r="A2252" t="s">
        <v>513</v>
      </c>
      <c r="B2252" s="15">
        <v>45732</v>
      </c>
      <c r="C2252" s="17">
        <v>2025</v>
      </c>
      <c r="D2252" t="s">
        <v>262</v>
      </c>
      <c r="E2252">
        <v>251</v>
      </c>
      <c r="F2252">
        <v>251</v>
      </c>
      <c r="K2252">
        <v>65</v>
      </c>
      <c r="L2252">
        <f t="shared" si="86"/>
        <v>66</v>
      </c>
    </row>
    <row r="2253" spans="1:12" x14ac:dyDescent="0.3">
      <c r="A2253" t="s">
        <v>513</v>
      </c>
      <c r="B2253" s="15">
        <v>45732</v>
      </c>
      <c r="C2253" s="17">
        <v>2025</v>
      </c>
      <c r="D2253" t="s">
        <v>307</v>
      </c>
      <c r="E2253">
        <v>251</v>
      </c>
      <c r="F2253">
        <v>251</v>
      </c>
      <c r="K2253">
        <v>65</v>
      </c>
      <c r="L2253">
        <f t="shared" si="86"/>
        <v>66</v>
      </c>
    </row>
    <row r="2254" spans="1:12" x14ac:dyDescent="0.3">
      <c r="A2254" t="s">
        <v>513</v>
      </c>
      <c r="B2254" s="15">
        <v>45732</v>
      </c>
      <c r="C2254" s="17">
        <v>2025</v>
      </c>
      <c r="D2254" t="s">
        <v>291</v>
      </c>
      <c r="E2254">
        <v>251</v>
      </c>
      <c r="F2254">
        <v>251</v>
      </c>
      <c r="K2254">
        <v>65</v>
      </c>
      <c r="L2254">
        <f t="shared" si="86"/>
        <v>66</v>
      </c>
    </row>
    <row r="2255" spans="1:12" x14ac:dyDescent="0.3">
      <c r="A2255" t="s">
        <v>513</v>
      </c>
      <c r="B2255" s="15">
        <v>45732</v>
      </c>
      <c r="C2255" s="17">
        <v>2025</v>
      </c>
      <c r="D2255" t="s">
        <v>317</v>
      </c>
      <c r="E2255">
        <v>251</v>
      </c>
      <c r="F2255">
        <v>251</v>
      </c>
      <c r="K2255">
        <v>65</v>
      </c>
      <c r="L2255">
        <f t="shared" si="86"/>
        <v>66</v>
      </c>
    </row>
    <row r="2256" spans="1:12" x14ac:dyDescent="0.3">
      <c r="A2256" t="s">
        <v>513</v>
      </c>
      <c r="B2256" s="15">
        <v>45732</v>
      </c>
      <c r="C2256" s="17">
        <v>2025</v>
      </c>
      <c r="D2256" t="s">
        <v>423</v>
      </c>
      <c r="E2256">
        <v>251</v>
      </c>
      <c r="F2256">
        <v>251</v>
      </c>
      <c r="K2256">
        <v>65</v>
      </c>
      <c r="L2256">
        <f t="shared" si="86"/>
        <v>66</v>
      </c>
    </row>
    <row r="2257" spans="1:12" x14ac:dyDescent="0.3">
      <c r="A2257" t="s">
        <v>513</v>
      </c>
      <c r="B2257" s="15">
        <v>45732</v>
      </c>
      <c r="C2257" s="17">
        <v>2025</v>
      </c>
      <c r="D2257" t="s">
        <v>68</v>
      </c>
      <c r="E2257">
        <v>251</v>
      </c>
      <c r="F2257">
        <v>251</v>
      </c>
      <c r="K2257">
        <v>65</v>
      </c>
      <c r="L2257">
        <f t="shared" si="86"/>
        <v>66</v>
      </c>
    </row>
    <row r="2258" spans="1:12" x14ac:dyDescent="0.3">
      <c r="A2258" t="s">
        <v>513</v>
      </c>
      <c r="B2258" s="15">
        <v>45732</v>
      </c>
      <c r="C2258" s="17">
        <v>2025</v>
      </c>
      <c r="D2258" t="s">
        <v>209</v>
      </c>
      <c r="E2258">
        <v>251</v>
      </c>
      <c r="F2258">
        <v>251</v>
      </c>
      <c r="K2258">
        <v>65</v>
      </c>
      <c r="L2258">
        <f t="shared" si="86"/>
        <v>66</v>
      </c>
    </row>
    <row r="2259" spans="1:12" x14ac:dyDescent="0.3">
      <c r="A2259" t="s">
        <v>513</v>
      </c>
      <c r="B2259" s="15">
        <v>45732</v>
      </c>
      <c r="C2259" s="17">
        <v>2025</v>
      </c>
      <c r="D2259" t="s">
        <v>421</v>
      </c>
      <c r="E2259">
        <v>251</v>
      </c>
      <c r="F2259">
        <v>251</v>
      </c>
      <c r="K2259">
        <v>65</v>
      </c>
      <c r="L2259">
        <f t="shared" si="86"/>
        <v>66</v>
      </c>
    </row>
    <row r="2260" spans="1:12" x14ac:dyDescent="0.3">
      <c r="A2260" t="s">
        <v>513</v>
      </c>
      <c r="B2260" s="15">
        <v>45732</v>
      </c>
      <c r="C2260" s="17">
        <v>2025</v>
      </c>
      <c r="D2260" t="s">
        <v>426</v>
      </c>
      <c r="E2260">
        <v>301</v>
      </c>
      <c r="F2260">
        <v>301</v>
      </c>
      <c r="K2260">
        <v>66</v>
      </c>
      <c r="L2260">
        <f t="shared" si="86"/>
        <v>67</v>
      </c>
    </row>
    <row r="2261" spans="1:12" x14ac:dyDescent="0.3">
      <c r="A2261" t="s">
        <v>513</v>
      </c>
      <c r="B2261" s="15">
        <v>45732</v>
      </c>
      <c r="C2261" s="17">
        <v>2025</v>
      </c>
      <c r="D2261" t="s">
        <v>279</v>
      </c>
      <c r="E2261">
        <v>301</v>
      </c>
      <c r="F2261">
        <v>301</v>
      </c>
      <c r="K2261">
        <v>66</v>
      </c>
      <c r="L2261">
        <f t="shared" si="86"/>
        <v>67</v>
      </c>
    </row>
    <row r="2262" spans="1:12" x14ac:dyDescent="0.3">
      <c r="A2262" t="s">
        <v>513</v>
      </c>
      <c r="B2262" s="15">
        <v>45732</v>
      </c>
      <c r="C2262" s="17">
        <v>2025</v>
      </c>
      <c r="D2262" t="s">
        <v>65</v>
      </c>
      <c r="E2262">
        <v>301</v>
      </c>
      <c r="F2262">
        <v>301</v>
      </c>
      <c r="K2262">
        <v>66</v>
      </c>
      <c r="L2262">
        <f t="shared" si="86"/>
        <v>67</v>
      </c>
    </row>
    <row r="2263" spans="1:12" x14ac:dyDescent="0.3">
      <c r="A2263" t="s">
        <v>513</v>
      </c>
      <c r="B2263" s="15">
        <v>45732</v>
      </c>
      <c r="C2263" s="17">
        <v>2025</v>
      </c>
      <c r="D2263" t="s">
        <v>207</v>
      </c>
      <c r="E2263">
        <v>301</v>
      </c>
      <c r="F2263">
        <v>301</v>
      </c>
      <c r="K2263">
        <v>66</v>
      </c>
      <c r="L2263">
        <f t="shared" si="86"/>
        <v>67</v>
      </c>
    </row>
    <row r="2264" spans="1:12" x14ac:dyDescent="0.3">
      <c r="A2264" t="s">
        <v>513</v>
      </c>
      <c r="B2264" s="15">
        <v>45732</v>
      </c>
      <c r="C2264" s="17">
        <v>2025</v>
      </c>
      <c r="D2264" t="s">
        <v>208</v>
      </c>
      <c r="E2264">
        <v>326</v>
      </c>
      <c r="F2264">
        <v>326</v>
      </c>
      <c r="K2264">
        <v>67</v>
      </c>
      <c r="L2264">
        <f t="shared" si="86"/>
        <v>68</v>
      </c>
    </row>
    <row r="2265" spans="1:12" x14ac:dyDescent="0.3">
      <c r="A2265" t="s">
        <v>513</v>
      </c>
      <c r="B2265" s="15">
        <v>45732</v>
      </c>
      <c r="C2265" s="17">
        <v>2025</v>
      </c>
      <c r="D2265" t="s">
        <v>221</v>
      </c>
      <c r="E2265">
        <v>326</v>
      </c>
      <c r="F2265">
        <v>326</v>
      </c>
      <c r="K2265">
        <v>67</v>
      </c>
      <c r="L2265">
        <f t="shared" si="86"/>
        <v>68</v>
      </c>
    </row>
    <row r="2266" spans="1:12" x14ac:dyDescent="0.3">
      <c r="A2266" t="s">
        <v>513</v>
      </c>
      <c r="B2266" s="15">
        <v>45732</v>
      </c>
      <c r="C2266" s="17">
        <v>2025</v>
      </c>
      <c r="D2266" t="s">
        <v>54</v>
      </c>
      <c r="E2266">
        <v>326</v>
      </c>
      <c r="F2266">
        <v>326</v>
      </c>
      <c r="K2266">
        <v>67</v>
      </c>
      <c r="L2266">
        <f t="shared" si="86"/>
        <v>68</v>
      </c>
    </row>
    <row r="2267" spans="1:12" x14ac:dyDescent="0.3">
      <c r="A2267" t="s">
        <v>513</v>
      </c>
      <c r="B2267" s="15">
        <v>45732</v>
      </c>
      <c r="C2267" s="17">
        <v>2025</v>
      </c>
      <c r="D2267" t="s">
        <v>417</v>
      </c>
      <c r="E2267">
        <v>326</v>
      </c>
      <c r="F2267">
        <v>326</v>
      </c>
      <c r="K2267">
        <v>67</v>
      </c>
      <c r="L2267">
        <f t="shared" ref="L2267:L2330" si="87">K2267+1</f>
        <v>68</v>
      </c>
    </row>
    <row r="2268" spans="1:12" x14ac:dyDescent="0.3">
      <c r="A2268" t="s">
        <v>513</v>
      </c>
      <c r="B2268" s="15">
        <v>45732</v>
      </c>
      <c r="C2268" s="17">
        <v>2025</v>
      </c>
      <c r="D2268" t="s">
        <v>313</v>
      </c>
      <c r="E2268">
        <v>326</v>
      </c>
      <c r="F2268">
        <v>326</v>
      </c>
      <c r="K2268">
        <v>67</v>
      </c>
      <c r="L2268">
        <f t="shared" si="87"/>
        <v>68</v>
      </c>
    </row>
    <row r="2269" spans="1:12" x14ac:dyDescent="0.3">
      <c r="A2269" t="s">
        <v>513</v>
      </c>
      <c r="B2269" s="15">
        <v>45732</v>
      </c>
      <c r="C2269" s="17">
        <v>2025</v>
      </c>
      <c r="D2269" t="s">
        <v>482</v>
      </c>
      <c r="E2269">
        <v>351</v>
      </c>
      <c r="F2269">
        <v>351</v>
      </c>
      <c r="K2269">
        <v>68</v>
      </c>
      <c r="L2269">
        <f t="shared" si="87"/>
        <v>69</v>
      </c>
    </row>
    <row r="2270" spans="1:12" x14ac:dyDescent="0.3">
      <c r="A2270" t="s">
        <v>513</v>
      </c>
      <c r="B2270" s="15">
        <v>45732</v>
      </c>
      <c r="C2270" s="17">
        <v>2025</v>
      </c>
      <c r="D2270" t="s">
        <v>223</v>
      </c>
      <c r="E2270">
        <v>351</v>
      </c>
      <c r="F2270">
        <v>351</v>
      </c>
      <c r="K2270">
        <v>68</v>
      </c>
      <c r="L2270">
        <f t="shared" si="87"/>
        <v>69</v>
      </c>
    </row>
    <row r="2271" spans="1:12" x14ac:dyDescent="0.3">
      <c r="A2271" t="s">
        <v>513</v>
      </c>
      <c r="B2271" s="15">
        <v>45732</v>
      </c>
      <c r="C2271" s="17">
        <v>2025</v>
      </c>
      <c r="D2271" t="s">
        <v>428</v>
      </c>
      <c r="E2271">
        <v>351</v>
      </c>
      <c r="F2271">
        <v>351</v>
      </c>
      <c r="K2271">
        <v>68</v>
      </c>
      <c r="L2271">
        <f t="shared" si="87"/>
        <v>69</v>
      </c>
    </row>
    <row r="2272" spans="1:12" x14ac:dyDescent="0.3">
      <c r="A2272" t="s">
        <v>513</v>
      </c>
      <c r="B2272" s="15">
        <v>45732</v>
      </c>
      <c r="C2272" s="17">
        <v>2025</v>
      </c>
      <c r="D2272" t="s">
        <v>437</v>
      </c>
      <c r="E2272">
        <v>351</v>
      </c>
      <c r="F2272">
        <v>351</v>
      </c>
      <c r="K2272">
        <v>68</v>
      </c>
      <c r="L2272">
        <f t="shared" si="87"/>
        <v>69</v>
      </c>
    </row>
    <row r="2273" spans="1:12" x14ac:dyDescent="0.3">
      <c r="A2273" t="s">
        <v>513</v>
      </c>
      <c r="B2273" s="15">
        <v>45732</v>
      </c>
      <c r="C2273" s="17">
        <v>2025</v>
      </c>
      <c r="D2273" t="s">
        <v>326</v>
      </c>
      <c r="E2273">
        <v>351</v>
      </c>
      <c r="F2273">
        <v>351</v>
      </c>
      <c r="K2273">
        <v>68</v>
      </c>
      <c r="L2273">
        <f t="shared" si="87"/>
        <v>69</v>
      </c>
    </row>
    <row r="2274" spans="1:12" x14ac:dyDescent="0.3">
      <c r="A2274" t="s">
        <v>513</v>
      </c>
      <c r="B2274" s="15">
        <v>45732</v>
      </c>
      <c r="C2274" s="17">
        <v>2025</v>
      </c>
      <c r="D2274" t="s">
        <v>272</v>
      </c>
      <c r="E2274">
        <v>351</v>
      </c>
      <c r="F2274">
        <v>351</v>
      </c>
      <c r="K2274">
        <v>68</v>
      </c>
      <c r="L2274">
        <f t="shared" si="87"/>
        <v>69</v>
      </c>
    </row>
    <row r="2275" spans="1:12" x14ac:dyDescent="0.3">
      <c r="A2275" t="s">
        <v>513</v>
      </c>
      <c r="B2275" s="15">
        <v>45732</v>
      </c>
      <c r="C2275" s="17">
        <v>2025</v>
      </c>
      <c r="D2275" t="s">
        <v>334</v>
      </c>
      <c r="E2275">
        <v>351</v>
      </c>
      <c r="F2275">
        <v>351</v>
      </c>
      <c r="K2275">
        <v>68</v>
      </c>
      <c r="L2275">
        <f t="shared" si="87"/>
        <v>69</v>
      </c>
    </row>
    <row r="2276" spans="1:12" x14ac:dyDescent="0.3">
      <c r="A2276" t="s">
        <v>513</v>
      </c>
      <c r="B2276" s="15">
        <v>45732</v>
      </c>
      <c r="C2276" s="17">
        <v>2025</v>
      </c>
      <c r="D2276" t="s">
        <v>351</v>
      </c>
      <c r="E2276">
        <v>351</v>
      </c>
      <c r="F2276">
        <v>351</v>
      </c>
      <c r="K2276">
        <v>68</v>
      </c>
      <c r="L2276">
        <f t="shared" si="87"/>
        <v>69</v>
      </c>
    </row>
    <row r="2277" spans="1:12" x14ac:dyDescent="0.3">
      <c r="A2277" t="s">
        <v>513</v>
      </c>
      <c r="B2277" s="15">
        <v>45732</v>
      </c>
      <c r="C2277" s="17">
        <v>2025</v>
      </c>
      <c r="D2277" t="s">
        <v>294</v>
      </c>
      <c r="E2277">
        <v>351</v>
      </c>
      <c r="F2277">
        <v>351</v>
      </c>
      <c r="K2277">
        <v>68</v>
      </c>
      <c r="L2277">
        <f t="shared" si="87"/>
        <v>69</v>
      </c>
    </row>
    <row r="2278" spans="1:12" x14ac:dyDescent="0.3">
      <c r="A2278" t="s">
        <v>513</v>
      </c>
      <c r="B2278" s="15">
        <v>45732</v>
      </c>
      <c r="C2278" s="17">
        <v>2025</v>
      </c>
      <c r="D2278" t="s">
        <v>379</v>
      </c>
      <c r="E2278">
        <v>401</v>
      </c>
      <c r="F2278">
        <v>401</v>
      </c>
      <c r="K2278">
        <v>69</v>
      </c>
      <c r="L2278">
        <f t="shared" si="87"/>
        <v>70</v>
      </c>
    </row>
    <row r="2279" spans="1:12" x14ac:dyDescent="0.3">
      <c r="A2279" t="s">
        <v>513</v>
      </c>
      <c r="B2279" s="15">
        <v>45732</v>
      </c>
      <c r="C2279" s="17">
        <v>2025</v>
      </c>
      <c r="D2279" t="s">
        <v>320</v>
      </c>
      <c r="E2279">
        <v>401</v>
      </c>
      <c r="F2279">
        <v>401</v>
      </c>
      <c r="K2279">
        <v>69</v>
      </c>
      <c r="L2279">
        <f t="shared" si="87"/>
        <v>70</v>
      </c>
    </row>
    <row r="2280" spans="1:12" x14ac:dyDescent="0.3">
      <c r="A2280" t="s">
        <v>513</v>
      </c>
      <c r="B2280" s="15">
        <v>45732</v>
      </c>
      <c r="C2280" s="17">
        <v>2025</v>
      </c>
      <c r="D2280" t="s">
        <v>349</v>
      </c>
      <c r="E2280">
        <v>401</v>
      </c>
      <c r="F2280">
        <v>401</v>
      </c>
      <c r="K2280">
        <v>69</v>
      </c>
      <c r="L2280">
        <f t="shared" si="87"/>
        <v>70</v>
      </c>
    </row>
    <row r="2281" spans="1:12" x14ac:dyDescent="0.3">
      <c r="A2281" t="s">
        <v>513</v>
      </c>
      <c r="B2281" s="15">
        <v>45732</v>
      </c>
      <c r="C2281" s="17">
        <v>2025</v>
      </c>
      <c r="D2281" t="s">
        <v>206</v>
      </c>
      <c r="E2281">
        <v>401</v>
      </c>
      <c r="F2281">
        <v>401</v>
      </c>
      <c r="K2281">
        <v>69</v>
      </c>
      <c r="L2281">
        <f t="shared" si="87"/>
        <v>70</v>
      </c>
    </row>
    <row r="2282" spans="1:12" x14ac:dyDescent="0.3">
      <c r="A2282" t="s">
        <v>513</v>
      </c>
      <c r="B2282" s="15">
        <v>45732</v>
      </c>
      <c r="C2282" s="17">
        <v>2025</v>
      </c>
      <c r="D2282" t="s">
        <v>368</v>
      </c>
      <c r="E2282">
        <v>401</v>
      </c>
      <c r="F2282">
        <v>401</v>
      </c>
      <c r="K2282">
        <v>69</v>
      </c>
      <c r="L2282">
        <f t="shared" si="87"/>
        <v>70</v>
      </c>
    </row>
    <row r="2283" spans="1:12" x14ac:dyDescent="0.3">
      <c r="A2283" t="s">
        <v>513</v>
      </c>
      <c r="B2283" s="15">
        <v>45732</v>
      </c>
      <c r="C2283" s="17">
        <v>2025</v>
      </c>
      <c r="D2283" t="s">
        <v>432</v>
      </c>
      <c r="E2283">
        <v>401</v>
      </c>
      <c r="F2283">
        <v>401</v>
      </c>
      <c r="K2283">
        <v>69</v>
      </c>
      <c r="L2283">
        <f t="shared" si="87"/>
        <v>70</v>
      </c>
    </row>
    <row r="2284" spans="1:12" x14ac:dyDescent="0.3">
      <c r="A2284" t="s">
        <v>513</v>
      </c>
      <c r="B2284" s="15">
        <v>45732</v>
      </c>
      <c r="C2284" s="17">
        <v>2025</v>
      </c>
      <c r="D2284" t="s">
        <v>419</v>
      </c>
      <c r="E2284">
        <v>401</v>
      </c>
      <c r="F2284">
        <v>401</v>
      </c>
      <c r="K2284">
        <v>69</v>
      </c>
      <c r="L2284">
        <f t="shared" si="87"/>
        <v>70</v>
      </c>
    </row>
    <row r="2285" spans="1:12" x14ac:dyDescent="0.3">
      <c r="A2285" t="s">
        <v>513</v>
      </c>
      <c r="B2285" s="15">
        <v>45732</v>
      </c>
      <c r="C2285" s="17">
        <v>2025</v>
      </c>
      <c r="D2285" t="s">
        <v>280</v>
      </c>
      <c r="E2285">
        <v>401</v>
      </c>
      <c r="F2285">
        <v>401</v>
      </c>
      <c r="K2285">
        <v>69</v>
      </c>
      <c r="L2285">
        <f t="shared" si="87"/>
        <v>70</v>
      </c>
    </row>
    <row r="2286" spans="1:12" x14ac:dyDescent="0.3">
      <c r="A2286" t="s">
        <v>513</v>
      </c>
      <c r="B2286" s="15">
        <v>45732</v>
      </c>
      <c r="C2286" s="17">
        <v>2025</v>
      </c>
      <c r="D2286" t="s">
        <v>380</v>
      </c>
      <c r="E2286">
        <v>401</v>
      </c>
      <c r="F2286">
        <v>401</v>
      </c>
      <c r="K2286">
        <v>69</v>
      </c>
      <c r="L2286">
        <f t="shared" si="87"/>
        <v>70</v>
      </c>
    </row>
    <row r="2287" spans="1:12" x14ac:dyDescent="0.3">
      <c r="A2287" t="s">
        <v>513</v>
      </c>
      <c r="B2287" s="15">
        <v>45732</v>
      </c>
      <c r="C2287" s="17">
        <v>2025</v>
      </c>
      <c r="D2287" t="s">
        <v>225</v>
      </c>
      <c r="E2287">
        <v>401</v>
      </c>
      <c r="F2287">
        <v>401</v>
      </c>
      <c r="K2287">
        <v>69</v>
      </c>
      <c r="L2287">
        <f t="shared" si="87"/>
        <v>70</v>
      </c>
    </row>
    <row r="2288" spans="1:12" x14ac:dyDescent="0.3">
      <c r="A2288" t="s">
        <v>513</v>
      </c>
      <c r="B2288" s="15">
        <v>45732</v>
      </c>
      <c r="C2288" s="17">
        <v>2025</v>
      </c>
      <c r="D2288" t="s">
        <v>425</v>
      </c>
      <c r="E2288">
        <v>451</v>
      </c>
      <c r="F2288">
        <v>451</v>
      </c>
      <c r="K2288">
        <v>70</v>
      </c>
      <c r="L2288">
        <f t="shared" si="87"/>
        <v>71</v>
      </c>
    </row>
    <row r="2289" spans="1:12" x14ac:dyDescent="0.3">
      <c r="A2289" t="s">
        <v>513</v>
      </c>
      <c r="B2289" s="15">
        <v>45732</v>
      </c>
      <c r="C2289" s="17">
        <v>2025</v>
      </c>
      <c r="D2289" t="s">
        <v>376</v>
      </c>
      <c r="E2289">
        <v>501</v>
      </c>
      <c r="F2289">
        <v>501</v>
      </c>
      <c r="K2289">
        <v>71</v>
      </c>
      <c r="L2289">
        <f t="shared" si="87"/>
        <v>72</v>
      </c>
    </row>
    <row r="2290" spans="1:12" x14ac:dyDescent="0.3">
      <c r="A2290" t="s">
        <v>513</v>
      </c>
      <c r="B2290" s="15">
        <v>45732</v>
      </c>
      <c r="C2290" s="17">
        <v>2025</v>
      </c>
      <c r="D2290" t="s">
        <v>295</v>
      </c>
      <c r="E2290">
        <v>501</v>
      </c>
      <c r="F2290">
        <v>501</v>
      </c>
      <c r="K2290">
        <v>71</v>
      </c>
      <c r="L2290">
        <f t="shared" si="87"/>
        <v>72</v>
      </c>
    </row>
    <row r="2291" spans="1:12" x14ac:dyDescent="0.3">
      <c r="A2291" t="s">
        <v>513</v>
      </c>
      <c r="B2291" s="15">
        <v>45732</v>
      </c>
      <c r="C2291" s="17">
        <v>2025</v>
      </c>
      <c r="D2291" t="s">
        <v>434</v>
      </c>
      <c r="E2291">
        <v>501</v>
      </c>
      <c r="F2291">
        <v>501</v>
      </c>
      <c r="K2291">
        <v>71</v>
      </c>
      <c r="L2291">
        <f t="shared" si="87"/>
        <v>72</v>
      </c>
    </row>
    <row r="2292" spans="1:12" x14ac:dyDescent="0.3">
      <c r="A2292" t="s">
        <v>513</v>
      </c>
      <c r="B2292" s="15">
        <v>45732</v>
      </c>
      <c r="C2292" s="17">
        <v>2025</v>
      </c>
      <c r="D2292" t="s">
        <v>275</v>
      </c>
      <c r="E2292">
        <v>501</v>
      </c>
      <c r="F2292">
        <v>501</v>
      </c>
      <c r="K2292">
        <v>71</v>
      </c>
      <c r="L2292">
        <f t="shared" si="87"/>
        <v>72</v>
      </c>
    </row>
    <row r="2293" spans="1:12" x14ac:dyDescent="0.3">
      <c r="A2293" t="s">
        <v>513</v>
      </c>
      <c r="B2293" s="15">
        <v>45732</v>
      </c>
      <c r="C2293" s="17">
        <v>2025</v>
      </c>
      <c r="D2293" t="s">
        <v>392</v>
      </c>
      <c r="E2293">
        <v>501</v>
      </c>
      <c r="F2293">
        <v>501</v>
      </c>
      <c r="K2293">
        <v>71</v>
      </c>
      <c r="L2293">
        <f t="shared" si="87"/>
        <v>72</v>
      </c>
    </row>
    <row r="2294" spans="1:12" x14ac:dyDescent="0.3">
      <c r="A2294" t="s">
        <v>513</v>
      </c>
      <c r="B2294" s="15">
        <v>45732</v>
      </c>
      <c r="C2294" s="17">
        <v>2025</v>
      </c>
      <c r="D2294" t="s">
        <v>442</v>
      </c>
      <c r="E2294">
        <v>601</v>
      </c>
      <c r="F2294">
        <v>601</v>
      </c>
      <c r="K2294">
        <v>72</v>
      </c>
      <c r="L2294">
        <f t="shared" si="87"/>
        <v>73</v>
      </c>
    </row>
    <row r="2295" spans="1:12" x14ac:dyDescent="0.3">
      <c r="A2295" t="s">
        <v>513</v>
      </c>
      <c r="B2295" s="15">
        <v>45732</v>
      </c>
      <c r="C2295" s="17">
        <v>2025</v>
      </c>
      <c r="D2295" t="s">
        <v>429</v>
      </c>
      <c r="E2295">
        <v>601</v>
      </c>
      <c r="F2295">
        <v>601</v>
      </c>
      <c r="K2295">
        <v>72</v>
      </c>
      <c r="L2295">
        <f t="shared" si="87"/>
        <v>73</v>
      </c>
    </row>
    <row r="2296" spans="1:12" x14ac:dyDescent="0.3">
      <c r="A2296" t="s">
        <v>513</v>
      </c>
      <c r="B2296" s="15">
        <v>45732</v>
      </c>
      <c r="C2296" s="17">
        <v>2025</v>
      </c>
      <c r="D2296" t="s">
        <v>346</v>
      </c>
      <c r="E2296">
        <v>601</v>
      </c>
      <c r="F2296">
        <v>601</v>
      </c>
      <c r="K2296">
        <v>72</v>
      </c>
      <c r="L2296">
        <f t="shared" si="87"/>
        <v>73</v>
      </c>
    </row>
    <row r="2297" spans="1:12" x14ac:dyDescent="0.3">
      <c r="A2297" t="s">
        <v>513</v>
      </c>
      <c r="B2297" s="15">
        <v>45732</v>
      </c>
      <c r="C2297" s="17">
        <v>2025</v>
      </c>
      <c r="D2297" t="s">
        <v>345</v>
      </c>
      <c r="E2297">
        <v>601</v>
      </c>
      <c r="F2297">
        <v>601</v>
      </c>
      <c r="K2297">
        <v>72</v>
      </c>
      <c r="L2297">
        <f t="shared" si="87"/>
        <v>73</v>
      </c>
    </row>
    <row r="2298" spans="1:12" x14ac:dyDescent="0.3">
      <c r="A2298" t="s">
        <v>513</v>
      </c>
      <c r="B2298" s="15">
        <v>45732</v>
      </c>
      <c r="C2298" s="17">
        <v>2025</v>
      </c>
      <c r="D2298" t="s">
        <v>416</v>
      </c>
      <c r="E2298">
        <v>751</v>
      </c>
      <c r="F2298">
        <v>751</v>
      </c>
      <c r="K2298">
        <v>73</v>
      </c>
      <c r="L2298">
        <f t="shared" si="87"/>
        <v>74</v>
      </c>
    </row>
    <row r="2299" spans="1:12" x14ac:dyDescent="0.3">
      <c r="A2299" t="s">
        <v>513</v>
      </c>
      <c r="B2299" s="15">
        <v>45732</v>
      </c>
      <c r="C2299" s="17">
        <v>2025</v>
      </c>
      <c r="D2299" t="s">
        <v>495</v>
      </c>
      <c r="E2299">
        <v>751</v>
      </c>
      <c r="F2299">
        <v>751</v>
      </c>
      <c r="K2299">
        <v>73</v>
      </c>
      <c r="L2299">
        <f t="shared" si="87"/>
        <v>74</v>
      </c>
    </row>
    <row r="2300" spans="1:12" x14ac:dyDescent="0.3">
      <c r="A2300" t="s">
        <v>513</v>
      </c>
      <c r="B2300" s="15">
        <v>45732</v>
      </c>
      <c r="C2300" s="17">
        <v>2025</v>
      </c>
      <c r="D2300" t="s">
        <v>296</v>
      </c>
      <c r="E2300">
        <v>751</v>
      </c>
      <c r="F2300">
        <v>751</v>
      </c>
      <c r="K2300">
        <v>73</v>
      </c>
      <c r="L2300">
        <f t="shared" si="87"/>
        <v>74</v>
      </c>
    </row>
    <row r="2301" spans="1:12" x14ac:dyDescent="0.3">
      <c r="A2301" t="s">
        <v>513</v>
      </c>
      <c r="B2301" s="15">
        <v>45732</v>
      </c>
      <c r="C2301" s="17">
        <v>2025</v>
      </c>
      <c r="D2301" t="s">
        <v>56</v>
      </c>
      <c r="E2301">
        <v>751</v>
      </c>
      <c r="F2301">
        <v>751</v>
      </c>
      <c r="K2301">
        <v>73</v>
      </c>
      <c r="L2301">
        <f t="shared" si="87"/>
        <v>74</v>
      </c>
    </row>
    <row r="2302" spans="1:12" x14ac:dyDescent="0.3">
      <c r="A2302" t="s">
        <v>513</v>
      </c>
      <c r="B2302" s="15">
        <v>45732</v>
      </c>
      <c r="C2302" s="17">
        <v>2025</v>
      </c>
      <c r="D2302" t="s">
        <v>218</v>
      </c>
      <c r="E2302">
        <v>751</v>
      </c>
      <c r="F2302">
        <v>751</v>
      </c>
      <c r="K2302">
        <v>73</v>
      </c>
      <c r="L2302">
        <f t="shared" si="87"/>
        <v>74</v>
      </c>
    </row>
    <row r="2303" spans="1:12" x14ac:dyDescent="0.3">
      <c r="A2303" t="s">
        <v>513</v>
      </c>
      <c r="B2303" s="15">
        <v>45732</v>
      </c>
      <c r="C2303" s="17">
        <v>2025</v>
      </c>
      <c r="D2303" t="s">
        <v>214</v>
      </c>
      <c r="E2303">
        <v>751</v>
      </c>
      <c r="F2303">
        <v>751</v>
      </c>
      <c r="K2303">
        <v>73</v>
      </c>
      <c r="L2303">
        <f t="shared" si="87"/>
        <v>74</v>
      </c>
    </row>
    <row r="2304" spans="1:12" x14ac:dyDescent="0.3">
      <c r="A2304" t="s">
        <v>513</v>
      </c>
      <c r="B2304" s="15">
        <v>45732</v>
      </c>
      <c r="C2304" s="17">
        <v>2025</v>
      </c>
      <c r="D2304" t="s">
        <v>348</v>
      </c>
      <c r="E2304">
        <v>751</v>
      </c>
      <c r="F2304">
        <v>751</v>
      </c>
      <c r="K2304">
        <v>73</v>
      </c>
      <c r="L2304">
        <f t="shared" si="87"/>
        <v>74</v>
      </c>
    </row>
    <row r="2305" spans="1:12" x14ac:dyDescent="0.3">
      <c r="A2305" t="s">
        <v>513</v>
      </c>
      <c r="B2305" s="15">
        <v>45732</v>
      </c>
      <c r="C2305" s="17">
        <v>2025</v>
      </c>
      <c r="D2305" t="s">
        <v>357</v>
      </c>
      <c r="E2305">
        <v>751</v>
      </c>
      <c r="F2305">
        <v>751</v>
      </c>
      <c r="K2305">
        <v>73</v>
      </c>
      <c r="L2305">
        <f t="shared" si="87"/>
        <v>74</v>
      </c>
    </row>
    <row r="2306" spans="1:12" x14ac:dyDescent="0.3">
      <c r="A2306" t="s">
        <v>513</v>
      </c>
      <c r="B2306" s="15">
        <v>45732</v>
      </c>
      <c r="C2306" s="17">
        <v>2025</v>
      </c>
      <c r="D2306" t="s">
        <v>310</v>
      </c>
      <c r="E2306">
        <v>1001</v>
      </c>
      <c r="F2306">
        <v>1001</v>
      </c>
      <c r="K2306">
        <v>74</v>
      </c>
      <c r="L2306">
        <f t="shared" si="87"/>
        <v>75</v>
      </c>
    </row>
    <row r="2307" spans="1:12" x14ac:dyDescent="0.3">
      <c r="A2307" t="s">
        <v>513</v>
      </c>
      <c r="B2307" s="15">
        <v>45732</v>
      </c>
      <c r="C2307" s="17">
        <v>2025</v>
      </c>
      <c r="D2307" t="s">
        <v>331</v>
      </c>
      <c r="E2307">
        <v>1001</v>
      </c>
      <c r="F2307">
        <v>1001</v>
      </c>
      <c r="K2307">
        <v>74</v>
      </c>
      <c r="L2307">
        <f t="shared" si="87"/>
        <v>75</v>
      </c>
    </row>
    <row r="2308" spans="1:12" x14ac:dyDescent="0.3">
      <c r="A2308" t="s">
        <v>513</v>
      </c>
      <c r="B2308" s="15">
        <v>45732</v>
      </c>
      <c r="C2308" s="17">
        <v>2025</v>
      </c>
      <c r="D2308" t="s">
        <v>192</v>
      </c>
      <c r="E2308">
        <v>1001</v>
      </c>
      <c r="F2308">
        <v>1001</v>
      </c>
      <c r="K2308">
        <v>74</v>
      </c>
      <c r="L2308">
        <f t="shared" si="87"/>
        <v>75</v>
      </c>
    </row>
    <row r="2309" spans="1:12" x14ac:dyDescent="0.3">
      <c r="A2309" t="s">
        <v>513</v>
      </c>
      <c r="B2309" s="15">
        <v>45732</v>
      </c>
      <c r="C2309" s="17">
        <v>2025</v>
      </c>
      <c r="D2309" t="s">
        <v>467</v>
      </c>
      <c r="E2309">
        <v>1001</v>
      </c>
      <c r="F2309">
        <v>1001</v>
      </c>
      <c r="K2309">
        <v>74</v>
      </c>
      <c r="L2309">
        <f t="shared" si="87"/>
        <v>75</v>
      </c>
    </row>
    <row r="2310" spans="1:12" x14ac:dyDescent="0.3">
      <c r="A2310" t="s">
        <v>513</v>
      </c>
      <c r="B2310" s="15">
        <v>45732</v>
      </c>
      <c r="C2310" s="17">
        <v>2025</v>
      </c>
      <c r="D2310" t="s">
        <v>503</v>
      </c>
      <c r="E2310">
        <v>1001</v>
      </c>
      <c r="F2310">
        <v>1001</v>
      </c>
      <c r="K2310">
        <v>74</v>
      </c>
      <c r="L2310">
        <f t="shared" si="87"/>
        <v>75</v>
      </c>
    </row>
    <row r="2311" spans="1:12" x14ac:dyDescent="0.3">
      <c r="A2311" t="s">
        <v>513</v>
      </c>
      <c r="B2311" s="15">
        <v>45732</v>
      </c>
      <c r="C2311" s="17">
        <v>2025</v>
      </c>
      <c r="D2311" t="s">
        <v>311</v>
      </c>
      <c r="E2311">
        <v>1001</v>
      </c>
      <c r="F2311">
        <v>1001</v>
      </c>
      <c r="K2311">
        <v>74</v>
      </c>
      <c r="L2311">
        <f t="shared" si="87"/>
        <v>75</v>
      </c>
    </row>
    <row r="2312" spans="1:12" x14ac:dyDescent="0.3">
      <c r="A2312" t="s">
        <v>513</v>
      </c>
      <c r="B2312" s="15">
        <v>45732</v>
      </c>
      <c r="C2312" s="17">
        <v>2025</v>
      </c>
      <c r="D2312" t="s">
        <v>369</v>
      </c>
      <c r="E2312">
        <v>1251</v>
      </c>
      <c r="F2312">
        <v>1251</v>
      </c>
      <c r="K2312">
        <v>75</v>
      </c>
      <c r="L2312">
        <f t="shared" si="87"/>
        <v>76</v>
      </c>
    </row>
    <row r="2313" spans="1:12" x14ac:dyDescent="0.3">
      <c r="A2313" t="s">
        <v>513</v>
      </c>
      <c r="B2313" s="15">
        <v>45732</v>
      </c>
      <c r="C2313" s="17">
        <v>2025</v>
      </c>
      <c r="D2313" t="s">
        <v>309</v>
      </c>
      <c r="E2313">
        <v>1251</v>
      </c>
      <c r="F2313">
        <v>1251</v>
      </c>
      <c r="K2313">
        <v>75</v>
      </c>
      <c r="L2313">
        <f t="shared" si="87"/>
        <v>76</v>
      </c>
    </row>
    <row r="2314" spans="1:12" x14ac:dyDescent="0.3">
      <c r="A2314" t="s">
        <v>513</v>
      </c>
      <c r="B2314" s="15">
        <v>45732</v>
      </c>
      <c r="C2314" s="17">
        <v>2025</v>
      </c>
      <c r="D2314" t="s">
        <v>424</v>
      </c>
      <c r="E2314">
        <v>1251</v>
      </c>
      <c r="F2314">
        <v>1251</v>
      </c>
      <c r="K2314">
        <v>75</v>
      </c>
      <c r="L2314">
        <f t="shared" si="87"/>
        <v>76</v>
      </c>
    </row>
    <row r="2315" spans="1:12" x14ac:dyDescent="0.3">
      <c r="A2315" t="s">
        <v>513</v>
      </c>
      <c r="B2315" s="15">
        <v>45732</v>
      </c>
      <c r="C2315" s="17">
        <v>2025</v>
      </c>
      <c r="D2315" t="s">
        <v>460</v>
      </c>
      <c r="E2315">
        <v>2501</v>
      </c>
      <c r="F2315">
        <v>2501</v>
      </c>
      <c r="K2315">
        <v>75</v>
      </c>
      <c r="L2315">
        <f t="shared" si="87"/>
        <v>76</v>
      </c>
    </row>
    <row r="2316" spans="1:12" x14ac:dyDescent="0.3">
      <c r="A2316" t="s">
        <v>513</v>
      </c>
      <c r="B2316" s="15">
        <v>45732</v>
      </c>
      <c r="C2316" s="17">
        <v>2025</v>
      </c>
      <c r="D2316" t="s">
        <v>418</v>
      </c>
      <c r="E2316">
        <v>3001</v>
      </c>
      <c r="F2316">
        <v>3001</v>
      </c>
      <c r="K2316">
        <v>75</v>
      </c>
      <c r="L2316">
        <f t="shared" si="87"/>
        <v>76</v>
      </c>
    </row>
    <row r="2317" spans="1:12" x14ac:dyDescent="0.3">
      <c r="A2317" t="s">
        <v>513</v>
      </c>
      <c r="B2317" s="15">
        <v>45732</v>
      </c>
      <c r="C2317" s="17">
        <v>2025</v>
      </c>
      <c r="D2317" t="s">
        <v>332</v>
      </c>
      <c r="E2317">
        <v>3001</v>
      </c>
      <c r="F2317">
        <v>3001</v>
      </c>
      <c r="K2317">
        <v>75</v>
      </c>
      <c r="L2317">
        <f t="shared" si="87"/>
        <v>76</v>
      </c>
    </row>
    <row r="2318" spans="1:12" x14ac:dyDescent="0.3">
      <c r="A2318" t="s">
        <v>513</v>
      </c>
      <c r="B2318" s="15">
        <v>45732</v>
      </c>
      <c r="C2318" s="17">
        <v>2025</v>
      </c>
      <c r="D2318" t="s">
        <v>222</v>
      </c>
      <c r="E2318">
        <v>3001</v>
      </c>
      <c r="F2318">
        <v>3001</v>
      </c>
      <c r="K2318">
        <v>75</v>
      </c>
      <c r="L2318">
        <f t="shared" si="87"/>
        <v>76</v>
      </c>
    </row>
    <row r="2319" spans="1:12" x14ac:dyDescent="0.3">
      <c r="A2319" t="s">
        <v>513</v>
      </c>
      <c r="B2319" s="15">
        <v>45732</v>
      </c>
      <c r="C2319" s="17">
        <v>2025</v>
      </c>
      <c r="D2319" t="s">
        <v>475</v>
      </c>
      <c r="E2319">
        <v>3001</v>
      </c>
      <c r="F2319">
        <v>3001</v>
      </c>
      <c r="K2319">
        <v>75</v>
      </c>
      <c r="L2319">
        <f t="shared" si="87"/>
        <v>76</v>
      </c>
    </row>
    <row r="2320" spans="1:12" x14ac:dyDescent="0.3">
      <c r="A2320" t="s">
        <v>514</v>
      </c>
      <c r="B2320" s="15">
        <v>45739</v>
      </c>
      <c r="C2320" s="17">
        <v>2025</v>
      </c>
      <c r="D2320" t="s">
        <v>99</v>
      </c>
      <c r="E2320">
        <v>12.5</v>
      </c>
      <c r="F2320">
        <v>12.5</v>
      </c>
      <c r="G2320">
        <v>0</v>
      </c>
      <c r="H2320">
        <v>0</v>
      </c>
      <c r="I2320">
        <v>9.5</v>
      </c>
      <c r="K2320">
        <v>16</v>
      </c>
      <c r="L2320">
        <f t="shared" si="87"/>
        <v>17</v>
      </c>
    </row>
    <row r="2321" spans="1:13" x14ac:dyDescent="0.3">
      <c r="A2321" t="s">
        <v>514</v>
      </c>
      <c r="B2321" s="15">
        <v>45739</v>
      </c>
      <c r="C2321" s="17">
        <v>2025</v>
      </c>
      <c r="D2321" t="s">
        <v>406</v>
      </c>
      <c r="E2321">
        <v>16</v>
      </c>
      <c r="F2321">
        <v>16</v>
      </c>
      <c r="G2321">
        <v>1</v>
      </c>
      <c r="H2321">
        <v>1</v>
      </c>
      <c r="I2321">
        <v>9</v>
      </c>
      <c r="K2321">
        <v>18</v>
      </c>
      <c r="L2321">
        <f t="shared" si="87"/>
        <v>19</v>
      </c>
    </row>
    <row r="2322" spans="1:13" x14ac:dyDescent="0.3">
      <c r="A2322" t="s">
        <v>514</v>
      </c>
      <c r="B2322" s="15">
        <v>45739</v>
      </c>
      <c r="C2322" s="17">
        <v>2025</v>
      </c>
      <c r="D2322" t="s">
        <v>203</v>
      </c>
      <c r="E2322">
        <v>19</v>
      </c>
      <c r="F2322">
        <v>19</v>
      </c>
      <c r="G2322">
        <v>1</v>
      </c>
      <c r="H2322">
        <v>1</v>
      </c>
      <c r="I2322">
        <v>9.5</v>
      </c>
      <c r="K2322">
        <v>22</v>
      </c>
      <c r="L2322">
        <f t="shared" si="87"/>
        <v>23</v>
      </c>
      <c r="M2322">
        <v>1</v>
      </c>
    </row>
    <row r="2323" spans="1:13" x14ac:dyDescent="0.3">
      <c r="A2323" t="s">
        <v>514</v>
      </c>
      <c r="B2323" s="15">
        <v>45739</v>
      </c>
      <c r="C2323" s="17">
        <v>2025</v>
      </c>
      <c r="D2323" t="s">
        <v>407</v>
      </c>
      <c r="E2323">
        <v>23</v>
      </c>
      <c r="F2323">
        <v>23</v>
      </c>
      <c r="G2323">
        <v>0</v>
      </c>
      <c r="H2323">
        <v>0</v>
      </c>
      <c r="I2323">
        <v>17</v>
      </c>
      <c r="K2323">
        <v>26</v>
      </c>
      <c r="L2323">
        <f t="shared" si="87"/>
        <v>27</v>
      </c>
      <c r="M2323">
        <v>1</v>
      </c>
    </row>
    <row r="2324" spans="1:13" x14ac:dyDescent="0.3">
      <c r="A2324" t="s">
        <v>514</v>
      </c>
      <c r="B2324" s="15">
        <v>45739</v>
      </c>
      <c r="C2324" s="17">
        <v>2025</v>
      </c>
      <c r="D2324" t="s">
        <v>248</v>
      </c>
      <c r="E2324">
        <v>25</v>
      </c>
      <c r="F2324">
        <v>25</v>
      </c>
      <c r="G2324">
        <v>2</v>
      </c>
      <c r="H2324">
        <v>2</v>
      </c>
      <c r="I2324">
        <v>10</v>
      </c>
      <c r="K2324">
        <v>29</v>
      </c>
      <c r="L2324">
        <f t="shared" si="87"/>
        <v>30</v>
      </c>
      <c r="M2324">
        <v>1</v>
      </c>
    </row>
    <row r="2325" spans="1:13" x14ac:dyDescent="0.3">
      <c r="A2325" t="s">
        <v>514</v>
      </c>
      <c r="B2325" s="15">
        <v>45739</v>
      </c>
      <c r="C2325" s="17">
        <v>2025</v>
      </c>
      <c r="D2325" t="s">
        <v>204</v>
      </c>
      <c r="E2325">
        <v>25</v>
      </c>
      <c r="F2325">
        <v>25</v>
      </c>
      <c r="G2325">
        <v>2</v>
      </c>
      <c r="H2325">
        <v>2</v>
      </c>
      <c r="I2325">
        <v>9.5</v>
      </c>
      <c r="K2325">
        <v>34</v>
      </c>
      <c r="L2325">
        <f t="shared" si="87"/>
        <v>35</v>
      </c>
      <c r="M2325">
        <v>1</v>
      </c>
    </row>
    <row r="2326" spans="1:13" x14ac:dyDescent="0.3">
      <c r="A2326" t="s">
        <v>514</v>
      </c>
      <c r="B2326" s="15">
        <v>45739</v>
      </c>
      <c r="C2326" s="17">
        <v>2025</v>
      </c>
      <c r="D2326" t="s">
        <v>237</v>
      </c>
      <c r="E2326">
        <v>33</v>
      </c>
      <c r="F2326">
        <v>33</v>
      </c>
      <c r="G2326">
        <v>2</v>
      </c>
      <c r="H2326">
        <v>2</v>
      </c>
      <c r="I2326">
        <v>12</v>
      </c>
      <c r="K2326">
        <v>34</v>
      </c>
      <c r="L2326">
        <f t="shared" si="87"/>
        <v>35</v>
      </c>
      <c r="M2326">
        <v>1</v>
      </c>
    </row>
    <row r="2327" spans="1:13" x14ac:dyDescent="0.3">
      <c r="A2327" t="s">
        <v>514</v>
      </c>
      <c r="B2327" s="15">
        <v>45739</v>
      </c>
      <c r="C2327" s="17">
        <v>2025</v>
      </c>
      <c r="D2327" t="s">
        <v>201</v>
      </c>
      <c r="E2327">
        <v>33</v>
      </c>
      <c r="F2327">
        <v>33</v>
      </c>
      <c r="G2327">
        <v>2</v>
      </c>
      <c r="H2327">
        <v>2</v>
      </c>
      <c r="I2327">
        <v>12</v>
      </c>
      <c r="K2327">
        <v>35</v>
      </c>
      <c r="L2327">
        <f t="shared" si="87"/>
        <v>36</v>
      </c>
      <c r="M2327">
        <v>1</v>
      </c>
    </row>
    <row r="2328" spans="1:13" x14ac:dyDescent="0.3">
      <c r="A2328" t="s">
        <v>514</v>
      </c>
      <c r="B2328" s="15">
        <v>45739</v>
      </c>
      <c r="C2328" s="17">
        <v>2025</v>
      </c>
      <c r="D2328" t="s">
        <v>305</v>
      </c>
      <c r="E2328">
        <v>33</v>
      </c>
      <c r="F2328">
        <v>33</v>
      </c>
      <c r="G2328">
        <v>3</v>
      </c>
      <c r="H2328">
        <v>3</v>
      </c>
      <c r="I2328">
        <v>9</v>
      </c>
      <c r="K2328">
        <v>35</v>
      </c>
      <c r="L2328">
        <f t="shared" si="87"/>
        <v>36</v>
      </c>
      <c r="M2328">
        <v>1</v>
      </c>
    </row>
    <row r="2329" spans="1:13" x14ac:dyDescent="0.3">
      <c r="A2329" t="s">
        <v>514</v>
      </c>
      <c r="B2329" s="15">
        <v>45739</v>
      </c>
      <c r="C2329" s="17">
        <v>2025</v>
      </c>
      <c r="D2329" t="s">
        <v>254</v>
      </c>
      <c r="E2329">
        <v>46</v>
      </c>
      <c r="F2329">
        <v>46</v>
      </c>
      <c r="G2329">
        <v>2</v>
      </c>
      <c r="H2329">
        <v>2</v>
      </c>
      <c r="I2329">
        <v>15</v>
      </c>
      <c r="K2329">
        <v>42</v>
      </c>
      <c r="L2329">
        <f t="shared" si="87"/>
        <v>43</v>
      </c>
      <c r="M2329">
        <v>1</v>
      </c>
    </row>
    <row r="2330" spans="1:13" x14ac:dyDescent="0.3">
      <c r="A2330" t="s">
        <v>514</v>
      </c>
      <c r="B2330" s="15">
        <v>45739</v>
      </c>
      <c r="C2330" s="17">
        <v>2025</v>
      </c>
      <c r="D2330" t="s">
        <v>198</v>
      </c>
      <c r="E2330">
        <v>46</v>
      </c>
      <c r="F2330">
        <v>46</v>
      </c>
      <c r="H2330">
        <v>2</v>
      </c>
      <c r="K2330">
        <v>42</v>
      </c>
      <c r="L2330">
        <f t="shared" si="87"/>
        <v>43</v>
      </c>
      <c r="M2330">
        <v>1</v>
      </c>
    </row>
    <row r="2331" spans="1:13" x14ac:dyDescent="0.3">
      <c r="A2331" t="s">
        <v>514</v>
      </c>
      <c r="B2331" s="15">
        <v>45739</v>
      </c>
      <c r="C2331" s="17">
        <v>2025</v>
      </c>
      <c r="D2331" t="s">
        <v>53</v>
      </c>
      <c r="E2331">
        <v>46</v>
      </c>
      <c r="F2331">
        <v>46</v>
      </c>
      <c r="H2331">
        <v>2</v>
      </c>
      <c r="K2331">
        <v>42</v>
      </c>
      <c r="L2331">
        <f t="shared" ref="L2331:L2394" si="88">K2331+1</f>
        <v>43</v>
      </c>
    </row>
    <row r="2332" spans="1:13" x14ac:dyDescent="0.3">
      <c r="A2332" t="s">
        <v>514</v>
      </c>
      <c r="B2332" s="15">
        <v>45739</v>
      </c>
      <c r="C2332" s="17">
        <v>2025</v>
      </c>
      <c r="D2332" t="s">
        <v>62</v>
      </c>
      <c r="E2332">
        <v>51</v>
      </c>
      <c r="F2332">
        <v>51</v>
      </c>
      <c r="G2332">
        <v>3</v>
      </c>
      <c r="H2332">
        <v>3</v>
      </c>
      <c r="I2332">
        <v>12</v>
      </c>
      <c r="K2332">
        <v>43</v>
      </c>
      <c r="L2332">
        <f t="shared" si="88"/>
        <v>44</v>
      </c>
      <c r="M2332">
        <v>1</v>
      </c>
    </row>
    <row r="2333" spans="1:13" x14ac:dyDescent="0.3">
      <c r="A2333" t="s">
        <v>514</v>
      </c>
      <c r="B2333" s="15">
        <v>45739</v>
      </c>
      <c r="C2333" s="17">
        <v>2025</v>
      </c>
      <c r="D2333" t="s">
        <v>415</v>
      </c>
      <c r="E2333">
        <v>51</v>
      </c>
      <c r="F2333">
        <v>51</v>
      </c>
      <c r="H2333">
        <v>3</v>
      </c>
      <c r="K2333">
        <v>43</v>
      </c>
      <c r="L2333">
        <f t="shared" si="88"/>
        <v>44</v>
      </c>
    </row>
    <row r="2334" spans="1:13" x14ac:dyDescent="0.3">
      <c r="A2334" t="s">
        <v>514</v>
      </c>
      <c r="B2334" s="15">
        <v>45739</v>
      </c>
      <c r="C2334" s="17">
        <v>2025</v>
      </c>
      <c r="D2334" t="s">
        <v>67</v>
      </c>
      <c r="E2334">
        <v>51</v>
      </c>
      <c r="F2334">
        <v>51</v>
      </c>
      <c r="H2334">
        <v>3</v>
      </c>
      <c r="K2334">
        <v>43</v>
      </c>
      <c r="L2334">
        <f t="shared" si="88"/>
        <v>44</v>
      </c>
    </row>
    <row r="2335" spans="1:13" x14ac:dyDescent="0.3">
      <c r="A2335" t="s">
        <v>514</v>
      </c>
      <c r="B2335" s="15">
        <v>45739</v>
      </c>
      <c r="C2335" s="17">
        <v>2025</v>
      </c>
      <c r="D2335" t="s">
        <v>87</v>
      </c>
      <c r="E2335">
        <v>56</v>
      </c>
      <c r="F2335">
        <v>56</v>
      </c>
      <c r="G2335">
        <v>3</v>
      </c>
      <c r="H2335">
        <v>3</v>
      </c>
      <c r="I2335">
        <v>13</v>
      </c>
      <c r="K2335">
        <v>46</v>
      </c>
      <c r="L2335">
        <f t="shared" si="88"/>
        <v>47</v>
      </c>
      <c r="M2335">
        <v>1</v>
      </c>
    </row>
    <row r="2336" spans="1:13" x14ac:dyDescent="0.3">
      <c r="A2336" t="s">
        <v>514</v>
      </c>
      <c r="B2336" s="15">
        <v>45739</v>
      </c>
      <c r="C2336" s="17">
        <v>2025</v>
      </c>
      <c r="D2336" t="s">
        <v>205</v>
      </c>
      <c r="E2336">
        <v>56</v>
      </c>
      <c r="F2336">
        <v>56</v>
      </c>
      <c r="H2336">
        <v>3</v>
      </c>
      <c r="K2336">
        <v>46</v>
      </c>
      <c r="L2336">
        <f t="shared" si="88"/>
        <v>47</v>
      </c>
    </row>
    <row r="2337" spans="1:13" x14ac:dyDescent="0.3">
      <c r="A2337" t="s">
        <v>514</v>
      </c>
      <c r="B2337" s="15">
        <v>45739</v>
      </c>
      <c r="C2337" s="17">
        <v>2025</v>
      </c>
      <c r="D2337" t="s">
        <v>314</v>
      </c>
      <c r="E2337">
        <v>56</v>
      </c>
      <c r="F2337">
        <v>56</v>
      </c>
      <c r="H2337">
        <v>3</v>
      </c>
      <c r="K2337">
        <v>46</v>
      </c>
      <c r="L2337">
        <f t="shared" si="88"/>
        <v>47</v>
      </c>
    </row>
    <row r="2338" spans="1:13" x14ac:dyDescent="0.3">
      <c r="A2338" t="s">
        <v>514</v>
      </c>
      <c r="B2338" s="15">
        <v>45739</v>
      </c>
      <c r="C2338" s="17">
        <v>2025</v>
      </c>
      <c r="D2338" t="s">
        <v>151</v>
      </c>
      <c r="E2338">
        <v>61</v>
      </c>
      <c r="F2338">
        <v>61</v>
      </c>
      <c r="G2338">
        <v>3</v>
      </c>
      <c r="H2338">
        <v>3</v>
      </c>
      <c r="I2338">
        <v>15</v>
      </c>
      <c r="K2338">
        <v>48</v>
      </c>
      <c r="L2338">
        <f t="shared" si="88"/>
        <v>49</v>
      </c>
      <c r="M2338">
        <v>1</v>
      </c>
    </row>
    <row r="2339" spans="1:13" x14ac:dyDescent="0.3">
      <c r="A2339" t="s">
        <v>514</v>
      </c>
      <c r="B2339" s="15">
        <v>45739</v>
      </c>
      <c r="C2339" s="17">
        <v>2025</v>
      </c>
      <c r="D2339" t="s">
        <v>410</v>
      </c>
      <c r="E2339">
        <v>61</v>
      </c>
      <c r="F2339">
        <v>61</v>
      </c>
      <c r="H2339">
        <v>3</v>
      </c>
      <c r="K2339">
        <v>49</v>
      </c>
      <c r="L2339">
        <f t="shared" si="88"/>
        <v>50</v>
      </c>
      <c r="M2339">
        <v>1</v>
      </c>
    </row>
    <row r="2340" spans="1:13" x14ac:dyDescent="0.3">
      <c r="A2340" t="s">
        <v>514</v>
      </c>
      <c r="B2340" s="15">
        <v>45739</v>
      </c>
      <c r="C2340" s="17">
        <v>2025</v>
      </c>
      <c r="D2340" t="s">
        <v>422</v>
      </c>
      <c r="E2340">
        <v>61</v>
      </c>
      <c r="F2340">
        <v>61</v>
      </c>
      <c r="H2340">
        <v>3</v>
      </c>
      <c r="K2340">
        <v>49</v>
      </c>
      <c r="L2340">
        <f t="shared" si="88"/>
        <v>50</v>
      </c>
    </row>
    <row r="2341" spans="1:13" x14ac:dyDescent="0.3">
      <c r="A2341" t="s">
        <v>514</v>
      </c>
      <c r="B2341" s="15">
        <v>45739</v>
      </c>
      <c r="C2341" s="17">
        <v>2025</v>
      </c>
      <c r="D2341" t="s">
        <v>55</v>
      </c>
      <c r="E2341">
        <v>66</v>
      </c>
      <c r="F2341">
        <v>66</v>
      </c>
      <c r="H2341">
        <v>3</v>
      </c>
      <c r="K2341">
        <v>49</v>
      </c>
      <c r="L2341">
        <f t="shared" si="88"/>
        <v>50</v>
      </c>
      <c r="M2341">
        <v>1</v>
      </c>
    </row>
    <row r="2342" spans="1:13" x14ac:dyDescent="0.3">
      <c r="A2342" t="s">
        <v>514</v>
      </c>
      <c r="B2342" s="15">
        <v>45739</v>
      </c>
      <c r="C2342" s="17">
        <v>2025</v>
      </c>
      <c r="D2342" t="s">
        <v>270</v>
      </c>
      <c r="E2342">
        <v>66</v>
      </c>
      <c r="F2342">
        <v>66</v>
      </c>
      <c r="H2342">
        <v>3</v>
      </c>
      <c r="K2342">
        <v>49</v>
      </c>
      <c r="L2342">
        <f t="shared" si="88"/>
        <v>50</v>
      </c>
    </row>
    <row r="2343" spans="1:13" x14ac:dyDescent="0.3">
      <c r="A2343" t="s">
        <v>514</v>
      </c>
      <c r="B2343" s="15">
        <v>45739</v>
      </c>
      <c r="C2343" s="17">
        <v>2025</v>
      </c>
      <c r="D2343" t="s">
        <v>336</v>
      </c>
      <c r="E2343">
        <v>66</v>
      </c>
      <c r="F2343">
        <v>66</v>
      </c>
      <c r="H2343">
        <v>3</v>
      </c>
      <c r="K2343">
        <v>49</v>
      </c>
      <c r="L2343">
        <f t="shared" si="88"/>
        <v>50</v>
      </c>
    </row>
    <row r="2344" spans="1:13" x14ac:dyDescent="0.3">
      <c r="A2344" t="s">
        <v>514</v>
      </c>
      <c r="B2344" s="15">
        <v>45739</v>
      </c>
      <c r="C2344" s="17">
        <v>2025</v>
      </c>
      <c r="D2344" t="s">
        <v>334</v>
      </c>
      <c r="E2344">
        <v>66</v>
      </c>
      <c r="F2344">
        <v>66</v>
      </c>
      <c r="H2344">
        <v>3</v>
      </c>
      <c r="K2344">
        <v>49</v>
      </c>
      <c r="L2344">
        <f t="shared" si="88"/>
        <v>50</v>
      </c>
    </row>
    <row r="2345" spans="1:13" x14ac:dyDescent="0.3">
      <c r="A2345" t="s">
        <v>514</v>
      </c>
      <c r="B2345" s="15">
        <v>45739</v>
      </c>
      <c r="C2345" s="17">
        <v>2025</v>
      </c>
      <c r="D2345" t="s">
        <v>327</v>
      </c>
      <c r="E2345">
        <v>76</v>
      </c>
      <c r="F2345">
        <v>76</v>
      </c>
      <c r="G2345">
        <v>3</v>
      </c>
      <c r="H2345">
        <v>3</v>
      </c>
      <c r="I2345">
        <v>17</v>
      </c>
      <c r="K2345">
        <v>52</v>
      </c>
      <c r="L2345">
        <f t="shared" si="88"/>
        <v>53</v>
      </c>
      <c r="M2345">
        <v>1</v>
      </c>
    </row>
    <row r="2346" spans="1:13" x14ac:dyDescent="0.3">
      <c r="A2346" t="s">
        <v>514</v>
      </c>
      <c r="B2346" s="15">
        <v>45739</v>
      </c>
      <c r="C2346" s="17">
        <v>2025</v>
      </c>
      <c r="D2346" t="s">
        <v>276</v>
      </c>
      <c r="E2346">
        <v>76</v>
      </c>
      <c r="F2346">
        <v>76</v>
      </c>
      <c r="H2346">
        <v>3</v>
      </c>
      <c r="K2346">
        <v>52</v>
      </c>
      <c r="L2346">
        <f t="shared" si="88"/>
        <v>53</v>
      </c>
    </row>
    <row r="2347" spans="1:13" x14ac:dyDescent="0.3">
      <c r="A2347" t="s">
        <v>514</v>
      </c>
      <c r="B2347" s="15">
        <v>45739</v>
      </c>
      <c r="C2347" s="17">
        <v>2025</v>
      </c>
      <c r="D2347" t="s">
        <v>278</v>
      </c>
      <c r="E2347">
        <v>81</v>
      </c>
      <c r="F2347">
        <v>81</v>
      </c>
      <c r="G2347">
        <v>3</v>
      </c>
      <c r="H2347">
        <v>3</v>
      </c>
      <c r="I2347">
        <v>19</v>
      </c>
      <c r="K2347">
        <v>55</v>
      </c>
      <c r="L2347">
        <f t="shared" si="88"/>
        <v>56</v>
      </c>
      <c r="M2347">
        <v>1</v>
      </c>
    </row>
    <row r="2348" spans="1:13" x14ac:dyDescent="0.3">
      <c r="A2348" t="s">
        <v>514</v>
      </c>
      <c r="B2348" s="15">
        <v>45739</v>
      </c>
      <c r="C2348" s="17">
        <v>2025</v>
      </c>
      <c r="D2348" t="s">
        <v>202</v>
      </c>
      <c r="E2348">
        <v>81</v>
      </c>
      <c r="F2348">
        <v>81</v>
      </c>
      <c r="H2348">
        <v>3</v>
      </c>
      <c r="K2348">
        <v>55</v>
      </c>
      <c r="L2348">
        <f t="shared" si="88"/>
        <v>56</v>
      </c>
    </row>
    <row r="2349" spans="1:13" x14ac:dyDescent="0.3">
      <c r="A2349" t="s">
        <v>514</v>
      </c>
      <c r="B2349" s="15">
        <v>45739</v>
      </c>
      <c r="C2349" s="17">
        <v>2025</v>
      </c>
      <c r="D2349" t="s">
        <v>317</v>
      </c>
      <c r="E2349">
        <v>81</v>
      </c>
      <c r="F2349">
        <v>81</v>
      </c>
      <c r="H2349">
        <v>3</v>
      </c>
      <c r="K2349">
        <v>55</v>
      </c>
      <c r="L2349">
        <f t="shared" si="88"/>
        <v>56</v>
      </c>
    </row>
    <row r="2350" spans="1:13" x14ac:dyDescent="0.3">
      <c r="A2350" t="s">
        <v>514</v>
      </c>
      <c r="B2350" s="15">
        <v>45739</v>
      </c>
      <c r="C2350" s="17">
        <v>2025</v>
      </c>
      <c r="D2350" t="s">
        <v>319</v>
      </c>
      <c r="E2350">
        <v>91</v>
      </c>
      <c r="F2350">
        <v>91</v>
      </c>
      <c r="H2350">
        <v>4</v>
      </c>
      <c r="K2350">
        <v>56</v>
      </c>
      <c r="L2350">
        <f t="shared" si="88"/>
        <v>57</v>
      </c>
      <c r="M2350">
        <v>1</v>
      </c>
    </row>
    <row r="2351" spans="1:13" x14ac:dyDescent="0.3">
      <c r="A2351" t="s">
        <v>514</v>
      </c>
      <c r="B2351" s="15">
        <v>45739</v>
      </c>
      <c r="C2351" s="17">
        <v>2025</v>
      </c>
      <c r="D2351" t="s">
        <v>414</v>
      </c>
      <c r="E2351">
        <v>91</v>
      </c>
      <c r="F2351">
        <v>91</v>
      </c>
      <c r="H2351">
        <v>4</v>
      </c>
      <c r="K2351">
        <v>58</v>
      </c>
      <c r="L2351">
        <f t="shared" si="88"/>
        <v>59</v>
      </c>
      <c r="M2351">
        <v>1</v>
      </c>
    </row>
    <row r="2352" spans="1:13" x14ac:dyDescent="0.3">
      <c r="A2352" t="s">
        <v>514</v>
      </c>
      <c r="B2352" s="15">
        <v>45739</v>
      </c>
      <c r="C2352" s="17">
        <v>2025</v>
      </c>
      <c r="D2352" t="s">
        <v>48</v>
      </c>
      <c r="E2352">
        <v>91</v>
      </c>
      <c r="F2352">
        <v>91</v>
      </c>
      <c r="H2352">
        <v>4</v>
      </c>
      <c r="K2352">
        <v>57</v>
      </c>
      <c r="L2352">
        <f t="shared" si="88"/>
        <v>58</v>
      </c>
    </row>
    <row r="2353" spans="1:12" x14ac:dyDescent="0.3">
      <c r="A2353" t="s">
        <v>514</v>
      </c>
      <c r="B2353" s="15">
        <v>45739</v>
      </c>
      <c r="C2353" s="17">
        <v>2025</v>
      </c>
      <c r="D2353" t="s">
        <v>273</v>
      </c>
      <c r="E2353">
        <v>91</v>
      </c>
      <c r="F2353">
        <v>91</v>
      </c>
      <c r="H2353">
        <v>4</v>
      </c>
      <c r="K2353">
        <v>57</v>
      </c>
      <c r="L2353">
        <f t="shared" si="88"/>
        <v>58</v>
      </c>
    </row>
    <row r="2354" spans="1:12" x14ac:dyDescent="0.3">
      <c r="A2354" t="s">
        <v>514</v>
      </c>
      <c r="B2354" s="15">
        <v>45739</v>
      </c>
      <c r="C2354" s="17">
        <v>2025</v>
      </c>
      <c r="D2354" t="s">
        <v>247</v>
      </c>
      <c r="E2354">
        <v>91</v>
      </c>
      <c r="F2354">
        <v>91</v>
      </c>
      <c r="H2354">
        <v>4</v>
      </c>
      <c r="K2354">
        <v>57</v>
      </c>
      <c r="L2354">
        <f t="shared" si="88"/>
        <v>58</v>
      </c>
    </row>
    <row r="2355" spans="1:12" x14ac:dyDescent="0.3">
      <c r="A2355" t="s">
        <v>514</v>
      </c>
      <c r="B2355" s="15">
        <v>45739</v>
      </c>
      <c r="C2355" s="17">
        <v>2025</v>
      </c>
      <c r="D2355" t="s">
        <v>306</v>
      </c>
      <c r="E2355">
        <v>91</v>
      </c>
      <c r="F2355">
        <v>91</v>
      </c>
      <c r="H2355">
        <v>4</v>
      </c>
      <c r="K2355">
        <v>57</v>
      </c>
      <c r="L2355">
        <f t="shared" si="88"/>
        <v>58</v>
      </c>
    </row>
    <row r="2356" spans="1:12" x14ac:dyDescent="0.3">
      <c r="A2356" t="s">
        <v>514</v>
      </c>
      <c r="B2356" s="15">
        <v>45739</v>
      </c>
      <c r="C2356" s="17">
        <v>2025</v>
      </c>
      <c r="D2356" t="s">
        <v>302</v>
      </c>
      <c r="E2356">
        <v>91</v>
      </c>
      <c r="F2356">
        <v>91</v>
      </c>
      <c r="H2356">
        <v>4</v>
      </c>
      <c r="K2356">
        <v>57</v>
      </c>
      <c r="L2356">
        <f t="shared" si="88"/>
        <v>58</v>
      </c>
    </row>
    <row r="2357" spans="1:12" x14ac:dyDescent="0.3">
      <c r="A2357" t="s">
        <v>514</v>
      </c>
      <c r="B2357" s="15">
        <v>45739</v>
      </c>
      <c r="C2357" s="17">
        <v>2025</v>
      </c>
      <c r="D2357" t="s">
        <v>421</v>
      </c>
      <c r="E2357">
        <v>91</v>
      </c>
      <c r="F2357">
        <v>91</v>
      </c>
      <c r="H2357">
        <v>4</v>
      </c>
      <c r="K2357">
        <v>57</v>
      </c>
      <c r="L2357">
        <f t="shared" si="88"/>
        <v>58</v>
      </c>
    </row>
    <row r="2358" spans="1:12" x14ac:dyDescent="0.3">
      <c r="A2358" t="s">
        <v>514</v>
      </c>
      <c r="B2358" s="15">
        <v>45739</v>
      </c>
      <c r="C2358" s="17">
        <v>2025</v>
      </c>
      <c r="D2358" t="s">
        <v>482</v>
      </c>
      <c r="E2358">
        <v>101</v>
      </c>
      <c r="F2358">
        <v>101</v>
      </c>
      <c r="H2358">
        <v>5</v>
      </c>
      <c r="K2358">
        <v>58</v>
      </c>
      <c r="L2358">
        <f t="shared" si="88"/>
        <v>59</v>
      </c>
    </row>
    <row r="2359" spans="1:12" x14ac:dyDescent="0.3">
      <c r="A2359" t="s">
        <v>514</v>
      </c>
      <c r="B2359" s="15">
        <v>45739</v>
      </c>
      <c r="C2359" s="17">
        <v>2025</v>
      </c>
      <c r="D2359" t="s">
        <v>350</v>
      </c>
      <c r="E2359">
        <v>111</v>
      </c>
      <c r="F2359">
        <v>111</v>
      </c>
      <c r="H2359">
        <v>5</v>
      </c>
      <c r="K2359">
        <v>59</v>
      </c>
      <c r="L2359">
        <f t="shared" si="88"/>
        <v>60</v>
      </c>
    </row>
    <row r="2360" spans="1:12" x14ac:dyDescent="0.3">
      <c r="A2360" t="s">
        <v>514</v>
      </c>
      <c r="B2360" s="15">
        <v>45739</v>
      </c>
      <c r="C2360" s="17">
        <v>2025</v>
      </c>
      <c r="D2360" t="s">
        <v>221</v>
      </c>
      <c r="E2360">
        <v>111</v>
      </c>
      <c r="F2360">
        <v>111</v>
      </c>
      <c r="H2360">
        <v>5</v>
      </c>
      <c r="K2360">
        <v>59</v>
      </c>
      <c r="L2360">
        <f t="shared" si="88"/>
        <v>60</v>
      </c>
    </row>
    <row r="2361" spans="1:12" x14ac:dyDescent="0.3">
      <c r="A2361" t="s">
        <v>514</v>
      </c>
      <c r="B2361" s="15">
        <v>45739</v>
      </c>
      <c r="C2361" s="17">
        <v>2025</v>
      </c>
      <c r="D2361" t="s">
        <v>307</v>
      </c>
      <c r="E2361">
        <v>111</v>
      </c>
      <c r="F2361">
        <v>111</v>
      </c>
      <c r="H2361">
        <v>5</v>
      </c>
      <c r="K2361">
        <v>59</v>
      </c>
      <c r="L2361">
        <f t="shared" si="88"/>
        <v>60</v>
      </c>
    </row>
    <row r="2362" spans="1:12" x14ac:dyDescent="0.3">
      <c r="A2362" t="s">
        <v>514</v>
      </c>
      <c r="B2362" s="15">
        <v>45739</v>
      </c>
      <c r="C2362" s="17">
        <v>2025</v>
      </c>
      <c r="D2362" t="s">
        <v>510</v>
      </c>
      <c r="E2362">
        <v>111</v>
      </c>
      <c r="F2362">
        <v>111</v>
      </c>
      <c r="H2362">
        <v>5</v>
      </c>
      <c r="K2362">
        <v>59</v>
      </c>
      <c r="L2362">
        <f t="shared" si="88"/>
        <v>60</v>
      </c>
    </row>
    <row r="2363" spans="1:12" x14ac:dyDescent="0.3">
      <c r="A2363" t="s">
        <v>514</v>
      </c>
      <c r="B2363" s="15">
        <v>45739</v>
      </c>
      <c r="C2363" s="17">
        <v>2025</v>
      </c>
      <c r="D2363" t="s">
        <v>294</v>
      </c>
      <c r="E2363">
        <v>111</v>
      </c>
      <c r="F2363">
        <v>111</v>
      </c>
      <c r="H2363">
        <v>5</v>
      </c>
      <c r="K2363">
        <v>59</v>
      </c>
      <c r="L2363">
        <f t="shared" si="88"/>
        <v>60</v>
      </c>
    </row>
    <row r="2364" spans="1:12" x14ac:dyDescent="0.3">
      <c r="A2364" t="s">
        <v>514</v>
      </c>
      <c r="B2364" s="15">
        <v>45739</v>
      </c>
      <c r="C2364" s="17">
        <v>2025</v>
      </c>
      <c r="D2364" t="s">
        <v>444</v>
      </c>
      <c r="E2364">
        <v>111</v>
      </c>
      <c r="F2364">
        <v>111</v>
      </c>
      <c r="H2364">
        <v>5</v>
      </c>
      <c r="K2364">
        <v>59</v>
      </c>
      <c r="L2364">
        <f t="shared" si="88"/>
        <v>60</v>
      </c>
    </row>
    <row r="2365" spans="1:12" x14ac:dyDescent="0.3">
      <c r="A2365" t="s">
        <v>514</v>
      </c>
      <c r="B2365" s="15">
        <v>45739</v>
      </c>
      <c r="C2365" s="17">
        <v>2025</v>
      </c>
      <c r="D2365" t="s">
        <v>280</v>
      </c>
      <c r="E2365">
        <v>111</v>
      </c>
      <c r="F2365">
        <v>111</v>
      </c>
      <c r="H2365">
        <v>5</v>
      </c>
      <c r="K2365">
        <v>59</v>
      </c>
      <c r="L2365">
        <f t="shared" si="88"/>
        <v>60</v>
      </c>
    </row>
    <row r="2366" spans="1:12" x14ac:dyDescent="0.3">
      <c r="A2366" t="s">
        <v>514</v>
      </c>
      <c r="B2366" s="15">
        <v>45739</v>
      </c>
      <c r="C2366" s="17">
        <v>2025</v>
      </c>
      <c r="D2366" t="s">
        <v>325</v>
      </c>
      <c r="E2366">
        <v>121</v>
      </c>
      <c r="F2366">
        <v>121</v>
      </c>
      <c r="H2366">
        <v>6</v>
      </c>
      <c r="K2366">
        <v>60</v>
      </c>
      <c r="L2366">
        <f t="shared" si="88"/>
        <v>61</v>
      </c>
    </row>
    <row r="2367" spans="1:12" x14ac:dyDescent="0.3">
      <c r="A2367" t="s">
        <v>514</v>
      </c>
      <c r="B2367" s="15">
        <v>45739</v>
      </c>
      <c r="C2367" s="17">
        <v>2025</v>
      </c>
      <c r="D2367" t="s">
        <v>497</v>
      </c>
      <c r="E2367">
        <v>121</v>
      </c>
      <c r="F2367">
        <v>121</v>
      </c>
      <c r="H2367">
        <v>6</v>
      </c>
      <c r="K2367">
        <v>60</v>
      </c>
      <c r="L2367">
        <f t="shared" si="88"/>
        <v>61</v>
      </c>
    </row>
    <row r="2368" spans="1:12" x14ac:dyDescent="0.3">
      <c r="A2368" t="s">
        <v>514</v>
      </c>
      <c r="B2368" s="15">
        <v>45739</v>
      </c>
      <c r="C2368" s="17">
        <v>2025</v>
      </c>
      <c r="D2368" t="s">
        <v>479</v>
      </c>
      <c r="E2368">
        <v>121</v>
      </c>
      <c r="F2368">
        <v>121</v>
      </c>
      <c r="H2368">
        <v>6</v>
      </c>
      <c r="K2368">
        <v>60</v>
      </c>
      <c r="L2368">
        <f t="shared" si="88"/>
        <v>61</v>
      </c>
    </row>
    <row r="2369" spans="1:12" x14ac:dyDescent="0.3">
      <c r="A2369" t="s">
        <v>514</v>
      </c>
      <c r="B2369" s="15">
        <v>45739</v>
      </c>
      <c r="C2369" s="17">
        <v>2025</v>
      </c>
      <c r="D2369" t="s">
        <v>209</v>
      </c>
      <c r="E2369">
        <v>121</v>
      </c>
      <c r="F2369">
        <v>121</v>
      </c>
      <c r="H2369">
        <v>6</v>
      </c>
      <c r="K2369">
        <v>60</v>
      </c>
      <c r="L2369">
        <f t="shared" si="88"/>
        <v>61</v>
      </c>
    </row>
    <row r="2370" spans="1:12" x14ac:dyDescent="0.3">
      <c r="A2370" t="s">
        <v>514</v>
      </c>
      <c r="B2370" s="15">
        <v>45739</v>
      </c>
      <c r="C2370" s="17">
        <v>2025</v>
      </c>
      <c r="D2370" t="s">
        <v>313</v>
      </c>
      <c r="E2370">
        <v>121</v>
      </c>
      <c r="F2370">
        <v>121</v>
      </c>
      <c r="H2370">
        <v>6</v>
      </c>
      <c r="K2370">
        <v>60</v>
      </c>
      <c r="L2370">
        <f t="shared" si="88"/>
        <v>61</v>
      </c>
    </row>
    <row r="2371" spans="1:12" x14ac:dyDescent="0.3">
      <c r="A2371" t="s">
        <v>514</v>
      </c>
      <c r="B2371" s="15">
        <v>45739</v>
      </c>
      <c r="C2371" s="17">
        <v>2025</v>
      </c>
      <c r="D2371" t="s">
        <v>420</v>
      </c>
      <c r="E2371">
        <v>121</v>
      </c>
      <c r="F2371">
        <v>121</v>
      </c>
      <c r="H2371">
        <v>6</v>
      </c>
      <c r="K2371">
        <v>60</v>
      </c>
      <c r="L2371">
        <f t="shared" si="88"/>
        <v>61</v>
      </c>
    </row>
    <row r="2372" spans="1:12" x14ac:dyDescent="0.3">
      <c r="A2372" t="s">
        <v>514</v>
      </c>
      <c r="B2372" s="15">
        <v>45739</v>
      </c>
      <c r="C2372" s="17">
        <v>2025</v>
      </c>
      <c r="D2372" t="s">
        <v>219</v>
      </c>
      <c r="E2372">
        <v>141</v>
      </c>
      <c r="F2372">
        <v>141</v>
      </c>
      <c r="H2372">
        <v>7</v>
      </c>
      <c r="K2372">
        <v>61</v>
      </c>
      <c r="L2372">
        <f t="shared" si="88"/>
        <v>62</v>
      </c>
    </row>
    <row r="2373" spans="1:12" x14ac:dyDescent="0.3">
      <c r="A2373" t="s">
        <v>514</v>
      </c>
      <c r="B2373" s="15">
        <v>45739</v>
      </c>
      <c r="C2373" s="17">
        <v>2025</v>
      </c>
      <c r="D2373" t="s">
        <v>291</v>
      </c>
      <c r="E2373">
        <v>141</v>
      </c>
      <c r="F2373">
        <v>141</v>
      </c>
      <c r="H2373">
        <v>7</v>
      </c>
      <c r="K2373">
        <v>61</v>
      </c>
      <c r="L2373">
        <f t="shared" si="88"/>
        <v>62</v>
      </c>
    </row>
    <row r="2374" spans="1:12" x14ac:dyDescent="0.3">
      <c r="A2374" t="s">
        <v>514</v>
      </c>
      <c r="B2374" s="15">
        <v>45739</v>
      </c>
      <c r="C2374" s="17">
        <v>2025</v>
      </c>
      <c r="D2374" t="s">
        <v>304</v>
      </c>
      <c r="E2374">
        <v>141</v>
      </c>
      <c r="F2374">
        <v>141</v>
      </c>
      <c r="H2374">
        <v>7</v>
      </c>
      <c r="K2374">
        <v>61</v>
      </c>
      <c r="L2374">
        <f t="shared" si="88"/>
        <v>62</v>
      </c>
    </row>
    <row r="2375" spans="1:12" x14ac:dyDescent="0.3">
      <c r="A2375" t="s">
        <v>514</v>
      </c>
      <c r="B2375" s="15">
        <v>45739</v>
      </c>
      <c r="C2375" s="17">
        <v>2025</v>
      </c>
      <c r="D2375" t="s">
        <v>318</v>
      </c>
      <c r="E2375">
        <v>141</v>
      </c>
      <c r="F2375">
        <v>141</v>
      </c>
      <c r="H2375">
        <v>7</v>
      </c>
      <c r="K2375">
        <v>61</v>
      </c>
      <c r="L2375">
        <f t="shared" si="88"/>
        <v>62</v>
      </c>
    </row>
    <row r="2376" spans="1:12" x14ac:dyDescent="0.3">
      <c r="A2376" t="s">
        <v>514</v>
      </c>
      <c r="B2376" s="15">
        <v>45739</v>
      </c>
      <c r="C2376" s="17">
        <v>2025</v>
      </c>
      <c r="D2376" t="s">
        <v>423</v>
      </c>
      <c r="E2376">
        <v>141</v>
      </c>
      <c r="F2376">
        <v>141</v>
      </c>
      <c r="H2376">
        <v>7</v>
      </c>
      <c r="K2376">
        <v>61</v>
      </c>
      <c r="L2376">
        <f t="shared" si="88"/>
        <v>62</v>
      </c>
    </row>
    <row r="2377" spans="1:12" x14ac:dyDescent="0.3">
      <c r="A2377" t="s">
        <v>514</v>
      </c>
      <c r="B2377" s="15">
        <v>45739</v>
      </c>
      <c r="C2377" s="17">
        <v>2025</v>
      </c>
      <c r="D2377" t="s">
        <v>426</v>
      </c>
      <c r="E2377">
        <v>141</v>
      </c>
      <c r="F2377">
        <v>141</v>
      </c>
      <c r="H2377">
        <v>7</v>
      </c>
      <c r="K2377">
        <v>61</v>
      </c>
      <c r="L2377">
        <f t="shared" si="88"/>
        <v>62</v>
      </c>
    </row>
    <row r="2378" spans="1:12" x14ac:dyDescent="0.3">
      <c r="A2378" t="s">
        <v>514</v>
      </c>
      <c r="B2378" s="15">
        <v>45739</v>
      </c>
      <c r="C2378" s="17">
        <v>2025</v>
      </c>
      <c r="D2378" t="s">
        <v>206</v>
      </c>
      <c r="E2378">
        <v>141</v>
      </c>
      <c r="F2378">
        <v>141</v>
      </c>
      <c r="H2378">
        <v>7</v>
      </c>
      <c r="K2378">
        <v>61</v>
      </c>
      <c r="L2378">
        <f t="shared" si="88"/>
        <v>62</v>
      </c>
    </row>
    <row r="2379" spans="1:12" x14ac:dyDescent="0.3">
      <c r="A2379" t="s">
        <v>514</v>
      </c>
      <c r="B2379" s="15">
        <v>45739</v>
      </c>
      <c r="C2379" s="17">
        <v>2025</v>
      </c>
      <c r="D2379" t="s">
        <v>368</v>
      </c>
      <c r="E2379">
        <v>141</v>
      </c>
      <c r="F2379">
        <v>141</v>
      </c>
      <c r="H2379">
        <v>7</v>
      </c>
      <c r="K2379">
        <v>61</v>
      </c>
      <c r="L2379">
        <f t="shared" si="88"/>
        <v>62</v>
      </c>
    </row>
    <row r="2380" spans="1:12" x14ac:dyDescent="0.3">
      <c r="A2380" t="s">
        <v>514</v>
      </c>
      <c r="B2380" s="15">
        <v>45739</v>
      </c>
      <c r="C2380" s="17">
        <v>2025</v>
      </c>
      <c r="D2380" t="s">
        <v>223</v>
      </c>
      <c r="E2380">
        <v>141</v>
      </c>
      <c r="F2380">
        <v>141</v>
      </c>
      <c r="H2380">
        <v>7</v>
      </c>
      <c r="K2380">
        <v>61</v>
      </c>
      <c r="L2380">
        <f t="shared" si="88"/>
        <v>62</v>
      </c>
    </row>
    <row r="2381" spans="1:12" x14ac:dyDescent="0.3">
      <c r="A2381" t="s">
        <v>514</v>
      </c>
      <c r="B2381" s="15">
        <v>45739</v>
      </c>
      <c r="C2381" s="17">
        <v>2025</v>
      </c>
      <c r="D2381" t="s">
        <v>207</v>
      </c>
      <c r="E2381">
        <v>141</v>
      </c>
      <c r="F2381">
        <v>141</v>
      </c>
      <c r="H2381">
        <v>7</v>
      </c>
      <c r="K2381">
        <v>61</v>
      </c>
      <c r="L2381">
        <f t="shared" si="88"/>
        <v>62</v>
      </c>
    </row>
    <row r="2382" spans="1:12" x14ac:dyDescent="0.3">
      <c r="A2382" t="s">
        <v>514</v>
      </c>
      <c r="B2382" s="15">
        <v>45739</v>
      </c>
      <c r="C2382" s="17">
        <v>2025</v>
      </c>
      <c r="D2382" t="s">
        <v>351</v>
      </c>
      <c r="E2382">
        <v>141</v>
      </c>
      <c r="F2382">
        <v>141</v>
      </c>
      <c r="H2382">
        <v>7</v>
      </c>
      <c r="K2382">
        <v>61</v>
      </c>
      <c r="L2382">
        <f t="shared" si="88"/>
        <v>62</v>
      </c>
    </row>
    <row r="2383" spans="1:12" x14ac:dyDescent="0.3">
      <c r="A2383" t="s">
        <v>514</v>
      </c>
      <c r="B2383" s="15">
        <v>45739</v>
      </c>
      <c r="C2383" s="17">
        <v>2025</v>
      </c>
      <c r="D2383" t="s">
        <v>417</v>
      </c>
      <c r="E2383">
        <v>141</v>
      </c>
      <c r="F2383">
        <v>141</v>
      </c>
      <c r="H2383">
        <v>7</v>
      </c>
      <c r="K2383">
        <v>61</v>
      </c>
      <c r="L2383">
        <f t="shared" si="88"/>
        <v>62</v>
      </c>
    </row>
    <row r="2384" spans="1:12" x14ac:dyDescent="0.3">
      <c r="A2384" t="s">
        <v>514</v>
      </c>
      <c r="B2384" s="15">
        <v>45739</v>
      </c>
      <c r="C2384" s="17">
        <v>2025</v>
      </c>
      <c r="D2384" t="s">
        <v>311</v>
      </c>
      <c r="E2384">
        <v>141</v>
      </c>
      <c r="F2384">
        <v>141</v>
      </c>
      <c r="H2384">
        <v>7</v>
      </c>
      <c r="K2384">
        <v>61</v>
      </c>
      <c r="L2384">
        <f t="shared" si="88"/>
        <v>62</v>
      </c>
    </row>
    <row r="2385" spans="1:12" x14ac:dyDescent="0.3">
      <c r="A2385" t="s">
        <v>514</v>
      </c>
      <c r="B2385" s="15">
        <v>45739</v>
      </c>
      <c r="C2385" s="17">
        <v>2025</v>
      </c>
      <c r="D2385" t="s">
        <v>320</v>
      </c>
      <c r="E2385">
        <v>141</v>
      </c>
      <c r="F2385">
        <v>141</v>
      </c>
      <c r="H2385">
        <v>7</v>
      </c>
      <c r="K2385">
        <v>61</v>
      </c>
      <c r="L2385">
        <f t="shared" si="88"/>
        <v>62</v>
      </c>
    </row>
    <row r="2386" spans="1:12" x14ac:dyDescent="0.3">
      <c r="A2386" t="s">
        <v>514</v>
      </c>
      <c r="B2386" s="15">
        <v>45739</v>
      </c>
      <c r="C2386" s="17">
        <v>2025</v>
      </c>
      <c r="D2386" t="s">
        <v>329</v>
      </c>
      <c r="E2386">
        <v>176</v>
      </c>
      <c r="F2386">
        <v>176</v>
      </c>
      <c r="H2386">
        <v>8</v>
      </c>
      <c r="K2386">
        <v>63</v>
      </c>
      <c r="L2386">
        <f t="shared" si="88"/>
        <v>64</v>
      </c>
    </row>
    <row r="2387" spans="1:12" x14ac:dyDescent="0.3">
      <c r="A2387" t="s">
        <v>514</v>
      </c>
      <c r="B2387" s="15">
        <v>45739</v>
      </c>
      <c r="C2387" s="17">
        <v>2025</v>
      </c>
      <c r="D2387" t="s">
        <v>279</v>
      </c>
      <c r="E2387">
        <v>176</v>
      </c>
      <c r="F2387">
        <v>176</v>
      </c>
      <c r="H2387">
        <v>8</v>
      </c>
      <c r="K2387">
        <v>63</v>
      </c>
      <c r="L2387">
        <f t="shared" si="88"/>
        <v>64</v>
      </c>
    </row>
    <row r="2388" spans="1:12" x14ac:dyDescent="0.3">
      <c r="A2388" t="s">
        <v>514</v>
      </c>
      <c r="B2388" s="15">
        <v>45739</v>
      </c>
      <c r="C2388" s="17">
        <v>2025</v>
      </c>
      <c r="D2388" t="s">
        <v>442</v>
      </c>
      <c r="E2388">
        <v>176</v>
      </c>
      <c r="F2388">
        <v>176</v>
      </c>
      <c r="H2388">
        <v>8</v>
      </c>
      <c r="K2388">
        <v>63</v>
      </c>
      <c r="L2388">
        <f t="shared" si="88"/>
        <v>64</v>
      </c>
    </row>
    <row r="2389" spans="1:12" x14ac:dyDescent="0.3">
      <c r="A2389" t="s">
        <v>514</v>
      </c>
      <c r="B2389" s="15">
        <v>45739</v>
      </c>
      <c r="C2389" s="17">
        <v>2025</v>
      </c>
      <c r="D2389" t="s">
        <v>57</v>
      </c>
      <c r="E2389">
        <v>186</v>
      </c>
      <c r="F2389">
        <v>186</v>
      </c>
      <c r="H2389">
        <v>9</v>
      </c>
      <c r="K2389">
        <v>63</v>
      </c>
      <c r="L2389">
        <f t="shared" si="88"/>
        <v>64</v>
      </c>
    </row>
    <row r="2390" spans="1:12" x14ac:dyDescent="0.3">
      <c r="A2390" t="s">
        <v>514</v>
      </c>
      <c r="B2390" s="15">
        <v>45739</v>
      </c>
      <c r="C2390" s="17">
        <v>2025</v>
      </c>
      <c r="D2390" t="s">
        <v>208</v>
      </c>
      <c r="E2390">
        <v>201</v>
      </c>
      <c r="F2390">
        <v>201</v>
      </c>
      <c r="H2390">
        <v>10</v>
      </c>
      <c r="K2390">
        <v>65</v>
      </c>
      <c r="L2390">
        <f t="shared" si="88"/>
        <v>66</v>
      </c>
    </row>
    <row r="2391" spans="1:12" x14ac:dyDescent="0.3">
      <c r="A2391" t="s">
        <v>514</v>
      </c>
      <c r="B2391" s="15">
        <v>45739</v>
      </c>
      <c r="C2391" s="17">
        <v>2025</v>
      </c>
      <c r="D2391" t="s">
        <v>425</v>
      </c>
      <c r="E2391">
        <v>201</v>
      </c>
      <c r="F2391">
        <v>201</v>
      </c>
      <c r="H2391">
        <v>10</v>
      </c>
      <c r="K2391">
        <v>65</v>
      </c>
      <c r="L2391">
        <f t="shared" si="88"/>
        <v>66</v>
      </c>
    </row>
    <row r="2392" spans="1:12" x14ac:dyDescent="0.3">
      <c r="A2392" t="s">
        <v>514</v>
      </c>
      <c r="B2392" s="15">
        <v>45739</v>
      </c>
      <c r="C2392" s="17">
        <v>2025</v>
      </c>
      <c r="D2392" t="s">
        <v>379</v>
      </c>
      <c r="E2392">
        <v>201</v>
      </c>
      <c r="F2392">
        <v>201</v>
      </c>
      <c r="H2392">
        <v>10</v>
      </c>
      <c r="K2392">
        <v>65</v>
      </c>
      <c r="L2392">
        <f t="shared" si="88"/>
        <v>66</v>
      </c>
    </row>
    <row r="2393" spans="1:12" x14ac:dyDescent="0.3">
      <c r="A2393" t="s">
        <v>514</v>
      </c>
      <c r="B2393" s="15">
        <v>45739</v>
      </c>
      <c r="C2393" s="17">
        <v>2025</v>
      </c>
      <c r="D2393" t="s">
        <v>210</v>
      </c>
      <c r="E2393">
        <v>201</v>
      </c>
      <c r="F2393">
        <v>201</v>
      </c>
      <c r="H2393">
        <v>10</v>
      </c>
      <c r="K2393">
        <v>65</v>
      </c>
      <c r="L2393">
        <f t="shared" si="88"/>
        <v>66</v>
      </c>
    </row>
    <row r="2394" spans="1:12" x14ac:dyDescent="0.3">
      <c r="A2394" t="s">
        <v>514</v>
      </c>
      <c r="B2394" s="15">
        <v>45739</v>
      </c>
      <c r="C2394" s="17">
        <v>2025</v>
      </c>
      <c r="D2394" t="s">
        <v>436</v>
      </c>
      <c r="E2394">
        <v>201</v>
      </c>
      <c r="F2394">
        <v>201</v>
      </c>
      <c r="H2394">
        <v>10</v>
      </c>
      <c r="K2394">
        <v>65</v>
      </c>
      <c r="L2394">
        <f t="shared" si="88"/>
        <v>66</v>
      </c>
    </row>
    <row r="2395" spans="1:12" x14ac:dyDescent="0.3">
      <c r="A2395" t="s">
        <v>514</v>
      </c>
      <c r="B2395" s="15">
        <v>45739</v>
      </c>
      <c r="C2395" s="17">
        <v>2025</v>
      </c>
      <c r="D2395" t="s">
        <v>215</v>
      </c>
      <c r="E2395">
        <v>226</v>
      </c>
      <c r="F2395">
        <v>226</v>
      </c>
      <c r="K2395">
        <v>66</v>
      </c>
      <c r="L2395">
        <f t="shared" ref="L2395:L2458" si="89">K2395+1</f>
        <v>67</v>
      </c>
    </row>
    <row r="2396" spans="1:12" x14ac:dyDescent="0.3">
      <c r="A2396" t="s">
        <v>514</v>
      </c>
      <c r="B2396" s="15">
        <v>45739</v>
      </c>
      <c r="C2396" s="17">
        <v>2025</v>
      </c>
      <c r="D2396" t="s">
        <v>68</v>
      </c>
      <c r="E2396">
        <v>226</v>
      </c>
      <c r="F2396">
        <v>226</v>
      </c>
      <c r="K2396">
        <v>66</v>
      </c>
      <c r="L2396">
        <f t="shared" si="89"/>
        <v>67</v>
      </c>
    </row>
    <row r="2397" spans="1:12" x14ac:dyDescent="0.3">
      <c r="A2397" t="s">
        <v>514</v>
      </c>
      <c r="B2397" s="15">
        <v>45739</v>
      </c>
      <c r="C2397" s="17">
        <v>2025</v>
      </c>
      <c r="D2397" t="s">
        <v>326</v>
      </c>
      <c r="E2397">
        <v>226</v>
      </c>
      <c r="F2397">
        <v>226</v>
      </c>
      <c r="K2397">
        <v>66</v>
      </c>
      <c r="L2397">
        <f t="shared" si="89"/>
        <v>67</v>
      </c>
    </row>
    <row r="2398" spans="1:12" x14ac:dyDescent="0.3">
      <c r="A2398" t="s">
        <v>514</v>
      </c>
      <c r="B2398" s="15">
        <v>45739</v>
      </c>
      <c r="C2398" s="17">
        <v>2025</v>
      </c>
      <c r="D2398" t="s">
        <v>349</v>
      </c>
      <c r="E2398">
        <v>226</v>
      </c>
      <c r="F2398">
        <v>226</v>
      </c>
      <c r="K2398">
        <v>66</v>
      </c>
      <c r="L2398">
        <f t="shared" si="89"/>
        <v>67</v>
      </c>
    </row>
    <row r="2399" spans="1:12" x14ac:dyDescent="0.3">
      <c r="A2399" t="s">
        <v>514</v>
      </c>
      <c r="B2399" s="15">
        <v>45739</v>
      </c>
      <c r="C2399" s="17">
        <v>2025</v>
      </c>
      <c r="D2399" t="s">
        <v>220</v>
      </c>
      <c r="E2399">
        <v>226</v>
      </c>
      <c r="F2399">
        <v>226</v>
      </c>
      <c r="K2399">
        <v>66</v>
      </c>
      <c r="L2399">
        <f t="shared" si="89"/>
        <v>67</v>
      </c>
    </row>
    <row r="2400" spans="1:12" x14ac:dyDescent="0.3">
      <c r="A2400" t="s">
        <v>514</v>
      </c>
      <c r="B2400" s="15">
        <v>45739</v>
      </c>
      <c r="C2400" s="17">
        <v>2025</v>
      </c>
      <c r="D2400" t="s">
        <v>419</v>
      </c>
      <c r="E2400">
        <v>226</v>
      </c>
      <c r="F2400">
        <v>226</v>
      </c>
      <c r="K2400">
        <v>66</v>
      </c>
      <c r="L2400">
        <f t="shared" si="89"/>
        <v>67</v>
      </c>
    </row>
    <row r="2401" spans="1:12" x14ac:dyDescent="0.3">
      <c r="A2401" t="s">
        <v>514</v>
      </c>
      <c r="B2401" s="15">
        <v>45739</v>
      </c>
      <c r="C2401" s="17">
        <v>2025</v>
      </c>
      <c r="D2401" t="s">
        <v>445</v>
      </c>
      <c r="E2401">
        <v>226</v>
      </c>
      <c r="F2401">
        <v>226</v>
      </c>
      <c r="K2401">
        <v>66</v>
      </c>
      <c r="L2401">
        <f t="shared" si="89"/>
        <v>67</v>
      </c>
    </row>
    <row r="2402" spans="1:12" x14ac:dyDescent="0.3">
      <c r="A2402" t="s">
        <v>514</v>
      </c>
      <c r="B2402" s="15">
        <v>45739</v>
      </c>
      <c r="C2402" s="17">
        <v>2025</v>
      </c>
      <c r="D2402" t="s">
        <v>214</v>
      </c>
      <c r="E2402">
        <v>226</v>
      </c>
      <c r="F2402">
        <v>226</v>
      </c>
      <c r="K2402">
        <v>66</v>
      </c>
      <c r="L2402">
        <f t="shared" si="89"/>
        <v>67</v>
      </c>
    </row>
    <row r="2403" spans="1:12" x14ac:dyDescent="0.3">
      <c r="A2403" t="s">
        <v>514</v>
      </c>
      <c r="B2403" s="15">
        <v>45739</v>
      </c>
      <c r="C2403" s="17">
        <v>2025</v>
      </c>
      <c r="D2403" t="s">
        <v>331</v>
      </c>
      <c r="E2403">
        <v>226</v>
      </c>
      <c r="F2403">
        <v>226</v>
      </c>
      <c r="K2403">
        <v>66</v>
      </c>
      <c r="L2403">
        <f t="shared" si="89"/>
        <v>67</v>
      </c>
    </row>
    <row r="2404" spans="1:12" x14ac:dyDescent="0.3">
      <c r="A2404" t="s">
        <v>514</v>
      </c>
      <c r="B2404" s="15">
        <v>45739</v>
      </c>
      <c r="C2404" s="17">
        <v>2025</v>
      </c>
      <c r="D2404" t="s">
        <v>427</v>
      </c>
      <c r="E2404">
        <v>251</v>
      </c>
      <c r="F2404">
        <v>251</v>
      </c>
      <c r="K2404">
        <v>67</v>
      </c>
      <c r="L2404">
        <f t="shared" si="89"/>
        <v>68</v>
      </c>
    </row>
    <row r="2405" spans="1:12" x14ac:dyDescent="0.3">
      <c r="A2405" t="s">
        <v>514</v>
      </c>
      <c r="B2405" s="15">
        <v>45739</v>
      </c>
      <c r="C2405" s="17">
        <v>2025</v>
      </c>
      <c r="D2405" t="s">
        <v>376</v>
      </c>
      <c r="E2405">
        <v>251</v>
      </c>
      <c r="F2405">
        <v>251</v>
      </c>
      <c r="K2405">
        <v>67</v>
      </c>
      <c r="L2405">
        <f t="shared" si="89"/>
        <v>68</v>
      </c>
    </row>
    <row r="2406" spans="1:12" x14ac:dyDescent="0.3">
      <c r="A2406" t="s">
        <v>514</v>
      </c>
      <c r="B2406" s="15">
        <v>45739</v>
      </c>
      <c r="C2406" s="17">
        <v>2025</v>
      </c>
      <c r="D2406" t="s">
        <v>439</v>
      </c>
      <c r="E2406">
        <v>251</v>
      </c>
      <c r="F2406">
        <v>251</v>
      </c>
      <c r="K2406">
        <v>67</v>
      </c>
      <c r="L2406">
        <f t="shared" si="89"/>
        <v>68</v>
      </c>
    </row>
    <row r="2407" spans="1:12" x14ac:dyDescent="0.3">
      <c r="A2407" t="s">
        <v>514</v>
      </c>
      <c r="B2407" s="15">
        <v>45739</v>
      </c>
      <c r="C2407" s="17">
        <v>2025</v>
      </c>
      <c r="D2407" t="s">
        <v>511</v>
      </c>
      <c r="E2407">
        <v>301</v>
      </c>
      <c r="F2407">
        <v>301</v>
      </c>
      <c r="K2407">
        <v>68</v>
      </c>
      <c r="L2407">
        <f t="shared" si="89"/>
        <v>69</v>
      </c>
    </row>
    <row r="2408" spans="1:12" x14ac:dyDescent="0.3">
      <c r="A2408" t="s">
        <v>514</v>
      </c>
      <c r="B2408" s="15">
        <v>45739</v>
      </c>
      <c r="C2408" s="17">
        <v>2025</v>
      </c>
      <c r="D2408" t="s">
        <v>295</v>
      </c>
      <c r="E2408">
        <v>301</v>
      </c>
      <c r="F2408">
        <v>301</v>
      </c>
      <c r="K2408">
        <v>68</v>
      </c>
      <c r="L2408">
        <f t="shared" si="89"/>
        <v>69</v>
      </c>
    </row>
    <row r="2409" spans="1:12" x14ac:dyDescent="0.3">
      <c r="A2409" t="s">
        <v>514</v>
      </c>
      <c r="B2409" s="15">
        <v>45739</v>
      </c>
      <c r="C2409" s="17">
        <v>2025</v>
      </c>
      <c r="D2409" t="s">
        <v>416</v>
      </c>
      <c r="E2409">
        <v>301</v>
      </c>
      <c r="F2409">
        <v>301</v>
      </c>
      <c r="K2409">
        <v>68</v>
      </c>
      <c r="L2409">
        <f t="shared" si="89"/>
        <v>69</v>
      </c>
    </row>
    <row r="2410" spans="1:12" x14ac:dyDescent="0.3">
      <c r="A2410" t="s">
        <v>514</v>
      </c>
      <c r="B2410" s="15">
        <v>45739</v>
      </c>
      <c r="C2410" s="17">
        <v>2025</v>
      </c>
      <c r="D2410" t="s">
        <v>386</v>
      </c>
      <c r="E2410">
        <v>301</v>
      </c>
      <c r="F2410">
        <v>301</v>
      </c>
      <c r="K2410">
        <v>68</v>
      </c>
      <c r="L2410">
        <f t="shared" si="89"/>
        <v>69</v>
      </c>
    </row>
    <row r="2411" spans="1:12" x14ac:dyDescent="0.3">
      <c r="A2411" t="s">
        <v>514</v>
      </c>
      <c r="B2411" s="15">
        <v>45739</v>
      </c>
      <c r="C2411" s="17">
        <v>2025</v>
      </c>
      <c r="D2411" t="s">
        <v>328</v>
      </c>
      <c r="E2411">
        <v>301</v>
      </c>
      <c r="F2411">
        <v>301</v>
      </c>
      <c r="K2411">
        <v>68</v>
      </c>
      <c r="L2411">
        <f t="shared" si="89"/>
        <v>69</v>
      </c>
    </row>
    <row r="2412" spans="1:12" x14ac:dyDescent="0.3">
      <c r="A2412" t="s">
        <v>514</v>
      </c>
      <c r="B2412" s="15">
        <v>45739</v>
      </c>
      <c r="C2412" s="17">
        <v>2025</v>
      </c>
      <c r="D2412" t="s">
        <v>495</v>
      </c>
      <c r="E2412">
        <v>301</v>
      </c>
      <c r="F2412">
        <v>301</v>
      </c>
      <c r="K2412">
        <v>68</v>
      </c>
      <c r="L2412">
        <f t="shared" si="89"/>
        <v>69</v>
      </c>
    </row>
    <row r="2413" spans="1:12" x14ac:dyDescent="0.3">
      <c r="A2413" t="s">
        <v>514</v>
      </c>
      <c r="B2413" s="15">
        <v>45739</v>
      </c>
      <c r="C2413" s="17">
        <v>2025</v>
      </c>
      <c r="D2413" t="s">
        <v>428</v>
      </c>
      <c r="E2413">
        <v>326</v>
      </c>
      <c r="F2413">
        <v>326</v>
      </c>
      <c r="K2413">
        <v>69</v>
      </c>
      <c r="L2413">
        <f t="shared" si="89"/>
        <v>70</v>
      </c>
    </row>
    <row r="2414" spans="1:12" x14ac:dyDescent="0.3">
      <c r="A2414" t="s">
        <v>514</v>
      </c>
      <c r="B2414" s="15">
        <v>45739</v>
      </c>
      <c r="C2414" s="17">
        <v>2025</v>
      </c>
      <c r="D2414" t="s">
        <v>465</v>
      </c>
      <c r="E2414">
        <v>351</v>
      </c>
      <c r="F2414">
        <v>351</v>
      </c>
      <c r="K2414">
        <v>69</v>
      </c>
      <c r="L2414">
        <f t="shared" si="89"/>
        <v>70</v>
      </c>
    </row>
    <row r="2415" spans="1:12" x14ac:dyDescent="0.3">
      <c r="A2415" t="s">
        <v>514</v>
      </c>
      <c r="B2415" s="15">
        <v>45739</v>
      </c>
      <c r="C2415" s="17">
        <v>2025</v>
      </c>
      <c r="D2415" t="s">
        <v>225</v>
      </c>
      <c r="E2415">
        <v>351</v>
      </c>
      <c r="F2415">
        <v>351</v>
      </c>
      <c r="K2415">
        <v>69</v>
      </c>
      <c r="L2415">
        <f t="shared" si="89"/>
        <v>70</v>
      </c>
    </row>
    <row r="2416" spans="1:12" x14ac:dyDescent="0.3">
      <c r="A2416" t="s">
        <v>514</v>
      </c>
      <c r="B2416" s="15">
        <v>45739</v>
      </c>
      <c r="C2416" s="17">
        <v>2025</v>
      </c>
      <c r="D2416" t="s">
        <v>357</v>
      </c>
      <c r="E2416">
        <v>351</v>
      </c>
      <c r="F2416">
        <v>351</v>
      </c>
      <c r="K2416">
        <v>69</v>
      </c>
      <c r="L2416">
        <f t="shared" si="89"/>
        <v>70</v>
      </c>
    </row>
    <row r="2417" spans="1:12" x14ac:dyDescent="0.3">
      <c r="A2417" t="s">
        <v>514</v>
      </c>
      <c r="B2417" s="15">
        <v>45739</v>
      </c>
      <c r="C2417" s="17">
        <v>2025</v>
      </c>
      <c r="D2417" t="s">
        <v>443</v>
      </c>
      <c r="E2417">
        <v>351</v>
      </c>
      <c r="F2417">
        <v>351</v>
      </c>
      <c r="K2417">
        <v>69</v>
      </c>
      <c r="L2417">
        <f t="shared" si="89"/>
        <v>70</v>
      </c>
    </row>
    <row r="2418" spans="1:12" x14ac:dyDescent="0.3">
      <c r="A2418" t="s">
        <v>514</v>
      </c>
      <c r="B2418" s="15">
        <v>45739</v>
      </c>
      <c r="C2418" s="17">
        <v>2025</v>
      </c>
      <c r="D2418" t="s">
        <v>218</v>
      </c>
      <c r="E2418">
        <v>351</v>
      </c>
      <c r="F2418">
        <v>351</v>
      </c>
      <c r="K2418">
        <v>69</v>
      </c>
      <c r="L2418">
        <f t="shared" si="89"/>
        <v>70</v>
      </c>
    </row>
    <row r="2419" spans="1:12" x14ac:dyDescent="0.3">
      <c r="A2419" t="s">
        <v>514</v>
      </c>
      <c r="B2419" s="15">
        <v>45739</v>
      </c>
      <c r="C2419" s="17">
        <v>2025</v>
      </c>
      <c r="D2419" t="s">
        <v>520</v>
      </c>
      <c r="E2419">
        <v>351</v>
      </c>
      <c r="F2419">
        <v>351</v>
      </c>
      <c r="K2419">
        <v>69</v>
      </c>
      <c r="L2419">
        <f t="shared" si="89"/>
        <v>70</v>
      </c>
    </row>
    <row r="2420" spans="1:12" x14ac:dyDescent="0.3">
      <c r="A2420" t="s">
        <v>514</v>
      </c>
      <c r="B2420" s="15">
        <v>45739</v>
      </c>
      <c r="C2420" s="17">
        <v>2025</v>
      </c>
      <c r="D2420" t="s">
        <v>503</v>
      </c>
      <c r="E2420">
        <v>351</v>
      </c>
      <c r="F2420">
        <v>351</v>
      </c>
      <c r="K2420">
        <v>69</v>
      </c>
      <c r="L2420">
        <f t="shared" si="89"/>
        <v>70</v>
      </c>
    </row>
    <row r="2421" spans="1:12" x14ac:dyDescent="0.3">
      <c r="A2421" t="s">
        <v>514</v>
      </c>
      <c r="B2421" s="15">
        <v>45739</v>
      </c>
      <c r="C2421" s="17">
        <v>2025</v>
      </c>
      <c r="D2421" t="s">
        <v>364</v>
      </c>
      <c r="E2421">
        <v>401</v>
      </c>
      <c r="F2421">
        <v>401</v>
      </c>
      <c r="K2421">
        <v>70</v>
      </c>
      <c r="L2421">
        <f t="shared" si="89"/>
        <v>71</v>
      </c>
    </row>
    <row r="2422" spans="1:12" x14ac:dyDescent="0.3">
      <c r="A2422" t="s">
        <v>514</v>
      </c>
      <c r="B2422" s="15">
        <v>45739</v>
      </c>
      <c r="C2422" s="17">
        <v>2025</v>
      </c>
      <c r="D2422" t="s">
        <v>299</v>
      </c>
      <c r="E2422">
        <v>401</v>
      </c>
      <c r="F2422">
        <v>401</v>
      </c>
      <c r="K2422">
        <v>70</v>
      </c>
      <c r="L2422">
        <f t="shared" si="89"/>
        <v>71</v>
      </c>
    </row>
    <row r="2423" spans="1:12" x14ac:dyDescent="0.3">
      <c r="A2423" t="s">
        <v>514</v>
      </c>
      <c r="B2423" s="15">
        <v>45739</v>
      </c>
      <c r="C2423" s="17">
        <v>2025</v>
      </c>
      <c r="D2423" t="s">
        <v>432</v>
      </c>
      <c r="E2423">
        <v>401</v>
      </c>
      <c r="F2423">
        <v>401</v>
      </c>
      <c r="K2423">
        <v>70</v>
      </c>
      <c r="L2423">
        <f t="shared" si="89"/>
        <v>71</v>
      </c>
    </row>
    <row r="2424" spans="1:12" x14ac:dyDescent="0.3">
      <c r="A2424" t="s">
        <v>514</v>
      </c>
      <c r="B2424" s="15">
        <v>45739</v>
      </c>
      <c r="C2424" s="17">
        <v>2025</v>
      </c>
      <c r="D2424" t="s">
        <v>434</v>
      </c>
      <c r="E2424">
        <v>401</v>
      </c>
      <c r="F2424">
        <v>401</v>
      </c>
      <c r="K2424">
        <v>70</v>
      </c>
      <c r="L2424">
        <f t="shared" si="89"/>
        <v>71</v>
      </c>
    </row>
    <row r="2425" spans="1:12" x14ac:dyDescent="0.3">
      <c r="A2425" t="s">
        <v>514</v>
      </c>
      <c r="B2425" s="15">
        <v>45739</v>
      </c>
      <c r="C2425" s="17">
        <v>2025</v>
      </c>
      <c r="D2425" t="s">
        <v>429</v>
      </c>
      <c r="E2425">
        <v>401</v>
      </c>
      <c r="F2425">
        <v>401</v>
      </c>
      <c r="K2425">
        <v>70</v>
      </c>
      <c r="L2425">
        <f t="shared" si="89"/>
        <v>71</v>
      </c>
    </row>
    <row r="2426" spans="1:12" x14ac:dyDescent="0.3">
      <c r="A2426" t="s">
        <v>514</v>
      </c>
      <c r="B2426" s="15">
        <v>45739</v>
      </c>
      <c r="C2426" s="17">
        <v>2025</v>
      </c>
      <c r="D2426" t="s">
        <v>296</v>
      </c>
      <c r="E2426">
        <v>401</v>
      </c>
      <c r="F2426">
        <v>401</v>
      </c>
      <c r="K2426">
        <v>70</v>
      </c>
      <c r="L2426">
        <f t="shared" si="89"/>
        <v>71</v>
      </c>
    </row>
    <row r="2427" spans="1:12" x14ac:dyDescent="0.3">
      <c r="A2427" t="s">
        <v>514</v>
      </c>
      <c r="B2427" s="15">
        <v>45739</v>
      </c>
      <c r="C2427" s="17">
        <v>2025</v>
      </c>
      <c r="D2427" t="s">
        <v>435</v>
      </c>
      <c r="E2427">
        <v>401</v>
      </c>
      <c r="F2427">
        <v>401</v>
      </c>
      <c r="K2427">
        <v>70</v>
      </c>
      <c r="L2427">
        <f t="shared" si="89"/>
        <v>71</v>
      </c>
    </row>
    <row r="2428" spans="1:12" x14ac:dyDescent="0.3">
      <c r="A2428" t="s">
        <v>514</v>
      </c>
      <c r="B2428" s="15">
        <v>45739</v>
      </c>
      <c r="C2428" s="17">
        <v>2025</v>
      </c>
      <c r="D2428" t="s">
        <v>438</v>
      </c>
      <c r="E2428">
        <v>401</v>
      </c>
      <c r="F2428">
        <v>401</v>
      </c>
      <c r="K2428">
        <v>70</v>
      </c>
      <c r="L2428">
        <f t="shared" si="89"/>
        <v>71</v>
      </c>
    </row>
    <row r="2429" spans="1:12" x14ac:dyDescent="0.3">
      <c r="A2429" t="s">
        <v>514</v>
      </c>
      <c r="B2429" s="15">
        <v>45739</v>
      </c>
      <c r="C2429" s="17">
        <v>2025</v>
      </c>
      <c r="D2429" t="s">
        <v>380</v>
      </c>
      <c r="E2429">
        <v>451</v>
      </c>
      <c r="F2429">
        <v>451</v>
      </c>
      <c r="K2429">
        <v>71</v>
      </c>
      <c r="L2429">
        <f t="shared" si="89"/>
        <v>72</v>
      </c>
    </row>
    <row r="2430" spans="1:12" x14ac:dyDescent="0.3">
      <c r="A2430" t="s">
        <v>514</v>
      </c>
      <c r="B2430" s="15">
        <v>45739</v>
      </c>
      <c r="C2430" s="17">
        <v>2025</v>
      </c>
      <c r="D2430" t="s">
        <v>469</v>
      </c>
      <c r="E2430">
        <v>451</v>
      </c>
      <c r="F2430">
        <v>451</v>
      </c>
      <c r="K2430">
        <v>71</v>
      </c>
      <c r="L2430">
        <f t="shared" si="89"/>
        <v>72</v>
      </c>
    </row>
    <row r="2431" spans="1:12" x14ac:dyDescent="0.3">
      <c r="A2431" t="s">
        <v>514</v>
      </c>
      <c r="B2431" s="15">
        <v>45739</v>
      </c>
      <c r="C2431" s="17">
        <v>2025</v>
      </c>
      <c r="D2431" t="s">
        <v>498</v>
      </c>
      <c r="E2431">
        <v>451</v>
      </c>
      <c r="F2431">
        <v>451</v>
      </c>
      <c r="K2431">
        <v>71</v>
      </c>
      <c r="L2431">
        <f t="shared" si="89"/>
        <v>72</v>
      </c>
    </row>
    <row r="2432" spans="1:12" x14ac:dyDescent="0.3">
      <c r="A2432" t="s">
        <v>514</v>
      </c>
      <c r="B2432" s="15">
        <v>45739</v>
      </c>
      <c r="C2432" s="17">
        <v>2025</v>
      </c>
      <c r="D2432" t="s">
        <v>392</v>
      </c>
      <c r="E2432">
        <v>601</v>
      </c>
      <c r="F2432">
        <v>601</v>
      </c>
      <c r="K2432">
        <v>72</v>
      </c>
      <c r="L2432">
        <f t="shared" si="89"/>
        <v>73</v>
      </c>
    </row>
    <row r="2433" spans="1:12" x14ac:dyDescent="0.3">
      <c r="A2433" t="s">
        <v>514</v>
      </c>
      <c r="B2433" s="15">
        <v>45739</v>
      </c>
      <c r="C2433" s="17">
        <v>2025</v>
      </c>
      <c r="D2433" t="s">
        <v>346</v>
      </c>
      <c r="E2433">
        <v>601</v>
      </c>
      <c r="F2433">
        <v>601</v>
      </c>
      <c r="K2433">
        <v>72</v>
      </c>
      <c r="L2433">
        <f t="shared" si="89"/>
        <v>73</v>
      </c>
    </row>
    <row r="2434" spans="1:12" x14ac:dyDescent="0.3">
      <c r="A2434" t="s">
        <v>514</v>
      </c>
      <c r="B2434" s="15">
        <v>45739</v>
      </c>
      <c r="C2434" s="17">
        <v>2025</v>
      </c>
      <c r="D2434" t="s">
        <v>56</v>
      </c>
      <c r="E2434">
        <v>601</v>
      </c>
      <c r="F2434">
        <v>601</v>
      </c>
      <c r="K2434">
        <v>72</v>
      </c>
      <c r="L2434">
        <f t="shared" si="89"/>
        <v>73</v>
      </c>
    </row>
    <row r="2435" spans="1:12" x14ac:dyDescent="0.3">
      <c r="A2435" t="s">
        <v>514</v>
      </c>
      <c r="B2435" s="15">
        <v>45739</v>
      </c>
      <c r="C2435" s="17">
        <v>2025</v>
      </c>
      <c r="D2435" t="s">
        <v>275</v>
      </c>
      <c r="E2435">
        <v>601</v>
      </c>
      <c r="F2435">
        <v>601</v>
      </c>
      <c r="K2435">
        <v>72</v>
      </c>
      <c r="L2435">
        <f t="shared" si="89"/>
        <v>73</v>
      </c>
    </row>
    <row r="2436" spans="1:12" x14ac:dyDescent="0.3">
      <c r="A2436" t="s">
        <v>514</v>
      </c>
      <c r="B2436" s="15">
        <v>45739</v>
      </c>
      <c r="C2436" s="17">
        <v>2025</v>
      </c>
      <c r="D2436" t="s">
        <v>431</v>
      </c>
      <c r="E2436">
        <v>601</v>
      </c>
      <c r="F2436">
        <v>601</v>
      </c>
      <c r="K2436">
        <v>72</v>
      </c>
      <c r="L2436">
        <f t="shared" si="89"/>
        <v>73</v>
      </c>
    </row>
    <row r="2437" spans="1:12" x14ac:dyDescent="0.3">
      <c r="A2437" t="s">
        <v>514</v>
      </c>
      <c r="B2437" s="15">
        <v>45739</v>
      </c>
      <c r="C2437" s="17">
        <v>2025</v>
      </c>
      <c r="D2437" t="s">
        <v>509</v>
      </c>
      <c r="E2437">
        <v>601</v>
      </c>
      <c r="F2437">
        <v>601</v>
      </c>
      <c r="K2437">
        <v>72</v>
      </c>
      <c r="L2437">
        <f t="shared" si="89"/>
        <v>73</v>
      </c>
    </row>
    <row r="2438" spans="1:12" x14ac:dyDescent="0.3">
      <c r="A2438" t="s">
        <v>514</v>
      </c>
      <c r="B2438" s="15">
        <v>45739</v>
      </c>
      <c r="C2438" s="17">
        <v>2025</v>
      </c>
      <c r="D2438" t="s">
        <v>324</v>
      </c>
      <c r="E2438">
        <v>751</v>
      </c>
      <c r="F2438">
        <v>751</v>
      </c>
      <c r="K2438">
        <v>73</v>
      </c>
      <c r="L2438">
        <f t="shared" si="89"/>
        <v>74</v>
      </c>
    </row>
    <row r="2439" spans="1:12" x14ac:dyDescent="0.3">
      <c r="A2439" t="s">
        <v>514</v>
      </c>
      <c r="B2439" s="15">
        <v>45739</v>
      </c>
      <c r="C2439" s="17">
        <v>2025</v>
      </c>
      <c r="D2439" t="s">
        <v>450</v>
      </c>
      <c r="E2439">
        <v>751</v>
      </c>
      <c r="F2439">
        <v>751</v>
      </c>
      <c r="K2439">
        <v>73</v>
      </c>
      <c r="L2439">
        <f t="shared" si="89"/>
        <v>74</v>
      </c>
    </row>
    <row r="2440" spans="1:12" x14ac:dyDescent="0.3">
      <c r="A2440" t="s">
        <v>514</v>
      </c>
      <c r="B2440" s="15">
        <v>45739</v>
      </c>
      <c r="C2440" s="17">
        <v>2025</v>
      </c>
      <c r="D2440" t="s">
        <v>333</v>
      </c>
      <c r="E2440">
        <v>751</v>
      </c>
      <c r="F2440">
        <v>751</v>
      </c>
      <c r="K2440">
        <v>73</v>
      </c>
      <c r="L2440">
        <f t="shared" si="89"/>
        <v>74</v>
      </c>
    </row>
    <row r="2441" spans="1:12" x14ac:dyDescent="0.3">
      <c r="A2441" t="s">
        <v>514</v>
      </c>
      <c r="B2441" s="15">
        <v>45739</v>
      </c>
      <c r="C2441" s="17">
        <v>2025</v>
      </c>
      <c r="D2441" t="s">
        <v>192</v>
      </c>
      <c r="E2441">
        <v>751</v>
      </c>
      <c r="F2441">
        <v>751</v>
      </c>
      <c r="K2441">
        <v>73</v>
      </c>
      <c r="L2441">
        <f t="shared" si="89"/>
        <v>74</v>
      </c>
    </row>
    <row r="2442" spans="1:12" x14ac:dyDescent="0.3">
      <c r="A2442" t="s">
        <v>514</v>
      </c>
      <c r="B2442" s="15">
        <v>45739</v>
      </c>
      <c r="C2442" s="17">
        <v>2025</v>
      </c>
      <c r="D2442" t="s">
        <v>470</v>
      </c>
      <c r="E2442">
        <v>751</v>
      </c>
      <c r="F2442">
        <v>751</v>
      </c>
      <c r="K2442">
        <v>73</v>
      </c>
      <c r="L2442">
        <f t="shared" si="89"/>
        <v>74</v>
      </c>
    </row>
    <row r="2443" spans="1:12" x14ac:dyDescent="0.3">
      <c r="A2443" t="s">
        <v>514</v>
      </c>
      <c r="B2443" s="15">
        <v>45739</v>
      </c>
      <c r="C2443" s="17">
        <v>2025</v>
      </c>
      <c r="D2443" t="s">
        <v>515</v>
      </c>
      <c r="E2443">
        <v>751</v>
      </c>
      <c r="F2443">
        <v>751</v>
      </c>
      <c r="K2443">
        <v>73</v>
      </c>
      <c r="L2443">
        <f t="shared" si="89"/>
        <v>74</v>
      </c>
    </row>
    <row r="2444" spans="1:12" x14ac:dyDescent="0.3">
      <c r="A2444" t="s">
        <v>514</v>
      </c>
      <c r="B2444" s="15">
        <v>45739</v>
      </c>
      <c r="C2444" s="17">
        <v>2025</v>
      </c>
      <c r="D2444" t="s">
        <v>310</v>
      </c>
      <c r="E2444">
        <v>751</v>
      </c>
      <c r="F2444">
        <v>751</v>
      </c>
      <c r="K2444">
        <v>73</v>
      </c>
      <c r="L2444">
        <f t="shared" si="89"/>
        <v>74</v>
      </c>
    </row>
    <row r="2445" spans="1:12" x14ac:dyDescent="0.3">
      <c r="A2445" t="s">
        <v>514</v>
      </c>
      <c r="B2445" s="15">
        <v>45739</v>
      </c>
      <c r="C2445" s="17">
        <v>2025</v>
      </c>
      <c r="D2445" t="s">
        <v>448</v>
      </c>
      <c r="E2445">
        <v>1001</v>
      </c>
      <c r="F2445">
        <v>1001</v>
      </c>
      <c r="K2445">
        <v>74</v>
      </c>
      <c r="L2445">
        <f t="shared" si="89"/>
        <v>75</v>
      </c>
    </row>
    <row r="2446" spans="1:12" x14ac:dyDescent="0.3">
      <c r="A2446" t="s">
        <v>514</v>
      </c>
      <c r="B2446" s="15">
        <v>45739</v>
      </c>
      <c r="C2446" s="17">
        <v>2025</v>
      </c>
      <c r="D2446" t="s">
        <v>481</v>
      </c>
      <c r="E2446">
        <v>1001</v>
      </c>
      <c r="F2446">
        <v>1001</v>
      </c>
      <c r="K2446">
        <v>74</v>
      </c>
      <c r="L2446">
        <f t="shared" si="89"/>
        <v>75</v>
      </c>
    </row>
    <row r="2447" spans="1:12" x14ac:dyDescent="0.3">
      <c r="A2447" t="s">
        <v>514</v>
      </c>
      <c r="B2447" s="15">
        <v>45739</v>
      </c>
      <c r="C2447" s="17">
        <v>2025</v>
      </c>
      <c r="D2447" t="s">
        <v>446</v>
      </c>
      <c r="E2447">
        <v>1001</v>
      </c>
      <c r="F2447">
        <v>1001</v>
      </c>
      <c r="K2447">
        <v>74</v>
      </c>
      <c r="L2447">
        <f t="shared" si="89"/>
        <v>75</v>
      </c>
    </row>
    <row r="2448" spans="1:12" x14ac:dyDescent="0.3">
      <c r="A2448" t="s">
        <v>514</v>
      </c>
      <c r="B2448" s="15">
        <v>45739</v>
      </c>
      <c r="C2448" s="17">
        <v>2025</v>
      </c>
      <c r="D2448" t="s">
        <v>222</v>
      </c>
      <c r="E2448">
        <v>1001</v>
      </c>
      <c r="F2448">
        <v>1001</v>
      </c>
      <c r="K2448">
        <v>74</v>
      </c>
      <c r="L2448">
        <f t="shared" si="89"/>
        <v>75</v>
      </c>
    </row>
    <row r="2449" spans="1:12" x14ac:dyDescent="0.3">
      <c r="A2449" t="s">
        <v>514</v>
      </c>
      <c r="B2449" s="15">
        <v>45739</v>
      </c>
      <c r="C2449" s="17">
        <v>2025</v>
      </c>
      <c r="D2449" t="s">
        <v>456</v>
      </c>
      <c r="E2449">
        <v>1001</v>
      </c>
      <c r="F2449">
        <v>1001</v>
      </c>
      <c r="K2449">
        <v>74</v>
      </c>
      <c r="L2449">
        <f t="shared" si="89"/>
        <v>75</v>
      </c>
    </row>
    <row r="2450" spans="1:12" x14ac:dyDescent="0.3">
      <c r="A2450" t="s">
        <v>514</v>
      </c>
      <c r="B2450" s="15">
        <v>45739</v>
      </c>
      <c r="C2450" s="17">
        <v>2025</v>
      </c>
      <c r="D2450" t="s">
        <v>441</v>
      </c>
      <c r="E2450">
        <v>1001</v>
      </c>
      <c r="F2450">
        <v>1001</v>
      </c>
      <c r="K2450">
        <v>74</v>
      </c>
      <c r="L2450">
        <f t="shared" si="89"/>
        <v>75</v>
      </c>
    </row>
    <row r="2451" spans="1:12" x14ac:dyDescent="0.3">
      <c r="A2451" t="s">
        <v>514</v>
      </c>
      <c r="B2451" s="15">
        <v>45739</v>
      </c>
      <c r="C2451" s="17">
        <v>2025</v>
      </c>
      <c r="D2451" t="s">
        <v>227</v>
      </c>
      <c r="E2451">
        <v>1001</v>
      </c>
      <c r="F2451">
        <v>1001</v>
      </c>
      <c r="K2451">
        <v>74</v>
      </c>
      <c r="L2451">
        <f t="shared" si="89"/>
        <v>75</v>
      </c>
    </row>
    <row r="2452" spans="1:12" x14ac:dyDescent="0.3">
      <c r="A2452" t="s">
        <v>514</v>
      </c>
      <c r="B2452" s="15">
        <v>45739</v>
      </c>
      <c r="C2452" s="17">
        <v>2025</v>
      </c>
      <c r="D2452" t="s">
        <v>451</v>
      </c>
      <c r="E2452">
        <v>1251</v>
      </c>
      <c r="F2452">
        <v>1251</v>
      </c>
      <c r="K2452">
        <v>75</v>
      </c>
      <c r="L2452">
        <f t="shared" si="89"/>
        <v>76</v>
      </c>
    </row>
    <row r="2453" spans="1:12" x14ac:dyDescent="0.3">
      <c r="A2453" t="s">
        <v>514</v>
      </c>
      <c r="B2453" s="15">
        <v>45739</v>
      </c>
      <c r="C2453" s="17">
        <v>2025</v>
      </c>
      <c r="D2453" t="s">
        <v>369</v>
      </c>
      <c r="E2453">
        <v>1251</v>
      </c>
      <c r="F2453">
        <v>1251</v>
      </c>
      <c r="K2453">
        <v>75</v>
      </c>
      <c r="L2453">
        <f t="shared" si="89"/>
        <v>76</v>
      </c>
    </row>
    <row r="2454" spans="1:12" x14ac:dyDescent="0.3">
      <c r="A2454" t="s">
        <v>514</v>
      </c>
      <c r="B2454" s="15">
        <v>45739</v>
      </c>
      <c r="C2454" s="17">
        <v>2025</v>
      </c>
      <c r="D2454" t="s">
        <v>460</v>
      </c>
      <c r="E2454">
        <v>1251</v>
      </c>
      <c r="F2454">
        <v>1251</v>
      </c>
      <c r="K2454">
        <v>75</v>
      </c>
      <c r="L2454">
        <f t="shared" si="89"/>
        <v>76</v>
      </c>
    </row>
    <row r="2455" spans="1:12" x14ac:dyDescent="0.3">
      <c r="A2455" t="s">
        <v>514</v>
      </c>
      <c r="B2455" s="15">
        <v>45739</v>
      </c>
      <c r="C2455" s="17">
        <v>2025</v>
      </c>
      <c r="D2455" t="s">
        <v>292</v>
      </c>
      <c r="E2455">
        <v>1251</v>
      </c>
      <c r="F2455">
        <v>1251</v>
      </c>
      <c r="K2455">
        <v>75</v>
      </c>
      <c r="L2455">
        <f t="shared" si="89"/>
        <v>76</v>
      </c>
    </row>
    <row r="2456" spans="1:12" x14ac:dyDescent="0.3">
      <c r="A2456" t="s">
        <v>514</v>
      </c>
      <c r="B2456" s="15">
        <v>45739</v>
      </c>
      <c r="C2456" s="17">
        <v>2025</v>
      </c>
      <c r="D2456" t="s">
        <v>309</v>
      </c>
      <c r="E2456">
        <v>1251</v>
      </c>
      <c r="F2456">
        <v>1251</v>
      </c>
      <c r="K2456">
        <v>75</v>
      </c>
      <c r="L2456">
        <f t="shared" si="89"/>
        <v>76</v>
      </c>
    </row>
    <row r="2457" spans="1:12" x14ac:dyDescent="0.3">
      <c r="A2457" t="s">
        <v>514</v>
      </c>
      <c r="B2457" s="15">
        <v>45739</v>
      </c>
      <c r="C2457" s="17">
        <v>2025</v>
      </c>
      <c r="D2457" t="s">
        <v>458</v>
      </c>
      <c r="E2457">
        <v>1251</v>
      </c>
      <c r="F2457">
        <v>1251</v>
      </c>
      <c r="K2457">
        <v>75</v>
      </c>
      <c r="L2457">
        <f t="shared" si="89"/>
        <v>76</v>
      </c>
    </row>
    <row r="2458" spans="1:12" x14ac:dyDescent="0.3">
      <c r="A2458" t="s">
        <v>514</v>
      </c>
      <c r="B2458" s="15">
        <v>45739</v>
      </c>
      <c r="C2458" s="17">
        <v>2025</v>
      </c>
      <c r="D2458" t="s">
        <v>452</v>
      </c>
      <c r="E2458">
        <v>1251</v>
      </c>
      <c r="F2458">
        <v>1251</v>
      </c>
      <c r="K2458">
        <v>75</v>
      </c>
      <c r="L2458">
        <f t="shared" si="89"/>
        <v>76</v>
      </c>
    </row>
    <row r="2459" spans="1:12" x14ac:dyDescent="0.3">
      <c r="A2459" t="s">
        <v>514</v>
      </c>
      <c r="B2459" s="15">
        <v>45739</v>
      </c>
      <c r="C2459" s="17">
        <v>2025</v>
      </c>
      <c r="D2459" t="s">
        <v>474</v>
      </c>
      <c r="E2459">
        <v>1751</v>
      </c>
      <c r="F2459">
        <v>1751</v>
      </c>
      <c r="K2459">
        <v>76</v>
      </c>
      <c r="L2459">
        <f t="shared" ref="L2459:L2522" si="90">K2459+1</f>
        <v>77</v>
      </c>
    </row>
    <row r="2460" spans="1:12" x14ac:dyDescent="0.3">
      <c r="A2460" t="s">
        <v>514</v>
      </c>
      <c r="B2460" s="15">
        <v>45739</v>
      </c>
      <c r="C2460" s="17">
        <v>2025</v>
      </c>
      <c r="D2460" t="s">
        <v>418</v>
      </c>
      <c r="E2460">
        <v>1751</v>
      </c>
      <c r="F2460">
        <v>1751</v>
      </c>
      <c r="K2460">
        <v>76</v>
      </c>
      <c r="L2460">
        <f t="shared" si="90"/>
        <v>77</v>
      </c>
    </row>
    <row r="2461" spans="1:12" x14ac:dyDescent="0.3">
      <c r="A2461" t="s">
        <v>514</v>
      </c>
      <c r="B2461" s="15">
        <v>45739</v>
      </c>
      <c r="C2461" s="17">
        <v>2025</v>
      </c>
      <c r="D2461" t="s">
        <v>332</v>
      </c>
      <c r="E2461">
        <v>2001</v>
      </c>
      <c r="F2461">
        <v>2001</v>
      </c>
      <c r="K2461">
        <v>77</v>
      </c>
      <c r="L2461">
        <f t="shared" si="90"/>
        <v>78</v>
      </c>
    </row>
    <row r="2462" spans="1:12" x14ac:dyDescent="0.3">
      <c r="A2462" t="s">
        <v>514</v>
      </c>
      <c r="B2462" s="15">
        <v>45739</v>
      </c>
      <c r="C2462" s="17">
        <v>2025</v>
      </c>
      <c r="D2462" t="s">
        <v>440</v>
      </c>
      <c r="E2462">
        <v>2001</v>
      </c>
      <c r="F2462">
        <v>2001</v>
      </c>
      <c r="K2462">
        <v>77</v>
      </c>
      <c r="L2462">
        <f t="shared" si="90"/>
        <v>78</v>
      </c>
    </row>
    <row r="2463" spans="1:12" x14ac:dyDescent="0.3">
      <c r="A2463" t="s">
        <v>514</v>
      </c>
      <c r="B2463" s="15">
        <v>45739</v>
      </c>
      <c r="C2463" s="17">
        <v>2025</v>
      </c>
      <c r="D2463" t="s">
        <v>424</v>
      </c>
      <c r="E2463">
        <v>2501</v>
      </c>
      <c r="F2463">
        <v>2501</v>
      </c>
      <c r="K2463">
        <v>77</v>
      </c>
      <c r="L2463">
        <f t="shared" si="90"/>
        <v>78</v>
      </c>
    </row>
    <row r="2464" spans="1:12" x14ac:dyDescent="0.3">
      <c r="A2464" t="s">
        <v>514</v>
      </c>
      <c r="B2464" s="15">
        <v>45739</v>
      </c>
      <c r="C2464" s="17">
        <v>2025</v>
      </c>
      <c r="D2464" t="s">
        <v>355</v>
      </c>
      <c r="E2464">
        <v>2501</v>
      </c>
      <c r="F2464">
        <v>2501</v>
      </c>
      <c r="K2464">
        <v>77</v>
      </c>
      <c r="L2464">
        <f t="shared" si="90"/>
        <v>78</v>
      </c>
    </row>
    <row r="2465" spans="1:13" x14ac:dyDescent="0.3">
      <c r="A2465" t="s">
        <v>514</v>
      </c>
      <c r="B2465" s="15">
        <v>45739</v>
      </c>
      <c r="C2465" s="17">
        <v>2025</v>
      </c>
      <c r="D2465" t="s">
        <v>454</v>
      </c>
      <c r="E2465">
        <v>2501</v>
      </c>
      <c r="F2465">
        <v>2501</v>
      </c>
      <c r="K2465">
        <v>77</v>
      </c>
      <c r="L2465">
        <f t="shared" si="90"/>
        <v>78</v>
      </c>
    </row>
    <row r="2466" spans="1:13" x14ac:dyDescent="0.3">
      <c r="A2466" t="s">
        <v>514</v>
      </c>
      <c r="B2466" s="15">
        <v>45739</v>
      </c>
      <c r="C2466" s="17">
        <v>2025</v>
      </c>
      <c r="D2466" t="s">
        <v>476</v>
      </c>
      <c r="E2466">
        <v>2501</v>
      </c>
      <c r="F2466">
        <v>2501</v>
      </c>
      <c r="K2466">
        <v>77</v>
      </c>
      <c r="L2466">
        <f t="shared" si="90"/>
        <v>78</v>
      </c>
    </row>
    <row r="2467" spans="1:13" x14ac:dyDescent="0.3">
      <c r="A2467" t="s">
        <v>514</v>
      </c>
      <c r="B2467" s="15">
        <v>45739</v>
      </c>
      <c r="C2467" s="17">
        <v>2025</v>
      </c>
      <c r="D2467" t="s">
        <v>455</v>
      </c>
      <c r="E2467">
        <v>2501</v>
      </c>
      <c r="F2467">
        <v>2501</v>
      </c>
      <c r="K2467">
        <v>77</v>
      </c>
      <c r="L2467">
        <f t="shared" si="90"/>
        <v>78</v>
      </c>
    </row>
    <row r="2468" spans="1:13" x14ac:dyDescent="0.3">
      <c r="A2468" t="s">
        <v>514</v>
      </c>
      <c r="B2468" s="15">
        <v>45739</v>
      </c>
      <c r="C2468" s="17">
        <v>2025</v>
      </c>
      <c r="D2468" t="s">
        <v>447</v>
      </c>
      <c r="E2468">
        <v>3001</v>
      </c>
      <c r="F2468">
        <v>3001</v>
      </c>
      <c r="K2468">
        <v>78</v>
      </c>
      <c r="L2468">
        <f t="shared" si="90"/>
        <v>79</v>
      </c>
    </row>
    <row r="2469" spans="1:13" x14ac:dyDescent="0.3">
      <c r="A2469" t="s">
        <v>514</v>
      </c>
      <c r="B2469" s="15">
        <v>45739</v>
      </c>
      <c r="C2469" s="17">
        <v>2025</v>
      </c>
      <c r="D2469" t="s">
        <v>516</v>
      </c>
      <c r="E2469">
        <v>3001</v>
      </c>
      <c r="F2469">
        <v>3001</v>
      </c>
      <c r="K2469">
        <v>78</v>
      </c>
      <c r="L2469">
        <f t="shared" si="90"/>
        <v>79</v>
      </c>
    </row>
    <row r="2470" spans="1:13" x14ac:dyDescent="0.3">
      <c r="A2470" t="s">
        <v>514</v>
      </c>
      <c r="B2470" s="15">
        <v>45739</v>
      </c>
      <c r="C2470" s="17">
        <v>2025</v>
      </c>
      <c r="D2470" t="s">
        <v>459</v>
      </c>
      <c r="E2470">
        <v>3001</v>
      </c>
      <c r="F2470">
        <v>3001</v>
      </c>
      <c r="K2470">
        <v>78</v>
      </c>
      <c r="L2470">
        <f t="shared" si="90"/>
        <v>79</v>
      </c>
    </row>
    <row r="2471" spans="1:13" x14ac:dyDescent="0.3">
      <c r="A2471" t="s">
        <v>514</v>
      </c>
      <c r="B2471" s="15">
        <v>45739</v>
      </c>
      <c r="C2471" s="17">
        <v>2025</v>
      </c>
      <c r="D2471" t="s">
        <v>475</v>
      </c>
      <c r="E2471">
        <v>3001</v>
      </c>
      <c r="F2471">
        <v>3001</v>
      </c>
      <c r="K2471">
        <v>78</v>
      </c>
      <c r="L2471">
        <f t="shared" si="90"/>
        <v>79</v>
      </c>
    </row>
    <row r="2472" spans="1:13" x14ac:dyDescent="0.3">
      <c r="A2472" t="s">
        <v>514</v>
      </c>
      <c r="B2472" s="15">
        <v>45739</v>
      </c>
      <c r="C2472" s="17">
        <v>2025</v>
      </c>
      <c r="D2472" t="s">
        <v>517</v>
      </c>
      <c r="E2472">
        <v>4501</v>
      </c>
      <c r="F2472">
        <v>4501</v>
      </c>
      <c r="K2472">
        <v>79</v>
      </c>
      <c r="L2472">
        <f t="shared" si="90"/>
        <v>80</v>
      </c>
    </row>
    <row r="2473" spans="1:13" x14ac:dyDescent="0.3">
      <c r="A2473" t="s">
        <v>514</v>
      </c>
      <c r="B2473" s="15">
        <v>45739</v>
      </c>
      <c r="C2473" s="17">
        <v>2025</v>
      </c>
      <c r="D2473" t="s">
        <v>518</v>
      </c>
      <c r="E2473">
        <v>6001</v>
      </c>
      <c r="F2473">
        <v>6001</v>
      </c>
      <c r="K2473">
        <v>79</v>
      </c>
      <c r="L2473">
        <f t="shared" si="90"/>
        <v>80</v>
      </c>
    </row>
    <row r="2474" spans="1:13" x14ac:dyDescent="0.3">
      <c r="A2474" t="s">
        <v>514</v>
      </c>
      <c r="B2474" s="15">
        <v>45739</v>
      </c>
      <c r="C2474" s="17">
        <v>2025</v>
      </c>
      <c r="D2474" t="s">
        <v>519</v>
      </c>
      <c r="E2474">
        <v>6001</v>
      </c>
      <c r="F2474">
        <v>6001</v>
      </c>
      <c r="K2474">
        <v>79</v>
      </c>
      <c r="L2474">
        <f t="shared" si="90"/>
        <v>80</v>
      </c>
    </row>
    <row r="2475" spans="1:13" x14ac:dyDescent="0.3">
      <c r="A2475" t="s">
        <v>521</v>
      </c>
      <c r="B2475" s="15">
        <v>45746</v>
      </c>
      <c r="C2475" s="17">
        <v>2025</v>
      </c>
      <c r="D2475" t="s">
        <v>97</v>
      </c>
      <c r="E2475">
        <v>5.5</v>
      </c>
      <c r="F2475">
        <v>5.5</v>
      </c>
      <c r="G2475">
        <v>0</v>
      </c>
      <c r="H2475">
        <v>0</v>
      </c>
      <c r="I2475">
        <v>15</v>
      </c>
      <c r="K2475">
        <v>6</v>
      </c>
      <c r="L2475">
        <f t="shared" si="90"/>
        <v>7</v>
      </c>
      <c r="M2475">
        <v>1</v>
      </c>
    </row>
    <row r="2476" spans="1:13" x14ac:dyDescent="0.3">
      <c r="A2476" t="s">
        <v>521</v>
      </c>
      <c r="B2476" s="15">
        <v>45746</v>
      </c>
      <c r="C2476" s="17">
        <v>2025</v>
      </c>
      <c r="D2476" t="s">
        <v>118</v>
      </c>
      <c r="E2476">
        <v>7.5</v>
      </c>
      <c r="F2476">
        <v>7.5</v>
      </c>
      <c r="G2476">
        <v>2</v>
      </c>
      <c r="H2476">
        <v>2</v>
      </c>
      <c r="I2476">
        <v>9.5</v>
      </c>
      <c r="K2476">
        <v>9</v>
      </c>
      <c r="L2476">
        <f t="shared" si="90"/>
        <v>10</v>
      </c>
      <c r="M2476">
        <v>1</v>
      </c>
    </row>
    <row r="2477" spans="1:13" x14ac:dyDescent="0.3">
      <c r="A2477" t="s">
        <v>521</v>
      </c>
      <c r="B2477" s="15">
        <v>45746</v>
      </c>
      <c r="C2477" s="17">
        <v>2025</v>
      </c>
      <c r="D2477" t="s">
        <v>266</v>
      </c>
      <c r="E2477">
        <v>33</v>
      </c>
      <c r="F2477">
        <v>33</v>
      </c>
      <c r="G2477">
        <v>5</v>
      </c>
      <c r="H2477">
        <v>5</v>
      </c>
      <c r="I2477">
        <v>15</v>
      </c>
      <c r="K2477">
        <v>33</v>
      </c>
      <c r="L2477">
        <f t="shared" si="90"/>
        <v>34</v>
      </c>
      <c r="M2477">
        <v>1</v>
      </c>
    </row>
    <row r="2478" spans="1:13" x14ac:dyDescent="0.3">
      <c r="A2478" t="s">
        <v>521</v>
      </c>
      <c r="B2478" s="15">
        <v>45746</v>
      </c>
      <c r="C2478" s="17">
        <v>2025</v>
      </c>
      <c r="D2478" t="s">
        <v>274</v>
      </c>
      <c r="E2478">
        <v>36</v>
      </c>
      <c r="F2478">
        <v>36</v>
      </c>
      <c r="G2478">
        <v>6</v>
      </c>
      <c r="H2478">
        <v>6</v>
      </c>
      <c r="I2478">
        <v>11</v>
      </c>
      <c r="K2478">
        <v>34</v>
      </c>
      <c r="L2478">
        <f t="shared" si="90"/>
        <v>35</v>
      </c>
      <c r="M2478">
        <v>1</v>
      </c>
    </row>
    <row r="2479" spans="1:13" x14ac:dyDescent="0.3">
      <c r="A2479" t="s">
        <v>521</v>
      </c>
      <c r="B2479" s="15">
        <v>45746</v>
      </c>
      <c r="C2479" s="17">
        <v>2025</v>
      </c>
      <c r="D2479" t="s">
        <v>323</v>
      </c>
      <c r="E2479">
        <v>38</v>
      </c>
      <c r="F2479">
        <v>38</v>
      </c>
      <c r="G2479">
        <v>6</v>
      </c>
      <c r="H2479">
        <v>6</v>
      </c>
      <c r="I2479">
        <v>12</v>
      </c>
      <c r="K2479">
        <v>36</v>
      </c>
      <c r="L2479">
        <f t="shared" si="90"/>
        <v>37</v>
      </c>
      <c r="M2479">
        <v>1</v>
      </c>
    </row>
    <row r="2480" spans="1:13" x14ac:dyDescent="0.3">
      <c r="A2480" t="s">
        <v>521</v>
      </c>
      <c r="B2480" s="15">
        <v>45746</v>
      </c>
      <c r="C2480" s="17">
        <v>2025</v>
      </c>
      <c r="D2480" t="s">
        <v>241</v>
      </c>
      <c r="E2480">
        <v>38</v>
      </c>
      <c r="F2480">
        <v>38</v>
      </c>
      <c r="G2480">
        <v>6</v>
      </c>
      <c r="H2480">
        <v>6</v>
      </c>
      <c r="I2480">
        <v>12</v>
      </c>
      <c r="K2480">
        <v>37</v>
      </c>
      <c r="L2480">
        <f t="shared" si="90"/>
        <v>38</v>
      </c>
      <c r="M2480">
        <v>1</v>
      </c>
    </row>
    <row r="2481" spans="1:13" x14ac:dyDescent="0.3">
      <c r="A2481" t="s">
        <v>521</v>
      </c>
      <c r="B2481" s="15">
        <v>45746</v>
      </c>
      <c r="C2481" s="17">
        <v>2025</v>
      </c>
      <c r="D2481" t="s">
        <v>252</v>
      </c>
      <c r="E2481">
        <v>38</v>
      </c>
      <c r="F2481">
        <v>38</v>
      </c>
      <c r="G2481">
        <v>6</v>
      </c>
      <c r="H2481">
        <v>6</v>
      </c>
      <c r="I2481">
        <v>12</v>
      </c>
      <c r="K2481">
        <v>37</v>
      </c>
      <c r="L2481">
        <f t="shared" si="90"/>
        <v>38</v>
      </c>
      <c r="M2481">
        <v>1</v>
      </c>
    </row>
    <row r="2482" spans="1:13" x14ac:dyDescent="0.3">
      <c r="A2482" t="s">
        <v>521</v>
      </c>
      <c r="B2482" s="15">
        <v>45746</v>
      </c>
      <c r="C2482" s="17">
        <v>2025</v>
      </c>
      <c r="D2482" t="s">
        <v>250</v>
      </c>
      <c r="E2482">
        <v>38</v>
      </c>
      <c r="F2482">
        <v>38</v>
      </c>
      <c r="G2482">
        <v>6</v>
      </c>
      <c r="H2482">
        <v>6</v>
      </c>
      <c r="I2482">
        <v>12</v>
      </c>
      <c r="K2482">
        <v>38</v>
      </c>
      <c r="L2482">
        <f t="shared" si="90"/>
        <v>39</v>
      </c>
      <c r="M2482">
        <v>1</v>
      </c>
    </row>
    <row r="2483" spans="1:13" x14ac:dyDescent="0.3">
      <c r="A2483" t="s">
        <v>521</v>
      </c>
      <c r="B2483" s="15">
        <v>45746</v>
      </c>
      <c r="C2483" s="17">
        <v>2025</v>
      </c>
      <c r="D2483" t="s">
        <v>412</v>
      </c>
      <c r="E2483">
        <v>38</v>
      </c>
      <c r="F2483">
        <v>38</v>
      </c>
      <c r="G2483">
        <v>6</v>
      </c>
      <c r="H2483">
        <v>6</v>
      </c>
      <c r="I2483">
        <v>12</v>
      </c>
      <c r="K2483">
        <v>38</v>
      </c>
      <c r="L2483">
        <f t="shared" si="90"/>
        <v>39</v>
      </c>
      <c r="M2483">
        <v>1</v>
      </c>
    </row>
    <row r="2484" spans="1:13" x14ac:dyDescent="0.3">
      <c r="A2484" t="s">
        <v>521</v>
      </c>
      <c r="B2484" s="15">
        <v>45746</v>
      </c>
      <c r="C2484" s="17">
        <v>2025</v>
      </c>
      <c r="D2484" t="s">
        <v>115</v>
      </c>
      <c r="E2484">
        <v>38</v>
      </c>
      <c r="F2484">
        <v>38</v>
      </c>
      <c r="G2484">
        <v>6</v>
      </c>
      <c r="H2484">
        <v>6</v>
      </c>
      <c r="I2484">
        <v>12</v>
      </c>
      <c r="K2484">
        <v>36</v>
      </c>
      <c r="L2484">
        <f t="shared" si="90"/>
        <v>37</v>
      </c>
      <c r="M2484">
        <v>1</v>
      </c>
    </row>
    <row r="2485" spans="1:13" x14ac:dyDescent="0.3">
      <c r="A2485" t="s">
        <v>521</v>
      </c>
      <c r="B2485" s="15">
        <v>45746</v>
      </c>
      <c r="C2485" s="17">
        <v>2025</v>
      </c>
      <c r="D2485" t="s">
        <v>305</v>
      </c>
      <c r="E2485">
        <v>46</v>
      </c>
      <c r="F2485">
        <v>46</v>
      </c>
      <c r="G2485">
        <v>6</v>
      </c>
      <c r="H2485">
        <v>6</v>
      </c>
      <c r="I2485">
        <v>13</v>
      </c>
      <c r="K2485">
        <v>40</v>
      </c>
      <c r="L2485">
        <f t="shared" si="90"/>
        <v>41</v>
      </c>
      <c r="M2485">
        <v>1</v>
      </c>
    </row>
    <row r="2486" spans="1:13" x14ac:dyDescent="0.3">
      <c r="A2486" t="s">
        <v>521</v>
      </c>
      <c r="B2486" s="15">
        <v>45746</v>
      </c>
      <c r="C2486" s="17">
        <v>2025</v>
      </c>
      <c r="D2486" t="s">
        <v>249</v>
      </c>
      <c r="E2486">
        <v>46</v>
      </c>
      <c r="F2486">
        <v>46</v>
      </c>
      <c r="G2486">
        <v>6</v>
      </c>
      <c r="H2486">
        <v>6</v>
      </c>
      <c r="I2486">
        <v>15</v>
      </c>
      <c r="K2486">
        <v>41</v>
      </c>
      <c r="L2486">
        <f t="shared" si="90"/>
        <v>42</v>
      </c>
      <c r="M2486">
        <v>1</v>
      </c>
    </row>
    <row r="2487" spans="1:13" x14ac:dyDescent="0.3">
      <c r="A2487" t="s">
        <v>521</v>
      </c>
      <c r="B2487" s="15">
        <v>45746</v>
      </c>
      <c r="C2487" s="17">
        <v>2025</v>
      </c>
      <c r="D2487" t="s">
        <v>314</v>
      </c>
      <c r="E2487">
        <v>51</v>
      </c>
      <c r="F2487">
        <v>51</v>
      </c>
      <c r="G2487">
        <v>6</v>
      </c>
      <c r="H2487">
        <v>6</v>
      </c>
      <c r="I2487">
        <v>15</v>
      </c>
      <c r="K2487">
        <v>43</v>
      </c>
      <c r="L2487">
        <f t="shared" si="90"/>
        <v>44</v>
      </c>
      <c r="M2487">
        <v>1</v>
      </c>
    </row>
    <row r="2488" spans="1:13" x14ac:dyDescent="0.3">
      <c r="A2488" t="s">
        <v>521</v>
      </c>
      <c r="B2488" s="15">
        <v>45746</v>
      </c>
      <c r="C2488" s="17">
        <v>2025</v>
      </c>
      <c r="D2488" t="s">
        <v>67</v>
      </c>
      <c r="E2488">
        <v>51</v>
      </c>
      <c r="F2488">
        <v>51</v>
      </c>
      <c r="G2488">
        <v>6</v>
      </c>
      <c r="H2488">
        <v>6</v>
      </c>
      <c r="I2488">
        <v>15</v>
      </c>
      <c r="K2488">
        <v>43</v>
      </c>
      <c r="L2488">
        <f t="shared" si="90"/>
        <v>44</v>
      </c>
      <c r="M2488">
        <v>1</v>
      </c>
    </row>
    <row r="2489" spans="1:13" x14ac:dyDescent="0.3">
      <c r="A2489" t="s">
        <v>521</v>
      </c>
      <c r="B2489" s="15">
        <v>45746</v>
      </c>
      <c r="C2489" s="17">
        <v>2025</v>
      </c>
      <c r="D2489" t="s">
        <v>216</v>
      </c>
      <c r="E2489">
        <v>51</v>
      </c>
      <c r="F2489">
        <v>51</v>
      </c>
      <c r="H2489">
        <v>6</v>
      </c>
      <c r="K2489">
        <v>43</v>
      </c>
      <c r="L2489">
        <f t="shared" si="90"/>
        <v>44</v>
      </c>
      <c r="M2489">
        <v>1</v>
      </c>
    </row>
    <row r="2490" spans="1:13" x14ac:dyDescent="0.3">
      <c r="A2490" t="s">
        <v>521</v>
      </c>
      <c r="B2490" s="15">
        <v>45746</v>
      </c>
      <c r="C2490" s="17">
        <v>2025</v>
      </c>
      <c r="D2490" t="s">
        <v>247</v>
      </c>
      <c r="E2490">
        <v>56</v>
      </c>
      <c r="F2490">
        <v>56</v>
      </c>
      <c r="H2490">
        <v>6</v>
      </c>
      <c r="K2490">
        <v>48</v>
      </c>
      <c r="L2490">
        <f t="shared" si="90"/>
        <v>49</v>
      </c>
      <c r="M2490">
        <v>1</v>
      </c>
    </row>
    <row r="2491" spans="1:13" x14ac:dyDescent="0.3">
      <c r="A2491" t="s">
        <v>521</v>
      </c>
      <c r="B2491" s="15">
        <v>45746</v>
      </c>
      <c r="C2491" s="17">
        <v>2025</v>
      </c>
      <c r="D2491" t="s">
        <v>415</v>
      </c>
      <c r="E2491">
        <v>61</v>
      </c>
      <c r="F2491">
        <v>61</v>
      </c>
      <c r="G2491">
        <v>7</v>
      </c>
      <c r="H2491">
        <v>7</v>
      </c>
      <c r="I2491">
        <v>12</v>
      </c>
      <c r="K2491">
        <v>48</v>
      </c>
      <c r="L2491">
        <f t="shared" si="90"/>
        <v>49</v>
      </c>
      <c r="M2491">
        <v>1</v>
      </c>
    </row>
    <row r="2492" spans="1:13" x14ac:dyDescent="0.3">
      <c r="A2492" t="s">
        <v>521</v>
      </c>
      <c r="B2492" s="15">
        <v>45746</v>
      </c>
      <c r="C2492" s="17">
        <v>2025</v>
      </c>
      <c r="D2492" t="s">
        <v>413</v>
      </c>
      <c r="E2492">
        <v>61</v>
      </c>
      <c r="F2492">
        <v>61</v>
      </c>
      <c r="G2492">
        <v>7</v>
      </c>
      <c r="H2492">
        <v>7</v>
      </c>
      <c r="I2492">
        <v>13</v>
      </c>
      <c r="K2492">
        <v>48</v>
      </c>
      <c r="L2492">
        <f t="shared" si="90"/>
        <v>49</v>
      </c>
      <c r="M2492">
        <v>1</v>
      </c>
    </row>
    <row r="2493" spans="1:13" x14ac:dyDescent="0.3">
      <c r="A2493" t="s">
        <v>521</v>
      </c>
      <c r="B2493" s="15">
        <v>45746</v>
      </c>
      <c r="C2493" s="17">
        <v>2025</v>
      </c>
      <c r="D2493" t="s">
        <v>327</v>
      </c>
      <c r="E2493">
        <v>61</v>
      </c>
      <c r="F2493">
        <v>61</v>
      </c>
      <c r="H2493">
        <v>7</v>
      </c>
      <c r="K2493">
        <v>48</v>
      </c>
      <c r="L2493">
        <f t="shared" si="90"/>
        <v>49</v>
      </c>
      <c r="M2493">
        <v>1</v>
      </c>
    </row>
    <row r="2494" spans="1:13" x14ac:dyDescent="0.3">
      <c r="A2494" t="s">
        <v>521</v>
      </c>
      <c r="B2494" s="15">
        <v>45746</v>
      </c>
      <c r="C2494" s="17">
        <v>2025</v>
      </c>
      <c r="D2494" t="s">
        <v>273</v>
      </c>
      <c r="E2494">
        <v>66</v>
      </c>
      <c r="F2494">
        <v>66</v>
      </c>
      <c r="H2494">
        <v>7</v>
      </c>
      <c r="K2494">
        <v>51</v>
      </c>
      <c r="L2494">
        <f t="shared" si="90"/>
        <v>52</v>
      </c>
    </row>
    <row r="2495" spans="1:13" x14ac:dyDescent="0.3">
      <c r="A2495" t="s">
        <v>521</v>
      </c>
      <c r="B2495" s="15">
        <v>45746</v>
      </c>
      <c r="C2495" s="17">
        <v>2025</v>
      </c>
      <c r="D2495" t="s">
        <v>422</v>
      </c>
      <c r="E2495">
        <v>66</v>
      </c>
      <c r="F2495">
        <v>66</v>
      </c>
      <c r="H2495">
        <v>7</v>
      </c>
      <c r="K2495">
        <v>51</v>
      </c>
      <c r="L2495">
        <f t="shared" si="90"/>
        <v>52</v>
      </c>
    </row>
    <row r="2496" spans="1:13" x14ac:dyDescent="0.3">
      <c r="A2496" t="s">
        <v>521</v>
      </c>
      <c r="B2496" s="15">
        <v>45746</v>
      </c>
      <c r="C2496" s="17">
        <v>2025</v>
      </c>
      <c r="D2496" t="s">
        <v>55</v>
      </c>
      <c r="E2496">
        <v>66</v>
      </c>
      <c r="F2496">
        <v>66</v>
      </c>
      <c r="H2496">
        <v>7</v>
      </c>
      <c r="K2496">
        <v>51</v>
      </c>
      <c r="L2496">
        <f t="shared" si="90"/>
        <v>52</v>
      </c>
    </row>
    <row r="2497" spans="1:13" x14ac:dyDescent="0.3">
      <c r="A2497" t="s">
        <v>521</v>
      </c>
      <c r="B2497" s="15">
        <v>45746</v>
      </c>
      <c r="C2497" s="17">
        <v>2025</v>
      </c>
      <c r="D2497" t="s">
        <v>371</v>
      </c>
      <c r="E2497">
        <v>66</v>
      </c>
      <c r="F2497">
        <v>66</v>
      </c>
      <c r="H2497">
        <v>7</v>
      </c>
      <c r="K2497">
        <v>51</v>
      </c>
      <c r="L2497">
        <f t="shared" si="90"/>
        <v>52</v>
      </c>
    </row>
    <row r="2498" spans="1:13" x14ac:dyDescent="0.3">
      <c r="A2498" t="s">
        <v>521</v>
      </c>
      <c r="B2498" s="15">
        <v>45746</v>
      </c>
      <c r="C2498" s="17">
        <v>2025</v>
      </c>
      <c r="D2498" t="s">
        <v>53</v>
      </c>
      <c r="E2498">
        <v>76</v>
      </c>
      <c r="F2498">
        <v>76</v>
      </c>
      <c r="H2498">
        <v>8</v>
      </c>
      <c r="K2498">
        <v>53</v>
      </c>
      <c r="L2498">
        <f t="shared" si="90"/>
        <v>54</v>
      </c>
      <c r="M2498">
        <v>1</v>
      </c>
    </row>
    <row r="2499" spans="1:13" x14ac:dyDescent="0.3">
      <c r="A2499" t="s">
        <v>521</v>
      </c>
      <c r="B2499" s="15">
        <v>45746</v>
      </c>
      <c r="C2499" s="17">
        <v>2025</v>
      </c>
      <c r="D2499" t="s">
        <v>205</v>
      </c>
      <c r="E2499">
        <v>81</v>
      </c>
      <c r="F2499">
        <v>81</v>
      </c>
      <c r="H2499">
        <v>8</v>
      </c>
      <c r="K2499">
        <v>54</v>
      </c>
      <c r="L2499">
        <f t="shared" si="90"/>
        <v>55</v>
      </c>
    </row>
    <row r="2500" spans="1:13" x14ac:dyDescent="0.3">
      <c r="A2500" t="s">
        <v>521</v>
      </c>
      <c r="B2500" s="15">
        <v>45746</v>
      </c>
      <c r="C2500" s="17">
        <v>2025</v>
      </c>
      <c r="D2500" t="s">
        <v>48</v>
      </c>
      <c r="E2500">
        <v>81</v>
      </c>
      <c r="F2500">
        <v>81</v>
      </c>
      <c r="H2500">
        <v>8</v>
      </c>
      <c r="K2500">
        <v>54</v>
      </c>
      <c r="L2500">
        <f t="shared" si="90"/>
        <v>55</v>
      </c>
    </row>
    <row r="2501" spans="1:13" x14ac:dyDescent="0.3">
      <c r="A2501" t="s">
        <v>521</v>
      </c>
      <c r="B2501" s="15">
        <v>45746</v>
      </c>
      <c r="C2501" s="17">
        <v>2025</v>
      </c>
      <c r="D2501" t="s">
        <v>219</v>
      </c>
      <c r="E2501">
        <v>91</v>
      </c>
      <c r="F2501">
        <v>91</v>
      </c>
      <c r="H2501">
        <v>9</v>
      </c>
      <c r="K2501">
        <v>55</v>
      </c>
      <c r="L2501">
        <f t="shared" si="90"/>
        <v>56</v>
      </c>
    </row>
    <row r="2502" spans="1:13" x14ac:dyDescent="0.3">
      <c r="A2502" t="s">
        <v>521</v>
      </c>
      <c r="B2502" s="15">
        <v>45746</v>
      </c>
      <c r="C2502" s="17">
        <v>2025</v>
      </c>
      <c r="D2502" t="s">
        <v>47</v>
      </c>
      <c r="E2502">
        <v>91</v>
      </c>
      <c r="F2502">
        <v>91</v>
      </c>
      <c r="H2502">
        <v>9</v>
      </c>
      <c r="K2502">
        <v>55</v>
      </c>
      <c r="L2502">
        <f t="shared" si="90"/>
        <v>56</v>
      </c>
    </row>
    <row r="2503" spans="1:13" x14ac:dyDescent="0.3">
      <c r="A2503" t="s">
        <v>521</v>
      </c>
      <c r="B2503" s="15">
        <v>45746</v>
      </c>
      <c r="C2503" s="17">
        <v>2025</v>
      </c>
      <c r="D2503" t="s">
        <v>265</v>
      </c>
      <c r="E2503">
        <v>91</v>
      </c>
      <c r="F2503">
        <v>91</v>
      </c>
      <c r="H2503">
        <v>9</v>
      </c>
      <c r="K2503">
        <v>55</v>
      </c>
      <c r="L2503">
        <f t="shared" si="90"/>
        <v>56</v>
      </c>
    </row>
    <row r="2504" spans="1:13" x14ac:dyDescent="0.3">
      <c r="A2504" t="s">
        <v>521</v>
      </c>
      <c r="B2504" s="15">
        <v>45746</v>
      </c>
      <c r="C2504" s="17">
        <v>2025</v>
      </c>
      <c r="D2504" t="s">
        <v>280</v>
      </c>
      <c r="E2504">
        <v>91</v>
      </c>
      <c r="F2504">
        <v>91</v>
      </c>
      <c r="H2504">
        <v>9</v>
      </c>
      <c r="K2504">
        <v>55</v>
      </c>
      <c r="L2504">
        <f t="shared" si="90"/>
        <v>56</v>
      </c>
    </row>
    <row r="2505" spans="1:13" x14ac:dyDescent="0.3">
      <c r="A2505" t="s">
        <v>521</v>
      </c>
      <c r="B2505" s="15">
        <v>45746</v>
      </c>
      <c r="C2505" s="17">
        <v>2025</v>
      </c>
      <c r="D2505" t="s">
        <v>318</v>
      </c>
      <c r="E2505">
        <v>91</v>
      </c>
      <c r="F2505">
        <v>91</v>
      </c>
      <c r="H2505">
        <v>9</v>
      </c>
      <c r="K2505">
        <v>55</v>
      </c>
      <c r="L2505">
        <f t="shared" si="90"/>
        <v>56</v>
      </c>
    </row>
    <row r="2506" spans="1:13" x14ac:dyDescent="0.3">
      <c r="A2506" t="s">
        <v>521</v>
      </c>
      <c r="B2506" s="15">
        <v>45746</v>
      </c>
      <c r="C2506" s="17">
        <v>2025</v>
      </c>
      <c r="D2506" t="s">
        <v>215</v>
      </c>
      <c r="E2506">
        <v>101</v>
      </c>
      <c r="F2506">
        <v>101</v>
      </c>
      <c r="H2506">
        <v>10</v>
      </c>
      <c r="K2506">
        <v>56</v>
      </c>
      <c r="L2506">
        <f t="shared" si="90"/>
        <v>57</v>
      </c>
    </row>
    <row r="2507" spans="1:13" x14ac:dyDescent="0.3">
      <c r="A2507" t="s">
        <v>521</v>
      </c>
      <c r="B2507" s="15">
        <v>45746</v>
      </c>
      <c r="C2507" s="17">
        <v>2025</v>
      </c>
      <c r="D2507" t="s">
        <v>317</v>
      </c>
      <c r="E2507">
        <v>101</v>
      </c>
      <c r="F2507">
        <v>101</v>
      </c>
      <c r="H2507">
        <v>10</v>
      </c>
      <c r="K2507">
        <v>56</v>
      </c>
      <c r="L2507">
        <f t="shared" si="90"/>
        <v>57</v>
      </c>
    </row>
    <row r="2508" spans="1:13" x14ac:dyDescent="0.3">
      <c r="A2508" t="s">
        <v>521</v>
      </c>
      <c r="B2508" s="15">
        <v>45746</v>
      </c>
      <c r="C2508" s="17">
        <v>2025</v>
      </c>
      <c r="D2508" t="s">
        <v>245</v>
      </c>
      <c r="E2508">
        <v>101</v>
      </c>
      <c r="F2508">
        <v>101</v>
      </c>
      <c r="H2508">
        <v>10</v>
      </c>
      <c r="K2508">
        <v>56</v>
      </c>
      <c r="L2508">
        <f t="shared" si="90"/>
        <v>57</v>
      </c>
    </row>
    <row r="2509" spans="1:13" x14ac:dyDescent="0.3">
      <c r="A2509" t="s">
        <v>521</v>
      </c>
      <c r="B2509" s="15">
        <v>45746</v>
      </c>
      <c r="C2509" s="17">
        <v>2025</v>
      </c>
      <c r="D2509" t="s">
        <v>276</v>
      </c>
      <c r="E2509">
        <v>101</v>
      </c>
      <c r="F2509">
        <v>101</v>
      </c>
      <c r="H2509">
        <v>10</v>
      </c>
      <c r="K2509">
        <v>56</v>
      </c>
      <c r="L2509">
        <f t="shared" si="90"/>
        <v>57</v>
      </c>
    </row>
    <row r="2510" spans="1:13" x14ac:dyDescent="0.3">
      <c r="A2510" t="s">
        <v>521</v>
      </c>
      <c r="B2510" s="15">
        <v>45746</v>
      </c>
      <c r="C2510" s="17">
        <v>2025</v>
      </c>
      <c r="D2510" t="s">
        <v>306</v>
      </c>
      <c r="E2510">
        <v>101</v>
      </c>
      <c r="F2510">
        <v>101</v>
      </c>
      <c r="H2510">
        <v>10</v>
      </c>
      <c r="K2510">
        <v>56</v>
      </c>
      <c r="L2510">
        <f t="shared" si="90"/>
        <v>57</v>
      </c>
    </row>
    <row r="2511" spans="1:13" x14ac:dyDescent="0.3">
      <c r="A2511" t="s">
        <v>521</v>
      </c>
      <c r="B2511" s="15">
        <v>45746</v>
      </c>
      <c r="C2511" s="17">
        <v>2025</v>
      </c>
      <c r="D2511" t="s">
        <v>421</v>
      </c>
      <c r="E2511">
        <v>101</v>
      </c>
      <c r="F2511">
        <v>101</v>
      </c>
      <c r="H2511">
        <v>10</v>
      </c>
      <c r="K2511">
        <v>56</v>
      </c>
      <c r="L2511">
        <f t="shared" si="90"/>
        <v>57</v>
      </c>
    </row>
    <row r="2512" spans="1:13" x14ac:dyDescent="0.3">
      <c r="A2512" t="s">
        <v>521</v>
      </c>
      <c r="B2512" s="15">
        <v>45746</v>
      </c>
      <c r="C2512" s="17">
        <v>2025</v>
      </c>
      <c r="D2512" t="s">
        <v>224</v>
      </c>
      <c r="E2512">
        <v>101</v>
      </c>
      <c r="F2512">
        <v>101</v>
      </c>
      <c r="H2512">
        <v>10</v>
      </c>
      <c r="K2512">
        <v>56</v>
      </c>
      <c r="L2512">
        <f t="shared" si="90"/>
        <v>57</v>
      </c>
    </row>
    <row r="2513" spans="1:12" x14ac:dyDescent="0.3">
      <c r="A2513" t="s">
        <v>521</v>
      </c>
      <c r="B2513" s="15">
        <v>45746</v>
      </c>
      <c r="C2513" s="17">
        <v>2025</v>
      </c>
      <c r="D2513" t="s">
        <v>217</v>
      </c>
      <c r="E2513">
        <v>111</v>
      </c>
      <c r="F2513">
        <v>111</v>
      </c>
      <c r="H2513">
        <v>11</v>
      </c>
      <c r="K2513">
        <v>57</v>
      </c>
      <c r="L2513">
        <f t="shared" si="90"/>
        <v>58</v>
      </c>
    </row>
    <row r="2514" spans="1:12" x14ac:dyDescent="0.3">
      <c r="A2514" t="s">
        <v>521</v>
      </c>
      <c r="B2514" s="15">
        <v>45746</v>
      </c>
      <c r="C2514" s="17">
        <v>2025</v>
      </c>
      <c r="D2514" t="s">
        <v>336</v>
      </c>
      <c r="E2514">
        <v>111</v>
      </c>
      <c r="F2514">
        <v>111</v>
      </c>
      <c r="H2514">
        <v>11</v>
      </c>
      <c r="K2514">
        <v>57</v>
      </c>
      <c r="L2514">
        <f t="shared" si="90"/>
        <v>58</v>
      </c>
    </row>
    <row r="2515" spans="1:12" x14ac:dyDescent="0.3">
      <c r="A2515" t="s">
        <v>521</v>
      </c>
      <c r="B2515" s="15">
        <v>45746</v>
      </c>
      <c r="C2515" s="17">
        <v>2025</v>
      </c>
      <c r="D2515" t="s">
        <v>350</v>
      </c>
      <c r="E2515">
        <v>111</v>
      </c>
      <c r="F2515">
        <v>111</v>
      </c>
      <c r="H2515">
        <v>11</v>
      </c>
      <c r="K2515">
        <v>57</v>
      </c>
      <c r="L2515">
        <f t="shared" si="90"/>
        <v>58</v>
      </c>
    </row>
    <row r="2516" spans="1:12" x14ac:dyDescent="0.3">
      <c r="A2516" t="s">
        <v>521</v>
      </c>
      <c r="B2516" s="15">
        <v>45746</v>
      </c>
      <c r="C2516" s="17">
        <v>2025</v>
      </c>
      <c r="D2516" t="s">
        <v>291</v>
      </c>
      <c r="E2516">
        <v>111</v>
      </c>
      <c r="F2516">
        <v>111</v>
      </c>
      <c r="H2516">
        <v>11</v>
      </c>
      <c r="K2516">
        <v>57</v>
      </c>
      <c r="L2516">
        <f t="shared" si="90"/>
        <v>58</v>
      </c>
    </row>
    <row r="2517" spans="1:12" x14ac:dyDescent="0.3">
      <c r="A2517" t="s">
        <v>521</v>
      </c>
      <c r="B2517" s="15">
        <v>45746</v>
      </c>
      <c r="C2517" s="17">
        <v>2025</v>
      </c>
      <c r="D2517" t="s">
        <v>279</v>
      </c>
      <c r="E2517">
        <v>111</v>
      </c>
      <c r="F2517">
        <v>111</v>
      </c>
      <c r="H2517">
        <v>11</v>
      </c>
      <c r="K2517">
        <v>57</v>
      </c>
      <c r="L2517">
        <f t="shared" si="90"/>
        <v>58</v>
      </c>
    </row>
    <row r="2518" spans="1:12" x14ac:dyDescent="0.3">
      <c r="A2518" t="s">
        <v>521</v>
      </c>
      <c r="B2518" s="15">
        <v>45746</v>
      </c>
      <c r="C2518" s="17">
        <v>2025</v>
      </c>
      <c r="D2518" t="s">
        <v>213</v>
      </c>
      <c r="E2518">
        <v>111</v>
      </c>
      <c r="F2518">
        <v>111</v>
      </c>
      <c r="H2518">
        <v>11</v>
      </c>
      <c r="K2518">
        <v>57</v>
      </c>
      <c r="L2518">
        <f t="shared" si="90"/>
        <v>58</v>
      </c>
    </row>
    <row r="2519" spans="1:12" x14ac:dyDescent="0.3">
      <c r="A2519" t="s">
        <v>521</v>
      </c>
      <c r="B2519" s="15">
        <v>45746</v>
      </c>
      <c r="C2519" s="17">
        <v>2025</v>
      </c>
      <c r="D2519" t="s">
        <v>479</v>
      </c>
      <c r="E2519">
        <v>111</v>
      </c>
      <c r="F2519">
        <v>111</v>
      </c>
      <c r="H2519">
        <v>11</v>
      </c>
      <c r="K2519">
        <v>57</v>
      </c>
      <c r="L2519">
        <f t="shared" si="90"/>
        <v>58</v>
      </c>
    </row>
    <row r="2520" spans="1:12" x14ac:dyDescent="0.3">
      <c r="A2520" t="s">
        <v>521</v>
      </c>
      <c r="B2520" s="15">
        <v>45746</v>
      </c>
      <c r="C2520" s="17">
        <v>2025</v>
      </c>
      <c r="D2520" t="s">
        <v>307</v>
      </c>
      <c r="E2520">
        <v>111</v>
      </c>
      <c r="F2520">
        <v>111</v>
      </c>
      <c r="H2520">
        <v>11</v>
      </c>
      <c r="K2520">
        <v>57</v>
      </c>
      <c r="L2520">
        <f t="shared" si="90"/>
        <v>58</v>
      </c>
    </row>
    <row r="2521" spans="1:12" x14ac:dyDescent="0.3">
      <c r="A2521" t="s">
        <v>521</v>
      </c>
      <c r="B2521" s="15">
        <v>45746</v>
      </c>
      <c r="C2521" s="17">
        <v>2025</v>
      </c>
      <c r="D2521" t="s">
        <v>349</v>
      </c>
      <c r="E2521">
        <v>121</v>
      </c>
      <c r="F2521">
        <v>121</v>
      </c>
      <c r="K2521">
        <v>58</v>
      </c>
      <c r="L2521">
        <f t="shared" si="90"/>
        <v>59</v>
      </c>
    </row>
    <row r="2522" spans="1:12" x14ac:dyDescent="0.3">
      <c r="A2522" t="s">
        <v>521</v>
      </c>
      <c r="B2522" s="15">
        <v>45746</v>
      </c>
      <c r="C2522" s="17">
        <v>2025</v>
      </c>
      <c r="D2522" t="s">
        <v>304</v>
      </c>
      <c r="E2522">
        <v>121</v>
      </c>
      <c r="F2522">
        <v>121</v>
      </c>
      <c r="K2522">
        <v>58</v>
      </c>
      <c r="L2522">
        <f t="shared" si="90"/>
        <v>59</v>
      </c>
    </row>
    <row r="2523" spans="1:12" x14ac:dyDescent="0.3">
      <c r="A2523" t="s">
        <v>521</v>
      </c>
      <c r="B2523" s="15">
        <v>45746</v>
      </c>
      <c r="C2523" s="17">
        <v>2025</v>
      </c>
      <c r="D2523" t="s">
        <v>334</v>
      </c>
      <c r="E2523">
        <v>121</v>
      </c>
      <c r="F2523">
        <v>121</v>
      </c>
      <c r="K2523">
        <v>58</v>
      </c>
      <c r="L2523">
        <f t="shared" ref="L2523:L2586" si="91">K2523+1</f>
        <v>59</v>
      </c>
    </row>
    <row r="2524" spans="1:12" x14ac:dyDescent="0.3">
      <c r="A2524" t="s">
        <v>521</v>
      </c>
      <c r="B2524" s="15">
        <v>45746</v>
      </c>
      <c r="C2524" s="17">
        <v>2025</v>
      </c>
      <c r="D2524" t="s">
        <v>423</v>
      </c>
      <c r="E2524">
        <v>121</v>
      </c>
      <c r="F2524">
        <v>121</v>
      </c>
      <c r="K2524">
        <v>58</v>
      </c>
      <c r="L2524">
        <f t="shared" si="91"/>
        <v>59</v>
      </c>
    </row>
    <row r="2525" spans="1:12" x14ac:dyDescent="0.3">
      <c r="A2525" t="s">
        <v>521</v>
      </c>
      <c r="B2525" s="15">
        <v>45746</v>
      </c>
      <c r="C2525" s="17">
        <v>2025</v>
      </c>
      <c r="D2525" t="s">
        <v>57</v>
      </c>
      <c r="E2525">
        <v>121</v>
      </c>
      <c r="F2525">
        <v>121</v>
      </c>
      <c r="K2525">
        <v>58</v>
      </c>
      <c r="L2525">
        <f t="shared" si="91"/>
        <v>59</v>
      </c>
    </row>
    <row r="2526" spans="1:12" x14ac:dyDescent="0.3">
      <c r="A2526" t="s">
        <v>521</v>
      </c>
      <c r="B2526" s="15">
        <v>45746</v>
      </c>
      <c r="C2526" s="17">
        <v>2025</v>
      </c>
      <c r="D2526" t="s">
        <v>329</v>
      </c>
      <c r="E2526">
        <v>141</v>
      </c>
      <c r="F2526">
        <v>141</v>
      </c>
      <c r="K2526">
        <v>59</v>
      </c>
      <c r="L2526">
        <f t="shared" si="91"/>
        <v>60</v>
      </c>
    </row>
    <row r="2527" spans="1:12" x14ac:dyDescent="0.3">
      <c r="A2527" t="s">
        <v>521</v>
      </c>
      <c r="B2527" s="15">
        <v>45746</v>
      </c>
      <c r="C2527" s="17">
        <v>2025</v>
      </c>
      <c r="D2527" t="s">
        <v>417</v>
      </c>
      <c r="E2527">
        <v>141</v>
      </c>
      <c r="F2527">
        <v>141</v>
      </c>
      <c r="K2527">
        <v>59</v>
      </c>
      <c r="L2527">
        <f t="shared" si="91"/>
        <v>60</v>
      </c>
    </row>
    <row r="2528" spans="1:12" x14ac:dyDescent="0.3">
      <c r="A2528" t="s">
        <v>521</v>
      </c>
      <c r="B2528" s="15">
        <v>45746</v>
      </c>
      <c r="C2528" s="17">
        <v>2025</v>
      </c>
      <c r="D2528" t="s">
        <v>445</v>
      </c>
      <c r="E2528">
        <v>141</v>
      </c>
      <c r="F2528">
        <v>141</v>
      </c>
      <c r="K2528">
        <v>59</v>
      </c>
      <c r="L2528">
        <f t="shared" si="91"/>
        <v>60</v>
      </c>
    </row>
    <row r="2529" spans="1:12" x14ac:dyDescent="0.3">
      <c r="A2529" t="s">
        <v>521</v>
      </c>
      <c r="B2529" s="15">
        <v>45746</v>
      </c>
      <c r="C2529" s="17">
        <v>2025</v>
      </c>
      <c r="D2529" t="s">
        <v>65</v>
      </c>
      <c r="E2529">
        <v>141</v>
      </c>
      <c r="F2529">
        <v>141</v>
      </c>
      <c r="K2529">
        <v>59</v>
      </c>
      <c r="L2529">
        <f t="shared" si="91"/>
        <v>60</v>
      </c>
    </row>
    <row r="2530" spans="1:12" x14ac:dyDescent="0.3">
      <c r="A2530" t="s">
        <v>521</v>
      </c>
      <c r="B2530" s="15">
        <v>45746</v>
      </c>
      <c r="C2530" s="17">
        <v>2025</v>
      </c>
      <c r="D2530" t="s">
        <v>68</v>
      </c>
      <c r="E2530">
        <v>141</v>
      </c>
      <c r="F2530">
        <v>141</v>
      </c>
      <c r="K2530">
        <v>59</v>
      </c>
      <c r="L2530">
        <f t="shared" si="91"/>
        <v>60</v>
      </c>
    </row>
    <row r="2531" spans="1:12" x14ac:dyDescent="0.3">
      <c r="A2531" t="s">
        <v>521</v>
      </c>
      <c r="B2531" s="15">
        <v>45746</v>
      </c>
      <c r="C2531" s="17">
        <v>2025</v>
      </c>
      <c r="D2531" t="s">
        <v>295</v>
      </c>
      <c r="E2531">
        <v>141</v>
      </c>
      <c r="F2531">
        <v>141</v>
      </c>
      <c r="K2531">
        <v>59</v>
      </c>
      <c r="L2531">
        <f t="shared" si="91"/>
        <v>60</v>
      </c>
    </row>
    <row r="2532" spans="1:12" x14ac:dyDescent="0.3">
      <c r="A2532" t="s">
        <v>521</v>
      </c>
      <c r="B2532" s="15">
        <v>45746</v>
      </c>
      <c r="C2532" s="17">
        <v>2025</v>
      </c>
      <c r="D2532" t="s">
        <v>443</v>
      </c>
      <c r="E2532">
        <v>141</v>
      </c>
      <c r="F2532">
        <v>141</v>
      </c>
      <c r="K2532">
        <v>59</v>
      </c>
      <c r="L2532">
        <f t="shared" si="91"/>
        <v>60</v>
      </c>
    </row>
    <row r="2533" spans="1:12" x14ac:dyDescent="0.3">
      <c r="A2533" t="s">
        <v>521</v>
      </c>
      <c r="B2533" s="15">
        <v>45746</v>
      </c>
      <c r="C2533" s="17">
        <v>2025</v>
      </c>
      <c r="D2533" t="s">
        <v>511</v>
      </c>
      <c r="E2533">
        <v>141</v>
      </c>
      <c r="F2533">
        <v>141</v>
      </c>
      <c r="K2533">
        <v>59</v>
      </c>
      <c r="L2533">
        <f t="shared" si="91"/>
        <v>60</v>
      </c>
    </row>
    <row r="2534" spans="1:12" x14ac:dyDescent="0.3">
      <c r="A2534" t="s">
        <v>521</v>
      </c>
      <c r="B2534" s="15">
        <v>45746</v>
      </c>
      <c r="C2534" s="17">
        <v>2025</v>
      </c>
      <c r="D2534" t="s">
        <v>425</v>
      </c>
      <c r="E2534">
        <v>141</v>
      </c>
      <c r="F2534">
        <v>141</v>
      </c>
      <c r="K2534">
        <v>59</v>
      </c>
      <c r="L2534">
        <f t="shared" si="91"/>
        <v>60</v>
      </c>
    </row>
    <row r="2535" spans="1:12" x14ac:dyDescent="0.3">
      <c r="A2535" t="s">
        <v>521</v>
      </c>
      <c r="B2535" s="15">
        <v>45746</v>
      </c>
      <c r="C2535" s="17">
        <v>2025</v>
      </c>
      <c r="D2535" t="s">
        <v>313</v>
      </c>
      <c r="E2535">
        <v>141</v>
      </c>
      <c r="F2535">
        <v>141</v>
      </c>
      <c r="K2535">
        <v>59</v>
      </c>
      <c r="L2535">
        <f t="shared" si="91"/>
        <v>60</v>
      </c>
    </row>
    <row r="2536" spans="1:12" x14ac:dyDescent="0.3">
      <c r="A2536" t="s">
        <v>521</v>
      </c>
      <c r="B2536" s="15">
        <v>45746</v>
      </c>
      <c r="C2536" s="17">
        <v>2025</v>
      </c>
      <c r="D2536" t="s">
        <v>416</v>
      </c>
      <c r="E2536">
        <v>141</v>
      </c>
      <c r="F2536">
        <v>141</v>
      </c>
      <c r="K2536">
        <v>59</v>
      </c>
      <c r="L2536">
        <f t="shared" si="91"/>
        <v>60</v>
      </c>
    </row>
    <row r="2537" spans="1:12" x14ac:dyDescent="0.3">
      <c r="A2537" t="s">
        <v>521</v>
      </c>
      <c r="B2537" s="15">
        <v>45746</v>
      </c>
      <c r="C2537" s="17">
        <v>2025</v>
      </c>
      <c r="D2537" t="s">
        <v>482</v>
      </c>
      <c r="E2537">
        <v>141</v>
      </c>
      <c r="F2537">
        <v>141</v>
      </c>
      <c r="K2537">
        <v>59</v>
      </c>
      <c r="L2537">
        <f t="shared" si="91"/>
        <v>60</v>
      </c>
    </row>
    <row r="2538" spans="1:12" x14ac:dyDescent="0.3">
      <c r="A2538" t="s">
        <v>521</v>
      </c>
      <c r="B2538" s="15">
        <v>45746</v>
      </c>
      <c r="C2538" s="17">
        <v>2025</v>
      </c>
      <c r="D2538" t="s">
        <v>302</v>
      </c>
      <c r="E2538">
        <v>141</v>
      </c>
      <c r="F2538">
        <v>141</v>
      </c>
      <c r="K2538">
        <v>59</v>
      </c>
      <c r="L2538">
        <f t="shared" si="91"/>
        <v>60</v>
      </c>
    </row>
    <row r="2539" spans="1:12" x14ac:dyDescent="0.3">
      <c r="A2539" t="s">
        <v>521</v>
      </c>
      <c r="B2539" s="15">
        <v>45746</v>
      </c>
      <c r="C2539" s="17">
        <v>2025</v>
      </c>
      <c r="D2539" t="s">
        <v>429</v>
      </c>
      <c r="E2539">
        <v>176</v>
      </c>
      <c r="F2539">
        <v>176</v>
      </c>
      <c r="K2539">
        <v>60</v>
      </c>
      <c r="L2539">
        <f t="shared" si="91"/>
        <v>61</v>
      </c>
    </row>
    <row r="2540" spans="1:12" x14ac:dyDescent="0.3">
      <c r="A2540" t="s">
        <v>521</v>
      </c>
      <c r="B2540" s="15">
        <v>45746</v>
      </c>
      <c r="C2540" s="17">
        <v>2025</v>
      </c>
      <c r="D2540" t="s">
        <v>379</v>
      </c>
      <c r="E2540">
        <v>176</v>
      </c>
      <c r="F2540">
        <v>176</v>
      </c>
      <c r="K2540">
        <v>60</v>
      </c>
      <c r="L2540">
        <f t="shared" si="91"/>
        <v>61</v>
      </c>
    </row>
    <row r="2541" spans="1:12" x14ac:dyDescent="0.3">
      <c r="A2541" t="s">
        <v>521</v>
      </c>
      <c r="B2541" s="15">
        <v>45746</v>
      </c>
      <c r="C2541" s="17">
        <v>2025</v>
      </c>
      <c r="D2541" t="s">
        <v>326</v>
      </c>
      <c r="E2541">
        <v>176</v>
      </c>
      <c r="F2541">
        <v>176</v>
      </c>
      <c r="K2541">
        <v>60</v>
      </c>
      <c r="L2541">
        <f t="shared" si="91"/>
        <v>61</v>
      </c>
    </row>
    <row r="2542" spans="1:12" x14ac:dyDescent="0.3">
      <c r="A2542" t="s">
        <v>521</v>
      </c>
      <c r="B2542" s="15">
        <v>45746</v>
      </c>
      <c r="C2542" s="17">
        <v>2025</v>
      </c>
      <c r="D2542" t="s">
        <v>207</v>
      </c>
      <c r="E2542">
        <v>176</v>
      </c>
      <c r="F2542">
        <v>176</v>
      </c>
      <c r="K2542">
        <v>60</v>
      </c>
      <c r="L2542">
        <f t="shared" si="91"/>
        <v>61</v>
      </c>
    </row>
    <row r="2543" spans="1:12" x14ac:dyDescent="0.3">
      <c r="A2543" t="s">
        <v>521</v>
      </c>
      <c r="B2543" s="15">
        <v>45746</v>
      </c>
      <c r="C2543" s="17">
        <v>2025</v>
      </c>
      <c r="D2543" t="s">
        <v>351</v>
      </c>
      <c r="E2543">
        <v>176</v>
      </c>
      <c r="F2543">
        <v>176</v>
      </c>
      <c r="K2543">
        <v>60</v>
      </c>
      <c r="L2543">
        <f t="shared" si="91"/>
        <v>61</v>
      </c>
    </row>
    <row r="2544" spans="1:12" x14ac:dyDescent="0.3">
      <c r="A2544" t="s">
        <v>521</v>
      </c>
      <c r="B2544" s="15">
        <v>45746</v>
      </c>
      <c r="C2544" s="17">
        <v>2025</v>
      </c>
      <c r="D2544" t="s">
        <v>426</v>
      </c>
      <c r="E2544">
        <v>176</v>
      </c>
      <c r="F2544">
        <v>176</v>
      </c>
      <c r="K2544">
        <v>60</v>
      </c>
      <c r="L2544">
        <f t="shared" si="91"/>
        <v>61</v>
      </c>
    </row>
    <row r="2545" spans="1:12" x14ac:dyDescent="0.3">
      <c r="A2545" t="s">
        <v>521</v>
      </c>
      <c r="B2545" s="15">
        <v>45746</v>
      </c>
      <c r="C2545" s="17">
        <v>2025</v>
      </c>
      <c r="D2545" t="s">
        <v>436</v>
      </c>
      <c r="E2545">
        <v>176</v>
      </c>
      <c r="F2545">
        <v>176</v>
      </c>
      <c r="K2545">
        <v>60</v>
      </c>
      <c r="L2545">
        <f t="shared" si="91"/>
        <v>61</v>
      </c>
    </row>
    <row r="2546" spans="1:12" x14ac:dyDescent="0.3">
      <c r="A2546" t="s">
        <v>521</v>
      </c>
      <c r="B2546" s="15">
        <v>45746</v>
      </c>
      <c r="C2546" s="17">
        <v>2025</v>
      </c>
      <c r="D2546" t="s">
        <v>320</v>
      </c>
      <c r="E2546">
        <v>176</v>
      </c>
      <c r="F2546">
        <v>176</v>
      </c>
      <c r="K2546">
        <v>60</v>
      </c>
      <c r="L2546">
        <f t="shared" si="91"/>
        <v>61</v>
      </c>
    </row>
    <row r="2547" spans="1:12" x14ac:dyDescent="0.3">
      <c r="A2547" t="s">
        <v>521</v>
      </c>
      <c r="B2547" s="15">
        <v>45746</v>
      </c>
      <c r="C2547" s="17">
        <v>2025</v>
      </c>
      <c r="D2547" t="s">
        <v>299</v>
      </c>
      <c r="E2547">
        <v>176</v>
      </c>
      <c r="F2547">
        <v>176</v>
      </c>
      <c r="K2547">
        <v>60</v>
      </c>
      <c r="L2547">
        <f t="shared" si="91"/>
        <v>61</v>
      </c>
    </row>
    <row r="2548" spans="1:12" x14ac:dyDescent="0.3">
      <c r="A2548" t="s">
        <v>521</v>
      </c>
      <c r="B2548" s="15">
        <v>45746</v>
      </c>
      <c r="C2548" s="17">
        <v>2025</v>
      </c>
      <c r="D2548" t="s">
        <v>432</v>
      </c>
      <c r="E2548">
        <v>176</v>
      </c>
      <c r="F2548">
        <v>176</v>
      </c>
      <c r="K2548">
        <v>60</v>
      </c>
      <c r="L2548">
        <f t="shared" si="91"/>
        <v>61</v>
      </c>
    </row>
    <row r="2549" spans="1:12" x14ac:dyDescent="0.3">
      <c r="A2549" t="s">
        <v>521</v>
      </c>
      <c r="B2549" s="15">
        <v>45746</v>
      </c>
      <c r="C2549" s="17">
        <v>2025</v>
      </c>
      <c r="D2549" t="s">
        <v>348</v>
      </c>
      <c r="E2549">
        <v>201</v>
      </c>
      <c r="F2549">
        <v>201</v>
      </c>
      <c r="K2549">
        <v>61</v>
      </c>
      <c r="L2549">
        <f t="shared" si="91"/>
        <v>62</v>
      </c>
    </row>
    <row r="2550" spans="1:12" x14ac:dyDescent="0.3">
      <c r="A2550" t="s">
        <v>521</v>
      </c>
      <c r="B2550" s="15">
        <v>45746</v>
      </c>
      <c r="C2550" s="17">
        <v>2025</v>
      </c>
      <c r="D2550" t="s">
        <v>294</v>
      </c>
      <c r="E2550">
        <v>201</v>
      </c>
      <c r="F2550">
        <v>201</v>
      </c>
      <c r="K2550">
        <v>61</v>
      </c>
      <c r="L2550">
        <f t="shared" si="91"/>
        <v>62</v>
      </c>
    </row>
    <row r="2551" spans="1:12" x14ac:dyDescent="0.3">
      <c r="A2551" t="s">
        <v>521</v>
      </c>
      <c r="B2551" s="15">
        <v>45746</v>
      </c>
      <c r="C2551" s="17">
        <v>2025</v>
      </c>
      <c r="D2551" t="s">
        <v>437</v>
      </c>
      <c r="E2551">
        <v>226</v>
      </c>
      <c r="F2551">
        <v>226</v>
      </c>
      <c r="K2551">
        <v>62</v>
      </c>
      <c r="L2551">
        <f t="shared" si="91"/>
        <v>63</v>
      </c>
    </row>
    <row r="2552" spans="1:12" x14ac:dyDescent="0.3">
      <c r="A2552" t="s">
        <v>521</v>
      </c>
      <c r="B2552" s="15">
        <v>45746</v>
      </c>
      <c r="C2552" s="17">
        <v>2025</v>
      </c>
      <c r="D2552" t="s">
        <v>380</v>
      </c>
      <c r="E2552">
        <v>226</v>
      </c>
      <c r="F2552">
        <v>226</v>
      </c>
      <c r="K2552">
        <v>62</v>
      </c>
      <c r="L2552">
        <f t="shared" si="91"/>
        <v>63</v>
      </c>
    </row>
    <row r="2553" spans="1:12" x14ac:dyDescent="0.3">
      <c r="A2553" t="s">
        <v>521</v>
      </c>
      <c r="B2553" s="15">
        <v>45746</v>
      </c>
      <c r="C2553" s="17">
        <v>2025</v>
      </c>
      <c r="D2553" t="s">
        <v>208</v>
      </c>
      <c r="E2553">
        <v>226</v>
      </c>
      <c r="F2553">
        <v>226</v>
      </c>
      <c r="K2553">
        <v>62</v>
      </c>
      <c r="L2553">
        <f t="shared" si="91"/>
        <v>63</v>
      </c>
    </row>
    <row r="2554" spans="1:12" x14ac:dyDescent="0.3">
      <c r="A2554" t="s">
        <v>521</v>
      </c>
      <c r="B2554" s="15">
        <v>45746</v>
      </c>
      <c r="C2554" s="17">
        <v>2025</v>
      </c>
      <c r="D2554" t="s">
        <v>420</v>
      </c>
      <c r="E2554">
        <v>226</v>
      </c>
      <c r="F2554">
        <v>226</v>
      </c>
      <c r="K2554">
        <v>62</v>
      </c>
      <c r="L2554">
        <f t="shared" si="91"/>
        <v>63</v>
      </c>
    </row>
    <row r="2555" spans="1:12" x14ac:dyDescent="0.3">
      <c r="A2555" t="s">
        <v>521</v>
      </c>
      <c r="B2555" s="15">
        <v>45746</v>
      </c>
      <c r="C2555" s="17">
        <v>2025</v>
      </c>
      <c r="D2555" t="s">
        <v>467</v>
      </c>
      <c r="E2555">
        <v>226</v>
      </c>
      <c r="F2555">
        <v>226</v>
      </c>
      <c r="K2555">
        <v>62</v>
      </c>
      <c r="L2555">
        <f t="shared" si="91"/>
        <v>63</v>
      </c>
    </row>
    <row r="2556" spans="1:12" x14ac:dyDescent="0.3">
      <c r="A2556" t="s">
        <v>521</v>
      </c>
      <c r="B2556" s="15">
        <v>45746</v>
      </c>
      <c r="C2556" s="17">
        <v>2025</v>
      </c>
      <c r="D2556" t="s">
        <v>444</v>
      </c>
      <c r="E2556">
        <v>226</v>
      </c>
      <c r="F2556">
        <v>226</v>
      </c>
      <c r="K2556">
        <v>62</v>
      </c>
      <c r="L2556">
        <f t="shared" si="91"/>
        <v>63</v>
      </c>
    </row>
    <row r="2557" spans="1:12" x14ac:dyDescent="0.3">
      <c r="A2557" t="s">
        <v>521</v>
      </c>
      <c r="B2557" s="15">
        <v>45746</v>
      </c>
      <c r="C2557" s="17">
        <v>2025</v>
      </c>
      <c r="D2557" t="s">
        <v>296</v>
      </c>
      <c r="E2557">
        <v>226</v>
      </c>
      <c r="F2557">
        <v>226</v>
      </c>
      <c r="K2557">
        <v>62</v>
      </c>
      <c r="L2557">
        <f t="shared" si="91"/>
        <v>63</v>
      </c>
    </row>
    <row r="2558" spans="1:12" x14ac:dyDescent="0.3">
      <c r="A2558" t="s">
        <v>521</v>
      </c>
      <c r="B2558" s="15">
        <v>45746</v>
      </c>
      <c r="C2558" s="17">
        <v>2025</v>
      </c>
      <c r="D2558" t="s">
        <v>357</v>
      </c>
      <c r="E2558">
        <v>226</v>
      </c>
      <c r="F2558">
        <v>226</v>
      </c>
      <c r="K2558">
        <v>62</v>
      </c>
      <c r="L2558">
        <f t="shared" si="91"/>
        <v>63</v>
      </c>
    </row>
    <row r="2559" spans="1:12" x14ac:dyDescent="0.3">
      <c r="A2559" t="s">
        <v>521</v>
      </c>
      <c r="B2559" s="15">
        <v>45746</v>
      </c>
      <c r="C2559" s="17">
        <v>2025</v>
      </c>
      <c r="D2559" t="s">
        <v>352</v>
      </c>
      <c r="E2559">
        <v>226</v>
      </c>
      <c r="F2559">
        <v>226</v>
      </c>
      <c r="K2559">
        <v>62</v>
      </c>
      <c r="L2559">
        <f t="shared" si="91"/>
        <v>63</v>
      </c>
    </row>
    <row r="2560" spans="1:12" x14ac:dyDescent="0.3">
      <c r="A2560" t="s">
        <v>521</v>
      </c>
      <c r="B2560" s="15">
        <v>45746</v>
      </c>
      <c r="C2560" s="17">
        <v>2025</v>
      </c>
      <c r="D2560" t="s">
        <v>218</v>
      </c>
      <c r="E2560">
        <v>251</v>
      </c>
      <c r="F2560">
        <v>251</v>
      </c>
      <c r="K2560">
        <v>63</v>
      </c>
      <c r="L2560">
        <f t="shared" si="91"/>
        <v>64</v>
      </c>
    </row>
    <row r="2561" spans="1:12" x14ac:dyDescent="0.3">
      <c r="A2561" t="s">
        <v>521</v>
      </c>
      <c r="B2561" s="15">
        <v>45746</v>
      </c>
      <c r="C2561" s="17">
        <v>2025</v>
      </c>
      <c r="D2561" t="s">
        <v>206</v>
      </c>
      <c r="E2561">
        <v>251</v>
      </c>
      <c r="F2561">
        <v>251</v>
      </c>
      <c r="K2561">
        <v>64</v>
      </c>
      <c r="L2561">
        <f t="shared" si="91"/>
        <v>65</v>
      </c>
    </row>
    <row r="2562" spans="1:12" x14ac:dyDescent="0.3">
      <c r="A2562" t="s">
        <v>521</v>
      </c>
      <c r="B2562" s="15">
        <v>45746</v>
      </c>
      <c r="C2562" s="17">
        <v>2025</v>
      </c>
      <c r="D2562" t="s">
        <v>427</v>
      </c>
      <c r="E2562">
        <v>301</v>
      </c>
      <c r="F2562">
        <v>301</v>
      </c>
      <c r="K2562">
        <v>64</v>
      </c>
      <c r="L2562">
        <f t="shared" si="91"/>
        <v>65</v>
      </c>
    </row>
    <row r="2563" spans="1:12" x14ac:dyDescent="0.3">
      <c r="A2563" t="s">
        <v>521</v>
      </c>
      <c r="B2563" s="15">
        <v>45746</v>
      </c>
      <c r="C2563" s="17">
        <v>2025</v>
      </c>
      <c r="D2563" t="s">
        <v>368</v>
      </c>
      <c r="E2563">
        <v>301</v>
      </c>
      <c r="F2563">
        <v>301</v>
      </c>
      <c r="K2563">
        <v>64</v>
      </c>
      <c r="L2563">
        <f t="shared" si="91"/>
        <v>65</v>
      </c>
    </row>
    <row r="2564" spans="1:12" x14ac:dyDescent="0.3">
      <c r="A2564" t="s">
        <v>521</v>
      </c>
      <c r="B2564" s="15">
        <v>45746</v>
      </c>
      <c r="C2564" s="17">
        <v>2025</v>
      </c>
      <c r="D2564" t="s">
        <v>465</v>
      </c>
      <c r="E2564">
        <v>301</v>
      </c>
      <c r="F2564">
        <v>301</v>
      </c>
      <c r="K2564">
        <v>64</v>
      </c>
      <c r="L2564">
        <f t="shared" si="91"/>
        <v>65</v>
      </c>
    </row>
    <row r="2565" spans="1:12" x14ac:dyDescent="0.3">
      <c r="A2565" t="s">
        <v>521</v>
      </c>
      <c r="B2565" s="15">
        <v>45746</v>
      </c>
      <c r="C2565" s="17">
        <v>2025</v>
      </c>
      <c r="D2565" t="s">
        <v>310</v>
      </c>
      <c r="E2565">
        <v>301</v>
      </c>
      <c r="F2565">
        <v>301</v>
      </c>
      <c r="K2565">
        <v>64</v>
      </c>
      <c r="L2565">
        <f t="shared" si="91"/>
        <v>65</v>
      </c>
    </row>
    <row r="2566" spans="1:12" x14ac:dyDescent="0.3">
      <c r="A2566" t="s">
        <v>521</v>
      </c>
      <c r="B2566" s="15">
        <v>45746</v>
      </c>
      <c r="C2566" s="17">
        <v>2025</v>
      </c>
      <c r="D2566" t="s">
        <v>223</v>
      </c>
      <c r="E2566">
        <v>301</v>
      </c>
      <c r="F2566">
        <v>301</v>
      </c>
      <c r="K2566">
        <v>64</v>
      </c>
      <c r="L2566">
        <f t="shared" si="91"/>
        <v>65</v>
      </c>
    </row>
    <row r="2567" spans="1:12" x14ac:dyDescent="0.3">
      <c r="A2567" t="s">
        <v>521</v>
      </c>
      <c r="B2567" s="15">
        <v>45746</v>
      </c>
      <c r="C2567" s="17">
        <v>2025</v>
      </c>
      <c r="D2567" t="s">
        <v>434</v>
      </c>
      <c r="E2567">
        <v>301</v>
      </c>
      <c r="F2567">
        <v>301</v>
      </c>
      <c r="K2567">
        <v>64</v>
      </c>
      <c r="L2567">
        <f t="shared" si="91"/>
        <v>65</v>
      </c>
    </row>
    <row r="2568" spans="1:12" x14ac:dyDescent="0.3">
      <c r="A2568" t="s">
        <v>521</v>
      </c>
      <c r="B2568" s="15">
        <v>45746</v>
      </c>
      <c r="C2568" s="17">
        <v>2025</v>
      </c>
      <c r="D2568" t="s">
        <v>442</v>
      </c>
      <c r="E2568">
        <v>301</v>
      </c>
      <c r="F2568">
        <v>301</v>
      </c>
      <c r="K2568">
        <v>64</v>
      </c>
      <c r="L2568">
        <f t="shared" si="91"/>
        <v>65</v>
      </c>
    </row>
    <row r="2569" spans="1:12" x14ac:dyDescent="0.3">
      <c r="A2569" t="s">
        <v>521</v>
      </c>
      <c r="B2569" s="15">
        <v>45746</v>
      </c>
      <c r="C2569" s="17">
        <v>2025</v>
      </c>
      <c r="D2569" t="s">
        <v>225</v>
      </c>
      <c r="E2569">
        <v>326</v>
      </c>
      <c r="F2569">
        <v>326</v>
      </c>
      <c r="K2569">
        <v>65</v>
      </c>
      <c r="L2569">
        <f t="shared" si="91"/>
        <v>66</v>
      </c>
    </row>
    <row r="2570" spans="1:12" x14ac:dyDescent="0.3">
      <c r="A2570" t="s">
        <v>521</v>
      </c>
      <c r="B2570" s="15">
        <v>45746</v>
      </c>
      <c r="C2570" s="17">
        <v>2025</v>
      </c>
      <c r="D2570" t="s">
        <v>56</v>
      </c>
      <c r="E2570">
        <v>326</v>
      </c>
      <c r="F2570">
        <v>326</v>
      </c>
      <c r="K2570">
        <v>65</v>
      </c>
      <c r="L2570">
        <f t="shared" si="91"/>
        <v>66</v>
      </c>
    </row>
    <row r="2571" spans="1:12" x14ac:dyDescent="0.3">
      <c r="A2571" t="s">
        <v>521</v>
      </c>
      <c r="B2571" s="15">
        <v>45746</v>
      </c>
      <c r="C2571" s="17">
        <v>2025</v>
      </c>
      <c r="D2571" t="s">
        <v>376</v>
      </c>
      <c r="E2571">
        <v>326</v>
      </c>
      <c r="F2571">
        <v>326</v>
      </c>
      <c r="K2571">
        <v>65</v>
      </c>
      <c r="L2571">
        <f t="shared" si="91"/>
        <v>66</v>
      </c>
    </row>
    <row r="2572" spans="1:12" x14ac:dyDescent="0.3">
      <c r="A2572" t="s">
        <v>521</v>
      </c>
      <c r="B2572" s="15">
        <v>45746</v>
      </c>
      <c r="C2572" s="17">
        <v>2025</v>
      </c>
      <c r="D2572" t="s">
        <v>275</v>
      </c>
      <c r="E2572">
        <v>326</v>
      </c>
      <c r="F2572">
        <v>326</v>
      </c>
      <c r="K2572">
        <v>65</v>
      </c>
      <c r="L2572">
        <f t="shared" si="91"/>
        <v>66</v>
      </c>
    </row>
    <row r="2573" spans="1:12" x14ac:dyDescent="0.3">
      <c r="A2573" t="s">
        <v>521</v>
      </c>
      <c r="B2573" s="15">
        <v>45746</v>
      </c>
      <c r="C2573" s="17">
        <v>2025</v>
      </c>
      <c r="D2573" t="s">
        <v>392</v>
      </c>
      <c r="E2573">
        <v>351</v>
      </c>
      <c r="F2573">
        <v>351</v>
      </c>
      <c r="K2573">
        <v>66</v>
      </c>
      <c r="L2573">
        <f t="shared" si="91"/>
        <v>67</v>
      </c>
    </row>
    <row r="2574" spans="1:12" x14ac:dyDescent="0.3">
      <c r="A2574" t="s">
        <v>521</v>
      </c>
      <c r="B2574" s="15">
        <v>45746</v>
      </c>
      <c r="C2574" s="17">
        <v>2025</v>
      </c>
      <c r="D2574" t="s">
        <v>324</v>
      </c>
      <c r="E2574">
        <v>351</v>
      </c>
      <c r="F2574">
        <v>351</v>
      </c>
      <c r="K2574">
        <v>66</v>
      </c>
      <c r="L2574">
        <f t="shared" si="91"/>
        <v>67</v>
      </c>
    </row>
    <row r="2575" spans="1:12" x14ac:dyDescent="0.3">
      <c r="A2575" t="s">
        <v>521</v>
      </c>
      <c r="B2575" s="15">
        <v>45746</v>
      </c>
      <c r="C2575" s="17">
        <v>2025</v>
      </c>
      <c r="D2575" t="s">
        <v>311</v>
      </c>
      <c r="E2575">
        <v>351</v>
      </c>
      <c r="F2575">
        <v>351</v>
      </c>
      <c r="K2575">
        <v>66</v>
      </c>
      <c r="L2575">
        <f t="shared" si="91"/>
        <v>67</v>
      </c>
    </row>
    <row r="2576" spans="1:12" x14ac:dyDescent="0.3">
      <c r="A2576" t="s">
        <v>521</v>
      </c>
      <c r="B2576" s="15">
        <v>45746</v>
      </c>
      <c r="C2576" s="17">
        <v>2025</v>
      </c>
      <c r="D2576" t="s">
        <v>386</v>
      </c>
      <c r="E2576">
        <v>401</v>
      </c>
      <c r="F2576">
        <v>401</v>
      </c>
      <c r="K2576">
        <v>67</v>
      </c>
      <c r="L2576">
        <f t="shared" si="91"/>
        <v>68</v>
      </c>
    </row>
    <row r="2577" spans="1:12" x14ac:dyDescent="0.3">
      <c r="A2577" t="s">
        <v>521</v>
      </c>
      <c r="B2577" s="15">
        <v>45746</v>
      </c>
      <c r="C2577" s="17">
        <v>2025</v>
      </c>
      <c r="D2577" t="s">
        <v>431</v>
      </c>
      <c r="E2577">
        <v>401</v>
      </c>
      <c r="F2577">
        <v>401</v>
      </c>
      <c r="K2577">
        <v>67</v>
      </c>
      <c r="L2577">
        <f t="shared" si="91"/>
        <v>68</v>
      </c>
    </row>
    <row r="2578" spans="1:12" x14ac:dyDescent="0.3">
      <c r="A2578" t="s">
        <v>521</v>
      </c>
      <c r="B2578" s="15">
        <v>45746</v>
      </c>
      <c r="C2578" s="17">
        <v>2025</v>
      </c>
      <c r="D2578" t="s">
        <v>333</v>
      </c>
      <c r="E2578">
        <v>401</v>
      </c>
      <c r="F2578">
        <v>401</v>
      </c>
      <c r="K2578">
        <v>67</v>
      </c>
      <c r="L2578">
        <f t="shared" si="91"/>
        <v>68</v>
      </c>
    </row>
    <row r="2579" spans="1:12" x14ac:dyDescent="0.3">
      <c r="A2579" t="s">
        <v>521</v>
      </c>
      <c r="B2579" s="15">
        <v>45746</v>
      </c>
      <c r="C2579" s="17">
        <v>2025</v>
      </c>
      <c r="D2579" t="s">
        <v>369</v>
      </c>
      <c r="E2579">
        <v>401</v>
      </c>
      <c r="F2579">
        <v>401</v>
      </c>
      <c r="K2579">
        <v>67</v>
      </c>
      <c r="L2579">
        <f t="shared" si="91"/>
        <v>68</v>
      </c>
    </row>
    <row r="2580" spans="1:12" x14ac:dyDescent="0.3">
      <c r="A2580" t="s">
        <v>521</v>
      </c>
      <c r="B2580" s="15">
        <v>45746</v>
      </c>
      <c r="C2580" s="17">
        <v>2025</v>
      </c>
      <c r="D2580" t="s">
        <v>331</v>
      </c>
      <c r="E2580">
        <v>401</v>
      </c>
      <c r="F2580">
        <v>401</v>
      </c>
      <c r="K2580">
        <v>67</v>
      </c>
      <c r="L2580">
        <f t="shared" si="91"/>
        <v>68</v>
      </c>
    </row>
    <row r="2581" spans="1:12" x14ac:dyDescent="0.3">
      <c r="A2581" t="s">
        <v>521</v>
      </c>
      <c r="B2581" s="15">
        <v>45746</v>
      </c>
      <c r="C2581" s="17">
        <v>2025</v>
      </c>
      <c r="D2581" t="s">
        <v>364</v>
      </c>
      <c r="E2581">
        <v>451</v>
      </c>
      <c r="F2581">
        <v>451</v>
      </c>
      <c r="K2581">
        <v>68</v>
      </c>
      <c r="L2581">
        <f t="shared" si="91"/>
        <v>69</v>
      </c>
    </row>
    <row r="2582" spans="1:12" x14ac:dyDescent="0.3">
      <c r="A2582" t="s">
        <v>521</v>
      </c>
      <c r="B2582" s="15">
        <v>45746</v>
      </c>
      <c r="C2582" s="17">
        <v>2025</v>
      </c>
      <c r="D2582" t="s">
        <v>346</v>
      </c>
      <c r="E2582">
        <v>451</v>
      </c>
      <c r="F2582">
        <v>451</v>
      </c>
      <c r="K2582">
        <v>68</v>
      </c>
      <c r="L2582">
        <f t="shared" si="91"/>
        <v>69</v>
      </c>
    </row>
    <row r="2583" spans="1:12" x14ac:dyDescent="0.3">
      <c r="A2583" t="s">
        <v>521</v>
      </c>
      <c r="B2583" s="15">
        <v>45746</v>
      </c>
      <c r="C2583" s="17">
        <v>2025</v>
      </c>
      <c r="D2583" t="s">
        <v>446</v>
      </c>
      <c r="E2583">
        <v>451</v>
      </c>
      <c r="F2583">
        <v>451</v>
      </c>
      <c r="K2583">
        <v>68</v>
      </c>
      <c r="L2583">
        <f t="shared" si="91"/>
        <v>69</v>
      </c>
    </row>
    <row r="2584" spans="1:12" x14ac:dyDescent="0.3">
      <c r="A2584" t="s">
        <v>521</v>
      </c>
      <c r="B2584" s="15">
        <v>45746</v>
      </c>
      <c r="C2584" s="17">
        <v>2025</v>
      </c>
      <c r="D2584" t="s">
        <v>439</v>
      </c>
      <c r="E2584">
        <v>451</v>
      </c>
      <c r="F2584">
        <v>451</v>
      </c>
      <c r="K2584">
        <v>68</v>
      </c>
      <c r="L2584">
        <f t="shared" si="91"/>
        <v>69</v>
      </c>
    </row>
    <row r="2585" spans="1:12" x14ac:dyDescent="0.3">
      <c r="A2585" t="s">
        <v>521</v>
      </c>
      <c r="B2585" s="15">
        <v>45746</v>
      </c>
      <c r="C2585" s="17">
        <v>2025</v>
      </c>
      <c r="D2585" t="s">
        <v>309</v>
      </c>
      <c r="E2585">
        <v>451</v>
      </c>
      <c r="F2585">
        <v>451</v>
      </c>
      <c r="K2585">
        <v>68</v>
      </c>
      <c r="L2585">
        <f t="shared" si="91"/>
        <v>69</v>
      </c>
    </row>
    <row r="2586" spans="1:12" x14ac:dyDescent="0.3">
      <c r="A2586" t="s">
        <v>521</v>
      </c>
      <c r="B2586" s="15">
        <v>45746</v>
      </c>
      <c r="C2586" s="17">
        <v>2025</v>
      </c>
      <c r="D2586" t="s">
        <v>438</v>
      </c>
      <c r="E2586">
        <v>451</v>
      </c>
      <c r="F2586">
        <v>451</v>
      </c>
      <c r="K2586">
        <v>68</v>
      </c>
      <c r="L2586">
        <f t="shared" si="91"/>
        <v>69</v>
      </c>
    </row>
    <row r="2587" spans="1:12" x14ac:dyDescent="0.3">
      <c r="A2587" t="s">
        <v>521</v>
      </c>
      <c r="B2587" s="15">
        <v>45746</v>
      </c>
      <c r="C2587" s="17">
        <v>2025</v>
      </c>
      <c r="D2587" t="s">
        <v>362</v>
      </c>
      <c r="E2587">
        <v>451</v>
      </c>
      <c r="F2587">
        <v>451</v>
      </c>
      <c r="K2587">
        <v>68</v>
      </c>
      <c r="L2587">
        <f t="shared" ref="L2587:L2650" si="92">K2587+1</f>
        <v>69</v>
      </c>
    </row>
    <row r="2588" spans="1:12" x14ac:dyDescent="0.3">
      <c r="A2588" t="s">
        <v>521</v>
      </c>
      <c r="B2588" s="15">
        <v>45746</v>
      </c>
      <c r="C2588" s="17">
        <v>2025</v>
      </c>
      <c r="D2588" t="s">
        <v>450</v>
      </c>
      <c r="E2588">
        <v>451</v>
      </c>
      <c r="F2588">
        <v>451</v>
      </c>
      <c r="K2588">
        <v>68</v>
      </c>
      <c r="L2588">
        <f t="shared" si="92"/>
        <v>69</v>
      </c>
    </row>
    <row r="2589" spans="1:12" x14ac:dyDescent="0.3">
      <c r="A2589" t="s">
        <v>521</v>
      </c>
      <c r="B2589" s="15">
        <v>45746</v>
      </c>
      <c r="C2589" s="17">
        <v>2025</v>
      </c>
      <c r="D2589" t="s">
        <v>469</v>
      </c>
      <c r="E2589">
        <v>451</v>
      </c>
      <c r="F2589">
        <v>451</v>
      </c>
      <c r="K2589">
        <v>68</v>
      </c>
      <c r="L2589">
        <f t="shared" si="92"/>
        <v>69</v>
      </c>
    </row>
    <row r="2590" spans="1:12" x14ac:dyDescent="0.3">
      <c r="A2590" t="s">
        <v>521</v>
      </c>
      <c r="B2590" s="15">
        <v>45746</v>
      </c>
      <c r="C2590" s="17">
        <v>2025</v>
      </c>
      <c r="D2590" t="s">
        <v>292</v>
      </c>
      <c r="E2590">
        <v>451</v>
      </c>
      <c r="F2590">
        <v>451</v>
      </c>
      <c r="K2590">
        <v>68</v>
      </c>
      <c r="L2590">
        <f t="shared" si="92"/>
        <v>69</v>
      </c>
    </row>
    <row r="2591" spans="1:12" x14ac:dyDescent="0.3">
      <c r="A2591" t="s">
        <v>521</v>
      </c>
      <c r="B2591" s="15">
        <v>45746</v>
      </c>
      <c r="C2591" s="17">
        <v>2025</v>
      </c>
      <c r="D2591" t="s">
        <v>303</v>
      </c>
      <c r="E2591">
        <v>451</v>
      </c>
      <c r="F2591">
        <v>451</v>
      </c>
      <c r="K2591">
        <v>68</v>
      </c>
      <c r="L2591">
        <f t="shared" si="92"/>
        <v>69</v>
      </c>
    </row>
    <row r="2592" spans="1:12" x14ac:dyDescent="0.3">
      <c r="A2592" t="s">
        <v>521</v>
      </c>
      <c r="B2592" s="15">
        <v>45746</v>
      </c>
      <c r="C2592" s="17">
        <v>2025</v>
      </c>
      <c r="D2592" t="s">
        <v>495</v>
      </c>
      <c r="E2592">
        <v>451</v>
      </c>
      <c r="F2592">
        <v>451</v>
      </c>
      <c r="K2592">
        <v>68</v>
      </c>
      <c r="L2592">
        <f t="shared" si="92"/>
        <v>69</v>
      </c>
    </row>
    <row r="2593" spans="1:12" x14ac:dyDescent="0.3">
      <c r="A2593" t="s">
        <v>521</v>
      </c>
      <c r="B2593" s="15">
        <v>45746</v>
      </c>
      <c r="C2593" s="17">
        <v>2025</v>
      </c>
      <c r="D2593" t="s">
        <v>522</v>
      </c>
      <c r="E2593">
        <v>601</v>
      </c>
      <c r="F2593">
        <v>601</v>
      </c>
      <c r="K2593">
        <v>69</v>
      </c>
      <c r="L2593">
        <f t="shared" si="92"/>
        <v>70</v>
      </c>
    </row>
    <row r="2594" spans="1:12" x14ac:dyDescent="0.3">
      <c r="A2594" t="s">
        <v>521</v>
      </c>
      <c r="B2594" s="15">
        <v>45746</v>
      </c>
      <c r="C2594" s="17">
        <v>2025</v>
      </c>
      <c r="D2594" t="s">
        <v>451</v>
      </c>
      <c r="E2594">
        <v>601</v>
      </c>
      <c r="F2594">
        <v>601</v>
      </c>
      <c r="K2594">
        <v>69</v>
      </c>
      <c r="L2594">
        <f t="shared" si="92"/>
        <v>70</v>
      </c>
    </row>
    <row r="2595" spans="1:12" x14ac:dyDescent="0.3">
      <c r="A2595" t="s">
        <v>521</v>
      </c>
      <c r="B2595" s="15">
        <v>45746</v>
      </c>
      <c r="C2595" s="17">
        <v>2025</v>
      </c>
      <c r="D2595" t="s">
        <v>503</v>
      </c>
      <c r="E2595">
        <v>601</v>
      </c>
      <c r="F2595">
        <v>601</v>
      </c>
      <c r="K2595">
        <v>69</v>
      </c>
      <c r="L2595">
        <f t="shared" si="92"/>
        <v>70</v>
      </c>
    </row>
    <row r="2596" spans="1:12" x14ac:dyDescent="0.3">
      <c r="A2596" t="s">
        <v>521</v>
      </c>
      <c r="B2596" s="15">
        <v>45746</v>
      </c>
      <c r="C2596" s="17">
        <v>2025</v>
      </c>
      <c r="D2596" t="s">
        <v>448</v>
      </c>
      <c r="E2596">
        <v>601</v>
      </c>
      <c r="F2596">
        <v>601</v>
      </c>
      <c r="K2596">
        <v>69</v>
      </c>
      <c r="L2596">
        <f t="shared" si="92"/>
        <v>70</v>
      </c>
    </row>
    <row r="2597" spans="1:12" x14ac:dyDescent="0.3">
      <c r="A2597" t="s">
        <v>521</v>
      </c>
      <c r="B2597" s="15">
        <v>45746</v>
      </c>
      <c r="C2597" s="17">
        <v>2025</v>
      </c>
      <c r="D2597" t="s">
        <v>468</v>
      </c>
      <c r="E2597">
        <v>601</v>
      </c>
      <c r="F2597">
        <v>601</v>
      </c>
      <c r="K2597">
        <v>69</v>
      </c>
      <c r="L2597">
        <f t="shared" si="92"/>
        <v>70</v>
      </c>
    </row>
    <row r="2598" spans="1:12" x14ac:dyDescent="0.3">
      <c r="A2598" t="s">
        <v>521</v>
      </c>
      <c r="B2598" s="15">
        <v>45746</v>
      </c>
      <c r="C2598" s="17">
        <v>2025</v>
      </c>
      <c r="D2598" t="s">
        <v>192</v>
      </c>
      <c r="E2598">
        <v>751</v>
      </c>
      <c r="F2598">
        <v>751</v>
      </c>
      <c r="K2598">
        <v>70</v>
      </c>
      <c r="L2598">
        <f t="shared" si="92"/>
        <v>71</v>
      </c>
    </row>
    <row r="2599" spans="1:12" x14ac:dyDescent="0.3">
      <c r="A2599" t="s">
        <v>521</v>
      </c>
      <c r="B2599" s="15">
        <v>45746</v>
      </c>
      <c r="C2599" s="17">
        <v>2025</v>
      </c>
      <c r="D2599" t="s">
        <v>481</v>
      </c>
      <c r="E2599">
        <v>751</v>
      </c>
      <c r="F2599">
        <v>751</v>
      </c>
      <c r="K2599">
        <v>70</v>
      </c>
      <c r="L2599">
        <f t="shared" si="92"/>
        <v>71</v>
      </c>
    </row>
    <row r="2600" spans="1:12" x14ac:dyDescent="0.3">
      <c r="A2600" t="s">
        <v>521</v>
      </c>
      <c r="B2600" s="15">
        <v>45746</v>
      </c>
      <c r="C2600" s="17">
        <v>2025</v>
      </c>
      <c r="D2600" t="s">
        <v>332</v>
      </c>
      <c r="E2600">
        <v>751</v>
      </c>
      <c r="F2600">
        <v>751</v>
      </c>
      <c r="K2600">
        <v>70</v>
      </c>
      <c r="L2600">
        <f t="shared" si="92"/>
        <v>71</v>
      </c>
    </row>
    <row r="2601" spans="1:12" x14ac:dyDescent="0.3">
      <c r="A2601" t="s">
        <v>521</v>
      </c>
      <c r="B2601" s="15">
        <v>45746</v>
      </c>
      <c r="C2601" s="17">
        <v>2025</v>
      </c>
      <c r="D2601" t="s">
        <v>498</v>
      </c>
      <c r="E2601">
        <v>751</v>
      </c>
      <c r="F2601">
        <v>751</v>
      </c>
      <c r="K2601">
        <v>70</v>
      </c>
      <c r="L2601">
        <f t="shared" si="92"/>
        <v>71</v>
      </c>
    </row>
    <row r="2602" spans="1:12" x14ac:dyDescent="0.3">
      <c r="A2602" t="s">
        <v>521</v>
      </c>
      <c r="B2602" s="15">
        <v>45746</v>
      </c>
      <c r="C2602" s="17">
        <v>2025</v>
      </c>
      <c r="D2602" t="s">
        <v>435</v>
      </c>
      <c r="E2602">
        <v>751</v>
      </c>
      <c r="F2602">
        <v>751</v>
      </c>
      <c r="K2602">
        <v>70</v>
      </c>
      <c r="L2602">
        <f t="shared" si="92"/>
        <v>71</v>
      </c>
    </row>
    <row r="2603" spans="1:12" x14ac:dyDescent="0.3">
      <c r="A2603" t="s">
        <v>521</v>
      </c>
      <c r="B2603" s="15">
        <v>45746</v>
      </c>
      <c r="C2603" s="17">
        <v>2025</v>
      </c>
      <c r="D2603" t="s">
        <v>474</v>
      </c>
      <c r="E2603">
        <v>751</v>
      </c>
      <c r="F2603">
        <v>751</v>
      </c>
      <c r="K2603">
        <v>70</v>
      </c>
      <c r="L2603">
        <f t="shared" si="92"/>
        <v>71</v>
      </c>
    </row>
    <row r="2604" spans="1:12" x14ac:dyDescent="0.3">
      <c r="A2604" t="s">
        <v>521</v>
      </c>
      <c r="B2604" s="15">
        <v>45746</v>
      </c>
      <c r="C2604" s="17">
        <v>2025</v>
      </c>
      <c r="D2604" t="s">
        <v>460</v>
      </c>
      <c r="E2604">
        <v>1001</v>
      </c>
      <c r="F2604">
        <v>1001</v>
      </c>
      <c r="K2604">
        <v>71</v>
      </c>
      <c r="L2604">
        <f t="shared" si="92"/>
        <v>72</v>
      </c>
    </row>
    <row r="2605" spans="1:12" x14ac:dyDescent="0.3">
      <c r="A2605" t="s">
        <v>521</v>
      </c>
      <c r="B2605" s="15">
        <v>45746</v>
      </c>
      <c r="C2605" s="17">
        <v>2025</v>
      </c>
      <c r="D2605" t="s">
        <v>424</v>
      </c>
      <c r="E2605">
        <v>1001</v>
      </c>
      <c r="F2605">
        <v>1001</v>
      </c>
      <c r="K2605">
        <v>71</v>
      </c>
      <c r="L2605">
        <f t="shared" si="92"/>
        <v>72</v>
      </c>
    </row>
    <row r="2606" spans="1:12" x14ac:dyDescent="0.3">
      <c r="A2606" t="s">
        <v>521</v>
      </c>
      <c r="B2606" s="15">
        <v>45746</v>
      </c>
      <c r="C2606" s="17">
        <v>2025</v>
      </c>
      <c r="D2606" t="s">
        <v>455</v>
      </c>
      <c r="E2606">
        <v>1001</v>
      </c>
      <c r="F2606">
        <v>1001</v>
      </c>
      <c r="K2606">
        <v>71</v>
      </c>
      <c r="L2606">
        <f t="shared" si="92"/>
        <v>72</v>
      </c>
    </row>
    <row r="2607" spans="1:12" x14ac:dyDescent="0.3">
      <c r="A2607" t="s">
        <v>521</v>
      </c>
      <c r="B2607" s="15">
        <v>45746</v>
      </c>
      <c r="C2607" s="17">
        <v>2025</v>
      </c>
      <c r="D2607" t="s">
        <v>456</v>
      </c>
      <c r="E2607">
        <v>1251</v>
      </c>
      <c r="F2607">
        <v>1251</v>
      </c>
      <c r="K2607">
        <v>72</v>
      </c>
      <c r="L2607">
        <f t="shared" si="92"/>
        <v>73</v>
      </c>
    </row>
    <row r="2608" spans="1:12" x14ac:dyDescent="0.3">
      <c r="A2608" t="s">
        <v>521</v>
      </c>
      <c r="B2608" s="15">
        <v>45746</v>
      </c>
      <c r="C2608" s="17">
        <v>2025</v>
      </c>
      <c r="D2608" t="s">
        <v>454</v>
      </c>
      <c r="E2608">
        <v>1251</v>
      </c>
      <c r="F2608">
        <v>1251</v>
      </c>
      <c r="K2608">
        <v>72</v>
      </c>
      <c r="L2608">
        <f t="shared" si="92"/>
        <v>73</v>
      </c>
    </row>
    <row r="2609" spans="1:12" x14ac:dyDescent="0.3">
      <c r="A2609" t="s">
        <v>521</v>
      </c>
      <c r="B2609" s="15">
        <v>45746</v>
      </c>
      <c r="C2609" s="17">
        <v>2025</v>
      </c>
      <c r="D2609" t="s">
        <v>440</v>
      </c>
      <c r="E2609">
        <v>1251</v>
      </c>
      <c r="F2609">
        <v>1251</v>
      </c>
      <c r="K2609">
        <v>72</v>
      </c>
      <c r="L2609">
        <f t="shared" si="92"/>
        <v>73</v>
      </c>
    </row>
    <row r="2610" spans="1:12" x14ac:dyDescent="0.3">
      <c r="A2610" t="s">
        <v>521</v>
      </c>
      <c r="B2610" s="15">
        <v>45746</v>
      </c>
      <c r="C2610" s="17">
        <v>2025</v>
      </c>
      <c r="D2610" t="s">
        <v>355</v>
      </c>
      <c r="E2610">
        <v>1251</v>
      </c>
      <c r="F2610">
        <v>1251</v>
      </c>
      <c r="K2610">
        <v>72</v>
      </c>
      <c r="L2610">
        <f t="shared" si="92"/>
        <v>73</v>
      </c>
    </row>
    <row r="2611" spans="1:12" x14ac:dyDescent="0.3">
      <c r="A2611" t="s">
        <v>521</v>
      </c>
      <c r="B2611" s="15">
        <v>45746</v>
      </c>
      <c r="C2611" s="17">
        <v>2025</v>
      </c>
      <c r="D2611" t="s">
        <v>222</v>
      </c>
      <c r="E2611">
        <v>1251</v>
      </c>
      <c r="F2611">
        <v>1251</v>
      </c>
      <c r="K2611">
        <v>72</v>
      </c>
      <c r="L2611">
        <f t="shared" si="92"/>
        <v>73</v>
      </c>
    </row>
    <row r="2612" spans="1:12" x14ac:dyDescent="0.3">
      <c r="A2612" t="s">
        <v>521</v>
      </c>
      <c r="B2612" s="15">
        <v>45746</v>
      </c>
      <c r="C2612" s="17">
        <v>2025</v>
      </c>
      <c r="D2612" t="s">
        <v>458</v>
      </c>
      <c r="E2612">
        <v>1251</v>
      </c>
      <c r="F2612">
        <v>1251</v>
      </c>
      <c r="K2612">
        <v>72</v>
      </c>
      <c r="L2612">
        <f t="shared" si="92"/>
        <v>73</v>
      </c>
    </row>
    <row r="2613" spans="1:12" x14ac:dyDescent="0.3">
      <c r="A2613" t="s">
        <v>521</v>
      </c>
      <c r="B2613" s="15">
        <v>45746</v>
      </c>
      <c r="C2613" s="17">
        <v>2025</v>
      </c>
      <c r="D2613" t="s">
        <v>475</v>
      </c>
      <c r="E2613">
        <v>1251</v>
      </c>
      <c r="F2613">
        <v>1251</v>
      </c>
      <c r="K2613">
        <v>72</v>
      </c>
      <c r="L2613">
        <f t="shared" si="92"/>
        <v>73</v>
      </c>
    </row>
    <row r="2614" spans="1:12" x14ac:dyDescent="0.3">
      <c r="A2614" t="s">
        <v>521</v>
      </c>
      <c r="B2614" s="15">
        <v>45746</v>
      </c>
      <c r="C2614" s="17">
        <v>2025</v>
      </c>
      <c r="D2614" t="s">
        <v>459</v>
      </c>
      <c r="E2614">
        <v>2001</v>
      </c>
      <c r="F2614">
        <v>2001</v>
      </c>
      <c r="K2614">
        <v>73</v>
      </c>
      <c r="L2614">
        <f t="shared" si="92"/>
        <v>74</v>
      </c>
    </row>
    <row r="2615" spans="1:12" x14ac:dyDescent="0.3">
      <c r="A2615" t="s">
        <v>521</v>
      </c>
      <c r="B2615" s="15">
        <v>45746</v>
      </c>
      <c r="C2615" s="17">
        <v>2025</v>
      </c>
      <c r="D2615" t="s">
        <v>441</v>
      </c>
      <c r="E2615">
        <v>2001</v>
      </c>
      <c r="F2615">
        <v>2001</v>
      </c>
      <c r="K2615">
        <v>73</v>
      </c>
      <c r="L2615">
        <f t="shared" si="92"/>
        <v>74</v>
      </c>
    </row>
    <row r="2616" spans="1:12" x14ac:dyDescent="0.3">
      <c r="A2616" t="s">
        <v>521</v>
      </c>
      <c r="B2616" s="15">
        <v>45746</v>
      </c>
      <c r="C2616" s="17">
        <v>2025</v>
      </c>
      <c r="D2616" t="s">
        <v>523</v>
      </c>
      <c r="E2616">
        <v>2001</v>
      </c>
      <c r="F2616">
        <v>2001</v>
      </c>
      <c r="K2616">
        <v>73</v>
      </c>
      <c r="L2616">
        <f t="shared" si="92"/>
        <v>74</v>
      </c>
    </row>
    <row r="2617" spans="1:12" x14ac:dyDescent="0.3">
      <c r="A2617" t="s">
        <v>521</v>
      </c>
      <c r="B2617" s="15">
        <v>45746</v>
      </c>
      <c r="C2617" s="17">
        <v>2025</v>
      </c>
      <c r="D2617" t="s">
        <v>447</v>
      </c>
      <c r="E2617">
        <v>2001</v>
      </c>
      <c r="F2617">
        <v>2001</v>
      </c>
      <c r="K2617">
        <v>73</v>
      </c>
      <c r="L2617">
        <f t="shared" si="92"/>
        <v>74</v>
      </c>
    </row>
    <row r="2618" spans="1:12" x14ac:dyDescent="0.3">
      <c r="A2618" t="s">
        <v>521</v>
      </c>
      <c r="B2618" s="15">
        <v>45746</v>
      </c>
      <c r="C2618" s="17">
        <v>2025</v>
      </c>
      <c r="D2618" t="s">
        <v>452</v>
      </c>
      <c r="E2618">
        <v>2001</v>
      </c>
      <c r="F2618">
        <v>2001</v>
      </c>
      <c r="K2618">
        <v>73</v>
      </c>
      <c r="L2618">
        <f t="shared" si="92"/>
        <v>74</v>
      </c>
    </row>
    <row r="2619" spans="1:12" x14ac:dyDescent="0.3">
      <c r="A2619" t="s">
        <v>521</v>
      </c>
      <c r="B2619" s="15">
        <v>45746</v>
      </c>
      <c r="C2619" s="17">
        <v>2025</v>
      </c>
      <c r="D2619" t="s">
        <v>524</v>
      </c>
      <c r="E2619">
        <v>2001</v>
      </c>
      <c r="F2619">
        <v>2001</v>
      </c>
      <c r="K2619">
        <v>73</v>
      </c>
      <c r="L2619">
        <f t="shared" si="92"/>
        <v>74</v>
      </c>
    </row>
    <row r="2620" spans="1:12" x14ac:dyDescent="0.3">
      <c r="A2620" t="s">
        <v>521</v>
      </c>
      <c r="B2620" s="15">
        <v>45746</v>
      </c>
      <c r="C2620" s="17">
        <v>2025</v>
      </c>
      <c r="D2620" t="s">
        <v>534</v>
      </c>
      <c r="E2620">
        <v>2501</v>
      </c>
      <c r="F2620">
        <v>2501</v>
      </c>
      <c r="K2620">
        <v>74</v>
      </c>
      <c r="L2620">
        <f t="shared" si="92"/>
        <v>75</v>
      </c>
    </row>
    <row r="2621" spans="1:12" x14ac:dyDescent="0.3">
      <c r="A2621" t="s">
        <v>521</v>
      </c>
      <c r="B2621" s="15">
        <v>45746</v>
      </c>
      <c r="C2621" s="17">
        <v>2025</v>
      </c>
      <c r="D2621" t="s">
        <v>525</v>
      </c>
      <c r="E2621">
        <v>3001</v>
      </c>
      <c r="F2621">
        <v>3001</v>
      </c>
      <c r="K2621">
        <v>75</v>
      </c>
      <c r="L2621">
        <f t="shared" si="92"/>
        <v>76</v>
      </c>
    </row>
    <row r="2622" spans="1:12" x14ac:dyDescent="0.3">
      <c r="A2622" t="s">
        <v>521</v>
      </c>
      <c r="B2622" s="15">
        <v>45746</v>
      </c>
      <c r="C2622" s="17">
        <v>2025</v>
      </c>
      <c r="D2622" t="s">
        <v>418</v>
      </c>
      <c r="E2622">
        <v>3001</v>
      </c>
      <c r="F2622">
        <v>3001</v>
      </c>
      <c r="K2622">
        <v>75</v>
      </c>
      <c r="L2622">
        <f t="shared" si="92"/>
        <v>76</v>
      </c>
    </row>
    <row r="2623" spans="1:12" x14ac:dyDescent="0.3">
      <c r="A2623" t="s">
        <v>521</v>
      </c>
      <c r="B2623" s="15">
        <v>45746</v>
      </c>
      <c r="C2623" s="17">
        <v>2025</v>
      </c>
      <c r="D2623" t="s">
        <v>471</v>
      </c>
      <c r="E2623">
        <v>3001</v>
      </c>
      <c r="F2623">
        <v>3001</v>
      </c>
      <c r="K2623">
        <v>75</v>
      </c>
      <c r="L2623">
        <f t="shared" si="92"/>
        <v>76</v>
      </c>
    </row>
    <row r="2624" spans="1:12" x14ac:dyDescent="0.3">
      <c r="A2624" t="s">
        <v>521</v>
      </c>
      <c r="B2624" s="15">
        <v>45746</v>
      </c>
      <c r="C2624" s="17">
        <v>2025</v>
      </c>
      <c r="D2624" t="s">
        <v>526</v>
      </c>
      <c r="E2624">
        <v>3001</v>
      </c>
      <c r="F2624">
        <v>3001</v>
      </c>
      <c r="K2624">
        <v>75</v>
      </c>
      <c r="L2624">
        <f t="shared" si="92"/>
        <v>76</v>
      </c>
    </row>
    <row r="2625" spans="1:13" x14ac:dyDescent="0.3">
      <c r="A2625" t="s">
        <v>521</v>
      </c>
      <c r="B2625" s="15">
        <v>45746</v>
      </c>
      <c r="C2625" s="17">
        <v>2025</v>
      </c>
      <c r="D2625" t="s">
        <v>519</v>
      </c>
      <c r="E2625">
        <v>3001</v>
      </c>
      <c r="F2625">
        <v>3001</v>
      </c>
      <c r="K2625">
        <v>75</v>
      </c>
      <c r="L2625">
        <f t="shared" si="92"/>
        <v>76</v>
      </c>
    </row>
    <row r="2626" spans="1:13" x14ac:dyDescent="0.3">
      <c r="A2626" t="s">
        <v>521</v>
      </c>
      <c r="B2626" s="15">
        <v>45746</v>
      </c>
      <c r="C2626" s="17">
        <v>2025</v>
      </c>
      <c r="D2626" t="s">
        <v>527</v>
      </c>
      <c r="E2626">
        <v>3001</v>
      </c>
      <c r="F2626">
        <v>3001</v>
      </c>
      <c r="K2626">
        <v>75</v>
      </c>
      <c r="L2626">
        <f t="shared" si="92"/>
        <v>76</v>
      </c>
    </row>
    <row r="2627" spans="1:13" x14ac:dyDescent="0.3">
      <c r="A2627" t="s">
        <v>521</v>
      </c>
      <c r="B2627" s="15">
        <v>45746</v>
      </c>
      <c r="C2627" s="17">
        <v>2025</v>
      </c>
      <c r="D2627" t="s">
        <v>528</v>
      </c>
      <c r="E2627">
        <v>3001</v>
      </c>
      <c r="F2627">
        <v>3001</v>
      </c>
      <c r="K2627">
        <v>75</v>
      </c>
      <c r="L2627">
        <f t="shared" si="92"/>
        <v>76</v>
      </c>
    </row>
    <row r="2628" spans="1:13" x14ac:dyDescent="0.3">
      <c r="A2628" t="s">
        <v>521</v>
      </c>
      <c r="B2628" s="15">
        <v>45746</v>
      </c>
      <c r="C2628" s="17">
        <v>2025</v>
      </c>
      <c r="D2628" t="s">
        <v>529</v>
      </c>
      <c r="E2628">
        <v>3501</v>
      </c>
      <c r="F2628">
        <v>3501</v>
      </c>
      <c r="K2628">
        <v>76</v>
      </c>
      <c r="L2628">
        <f t="shared" si="92"/>
        <v>77</v>
      </c>
    </row>
    <row r="2629" spans="1:13" x14ac:dyDescent="0.3">
      <c r="A2629" t="s">
        <v>521</v>
      </c>
      <c r="B2629" s="15">
        <v>45746</v>
      </c>
      <c r="C2629" s="17">
        <v>2025</v>
      </c>
      <c r="D2629" t="s">
        <v>530</v>
      </c>
      <c r="E2629">
        <v>4501</v>
      </c>
      <c r="F2629">
        <v>4501</v>
      </c>
      <c r="K2629">
        <v>77</v>
      </c>
      <c r="L2629">
        <f t="shared" si="92"/>
        <v>78</v>
      </c>
    </row>
    <row r="2630" spans="1:13" x14ac:dyDescent="0.3">
      <c r="A2630" t="s">
        <v>531</v>
      </c>
      <c r="B2630" s="15">
        <v>45753</v>
      </c>
      <c r="C2630" s="17">
        <v>2025</v>
      </c>
      <c r="D2630" t="s">
        <v>409</v>
      </c>
      <c r="E2630">
        <v>13.5</v>
      </c>
      <c r="F2630">
        <v>13.5</v>
      </c>
      <c r="G2630">
        <v>0</v>
      </c>
      <c r="H2630">
        <v>0</v>
      </c>
      <c r="I2630">
        <v>12</v>
      </c>
      <c r="K2630">
        <v>17</v>
      </c>
      <c r="L2630">
        <f t="shared" si="92"/>
        <v>18</v>
      </c>
    </row>
    <row r="2631" spans="1:13" x14ac:dyDescent="0.3">
      <c r="A2631" t="s">
        <v>531</v>
      </c>
      <c r="B2631" s="15">
        <v>45753</v>
      </c>
      <c r="C2631" s="17">
        <v>2025</v>
      </c>
      <c r="D2631" t="s">
        <v>237</v>
      </c>
      <c r="E2631">
        <v>18</v>
      </c>
      <c r="F2631">
        <v>18</v>
      </c>
      <c r="G2631">
        <v>1</v>
      </c>
      <c r="H2631">
        <v>1</v>
      </c>
      <c r="I2631">
        <v>11</v>
      </c>
      <c r="K2631">
        <v>21</v>
      </c>
      <c r="L2631">
        <f t="shared" si="92"/>
        <v>22</v>
      </c>
      <c r="M2631">
        <v>1</v>
      </c>
    </row>
    <row r="2632" spans="1:13" x14ac:dyDescent="0.3">
      <c r="A2632" t="s">
        <v>531</v>
      </c>
      <c r="B2632" s="15">
        <v>45753</v>
      </c>
      <c r="C2632" s="17">
        <v>2025</v>
      </c>
      <c r="D2632" t="s">
        <v>99</v>
      </c>
      <c r="E2632">
        <v>20</v>
      </c>
      <c r="F2632">
        <v>20</v>
      </c>
      <c r="G2632">
        <v>0</v>
      </c>
      <c r="H2632">
        <v>0</v>
      </c>
      <c r="I2632">
        <v>15</v>
      </c>
      <c r="K2632">
        <v>22</v>
      </c>
      <c r="L2632">
        <f t="shared" si="92"/>
        <v>23</v>
      </c>
      <c r="M2632">
        <v>1</v>
      </c>
    </row>
    <row r="2633" spans="1:13" x14ac:dyDescent="0.3">
      <c r="A2633" t="s">
        <v>531</v>
      </c>
      <c r="B2633" s="15">
        <v>45753</v>
      </c>
      <c r="C2633" s="17">
        <v>2025</v>
      </c>
      <c r="D2633" t="s">
        <v>408</v>
      </c>
      <c r="E2633">
        <v>20</v>
      </c>
      <c r="F2633">
        <v>20</v>
      </c>
      <c r="G2633">
        <v>1</v>
      </c>
      <c r="H2633">
        <v>1</v>
      </c>
      <c r="I2633">
        <v>13</v>
      </c>
      <c r="K2633">
        <v>22</v>
      </c>
      <c r="L2633">
        <f t="shared" si="92"/>
        <v>23</v>
      </c>
      <c r="M2633">
        <v>1</v>
      </c>
    </row>
    <row r="2634" spans="1:13" x14ac:dyDescent="0.3">
      <c r="A2634" t="s">
        <v>531</v>
      </c>
      <c r="B2634" s="15">
        <v>45753</v>
      </c>
      <c r="C2634" s="17">
        <v>2025</v>
      </c>
      <c r="D2634" t="s">
        <v>240</v>
      </c>
      <c r="E2634">
        <v>23</v>
      </c>
      <c r="F2634">
        <v>23</v>
      </c>
      <c r="G2634">
        <v>1</v>
      </c>
      <c r="H2634">
        <v>1</v>
      </c>
      <c r="I2634">
        <v>13</v>
      </c>
      <c r="K2634">
        <v>24</v>
      </c>
      <c r="L2634">
        <f t="shared" si="92"/>
        <v>25</v>
      </c>
      <c r="M2634">
        <v>1</v>
      </c>
    </row>
    <row r="2635" spans="1:13" x14ac:dyDescent="0.3">
      <c r="A2635" t="s">
        <v>531</v>
      </c>
      <c r="B2635" s="15">
        <v>45753</v>
      </c>
      <c r="C2635" s="17">
        <v>2025</v>
      </c>
      <c r="D2635" t="s">
        <v>79</v>
      </c>
      <c r="E2635">
        <v>26</v>
      </c>
      <c r="F2635">
        <v>26</v>
      </c>
      <c r="G2635">
        <v>2</v>
      </c>
      <c r="H2635">
        <v>2</v>
      </c>
      <c r="I2635">
        <v>12</v>
      </c>
      <c r="K2635">
        <v>28</v>
      </c>
      <c r="L2635">
        <f t="shared" si="92"/>
        <v>29</v>
      </c>
      <c r="M2635">
        <v>1</v>
      </c>
    </row>
    <row r="2636" spans="1:13" x14ac:dyDescent="0.3">
      <c r="A2636" t="s">
        <v>531</v>
      </c>
      <c r="B2636" s="15">
        <v>45753</v>
      </c>
      <c r="C2636" s="17">
        <v>2025</v>
      </c>
      <c r="D2636" t="s">
        <v>151</v>
      </c>
      <c r="E2636">
        <v>28</v>
      </c>
      <c r="F2636">
        <v>28</v>
      </c>
      <c r="G2636">
        <v>2</v>
      </c>
      <c r="H2636">
        <v>2</v>
      </c>
      <c r="I2636">
        <v>12</v>
      </c>
      <c r="K2636">
        <v>28</v>
      </c>
      <c r="L2636">
        <f t="shared" si="92"/>
        <v>29</v>
      </c>
      <c r="M2636">
        <v>1</v>
      </c>
    </row>
    <row r="2637" spans="1:13" x14ac:dyDescent="0.3">
      <c r="A2637" t="s">
        <v>531</v>
      </c>
      <c r="B2637" s="15">
        <v>45753</v>
      </c>
      <c r="C2637" s="17">
        <v>2025</v>
      </c>
      <c r="D2637" t="s">
        <v>49</v>
      </c>
      <c r="E2637">
        <v>31</v>
      </c>
      <c r="F2637">
        <v>31</v>
      </c>
      <c r="G2637">
        <v>2</v>
      </c>
      <c r="H2637">
        <v>2</v>
      </c>
      <c r="I2637">
        <v>11</v>
      </c>
      <c r="K2637">
        <v>31</v>
      </c>
      <c r="L2637">
        <f t="shared" si="92"/>
        <v>32</v>
      </c>
      <c r="M2637">
        <v>1</v>
      </c>
    </row>
    <row r="2638" spans="1:13" x14ac:dyDescent="0.3">
      <c r="A2638" t="s">
        <v>531</v>
      </c>
      <c r="B2638" s="15">
        <v>45753</v>
      </c>
      <c r="C2638" s="17">
        <v>2025</v>
      </c>
      <c r="D2638" t="s">
        <v>264</v>
      </c>
      <c r="E2638">
        <v>33</v>
      </c>
      <c r="F2638">
        <v>33</v>
      </c>
      <c r="G2638">
        <v>2</v>
      </c>
      <c r="H2638">
        <v>2</v>
      </c>
      <c r="I2638">
        <v>13</v>
      </c>
      <c r="K2638">
        <v>32</v>
      </c>
      <c r="L2638">
        <f t="shared" si="92"/>
        <v>33</v>
      </c>
      <c r="M2638">
        <v>1</v>
      </c>
    </row>
    <row r="2639" spans="1:13" x14ac:dyDescent="0.3">
      <c r="A2639" t="s">
        <v>531</v>
      </c>
      <c r="B2639" s="15">
        <v>45753</v>
      </c>
      <c r="C2639" s="17">
        <v>2025</v>
      </c>
      <c r="D2639" t="s">
        <v>50</v>
      </c>
      <c r="E2639">
        <v>36</v>
      </c>
      <c r="F2639">
        <v>36</v>
      </c>
      <c r="G2639">
        <v>2</v>
      </c>
      <c r="H2639">
        <v>2</v>
      </c>
      <c r="I2639">
        <v>13</v>
      </c>
      <c r="K2639">
        <v>34</v>
      </c>
      <c r="L2639">
        <f t="shared" si="92"/>
        <v>35</v>
      </c>
      <c r="M2639">
        <v>1</v>
      </c>
    </row>
    <row r="2640" spans="1:13" x14ac:dyDescent="0.3">
      <c r="A2640" t="s">
        <v>531</v>
      </c>
      <c r="B2640" s="15">
        <v>45753</v>
      </c>
      <c r="C2640" s="17">
        <v>2025</v>
      </c>
      <c r="D2640" t="s">
        <v>252</v>
      </c>
      <c r="E2640">
        <v>38</v>
      </c>
      <c r="F2640">
        <v>38</v>
      </c>
      <c r="G2640">
        <v>3</v>
      </c>
      <c r="H2640">
        <v>3</v>
      </c>
      <c r="I2640">
        <v>12</v>
      </c>
      <c r="K2640">
        <v>34</v>
      </c>
      <c r="L2640">
        <f t="shared" si="92"/>
        <v>35</v>
      </c>
      <c r="M2640">
        <v>1</v>
      </c>
    </row>
    <row r="2641" spans="1:13" x14ac:dyDescent="0.3">
      <c r="A2641" t="s">
        <v>531</v>
      </c>
      <c r="B2641" s="15">
        <v>45753</v>
      </c>
      <c r="C2641" s="17">
        <v>2025</v>
      </c>
      <c r="D2641" t="s">
        <v>249</v>
      </c>
      <c r="E2641">
        <v>38</v>
      </c>
      <c r="F2641">
        <v>38</v>
      </c>
      <c r="G2641">
        <v>3</v>
      </c>
      <c r="H2641">
        <v>3</v>
      </c>
      <c r="I2641">
        <v>11</v>
      </c>
      <c r="K2641">
        <v>35</v>
      </c>
      <c r="L2641">
        <f t="shared" si="92"/>
        <v>36</v>
      </c>
      <c r="M2641">
        <v>1</v>
      </c>
    </row>
    <row r="2642" spans="1:13" x14ac:dyDescent="0.3">
      <c r="A2642" t="s">
        <v>531</v>
      </c>
      <c r="B2642" s="15">
        <v>45753</v>
      </c>
      <c r="C2642" s="17">
        <v>2025</v>
      </c>
      <c r="D2642" t="s">
        <v>204</v>
      </c>
      <c r="E2642">
        <v>46</v>
      </c>
      <c r="F2642">
        <v>46</v>
      </c>
      <c r="G2642">
        <v>3</v>
      </c>
      <c r="H2642">
        <v>3</v>
      </c>
      <c r="I2642">
        <v>13</v>
      </c>
      <c r="K2642">
        <v>38</v>
      </c>
      <c r="L2642">
        <f t="shared" si="92"/>
        <v>39</v>
      </c>
      <c r="M2642">
        <v>1</v>
      </c>
    </row>
    <row r="2643" spans="1:13" x14ac:dyDescent="0.3">
      <c r="A2643" t="s">
        <v>531</v>
      </c>
      <c r="B2643" s="15">
        <v>45753</v>
      </c>
      <c r="C2643" s="17">
        <v>2025</v>
      </c>
      <c r="D2643" t="s">
        <v>325</v>
      </c>
      <c r="E2643">
        <v>51</v>
      </c>
      <c r="F2643">
        <v>51</v>
      </c>
      <c r="H2643">
        <v>3</v>
      </c>
      <c r="K2643">
        <v>41</v>
      </c>
      <c r="L2643">
        <f t="shared" si="92"/>
        <v>42</v>
      </c>
      <c r="M2643">
        <v>1</v>
      </c>
    </row>
    <row r="2644" spans="1:13" x14ac:dyDescent="0.3">
      <c r="A2644" t="s">
        <v>531</v>
      </c>
      <c r="B2644" s="15">
        <v>45753</v>
      </c>
      <c r="C2644" s="17">
        <v>2025</v>
      </c>
      <c r="D2644" t="s">
        <v>248</v>
      </c>
      <c r="E2644">
        <v>51</v>
      </c>
      <c r="F2644">
        <v>51</v>
      </c>
      <c r="G2644">
        <v>3</v>
      </c>
      <c r="H2644">
        <v>3</v>
      </c>
      <c r="I2644">
        <v>15</v>
      </c>
      <c r="K2644">
        <v>40</v>
      </c>
      <c r="L2644">
        <f t="shared" si="92"/>
        <v>41</v>
      </c>
      <c r="M2644">
        <v>1</v>
      </c>
    </row>
    <row r="2645" spans="1:13" x14ac:dyDescent="0.3">
      <c r="A2645" t="s">
        <v>531</v>
      </c>
      <c r="B2645" s="15">
        <v>45753</v>
      </c>
      <c r="C2645" s="17">
        <v>2025</v>
      </c>
      <c r="D2645" t="s">
        <v>413</v>
      </c>
      <c r="E2645">
        <v>51</v>
      </c>
      <c r="F2645">
        <v>51</v>
      </c>
      <c r="H2645">
        <v>3</v>
      </c>
      <c r="K2645">
        <v>41</v>
      </c>
      <c r="L2645">
        <f t="shared" si="92"/>
        <v>42</v>
      </c>
      <c r="M2645">
        <v>1</v>
      </c>
    </row>
    <row r="2646" spans="1:13" x14ac:dyDescent="0.3">
      <c r="A2646" t="s">
        <v>531</v>
      </c>
      <c r="B2646" s="15">
        <v>45753</v>
      </c>
      <c r="C2646" s="17">
        <v>2025</v>
      </c>
      <c r="D2646" t="s">
        <v>53</v>
      </c>
      <c r="E2646">
        <v>56</v>
      </c>
      <c r="F2646">
        <v>56</v>
      </c>
      <c r="G2646">
        <v>3</v>
      </c>
      <c r="H2646">
        <v>3</v>
      </c>
      <c r="I2646">
        <v>12</v>
      </c>
      <c r="K2646">
        <v>44</v>
      </c>
      <c r="L2646">
        <f t="shared" si="92"/>
        <v>45</v>
      </c>
      <c r="M2646">
        <v>1</v>
      </c>
    </row>
    <row r="2647" spans="1:13" x14ac:dyDescent="0.3">
      <c r="A2647" t="s">
        <v>531</v>
      </c>
      <c r="B2647" s="15">
        <v>45753</v>
      </c>
      <c r="C2647" s="17">
        <v>2025</v>
      </c>
      <c r="D2647" t="s">
        <v>278</v>
      </c>
      <c r="E2647">
        <v>56</v>
      </c>
      <c r="F2647">
        <v>56</v>
      </c>
      <c r="G2647">
        <v>3</v>
      </c>
      <c r="H2647">
        <v>3</v>
      </c>
      <c r="I2647">
        <v>15</v>
      </c>
      <c r="K2647">
        <v>42</v>
      </c>
      <c r="L2647">
        <f t="shared" si="92"/>
        <v>43</v>
      </c>
      <c r="M2647">
        <v>1</v>
      </c>
    </row>
    <row r="2648" spans="1:13" x14ac:dyDescent="0.3">
      <c r="A2648" t="s">
        <v>531</v>
      </c>
      <c r="B2648" s="15">
        <v>45753</v>
      </c>
      <c r="C2648" s="17">
        <v>2025</v>
      </c>
      <c r="D2648" t="s">
        <v>68</v>
      </c>
      <c r="E2648">
        <v>56</v>
      </c>
      <c r="F2648">
        <v>56</v>
      </c>
      <c r="H2648">
        <v>3</v>
      </c>
      <c r="K2648">
        <v>43</v>
      </c>
      <c r="L2648">
        <f t="shared" si="92"/>
        <v>44</v>
      </c>
      <c r="M2648">
        <v>1</v>
      </c>
    </row>
    <row r="2649" spans="1:13" x14ac:dyDescent="0.3">
      <c r="A2649" t="s">
        <v>531</v>
      </c>
      <c r="B2649" s="15">
        <v>45753</v>
      </c>
      <c r="C2649" s="17">
        <v>2025</v>
      </c>
      <c r="D2649" t="s">
        <v>318</v>
      </c>
      <c r="E2649">
        <v>56</v>
      </c>
      <c r="F2649">
        <v>56</v>
      </c>
      <c r="H2649">
        <v>3</v>
      </c>
      <c r="K2649">
        <v>44</v>
      </c>
      <c r="L2649">
        <f t="shared" si="92"/>
        <v>45</v>
      </c>
      <c r="M2649">
        <v>1</v>
      </c>
    </row>
    <row r="2650" spans="1:13" x14ac:dyDescent="0.3">
      <c r="A2650" t="s">
        <v>531</v>
      </c>
      <c r="B2650" s="15">
        <v>45753</v>
      </c>
      <c r="C2650" s="17">
        <v>2025</v>
      </c>
      <c r="D2650" t="s">
        <v>273</v>
      </c>
      <c r="E2650">
        <v>61</v>
      </c>
      <c r="F2650">
        <v>61</v>
      </c>
      <c r="H2650">
        <v>4</v>
      </c>
      <c r="K2650">
        <v>43</v>
      </c>
      <c r="L2650">
        <f t="shared" si="92"/>
        <v>44</v>
      </c>
      <c r="M2650">
        <v>1</v>
      </c>
    </row>
    <row r="2651" spans="1:13" x14ac:dyDescent="0.3">
      <c r="A2651" t="s">
        <v>531</v>
      </c>
      <c r="B2651" s="15">
        <v>45753</v>
      </c>
      <c r="C2651" s="17">
        <v>2025</v>
      </c>
      <c r="D2651" t="s">
        <v>224</v>
      </c>
      <c r="E2651">
        <v>61</v>
      </c>
      <c r="F2651">
        <v>61</v>
      </c>
      <c r="H2651">
        <v>4</v>
      </c>
      <c r="K2651">
        <v>43</v>
      </c>
      <c r="L2651">
        <f t="shared" ref="L2651:L2714" si="93">K2651+1</f>
        <v>44</v>
      </c>
    </row>
    <row r="2652" spans="1:13" x14ac:dyDescent="0.3">
      <c r="A2652" t="s">
        <v>531</v>
      </c>
      <c r="B2652" s="15">
        <v>45753</v>
      </c>
      <c r="C2652" s="17">
        <v>2025</v>
      </c>
      <c r="D2652" t="s">
        <v>245</v>
      </c>
      <c r="E2652">
        <v>81</v>
      </c>
      <c r="F2652">
        <v>81</v>
      </c>
      <c r="H2652">
        <v>5</v>
      </c>
      <c r="K2652">
        <v>48</v>
      </c>
      <c r="L2652">
        <f t="shared" si="93"/>
        <v>49</v>
      </c>
      <c r="M2652">
        <v>1</v>
      </c>
    </row>
    <row r="2653" spans="1:13" x14ac:dyDescent="0.3">
      <c r="A2653" t="s">
        <v>531</v>
      </c>
      <c r="B2653" s="15">
        <v>45753</v>
      </c>
      <c r="C2653" s="17">
        <v>2025</v>
      </c>
      <c r="D2653" t="s">
        <v>243</v>
      </c>
      <c r="E2653">
        <v>81</v>
      </c>
      <c r="F2653">
        <v>81</v>
      </c>
      <c r="H2653">
        <v>5</v>
      </c>
      <c r="K2653">
        <v>50</v>
      </c>
      <c r="L2653">
        <f t="shared" si="93"/>
        <v>51</v>
      </c>
      <c r="M2653">
        <v>1</v>
      </c>
    </row>
    <row r="2654" spans="1:13" x14ac:dyDescent="0.3">
      <c r="A2654" t="s">
        <v>531</v>
      </c>
      <c r="B2654" s="15">
        <v>45753</v>
      </c>
      <c r="C2654" s="17">
        <v>2025</v>
      </c>
      <c r="D2654" t="s">
        <v>48</v>
      </c>
      <c r="E2654">
        <v>81</v>
      </c>
      <c r="F2654">
        <v>81</v>
      </c>
      <c r="H2654">
        <v>5</v>
      </c>
      <c r="K2654">
        <v>50</v>
      </c>
      <c r="L2654">
        <f t="shared" si="93"/>
        <v>51</v>
      </c>
    </row>
    <row r="2655" spans="1:13" x14ac:dyDescent="0.3">
      <c r="A2655" t="s">
        <v>531</v>
      </c>
      <c r="B2655" s="15">
        <v>45753</v>
      </c>
      <c r="C2655" s="17">
        <v>2025</v>
      </c>
      <c r="D2655" t="s">
        <v>306</v>
      </c>
      <c r="E2655">
        <v>81</v>
      </c>
      <c r="F2655">
        <v>81</v>
      </c>
      <c r="H2655">
        <v>5</v>
      </c>
      <c r="K2655">
        <v>50</v>
      </c>
      <c r="L2655">
        <f t="shared" si="93"/>
        <v>51</v>
      </c>
    </row>
    <row r="2656" spans="1:13" x14ac:dyDescent="0.3">
      <c r="A2656" t="s">
        <v>531</v>
      </c>
      <c r="B2656" s="15">
        <v>45753</v>
      </c>
      <c r="C2656" s="17">
        <v>2025</v>
      </c>
      <c r="D2656" t="s">
        <v>334</v>
      </c>
      <c r="E2656">
        <v>81</v>
      </c>
      <c r="F2656">
        <v>81</v>
      </c>
      <c r="H2656">
        <v>5</v>
      </c>
      <c r="K2656">
        <v>50</v>
      </c>
      <c r="L2656">
        <f t="shared" si="93"/>
        <v>51</v>
      </c>
    </row>
    <row r="2657" spans="1:12" x14ac:dyDescent="0.3">
      <c r="A2657" t="s">
        <v>531</v>
      </c>
      <c r="B2657" s="15">
        <v>45753</v>
      </c>
      <c r="C2657" s="17">
        <v>2025</v>
      </c>
      <c r="D2657" t="s">
        <v>350</v>
      </c>
      <c r="E2657">
        <v>81</v>
      </c>
      <c r="F2657">
        <v>81</v>
      </c>
      <c r="H2657">
        <v>5</v>
      </c>
      <c r="K2657">
        <v>50</v>
      </c>
      <c r="L2657">
        <f t="shared" si="93"/>
        <v>51</v>
      </c>
    </row>
    <row r="2658" spans="1:12" x14ac:dyDescent="0.3">
      <c r="A2658" t="s">
        <v>531</v>
      </c>
      <c r="B2658" s="15">
        <v>45753</v>
      </c>
      <c r="C2658" s="17">
        <v>2025</v>
      </c>
      <c r="D2658" t="s">
        <v>423</v>
      </c>
      <c r="E2658">
        <v>81</v>
      </c>
      <c r="F2658">
        <v>81</v>
      </c>
      <c r="H2658">
        <v>5</v>
      </c>
      <c r="K2658">
        <v>50</v>
      </c>
      <c r="L2658">
        <f t="shared" si="93"/>
        <v>51</v>
      </c>
    </row>
    <row r="2659" spans="1:12" x14ac:dyDescent="0.3">
      <c r="A2659" t="s">
        <v>531</v>
      </c>
      <c r="B2659" s="15">
        <v>45753</v>
      </c>
      <c r="C2659" s="17">
        <v>2025</v>
      </c>
      <c r="D2659" t="s">
        <v>327</v>
      </c>
      <c r="E2659">
        <v>86</v>
      </c>
      <c r="F2659">
        <v>86</v>
      </c>
      <c r="H2659">
        <v>6</v>
      </c>
      <c r="K2659">
        <v>51</v>
      </c>
      <c r="L2659">
        <f t="shared" si="93"/>
        <v>52</v>
      </c>
    </row>
    <row r="2660" spans="1:12" x14ac:dyDescent="0.3">
      <c r="A2660" t="s">
        <v>531</v>
      </c>
      <c r="B2660" s="15">
        <v>45753</v>
      </c>
      <c r="C2660" s="17">
        <v>2025</v>
      </c>
      <c r="D2660" t="s">
        <v>205</v>
      </c>
      <c r="E2660">
        <v>91</v>
      </c>
      <c r="F2660">
        <v>91</v>
      </c>
      <c r="H2660">
        <v>6</v>
      </c>
      <c r="K2660">
        <v>52</v>
      </c>
      <c r="L2660">
        <f t="shared" si="93"/>
        <v>53</v>
      </c>
    </row>
    <row r="2661" spans="1:12" x14ac:dyDescent="0.3">
      <c r="A2661" t="s">
        <v>531</v>
      </c>
      <c r="B2661" s="15">
        <v>45753</v>
      </c>
      <c r="C2661" s="17">
        <v>2025</v>
      </c>
      <c r="D2661" t="s">
        <v>482</v>
      </c>
      <c r="E2661">
        <v>91</v>
      </c>
      <c r="F2661">
        <v>91</v>
      </c>
      <c r="H2661">
        <v>6</v>
      </c>
      <c r="K2661">
        <v>52</v>
      </c>
      <c r="L2661">
        <f t="shared" si="93"/>
        <v>53</v>
      </c>
    </row>
    <row r="2662" spans="1:12" x14ac:dyDescent="0.3">
      <c r="A2662" t="s">
        <v>531</v>
      </c>
      <c r="B2662" s="15">
        <v>45753</v>
      </c>
      <c r="C2662" s="17">
        <v>2025</v>
      </c>
      <c r="D2662" t="s">
        <v>217</v>
      </c>
      <c r="E2662">
        <v>91</v>
      </c>
      <c r="F2662">
        <v>91</v>
      </c>
      <c r="H2662">
        <v>6</v>
      </c>
      <c r="K2662">
        <v>52</v>
      </c>
      <c r="L2662">
        <f t="shared" si="93"/>
        <v>53</v>
      </c>
    </row>
    <row r="2663" spans="1:12" x14ac:dyDescent="0.3">
      <c r="A2663" t="s">
        <v>531</v>
      </c>
      <c r="B2663" s="15">
        <v>45753</v>
      </c>
      <c r="C2663" s="17">
        <v>2025</v>
      </c>
      <c r="D2663" t="s">
        <v>63</v>
      </c>
      <c r="E2663">
        <v>91</v>
      </c>
      <c r="F2663">
        <v>91</v>
      </c>
      <c r="H2663">
        <v>6</v>
      </c>
      <c r="K2663">
        <v>52</v>
      </c>
      <c r="L2663">
        <f t="shared" si="93"/>
        <v>53</v>
      </c>
    </row>
    <row r="2664" spans="1:12" x14ac:dyDescent="0.3">
      <c r="A2664" t="s">
        <v>531</v>
      </c>
      <c r="B2664" s="15">
        <v>45753</v>
      </c>
      <c r="C2664" s="17">
        <v>2025</v>
      </c>
      <c r="D2664" t="s">
        <v>54</v>
      </c>
      <c r="E2664">
        <v>91</v>
      </c>
      <c r="F2664">
        <v>91</v>
      </c>
      <c r="H2664">
        <v>6</v>
      </c>
      <c r="K2664">
        <v>52</v>
      </c>
      <c r="L2664">
        <f t="shared" si="93"/>
        <v>53</v>
      </c>
    </row>
    <row r="2665" spans="1:12" x14ac:dyDescent="0.3">
      <c r="A2665" t="s">
        <v>531</v>
      </c>
      <c r="B2665" s="15">
        <v>45753</v>
      </c>
      <c r="C2665" s="17">
        <v>2025</v>
      </c>
      <c r="D2665" t="s">
        <v>263</v>
      </c>
      <c r="E2665">
        <v>101</v>
      </c>
      <c r="F2665">
        <v>101</v>
      </c>
      <c r="H2665">
        <v>7</v>
      </c>
      <c r="K2665">
        <v>53</v>
      </c>
      <c r="L2665">
        <f t="shared" si="93"/>
        <v>54</v>
      </c>
    </row>
    <row r="2666" spans="1:12" x14ac:dyDescent="0.3">
      <c r="A2666" t="s">
        <v>531</v>
      </c>
      <c r="B2666" s="15">
        <v>45753</v>
      </c>
      <c r="C2666" s="17">
        <v>2025</v>
      </c>
      <c r="D2666" t="s">
        <v>211</v>
      </c>
      <c r="E2666">
        <v>101</v>
      </c>
      <c r="F2666">
        <v>101</v>
      </c>
      <c r="H2666">
        <v>7</v>
      </c>
      <c r="K2666">
        <v>53</v>
      </c>
      <c r="L2666">
        <f t="shared" si="93"/>
        <v>54</v>
      </c>
    </row>
    <row r="2667" spans="1:12" x14ac:dyDescent="0.3">
      <c r="A2667" t="s">
        <v>531</v>
      </c>
      <c r="B2667" s="15">
        <v>45753</v>
      </c>
      <c r="C2667" s="17">
        <v>2025</v>
      </c>
      <c r="D2667" t="s">
        <v>320</v>
      </c>
      <c r="E2667">
        <v>101</v>
      </c>
      <c r="F2667">
        <v>101</v>
      </c>
      <c r="H2667">
        <v>7</v>
      </c>
      <c r="K2667">
        <v>53</v>
      </c>
      <c r="L2667">
        <f t="shared" si="93"/>
        <v>54</v>
      </c>
    </row>
    <row r="2668" spans="1:12" x14ac:dyDescent="0.3">
      <c r="A2668" t="s">
        <v>531</v>
      </c>
      <c r="B2668" s="15">
        <v>45753</v>
      </c>
      <c r="C2668" s="17">
        <v>2025</v>
      </c>
      <c r="D2668" t="s">
        <v>379</v>
      </c>
      <c r="E2668">
        <v>111</v>
      </c>
      <c r="F2668">
        <v>111</v>
      </c>
      <c r="H2668">
        <v>8</v>
      </c>
      <c r="K2668">
        <v>54</v>
      </c>
      <c r="L2668">
        <f t="shared" si="93"/>
        <v>55</v>
      </c>
    </row>
    <row r="2669" spans="1:12" x14ac:dyDescent="0.3">
      <c r="A2669" t="s">
        <v>531</v>
      </c>
      <c r="B2669" s="15">
        <v>45753</v>
      </c>
      <c r="C2669" s="17">
        <v>2025</v>
      </c>
      <c r="D2669" t="s">
        <v>219</v>
      </c>
      <c r="E2669">
        <v>111</v>
      </c>
      <c r="F2669">
        <v>111</v>
      </c>
      <c r="H2669">
        <v>8</v>
      </c>
      <c r="K2669">
        <v>54</v>
      </c>
      <c r="L2669">
        <f t="shared" si="93"/>
        <v>55</v>
      </c>
    </row>
    <row r="2670" spans="1:12" x14ac:dyDescent="0.3">
      <c r="A2670" t="s">
        <v>531</v>
      </c>
      <c r="B2670" s="15">
        <v>45753</v>
      </c>
      <c r="C2670" s="17">
        <v>2025</v>
      </c>
      <c r="D2670" t="s">
        <v>291</v>
      </c>
      <c r="E2670">
        <v>111</v>
      </c>
      <c r="F2670">
        <v>111</v>
      </c>
      <c r="H2670">
        <v>8</v>
      </c>
      <c r="K2670">
        <v>54</v>
      </c>
      <c r="L2670">
        <f t="shared" si="93"/>
        <v>55</v>
      </c>
    </row>
    <row r="2671" spans="1:12" x14ac:dyDescent="0.3">
      <c r="A2671" t="s">
        <v>531</v>
      </c>
      <c r="B2671" s="15">
        <v>45753</v>
      </c>
      <c r="C2671" s="17">
        <v>2025</v>
      </c>
      <c r="D2671" t="s">
        <v>437</v>
      </c>
      <c r="E2671">
        <v>111</v>
      </c>
      <c r="F2671">
        <v>111</v>
      </c>
      <c r="H2671">
        <v>8</v>
      </c>
      <c r="K2671">
        <v>54</v>
      </c>
      <c r="L2671">
        <f t="shared" si="93"/>
        <v>55</v>
      </c>
    </row>
    <row r="2672" spans="1:12" x14ac:dyDescent="0.3">
      <c r="A2672" t="s">
        <v>531</v>
      </c>
      <c r="B2672" s="15">
        <v>45753</v>
      </c>
      <c r="C2672" s="17">
        <v>2025</v>
      </c>
      <c r="D2672" t="s">
        <v>207</v>
      </c>
      <c r="E2672">
        <v>111</v>
      </c>
      <c r="F2672">
        <v>111</v>
      </c>
      <c r="H2672">
        <v>8</v>
      </c>
      <c r="K2672">
        <v>54</v>
      </c>
      <c r="L2672">
        <f t="shared" si="93"/>
        <v>55</v>
      </c>
    </row>
    <row r="2673" spans="1:12" x14ac:dyDescent="0.3">
      <c r="A2673" t="s">
        <v>531</v>
      </c>
      <c r="B2673" s="15">
        <v>45753</v>
      </c>
      <c r="C2673" s="17">
        <v>2025</v>
      </c>
      <c r="D2673" t="s">
        <v>279</v>
      </c>
      <c r="E2673">
        <v>111</v>
      </c>
      <c r="F2673">
        <v>111</v>
      </c>
      <c r="H2673">
        <v>8</v>
      </c>
      <c r="K2673">
        <v>54</v>
      </c>
      <c r="L2673">
        <f t="shared" si="93"/>
        <v>55</v>
      </c>
    </row>
    <row r="2674" spans="1:12" x14ac:dyDescent="0.3">
      <c r="A2674" t="s">
        <v>531</v>
      </c>
      <c r="B2674" s="15">
        <v>45753</v>
      </c>
      <c r="C2674" s="17">
        <v>2025</v>
      </c>
      <c r="D2674" t="s">
        <v>425</v>
      </c>
      <c r="E2674">
        <v>111</v>
      </c>
      <c r="F2674">
        <v>111</v>
      </c>
      <c r="H2674">
        <v>8</v>
      </c>
      <c r="K2674">
        <v>54</v>
      </c>
      <c r="L2674">
        <f t="shared" si="93"/>
        <v>55</v>
      </c>
    </row>
    <row r="2675" spans="1:12" x14ac:dyDescent="0.3">
      <c r="A2675" t="s">
        <v>531</v>
      </c>
      <c r="B2675" s="15">
        <v>45753</v>
      </c>
      <c r="C2675" s="17">
        <v>2025</v>
      </c>
      <c r="D2675" t="s">
        <v>414</v>
      </c>
      <c r="E2675">
        <v>121</v>
      </c>
      <c r="F2675">
        <v>121</v>
      </c>
      <c r="K2675">
        <v>55</v>
      </c>
      <c r="L2675">
        <f t="shared" si="93"/>
        <v>56</v>
      </c>
    </row>
    <row r="2676" spans="1:12" x14ac:dyDescent="0.3">
      <c r="A2676" t="s">
        <v>531</v>
      </c>
      <c r="B2676" s="15">
        <v>45753</v>
      </c>
      <c r="C2676" s="17">
        <v>2025</v>
      </c>
      <c r="D2676" t="s">
        <v>221</v>
      </c>
      <c r="E2676">
        <v>141</v>
      </c>
      <c r="F2676">
        <v>141</v>
      </c>
      <c r="K2676">
        <v>56</v>
      </c>
      <c r="L2676">
        <f t="shared" si="93"/>
        <v>57</v>
      </c>
    </row>
    <row r="2677" spans="1:12" x14ac:dyDescent="0.3">
      <c r="A2677" t="s">
        <v>531</v>
      </c>
      <c r="B2677" s="15">
        <v>45753</v>
      </c>
      <c r="C2677" s="17">
        <v>2025</v>
      </c>
      <c r="D2677" t="s">
        <v>209</v>
      </c>
      <c r="E2677">
        <v>141</v>
      </c>
      <c r="F2677">
        <v>141</v>
      </c>
      <c r="K2677">
        <v>56</v>
      </c>
      <c r="L2677">
        <f t="shared" si="93"/>
        <v>57</v>
      </c>
    </row>
    <row r="2678" spans="1:12" x14ac:dyDescent="0.3">
      <c r="A2678" t="s">
        <v>531</v>
      </c>
      <c r="B2678" s="15">
        <v>45753</v>
      </c>
      <c r="C2678" s="17">
        <v>2025</v>
      </c>
      <c r="D2678" t="s">
        <v>57</v>
      </c>
      <c r="E2678">
        <v>141</v>
      </c>
      <c r="F2678">
        <v>141</v>
      </c>
      <c r="K2678">
        <v>56</v>
      </c>
      <c r="L2678">
        <f t="shared" si="93"/>
        <v>57</v>
      </c>
    </row>
    <row r="2679" spans="1:12" x14ac:dyDescent="0.3">
      <c r="A2679" t="s">
        <v>531</v>
      </c>
      <c r="B2679" s="15">
        <v>45753</v>
      </c>
      <c r="C2679" s="17">
        <v>2025</v>
      </c>
      <c r="D2679" t="s">
        <v>349</v>
      </c>
      <c r="E2679">
        <v>141</v>
      </c>
      <c r="F2679">
        <v>141</v>
      </c>
      <c r="K2679">
        <v>56</v>
      </c>
      <c r="L2679">
        <f t="shared" si="93"/>
        <v>57</v>
      </c>
    </row>
    <row r="2680" spans="1:12" x14ac:dyDescent="0.3">
      <c r="A2680" t="s">
        <v>531</v>
      </c>
      <c r="B2680" s="15">
        <v>45753</v>
      </c>
      <c r="C2680" s="17">
        <v>2025</v>
      </c>
      <c r="D2680" t="s">
        <v>369</v>
      </c>
      <c r="E2680">
        <v>141</v>
      </c>
      <c r="F2680">
        <v>141</v>
      </c>
      <c r="K2680">
        <v>56</v>
      </c>
      <c r="L2680">
        <f t="shared" si="93"/>
        <v>57</v>
      </c>
    </row>
    <row r="2681" spans="1:12" x14ac:dyDescent="0.3">
      <c r="A2681" t="s">
        <v>531</v>
      </c>
      <c r="B2681" s="15">
        <v>45753</v>
      </c>
      <c r="C2681" s="17">
        <v>2025</v>
      </c>
      <c r="D2681" t="s">
        <v>304</v>
      </c>
      <c r="E2681">
        <v>141</v>
      </c>
      <c r="F2681">
        <v>141</v>
      </c>
      <c r="K2681">
        <v>56</v>
      </c>
      <c r="L2681">
        <f t="shared" si="93"/>
        <v>57</v>
      </c>
    </row>
    <row r="2682" spans="1:12" x14ac:dyDescent="0.3">
      <c r="A2682" t="s">
        <v>531</v>
      </c>
      <c r="B2682" s="15">
        <v>45753</v>
      </c>
      <c r="C2682" s="17">
        <v>2025</v>
      </c>
      <c r="D2682" t="s">
        <v>329</v>
      </c>
      <c r="E2682">
        <v>141</v>
      </c>
      <c r="F2682">
        <v>141</v>
      </c>
      <c r="K2682">
        <v>56</v>
      </c>
      <c r="L2682">
        <f t="shared" si="93"/>
        <v>57</v>
      </c>
    </row>
    <row r="2683" spans="1:12" x14ac:dyDescent="0.3">
      <c r="A2683" t="s">
        <v>531</v>
      </c>
      <c r="B2683" s="15">
        <v>45753</v>
      </c>
      <c r="C2683" s="17">
        <v>2025</v>
      </c>
      <c r="D2683" t="s">
        <v>429</v>
      </c>
      <c r="E2683">
        <v>141</v>
      </c>
      <c r="F2683">
        <v>141</v>
      </c>
      <c r="K2683">
        <v>56</v>
      </c>
      <c r="L2683">
        <f t="shared" si="93"/>
        <v>57</v>
      </c>
    </row>
    <row r="2684" spans="1:12" x14ac:dyDescent="0.3">
      <c r="A2684" t="s">
        <v>531</v>
      </c>
      <c r="B2684" s="15">
        <v>45753</v>
      </c>
      <c r="C2684" s="17">
        <v>2025</v>
      </c>
      <c r="D2684" t="s">
        <v>421</v>
      </c>
      <c r="E2684">
        <v>141</v>
      </c>
      <c r="F2684">
        <v>141</v>
      </c>
      <c r="K2684">
        <v>56</v>
      </c>
      <c r="L2684">
        <f t="shared" si="93"/>
        <v>57</v>
      </c>
    </row>
    <row r="2685" spans="1:12" x14ac:dyDescent="0.3">
      <c r="A2685" t="s">
        <v>531</v>
      </c>
      <c r="B2685" s="15">
        <v>45753</v>
      </c>
      <c r="C2685" s="17">
        <v>2025</v>
      </c>
      <c r="D2685" t="s">
        <v>313</v>
      </c>
      <c r="E2685">
        <v>141</v>
      </c>
      <c r="F2685">
        <v>141</v>
      </c>
      <c r="K2685">
        <v>56</v>
      </c>
      <c r="L2685">
        <f t="shared" si="93"/>
        <v>57</v>
      </c>
    </row>
    <row r="2686" spans="1:12" x14ac:dyDescent="0.3">
      <c r="A2686" t="s">
        <v>531</v>
      </c>
      <c r="B2686" s="15">
        <v>45753</v>
      </c>
      <c r="C2686" s="17">
        <v>2025</v>
      </c>
      <c r="D2686" t="s">
        <v>299</v>
      </c>
      <c r="E2686">
        <v>176</v>
      </c>
      <c r="F2686">
        <v>176</v>
      </c>
      <c r="K2686">
        <v>57</v>
      </c>
      <c r="L2686">
        <f t="shared" si="93"/>
        <v>58</v>
      </c>
    </row>
    <row r="2687" spans="1:12" x14ac:dyDescent="0.3">
      <c r="A2687" t="s">
        <v>531</v>
      </c>
      <c r="B2687" s="15">
        <v>45753</v>
      </c>
      <c r="C2687" s="17">
        <v>2025</v>
      </c>
      <c r="D2687" t="s">
        <v>302</v>
      </c>
      <c r="E2687">
        <v>176</v>
      </c>
      <c r="F2687">
        <v>176</v>
      </c>
      <c r="K2687">
        <v>57</v>
      </c>
      <c r="L2687">
        <f t="shared" si="93"/>
        <v>58</v>
      </c>
    </row>
    <row r="2688" spans="1:12" x14ac:dyDescent="0.3">
      <c r="A2688" t="s">
        <v>531</v>
      </c>
      <c r="B2688" s="15">
        <v>45753</v>
      </c>
      <c r="C2688" s="17">
        <v>2025</v>
      </c>
      <c r="D2688" t="s">
        <v>262</v>
      </c>
      <c r="E2688">
        <v>176</v>
      </c>
      <c r="F2688">
        <v>176</v>
      </c>
      <c r="K2688">
        <v>57</v>
      </c>
      <c r="L2688">
        <f t="shared" si="93"/>
        <v>58</v>
      </c>
    </row>
    <row r="2689" spans="1:12" x14ac:dyDescent="0.3">
      <c r="A2689" t="s">
        <v>531</v>
      </c>
      <c r="B2689" s="15">
        <v>45753</v>
      </c>
      <c r="C2689" s="17">
        <v>2025</v>
      </c>
      <c r="D2689" t="s">
        <v>326</v>
      </c>
      <c r="E2689">
        <v>176</v>
      </c>
      <c r="F2689">
        <v>176</v>
      </c>
      <c r="K2689">
        <v>57</v>
      </c>
      <c r="L2689">
        <f t="shared" si="93"/>
        <v>58</v>
      </c>
    </row>
    <row r="2690" spans="1:12" x14ac:dyDescent="0.3">
      <c r="A2690" t="s">
        <v>531</v>
      </c>
      <c r="B2690" s="15">
        <v>45753</v>
      </c>
      <c r="C2690" s="17">
        <v>2025</v>
      </c>
      <c r="D2690" t="s">
        <v>310</v>
      </c>
      <c r="E2690">
        <v>176</v>
      </c>
      <c r="F2690">
        <v>176</v>
      </c>
      <c r="K2690">
        <v>57</v>
      </c>
      <c r="L2690">
        <f t="shared" si="93"/>
        <v>58</v>
      </c>
    </row>
    <row r="2691" spans="1:12" x14ac:dyDescent="0.3">
      <c r="A2691" t="s">
        <v>531</v>
      </c>
      <c r="B2691" s="15">
        <v>45753</v>
      </c>
      <c r="C2691" s="17">
        <v>2025</v>
      </c>
      <c r="D2691" t="s">
        <v>479</v>
      </c>
      <c r="E2691">
        <v>176</v>
      </c>
      <c r="F2691">
        <v>176</v>
      </c>
      <c r="K2691">
        <v>57</v>
      </c>
      <c r="L2691">
        <f t="shared" si="93"/>
        <v>58</v>
      </c>
    </row>
    <row r="2692" spans="1:12" x14ac:dyDescent="0.3">
      <c r="A2692" t="s">
        <v>531</v>
      </c>
      <c r="B2692" s="15">
        <v>45753</v>
      </c>
      <c r="C2692" s="17">
        <v>2025</v>
      </c>
      <c r="D2692" t="s">
        <v>432</v>
      </c>
      <c r="E2692">
        <v>176</v>
      </c>
      <c r="F2692">
        <v>176</v>
      </c>
      <c r="K2692">
        <v>57</v>
      </c>
      <c r="L2692">
        <f t="shared" si="93"/>
        <v>58</v>
      </c>
    </row>
    <row r="2693" spans="1:12" x14ac:dyDescent="0.3">
      <c r="A2693" t="s">
        <v>531</v>
      </c>
      <c r="B2693" s="15">
        <v>45753</v>
      </c>
      <c r="C2693" s="17">
        <v>2025</v>
      </c>
      <c r="D2693" t="s">
        <v>272</v>
      </c>
      <c r="E2693">
        <v>176</v>
      </c>
      <c r="F2693">
        <v>176</v>
      </c>
      <c r="K2693">
        <v>57</v>
      </c>
      <c r="L2693">
        <f t="shared" si="93"/>
        <v>58</v>
      </c>
    </row>
    <row r="2694" spans="1:12" x14ac:dyDescent="0.3">
      <c r="A2694" t="s">
        <v>531</v>
      </c>
      <c r="B2694" s="15">
        <v>45753</v>
      </c>
      <c r="C2694" s="17">
        <v>2025</v>
      </c>
      <c r="D2694" t="s">
        <v>467</v>
      </c>
      <c r="E2694">
        <v>201</v>
      </c>
      <c r="F2694">
        <v>201</v>
      </c>
      <c r="K2694">
        <v>58</v>
      </c>
      <c r="L2694">
        <f t="shared" si="93"/>
        <v>59</v>
      </c>
    </row>
    <row r="2695" spans="1:12" x14ac:dyDescent="0.3">
      <c r="A2695" t="s">
        <v>531</v>
      </c>
      <c r="B2695" s="15">
        <v>45753</v>
      </c>
      <c r="C2695" s="17">
        <v>2025</v>
      </c>
      <c r="D2695" t="s">
        <v>445</v>
      </c>
      <c r="E2695">
        <v>201</v>
      </c>
      <c r="F2695">
        <v>201</v>
      </c>
      <c r="K2695">
        <v>58</v>
      </c>
      <c r="L2695">
        <f t="shared" si="93"/>
        <v>59</v>
      </c>
    </row>
    <row r="2696" spans="1:12" x14ac:dyDescent="0.3">
      <c r="A2696" t="s">
        <v>531</v>
      </c>
      <c r="B2696" s="15">
        <v>45753</v>
      </c>
      <c r="C2696" s="17">
        <v>2025</v>
      </c>
      <c r="D2696" t="s">
        <v>296</v>
      </c>
      <c r="E2696">
        <v>201</v>
      </c>
      <c r="F2696">
        <v>201</v>
      </c>
      <c r="K2696">
        <v>58</v>
      </c>
      <c r="L2696">
        <f t="shared" si="93"/>
        <v>59</v>
      </c>
    </row>
    <row r="2697" spans="1:12" x14ac:dyDescent="0.3">
      <c r="A2697" t="s">
        <v>531</v>
      </c>
      <c r="B2697" s="15">
        <v>45753</v>
      </c>
      <c r="C2697" s="17">
        <v>2025</v>
      </c>
      <c r="D2697" t="s">
        <v>357</v>
      </c>
      <c r="E2697">
        <v>201</v>
      </c>
      <c r="F2697">
        <v>201</v>
      </c>
      <c r="K2697">
        <v>58</v>
      </c>
      <c r="L2697">
        <f t="shared" si="93"/>
        <v>59</v>
      </c>
    </row>
    <row r="2698" spans="1:12" x14ac:dyDescent="0.3">
      <c r="A2698" t="s">
        <v>531</v>
      </c>
      <c r="B2698" s="15">
        <v>45753</v>
      </c>
      <c r="C2698" s="17">
        <v>2025</v>
      </c>
      <c r="D2698" t="s">
        <v>436</v>
      </c>
      <c r="E2698">
        <v>201</v>
      </c>
      <c r="F2698">
        <v>201</v>
      </c>
      <c r="K2698">
        <v>58</v>
      </c>
      <c r="L2698">
        <f t="shared" si="93"/>
        <v>59</v>
      </c>
    </row>
    <row r="2699" spans="1:12" x14ac:dyDescent="0.3">
      <c r="A2699" t="s">
        <v>531</v>
      </c>
      <c r="B2699" s="15">
        <v>45753</v>
      </c>
      <c r="C2699" s="17">
        <v>2025</v>
      </c>
      <c r="D2699" t="s">
        <v>218</v>
      </c>
      <c r="E2699">
        <v>226</v>
      </c>
      <c r="F2699">
        <v>226</v>
      </c>
      <c r="K2699">
        <v>59</v>
      </c>
      <c r="L2699">
        <f t="shared" si="93"/>
        <v>60</v>
      </c>
    </row>
    <row r="2700" spans="1:12" x14ac:dyDescent="0.3">
      <c r="A2700" t="s">
        <v>531</v>
      </c>
      <c r="B2700" s="15">
        <v>45753</v>
      </c>
      <c r="C2700" s="17">
        <v>2025</v>
      </c>
      <c r="D2700" t="s">
        <v>295</v>
      </c>
      <c r="E2700">
        <v>226</v>
      </c>
      <c r="F2700">
        <v>226</v>
      </c>
      <c r="K2700">
        <v>59</v>
      </c>
      <c r="L2700">
        <f t="shared" si="93"/>
        <v>60</v>
      </c>
    </row>
    <row r="2701" spans="1:12" x14ac:dyDescent="0.3">
      <c r="A2701" t="s">
        <v>531</v>
      </c>
      <c r="B2701" s="15">
        <v>45753</v>
      </c>
      <c r="C2701" s="17">
        <v>2025</v>
      </c>
      <c r="D2701" t="s">
        <v>351</v>
      </c>
      <c r="E2701">
        <v>226</v>
      </c>
      <c r="F2701">
        <v>226</v>
      </c>
      <c r="K2701">
        <v>59</v>
      </c>
      <c r="L2701">
        <f t="shared" si="93"/>
        <v>60</v>
      </c>
    </row>
    <row r="2702" spans="1:12" x14ac:dyDescent="0.3">
      <c r="A2702" t="s">
        <v>531</v>
      </c>
      <c r="B2702" s="15">
        <v>45753</v>
      </c>
      <c r="C2702" s="17">
        <v>2025</v>
      </c>
      <c r="D2702" t="s">
        <v>442</v>
      </c>
      <c r="E2702">
        <v>226</v>
      </c>
      <c r="F2702">
        <v>226</v>
      </c>
      <c r="K2702">
        <v>59</v>
      </c>
      <c r="L2702">
        <f t="shared" si="93"/>
        <v>60</v>
      </c>
    </row>
    <row r="2703" spans="1:12" x14ac:dyDescent="0.3">
      <c r="A2703" t="s">
        <v>531</v>
      </c>
      <c r="B2703" s="15">
        <v>45753</v>
      </c>
      <c r="C2703" s="17">
        <v>2025</v>
      </c>
      <c r="D2703" t="s">
        <v>380</v>
      </c>
      <c r="E2703">
        <v>226</v>
      </c>
      <c r="F2703">
        <v>226</v>
      </c>
      <c r="K2703">
        <v>59</v>
      </c>
      <c r="L2703">
        <f t="shared" si="93"/>
        <v>60</v>
      </c>
    </row>
    <row r="2704" spans="1:12" x14ac:dyDescent="0.3">
      <c r="A2704" t="s">
        <v>531</v>
      </c>
      <c r="B2704" s="15">
        <v>45753</v>
      </c>
      <c r="C2704" s="17">
        <v>2025</v>
      </c>
      <c r="D2704" t="s">
        <v>311</v>
      </c>
      <c r="E2704">
        <v>226</v>
      </c>
      <c r="F2704">
        <v>226</v>
      </c>
      <c r="K2704">
        <v>59</v>
      </c>
      <c r="L2704">
        <f t="shared" si="93"/>
        <v>60</v>
      </c>
    </row>
    <row r="2705" spans="1:12" x14ac:dyDescent="0.3">
      <c r="A2705" t="s">
        <v>531</v>
      </c>
      <c r="B2705" s="15">
        <v>45753</v>
      </c>
      <c r="C2705" s="17">
        <v>2025</v>
      </c>
      <c r="D2705" t="s">
        <v>294</v>
      </c>
      <c r="E2705">
        <v>251</v>
      </c>
      <c r="F2705">
        <v>251</v>
      </c>
      <c r="K2705">
        <v>60</v>
      </c>
      <c r="L2705">
        <f t="shared" si="93"/>
        <v>61</v>
      </c>
    </row>
    <row r="2706" spans="1:12" x14ac:dyDescent="0.3">
      <c r="A2706" t="s">
        <v>531</v>
      </c>
      <c r="B2706" s="15">
        <v>45753</v>
      </c>
      <c r="C2706" s="17">
        <v>2025</v>
      </c>
      <c r="D2706" t="s">
        <v>223</v>
      </c>
      <c r="E2706">
        <v>251</v>
      </c>
      <c r="F2706">
        <v>251</v>
      </c>
      <c r="K2706">
        <v>60</v>
      </c>
      <c r="L2706">
        <f t="shared" si="93"/>
        <v>61</v>
      </c>
    </row>
    <row r="2707" spans="1:12" x14ac:dyDescent="0.3">
      <c r="A2707" t="s">
        <v>531</v>
      </c>
      <c r="B2707" s="15">
        <v>45753</v>
      </c>
      <c r="C2707" s="17">
        <v>2025</v>
      </c>
      <c r="D2707" t="s">
        <v>443</v>
      </c>
      <c r="E2707">
        <v>251</v>
      </c>
      <c r="F2707">
        <v>251</v>
      </c>
      <c r="K2707">
        <v>60</v>
      </c>
      <c r="L2707">
        <f t="shared" si="93"/>
        <v>61</v>
      </c>
    </row>
    <row r="2708" spans="1:12" x14ac:dyDescent="0.3">
      <c r="A2708" t="s">
        <v>531</v>
      </c>
      <c r="B2708" s="15">
        <v>45753</v>
      </c>
      <c r="C2708" s="17">
        <v>2025</v>
      </c>
      <c r="D2708" t="s">
        <v>427</v>
      </c>
      <c r="E2708">
        <v>251</v>
      </c>
      <c r="F2708">
        <v>251</v>
      </c>
      <c r="K2708">
        <v>60</v>
      </c>
      <c r="L2708">
        <f t="shared" si="93"/>
        <v>61</v>
      </c>
    </row>
    <row r="2709" spans="1:12" x14ac:dyDescent="0.3">
      <c r="A2709" t="s">
        <v>531</v>
      </c>
      <c r="B2709" s="15">
        <v>45753</v>
      </c>
      <c r="C2709" s="17">
        <v>2025</v>
      </c>
      <c r="D2709" t="s">
        <v>394</v>
      </c>
      <c r="E2709">
        <v>251</v>
      </c>
      <c r="F2709">
        <v>251</v>
      </c>
      <c r="K2709">
        <v>60</v>
      </c>
      <c r="L2709">
        <f t="shared" si="93"/>
        <v>61</v>
      </c>
    </row>
    <row r="2710" spans="1:12" x14ac:dyDescent="0.3">
      <c r="A2710" t="s">
        <v>531</v>
      </c>
      <c r="B2710" s="15">
        <v>45753</v>
      </c>
      <c r="C2710" s="17">
        <v>2025</v>
      </c>
      <c r="D2710" t="s">
        <v>444</v>
      </c>
      <c r="E2710">
        <v>251</v>
      </c>
      <c r="F2710">
        <v>251</v>
      </c>
      <c r="K2710">
        <v>60</v>
      </c>
      <c r="L2710">
        <f t="shared" si="93"/>
        <v>61</v>
      </c>
    </row>
    <row r="2711" spans="1:12" x14ac:dyDescent="0.3">
      <c r="A2711" t="s">
        <v>531</v>
      </c>
      <c r="B2711" s="15">
        <v>45753</v>
      </c>
      <c r="C2711" s="17">
        <v>2025</v>
      </c>
      <c r="D2711" t="s">
        <v>439</v>
      </c>
      <c r="E2711">
        <v>301</v>
      </c>
      <c r="F2711">
        <v>301</v>
      </c>
      <c r="K2711">
        <v>61</v>
      </c>
      <c r="L2711">
        <f t="shared" si="93"/>
        <v>62</v>
      </c>
    </row>
    <row r="2712" spans="1:12" x14ac:dyDescent="0.3">
      <c r="A2712" t="s">
        <v>531</v>
      </c>
      <c r="B2712" s="15">
        <v>45753</v>
      </c>
      <c r="C2712" s="17">
        <v>2025</v>
      </c>
      <c r="D2712" t="s">
        <v>426</v>
      </c>
      <c r="E2712">
        <v>301</v>
      </c>
      <c r="F2712">
        <v>301</v>
      </c>
      <c r="K2712">
        <v>61</v>
      </c>
      <c r="L2712">
        <f t="shared" si="93"/>
        <v>62</v>
      </c>
    </row>
    <row r="2713" spans="1:12" x14ac:dyDescent="0.3">
      <c r="A2713" t="s">
        <v>531</v>
      </c>
      <c r="B2713" s="15">
        <v>45753</v>
      </c>
      <c r="C2713" s="17">
        <v>2025</v>
      </c>
      <c r="D2713" t="s">
        <v>465</v>
      </c>
      <c r="E2713">
        <v>301</v>
      </c>
      <c r="F2713">
        <v>301</v>
      </c>
      <c r="K2713">
        <v>61</v>
      </c>
      <c r="L2713">
        <f t="shared" si="93"/>
        <v>62</v>
      </c>
    </row>
    <row r="2714" spans="1:12" x14ac:dyDescent="0.3">
      <c r="A2714" t="s">
        <v>531</v>
      </c>
      <c r="B2714" s="15">
        <v>45753</v>
      </c>
      <c r="C2714" s="17">
        <v>2025</v>
      </c>
      <c r="D2714" t="s">
        <v>420</v>
      </c>
      <c r="E2714">
        <v>301</v>
      </c>
      <c r="F2714">
        <v>301</v>
      </c>
      <c r="K2714">
        <v>61</v>
      </c>
      <c r="L2714">
        <f t="shared" si="93"/>
        <v>62</v>
      </c>
    </row>
    <row r="2715" spans="1:12" x14ac:dyDescent="0.3">
      <c r="A2715" t="s">
        <v>531</v>
      </c>
      <c r="B2715" s="15">
        <v>45753</v>
      </c>
      <c r="C2715" s="17">
        <v>2025</v>
      </c>
      <c r="D2715" t="s">
        <v>364</v>
      </c>
      <c r="E2715">
        <v>301</v>
      </c>
      <c r="F2715">
        <v>301</v>
      </c>
      <c r="K2715">
        <v>61</v>
      </c>
      <c r="L2715">
        <f t="shared" ref="L2715:L2770" si="94">K2715+1</f>
        <v>62</v>
      </c>
    </row>
    <row r="2716" spans="1:12" x14ac:dyDescent="0.3">
      <c r="A2716" t="s">
        <v>531</v>
      </c>
      <c r="B2716" s="15">
        <v>45753</v>
      </c>
      <c r="C2716" s="17">
        <v>2025</v>
      </c>
      <c r="D2716" t="s">
        <v>331</v>
      </c>
      <c r="E2716">
        <v>301</v>
      </c>
      <c r="F2716">
        <v>301</v>
      </c>
      <c r="K2716">
        <v>61</v>
      </c>
      <c r="L2716">
        <f t="shared" si="94"/>
        <v>62</v>
      </c>
    </row>
    <row r="2717" spans="1:12" x14ac:dyDescent="0.3">
      <c r="A2717" t="s">
        <v>531</v>
      </c>
      <c r="B2717" s="15">
        <v>45753</v>
      </c>
      <c r="C2717" s="17">
        <v>2025</v>
      </c>
      <c r="D2717" t="s">
        <v>309</v>
      </c>
      <c r="E2717">
        <v>301</v>
      </c>
      <c r="F2717">
        <v>301</v>
      </c>
      <c r="K2717">
        <v>61</v>
      </c>
      <c r="L2717">
        <f t="shared" si="94"/>
        <v>62</v>
      </c>
    </row>
    <row r="2718" spans="1:12" x14ac:dyDescent="0.3">
      <c r="A2718" t="s">
        <v>531</v>
      </c>
      <c r="B2718" s="15">
        <v>45753</v>
      </c>
      <c r="C2718" s="17">
        <v>2025</v>
      </c>
      <c r="D2718" t="s">
        <v>346</v>
      </c>
      <c r="E2718">
        <v>301</v>
      </c>
      <c r="F2718">
        <v>301</v>
      </c>
      <c r="K2718">
        <v>61</v>
      </c>
      <c r="L2718">
        <f t="shared" si="94"/>
        <v>62</v>
      </c>
    </row>
    <row r="2719" spans="1:12" x14ac:dyDescent="0.3">
      <c r="A2719" t="s">
        <v>531</v>
      </c>
      <c r="B2719" s="15">
        <v>45753</v>
      </c>
      <c r="C2719" s="17">
        <v>2025</v>
      </c>
      <c r="D2719" t="s">
        <v>206</v>
      </c>
      <c r="E2719">
        <v>351</v>
      </c>
      <c r="F2719">
        <v>351</v>
      </c>
      <c r="K2719">
        <v>62</v>
      </c>
      <c r="L2719">
        <f t="shared" si="94"/>
        <v>63</v>
      </c>
    </row>
    <row r="2720" spans="1:12" x14ac:dyDescent="0.3">
      <c r="A2720" t="s">
        <v>531</v>
      </c>
      <c r="B2720" s="15">
        <v>45753</v>
      </c>
      <c r="C2720" s="17">
        <v>2025</v>
      </c>
      <c r="D2720" t="s">
        <v>56</v>
      </c>
      <c r="E2720">
        <v>351</v>
      </c>
      <c r="F2720">
        <v>351</v>
      </c>
      <c r="K2720">
        <v>62</v>
      </c>
      <c r="L2720">
        <f t="shared" si="94"/>
        <v>63</v>
      </c>
    </row>
    <row r="2721" spans="1:12" x14ac:dyDescent="0.3">
      <c r="A2721" t="s">
        <v>531</v>
      </c>
      <c r="B2721" s="15">
        <v>45753</v>
      </c>
      <c r="C2721" s="17">
        <v>2025</v>
      </c>
      <c r="D2721" t="s">
        <v>220</v>
      </c>
      <c r="E2721">
        <v>351</v>
      </c>
      <c r="F2721">
        <v>351</v>
      </c>
      <c r="K2721">
        <v>62</v>
      </c>
      <c r="L2721">
        <f t="shared" si="94"/>
        <v>63</v>
      </c>
    </row>
    <row r="2722" spans="1:12" x14ac:dyDescent="0.3">
      <c r="A2722" t="s">
        <v>531</v>
      </c>
      <c r="B2722" s="15">
        <v>45753</v>
      </c>
      <c r="C2722" s="17">
        <v>2025</v>
      </c>
      <c r="D2722" t="s">
        <v>275</v>
      </c>
      <c r="E2722">
        <v>351</v>
      </c>
      <c r="F2722">
        <v>351</v>
      </c>
      <c r="K2722">
        <v>62</v>
      </c>
      <c r="L2722">
        <f t="shared" si="94"/>
        <v>63</v>
      </c>
    </row>
    <row r="2723" spans="1:12" x14ac:dyDescent="0.3">
      <c r="A2723" t="s">
        <v>531</v>
      </c>
      <c r="B2723" s="15">
        <v>45753</v>
      </c>
      <c r="C2723" s="17">
        <v>2025</v>
      </c>
      <c r="D2723" t="s">
        <v>333</v>
      </c>
      <c r="E2723">
        <v>351</v>
      </c>
      <c r="F2723">
        <v>351</v>
      </c>
      <c r="K2723">
        <v>62</v>
      </c>
      <c r="L2723">
        <f t="shared" si="94"/>
        <v>63</v>
      </c>
    </row>
    <row r="2724" spans="1:12" x14ac:dyDescent="0.3">
      <c r="A2724" t="s">
        <v>531</v>
      </c>
      <c r="B2724" s="15">
        <v>45753</v>
      </c>
      <c r="C2724" s="17">
        <v>2025</v>
      </c>
      <c r="D2724" t="s">
        <v>345</v>
      </c>
      <c r="E2724">
        <v>351</v>
      </c>
      <c r="F2724">
        <v>351</v>
      </c>
      <c r="K2724">
        <v>62</v>
      </c>
      <c r="L2724">
        <f t="shared" si="94"/>
        <v>63</v>
      </c>
    </row>
    <row r="2725" spans="1:12" x14ac:dyDescent="0.3">
      <c r="A2725" t="s">
        <v>531</v>
      </c>
      <c r="B2725" s="15">
        <v>45753</v>
      </c>
      <c r="C2725" s="17">
        <v>2025</v>
      </c>
      <c r="D2725" t="s">
        <v>431</v>
      </c>
      <c r="E2725">
        <v>351</v>
      </c>
      <c r="F2725">
        <v>351</v>
      </c>
      <c r="K2725">
        <v>62</v>
      </c>
      <c r="L2725">
        <f t="shared" si="94"/>
        <v>63</v>
      </c>
    </row>
    <row r="2726" spans="1:12" x14ac:dyDescent="0.3">
      <c r="A2726" t="s">
        <v>531</v>
      </c>
      <c r="B2726" s="15">
        <v>45753</v>
      </c>
      <c r="C2726" s="17">
        <v>2025</v>
      </c>
      <c r="D2726" t="s">
        <v>438</v>
      </c>
      <c r="E2726">
        <v>351</v>
      </c>
      <c r="F2726">
        <v>351</v>
      </c>
      <c r="K2726">
        <v>62</v>
      </c>
      <c r="L2726">
        <f t="shared" si="94"/>
        <v>63</v>
      </c>
    </row>
    <row r="2727" spans="1:12" x14ac:dyDescent="0.3">
      <c r="A2727" t="s">
        <v>531</v>
      </c>
      <c r="B2727" s="15">
        <v>45753</v>
      </c>
      <c r="C2727" s="17">
        <v>2025</v>
      </c>
      <c r="D2727" t="s">
        <v>553</v>
      </c>
      <c r="E2727">
        <v>401</v>
      </c>
      <c r="F2727">
        <v>401</v>
      </c>
      <c r="K2727">
        <v>63</v>
      </c>
      <c r="L2727">
        <f t="shared" si="94"/>
        <v>64</v>
      </c>
    </row>
    <row r="2728" spans="1:12" x14ac:dyDescent="0.3">
      <c r="A2728" t="s">
        <v>531</v>
      </c>
      <c r="B2728" s="15">
        <v>45753</v>
      </c>
      <c r="C2728" s="17">
        <v>2025</v>
      </c>
      <c r="D2728" t="s">
        <v>324</v>
      </c>
      <c r="E2728">
        <v>401</v>
      </c>
      <c r="F2728">
        <v>401</v>
      </c>
      <c r="K2728">
        <v>63</v>
      </c>
      <c r="L2728">
        <f t="shared" si="94"/>
        <v>64</v>
      </c>
    </row>
    <row r="2729" spans="1:12" x14ac:dyDescent="0.3">
      <c r="A2729" t="s">
        <v>531</v>
      </c>
      <c r="B2729" s="15">
        <v>45753</v>
      </c>
      <c r="C2729" s="17">
        <v>2025</v>
      </c>
      <c r="D2729" t="s">
        <v>392</v>
      </c>
      <c r="E2729">
        <v>401</v>
      </c>
      <c r="F2729">
        <v>401</v>
      </c>
      <c r="K2729">
        <v>63</v>
      </c>
      <c r="L2729">
        <f t="shared" si="94"/>
        <v>64</v>
      </c>
    </row>
    <row r="2730" spans="1:12" x14ac:dyDescent="0.3">
      <c r="A2730" t="s">
        <v>531</v>
      </c>
      <c r="B2730" s="15">
        <v>45753</v>
      </c>
      <c r="C2730" s="17">
        <v>2025</v>
      </c>
      <c r="D2730" t="s">
        <v>434</v>
      </c>
      <c r="E2730">
        <v>401</v>
      </c>
      <c r="F2730">
        <v>401</v>
      </c>
      <c r="K2730">
        <v>63</v>
      </c>
      <c r="L2730">
        <f t="shared" si="94"/>
        <v>64</v>
      </c>
    </row>
    <row r="2731" spans="1:12" x14ac:dyDescent="0.3">
      <c r="A2731" t="s">
        <v>531</v>
      </c>
      <c r="B2731" s="15">
        <v>45753</v>
      </c>
      <c r="C2731" s="17">
        <v>2025</v>
      </c>
      <c r="D2731" t="s">
        <v>532</v>
      </c>
      <c r="E2731">
        <v>451</v>
      </c>
      <c r="F2731">
        <v>451</v>
      </c>
      <c r="K2731">
        <v>64</v>
      </c>
      <c r="L2731">
        <f t="shared" si="94"/>
        <v>65</v>
      </c>
    </row>
    <row r="2732" spans="1:12" x14ac:dyDescent="0.3">
      <c r="A2732" t="s">
        <v>531</v>
      </c>
      <c r="B2732" s="15">
        <v>45753</v>
      </c>
      <c r="C2732" s="17">
        <v>2025</v>
      </c>
      <c r="D2732" t="s">
        <v>419</v>
      </c>
      <c r="E2732">
        <v>451</v>
      </c>
      <c r="F2732">
        <v>451</v>
      </c>
      <c r="K2732">
        <v>64</v>
      </c>
      <c r="L2732">
        <f t="shared" si="94"/>
        <v>65</v>
      </c>
    </row>
    <row r="2733" spans="1:12" x14ac:dyDescent="0.3">
      <c r="A2733" t="s">
        <v>531</v>
      </c>
      <c r="B2733" s="15">
        <v>45753</v>
      </c>
      <c r="C2733" s="17">
        <v>2025</v>
      </c>
      <c r="D2733" t="s">
        <v>376</v>
      </c>
      <c r="E2733">
        <v>451</v>
      </c>
      <c r="F2733">
        <v>451</v>
      </c>
      <c r="K2733">
        <v>64</v>
      </c>
      <c r="L2733">
        <f t="shared" si="94"/>
        <v>65</v>
      </c>
    </row>
    <row r="2734" spans="1:12" x14ac:dyDescent="0.3">
      <c r="A2734" t="s">
        <v>531</v>
      </c>
      <c r="B2734" s="15">
        <v>45753</v>
      </c>
      <c r="C2734" s="17">
        <v>2025</v>
      </c>
      <c r="D2734" t="s">
        <v>450</v>
      </c>
      <c r="E2734">
        <v>451</v>
      </c>
      <c r="F2734">
        <v>451</v>
      </c>
      <c r="K2734">
        <v>64</v>
      </c>
      <c r="L2734">
        <f t="shared" si="94"/>
        <v>65</v>
      </c>
    </row>
    <row r="2735" spans="1:12" x14ac:dyDescent="0.3">
      <c r="A2735" t="s">
        <v>531</v>
      </c>
      <c r="B2735" s="15">
        <v>45753</v>
      </c>
      <c r="C2735" s="17">
        <v>2025</v>
      </c>
      <c r="D2735" t="s">
        <v>225</v>
      </c>
      <c r="E2735">
        <v>451</v>
      </c>
      <c r="F2735">
        <v>451</v>
      </c>
      <c r="K2735">
        <v>64</v>
      </c>
      <c r="L2735">
        <f t="shared" si="94"/>
        <v>65</v>
      </c>
    </row>
    <row r="2736" spans="1:12" x14ac:dyDescent="0.3">
      <c r="A2736" t="s">
        <v>531</v>
      </c>
      <c r="B2736" s="15">
        <v>45753</v>
      </c>
      <c r="C2736" s="17">
        <v>2025</v>
      </c>
      <c r="D2736" t="s">
        <v>386</v>
      </c>
      <c r="E2736">
        <v>451</v>
      </c>
      <c r="F2736">
        <v>451</v>
      </c>
      <c r="K2736">
        <v>64</v>
      </c>
      <c r="L2736">
        <f t="shared" si="94"/>
        <v>65</v>
      </c>
    </row>
    <row r="2737" spans="1:12" x14ac:dyDescent="0.3">
      <c r="A2737" t="s">
        <v>531</v>
      </c>
      <c r="B2737" s="15">
        <v>45753</v>
      </c>
      <c r="C2737" s="17">
        <v>2025</v>
      </c>
      <c r="D2737" t="s">
        <v>446</v>
      </c>
      <c r="E2737">
        <v>451</v>
      </c>
      <c r="F2737">
        <v>451</v>
      </c>
      <c r="K2737">
        <v>64</v>
      </c>
      <c r="L2737">
        <f t="shared" si="94"/>
        <v>65</v>
      </c>
    </row>
    <row r="2738" spans="1:12" x14ac:dyDescent="0.3">
      <c r="A2738" t="s">
        <v>531</v>
      </c>
      <c r="B2738" s="15">
        <v>45753</v>
      </c>
      <c r="C2738" s="17">
        <v>2025</v>
      </c>
      <c r="D2738" t="s">
        <v>435</v>
      </c>
      <c r="E2738">
        <v>451</v>
      </c>
      <c r="F2738">
        <v>451</v>
      </c>
      <c r="K2738">
        <v>64</v>
      </c>
      <c r="L2738">
        <f t="shared" si="94"/>
        <v>65</v>
      </c>
    </row>
    <row r="2739" spans="1:12" x14ac:dyDescent="0.3">
      <c r="A2739" t="s">
        <v>531</v>
      </c>
      <c r="B2739" s="15">
        <v>45753</v>
      </c>
      <c r="C2739" s="17">
        <v>2025</v>
      </c>
      <c r="D2739" t="s">
        <v>451</v>
      </c>
      <c r="E2739">
        <v>501</v>
      </c>
      <c r="F2739">
        <v>501</v>
      </c>
      <c r="K2739">
        <v>65</v>
      </c>
      <c r="L2739">
        <f t="shared" si="94"/>
        <v>66</v>
      </c>
    </row>
    <row r="2740" spans="1:12" x14ac:dyDescent="0.3">
      <c r="A2740" t="s">
        <v>531</v>
      </c>
      <c r="B2740" s="15">
        <v>45753</v>
      </c>
      <c r="C2740" s="17">
        <v>2025</v>
      </c>
      <c r="D2740" t="s">
        <v>498</v>
      </c>
      <c r="E2740">
        <v>501</v>
      </c>
      <c r="F2740">
        <v>501</v>
      </c>
      <c r="K2740">
        <v>65</v>
      </c>
      <c r="L2740">
        <f t="shared" si="94"/>
        <v>66</v>
      </c>
    </row>
    <row r="2741" spans="1:12" x14ac:dyDescent="0.3">
      <c r="A2741" t="s">
        <v>531</v>
      </c>
      <c r="B2741" s="15">
        <v>45753</v>
      </c>
      <c r="C2741" s="17">
        <v>2025</v>
      </c>
      <c r="D2741" t="s">
        <v>362</v>
      </c>
      <c r="E2741">
        <v>751</v>
      </c>
      <c r="F2741">
        <v>751</v>
      </c>
      <c r="K2741">
        <v>68</v>
      </c>
      <c r="L2741">
        <f t="shared" si="94"/>
        <v>69</v>
      </c>
    </row>
    <row r="2742" spans="1:12" x14ac:dyDescent="0.3">
      <c r="A2742" t="s">
        <v>531</v>
      </c>
      <c r="B2742" s="15">
        <v>45753</v>
      </c>
      <c r="C2742" s="17">
        <v>2025</v>
      </c>
      <c r="D2742" t="s">
        <v>460</v>
      </c>
      <c r="E2742">
        <v>751</v>
      </c>
      <c r="F2742">
        <v>751</v>
      </c>
      <c r="K2742">
        <v>68</v>
      </c>
      <c r="L2742">
        <f t="shared" si="94"/>
        <v>69</v>
      </c>
    </row>
    <row r="2743" spans="1:12" x14ac:dyDescent="0.3">
      <c r="A2743" t="s">
        <v>531</v>
      </c>
      <c r="B2743" s="15">
        <v>45753</v>
      </c>
      <c r="C2743" s="17">
        <v>2025</v>
      </c>
      <c r="D2743" t="s">
        <v>495</v>
      </c>
      <c r="E2743">
        <v>751</v>
      </c>
      <c r="F2743">
        <v>751</v>
      </c>
      <c r="K2743">
        <v>68</v>
      </c>
      <c r="L2743">
        <f t="shared" si="94"/>
        <v>69</v>
      </c>
    </row>
    <row r="2744" spans="1:12" x14ac:dyDescent="0.3">
      <c r="A2744" t="s">
        <v>531</v>
      </c>
      <c r="B2744" s="15">
        <v>45753</v>
      </c>
      <c r="C2744" s="17">
        <v>2025</v>
      </c>
      <c r="D2744" t="s">
        <v>525</v>
      </c>
      <c r="E2744">
        <v>751</v>
      </c>
      <c r="F2744">
        <v>751</v>
      </c>
      <c r="K2744">
        <v>68</v>
      </c>
      <c r="L2744">
        <f t="shared" si="94"/>
        <v>69</v>
      </c>
    </row>
    <row r="2745" spans="1:12" x14ac:dyDescent="0.3">
      <c r="A2745" t="s">
        <v>531</v>
      </c>
      <c r="B2745" s="15">
        <v>45753</v>
      </c>
      <c r="C2745" s="17">
        <v>2025</v>
      </c>
      <c r="D2745" t="s">
        <v>292</v>
      </c>
      <c r="E2745">
        <v>751</v>
      </c>
      <c r="F2745">
        <v>751</v>
      </c>
      <c r="K2745">
        <v>68</v>
      </c>
      <c r="L2745">
        <f t="shared" si="94"/>
        <v>69</v>
      </c>
    </row>
    <row r="2746" spans="1:12" x14ac:dyDescent="0.3">
      <c r="A2746" t="s">
        <v>531</v>
      </c>
      <c r="B2746" s="15">
        <v>45753</v>
      </c>
      <c r="C2746" s="17">
        <v>2025</v>
      </c>
      <c r="D2746" t="s">
        <v>474</v>
      </c>
      <c r="E2746">
        <v>751</v>
      </c>
      <c r="F2746">
        <v>751</v>
      </c>
      <c r="K2746">
        <v>68</v>
      </c>
      <c r="L2746">
        <f t="shared" si="94"/>
        <v>69</v>
      </c>
    </row>
    <row r="2747" spans="1:12" x14ac:dyDescent="0.3">
      <c r="A2747" t="s">
        <v>531</v>
      </c>
      <c r="B2747" s="15">
        <v>45753</v>
      </c>
      <c r="C2747" s="17">
        <v>2025</v>
      </c>
      <c r="D2747" t="s">
        <v>455</v>
      </c>
      <c r="E2747">
        <v>851</v>
      </c>
      <c r="F2747">
        <v>851</v>
      </c>
      <c r="K2747">
        <v>69</v>
      </c>
      <c r="L2747">
        <f t="shared" si="94"/>
        <v>70</v>
      </c>
    </row>
    <row r="2748" spans="1:12" x14ac:dyDescent="0.3">
      <c r="A2748" t="s">
        <v>531</v>
      </c>
      <c r="B2748" s="15">
        <v>45753</v>
      </c>
      <c r="C2748" s="17">
        <v>2025</v>
      </c>
      <c r="D2748" t="s">
        <v>481</v>
      </c>
      <c r="E2748">
        <v>1001</v>
      </c>
      <c r="F2748">
        <v>1001</v>
      </c>
      <c r="K2748">
        <v>70</v>
      </c>
      <c r="L2748">
        <f t="shared" si="94"/>
        <v>71</v>
      </c>
    </row>
    <row r="2749" spans="1:12" x14ac:dyDescent="0.3">
      <c r="A2749" t="s">
        <v>531</v>
      </c>
      <c r="B2749" s="15">
        <v>45753</v>
      </c>
      <c r="C2749" s="17">
        <v>2025</v>
      </c>
      <c r="D2749" t="s">
        <v>424</v>
      </c>
      <c r="E2749">
        <v>1001</v>
      </c>
      <c r="F2749">
        <v>1001</v>
      </c>
      <c r="K2749">
        <v>70</v>
      </c>
      <c r="L2749">
        <f t="shared" si="94"/>
        <v>71</v>
      </c>
    </row>
    <row r="2750" spans="1:12" x14ac:dyDescent="0.3">
      <c r="A2750" t="s">
        <v>531</v>
      </c>
      <c r="B2750" s="15">
        <v>45753</v>
      </c>
      <c r="C2750" s="17">
        <v>2025</v>
      </c>
      <c r="D2750" t="s">
        <v>456</v>
      </c>
      <c r="E2750">
        <v>1001</v>
      </c>
      <c r="F2750">
        <v>1001</v>
      </c>
      <c r="K2750">
        <v>70</v>
      </c>
      <c r="L2750">
        <f t="shared" si="94"/>
        <v>71</v>
      </c>
    </row>
    <row r="2751" spans="1:12" x14ac:dyDescent="0.3">
      <c r="A2751" t="s">
        <v>531</v>
      </c>
      <c r="B2751" s="15">
        <v>45753</v>
      </c>
      <c r="C2751" s="17">
        <v>2025</v>
      </c>
      <c r="D2751" t="s">
        <v>454</v>
      </c>
      <c r="E2751">
        <v>1001</v>
      </c>
      <c r="F2751">
        <v>1001</v>
      </c>
      <c r="K2751">
        <v>70</v>
      </c>
      <c r="L2751">
        <f t="shared" si="94"/>
        <v>71</v>
      </c>
    </row>
    <row r="2752" spans="1:12" x14ac:dyDescent="0.3">
      <c r="A2752" t="s">
        <v>531</v>
      </c>
      <c r="B2752" s="15">
        <v>45753</v>
      </c>
      <c r="C2752" s="17">
        <v>2025</v>
      </c>
      <c r="D2752" t="s">
        <v>332</v>
      </c>
      <c r="E2752">
        <v>1001</v>
      </c>
      <c r="F2752">
        <v>1001</v>
      </c>
      <c r="K2752">
        <v>70</v>
      </c>
      <c r="L2752">
        <f t="shared" si="94"/>
        <v>71</v>
      </c>
    </row>
    <row r="2753" spans="1:12" x14ac:dyDescent="0.3">
      <c r="A2753" t="s">
        <v>531</v>
      </c>
      <c r="B2753" s="15">
        <v>45753</v>
      </c>
      <c r="C2753" s="17">
        <v>2025</v>
      </c>
      <c r="D2753" t="s">
        <v>476</v>
      </c>
      <c r="E2753">
        <v>1001</v>
      </c>
      <c r="F2753">
        <v>1001</v>
      </c>
      <c r="K2753">
        <v>70</v>
      </c>
      <c r="L2753">
        <f t="shared" si="94"/>
        <v>71</v>
      </c>
    </row>
    <row r="2754" spans="1:12" x14ac:dyDescent="0.3">
      <c r="A2754" t="s">
        <v>531</v>
      </c>
      <c r="B2754" s="15">
        <v>45753</v>
      </c>
      <c r="C2754" s="17">
        <v>2025</v>
      </c>
      <c r="D2754" t="s">
        <v>222</v>
      </c>
      <c r="E2754">
        <v>1001</v>
      </c>
      <c r="F2754">
        <v>1001</v>
      </c>
      <c r="K2754">
        <v>70</v>
      </c>
      <c r="L2754">
        <f t="shared" si="94"/>
        <v>71</v>
      </c>
    </row>
    <row r="2755" spans="1:12" x14ac:dyDescent="0.3">
      <c r="A2755" t="s">
        <v>531</v>
      </c>
      <c r="B2755" s="15">
        <v>45753</v>
      </c>
      <c r="C2755" s="17">
        <v>2025</v>
      </c>
      <c r="D2755" t="s">
        <v>440</v>
      </c>
      <c r="E2755">
        <v>1001</v>
      </c>
      <c r="F2755">
        <v>1001</v>
      </c>
      <c r="K2755">
        <v>70</v>
      </c>
      <c r="L2755">
        <f t="shared" si="94"/>
        <v>71</v>
      </c>
    </row>
    <row r="2756" spans="1:12" x14ac:dyDescent="0.3">
      <c r="A2756" t="s">
        <v>531</v>
      </c>
      <c r="B2756" s="15">
        <v>45753</v>
      </c>
      <c r="C2756" s="17">
        <v>2025</v>
      </c>
      <c r="D2756" t="s">
        <v>458</v>
      </c>
      <c r="E2756">
        <v>1001</v>
      </c>
      <c r="F2756">
        <v>1001</v>
      </c>
      <c r="K2756">
        <v>70</v>
      </c>
      <c r="L2756">
        <f t="shared" si="94"/>
        <v>71</v>
      </c>
    </row>
    <row r="2757" spans="1:12" x14ac:dyDescent="0.3">
      <c r="A2757" t="s">
        <v>531</v>
      </c>
      <c r="B2757" s="15">
        <v>45753</v>
      </c>
      <c r="C2757" s="17">
        <v>2025</v>
      </c>
      <c r="D2757" t="s">
        <v>468</v>
      </c>
      <c r="E2757">
        <v>1251</v>
      </c>
      <c r="F2757">
        <v>1251</v>
      </c>
      <c r="K2757">
        <v>71</v>
      </c>
      <c r="L2757">
        <f t="shared" si="94"/>
        <v>72</v>
      </c>
    </row>
    <row r="2758" spans="1:12" x14ac:dyDescent="0.3">
      <c r="A2758" t="s">
        <v>531</v>
      </c>
      <c r="B2758" s="15">
        <v>45753</v>
      </c>
      <c r="C2758" s="17">
        <v>2025</v>
      </c>
      <c r="D2758" t="s">
        <v>452</v>
      </c>
      <c r="E2758">
        <v>1251</v>
      </c>
      <c r="F2758">
        <v>1251</v>
      </c>
      <c r="K2758">
        <v>71</v>
      </c>
      <c r="L2758">
        <f t="shared" si="94"/>
        <v>72</v>
      </c>
    </row>
    <row r="2759" spans="1:12" x14ac:dyDescent="0.3">
      <c r="A2759" t="s">
        <v>531</v>
      </c>
      <c r="B2759" s="15">
        <v>45753</v>
      </c>
      <c r="C2759" s="17">
        <v>2025</v>
      </c>
      <c r="D2759" t="s">
        <v>447</v>
      </c>
      <c r="E2759">
        <v>1251</v>
      </c>
      <c r="F2759">
        <v>1251</v>
      </c>
      <c r="K2759">
        <v>71</v>
      </c>
      <c r="L2759">
        <f t="shared" si="94"/>
        <v>72</v>
      </c>
    </row>
    <row r="2760" spans="1:12" x14ac:dyDescent="0.3">
      <c r="A2760" t="s">
        <v>531</v>
      </c>
      <c r="B2760" s="15">
        <v>45753</v>
      </c>
      <c r="C2760" s="17">
        <v>2025</v>
      </c>
      <c r="D2760" t="s">
        <v>355</v>
      </c>
      <c r="E2760">
        <v>1251</v>
      </c>
      <c r="F2760">
        <v>1251</v>
      </c>
      <c r="K2760">
        <v>71</v>
      </c>
      <c r="L2760">
        <f t="shared" si="94"/>
        <v>72</v>
      </c>
    </row>
    <row r="2761" spans="1:12" x14ac:dyDescent="0.3">
      <c r="A2761" t="s">
        <v>531</v>
      </c>
      <c r="B2761" s="15">
        <v>45753</v>
      </c>
      <c r="C2761" s="17">
        <v>2025</v>
      </c>
      <c r="D2761" t="s">
        <v>441</v>
      </c>
      <c r="E2761">
        <v>1251</v>
      </c>
      <c r="F2761">
        <v>1251</v>
      </c>
      <c r="K2761">
        <v>71</v>
      </c>
      <c r="L2761">
        <f t="shared" si="94"/>
        <v>72</v>
      </c>
    </row>
    <row r="2762" spans="1:12" x14ac:dyDescent="0.3">
      <c r="A2762" t="s">
        <v>531</v>
      </c>
      <c r="B2762" s="15">
        <v>45753</v>
      </c>
      <c r="C2762" s="17">
        <v>2025</v>
      </c>
      <c r="D2762" t="s">
        <v>475</v>
      </c>
      <c r="E2762">
        <v>1251</v>
      </c>
      <c r="F2762">
        <v>1251</v>
      </c>
      <c r="K2762">
        <v>71</v>
      </c>
      <c r="L2762">
        <f t="shared" si="94"/>
        <v>72</v>
      </c>
    </row>
    <row r="2763" spans="1:12" x14ac:dyDescent="0.3">
      <c r="A2763" t="s">
        <v>531</v>
      </c>
      <c r="B2763" s="15">
        <v>45753</v>
      </c>
      <c r="C2763" s="17">
        <v>2025</v>
      </c>
      <c r="D2763" t="s">
        <v>459</v>
      </c>
      <c r="E2763">
        <v>1251</v>
      </c>
      <c r="F2763">
        <v>1251</v>
      </c>
      <c r="K2763">
        <v>71</v>
      </c>
      <c r="L2763">
        <f t="shared" si="94"/>
        <v>72</v>
      </c>
    </row>
    <row r="2764" spans="1:12" x14ac:dyDescent="0.3">
      <c r="A2764" t="s">
        <v>531</v>
      </c>
      <c r="B2764" s="15">
        <v>45753</v>
      </c>
      <c r="C2764" s="17">
        <v>2025</v>
      </c>
      <c r="D2764" t="s">
        <v>523</v>
      </c>
      <c r="E2764">
        <v>2001</v>
      </c>
      <c r="F2764">
        <v>2001</v>
      </c>
      <c r="K2764">
        <v>73</v>
      </c>
      <c r="L2764">
        <f t="shared" si="94"/>
        <v>74</v>
      </c>
    </row>
    <row r="2765" spans="1:12" x14ac:dyDescent="0.3">
      <c r="A2765" t="s">
        <v>531</v>
      </c>
      <c r="B2765" s="15">
        <v>45753</v>
      </c>
      <c r="C2765" s="17">
        <v>2025</v>
      </c>
      <c r="D2765" t="s">
        <v>418</v>
      </c>
      <c r="E2765">
        <v>2501</v>
      </c>
      <c r="F2765">
        <v>2501</v>
      </c>
      <c r="K2765">
        <v>73</v>
      </c>
      <c r="L2765">
        <f t="shared" si="94"/>
        <v>74</v>
      </c>
    </row>
    <row r="2766" spans="1:12" x14ac:dyDescent="0.3">
      <c r="A2766" t="s">
        <v>531</v>
      </c>
      <c r="B2766" s="15">
        <v>45753</v>
      </c>
      <c r="C2766" s="17">
        <v>2025</v>
      </c>
      <c r="D2766" t="s">
        <v>527</v>
      </c>
      <c r="E2766">
        <v>2501</v>
      </c>
      <c r="F2766">
        <v>2501</v>
      </c>
      <c r="K2766">
        <v>73</v>
      </c>
      <c r="L2766">
        <f t="shared" si="94"/>
        <v>74</v>
      </c>
    </row>
    <row r="2767" spans="1:12" x14ac:dyDescent="0.3">
      <c r="A2767" t="s">
        <v>531</v>
      </c>
      <c r="B2767" s="15">
        <v>45753</v>
      </c>
      <c r="C2767" s="17">
        <v>2025</v>
      </c>
      <c r="D2767" t="s">
        <v>471</v>
      </c>
      <c r="E2767">
        <v>3001</v>
      </c>
      <c r="F2767">
        <v>3001</v>
      </c>
      <c r="K2767">
        <v>75</v>
      </c>
      <c r="L2767">
        <f t="shared" si="94"/>
        <v>76</v>
      </c>
    </row>
    <row r="2768" spans="1:12" x14ac:dyDescent="0.3">
      <c r="A2768" t="s">
        <v>531</v>
      </c>
      <c r="B2768" s="15">
        <v>45753</v>
      </c>
      <c r="C2768" s="17">
        <v>2025</v>
      </c>
      <c r="D2768" t="s">
        <v>526</v>
      </c>
      <c r="E2768">
        <v>3001</v>
      </c>
      <c r="F2768">
        <v>3001</v>
      </c>
      <c r="K2768">
        <v>75</v>
      </c>
      <c r="L2768">
        <f t="shared" si="94"/>
        <v>76</v>
      </c>
    </row>
    <row r="2769" spans="1:13" x14ac:dyDescent="0.3">
      <c r="A2769" t="s">
        <v>531</v>
      </c>
      <c r="B2769" s="15">
        <v>45753</v>
      </c>
      <c r="C2769" s="17">
        <v>2025</v>
      </c>
      <c r="D2769" t="s">
        <v>519</v>
      </c>
      <c r="E2769">
        <v>3001</v>
      </c>
      <c r="F2769">
        <v>3001</v>
      </c>
      <c r="K2769">
        <v>75</v>
      </c>
      <c r="L2769">
        <f t="shared" si="94"/>
        <v>76</v>
      </c>
    </row>
    <row r="2770" spans="1:13" x14ac:dyDescent="0.3">
      <c r="A2770" t="s">
        <v>531</v>
      </c>
      <c r="B2770" s="15">
        <v>45753</v>
      </c>
      <c r="C2770" s="17">
        <v>2025</v>
      </c>
      <c r="D2770" t="s">
        <v>533</v>
      </c>
      <c r="E2770">
        <v>3001</v>
      </c>
      <c r="F2770">
        <v>3001</v>
      </c>
      <c r="K2770">
        <v>75</v>
      </c>
      <c r="L2770">
        <f t="shared" si="94"/>
        <v>76</v>
      </c>
    </row>
    <row r="2771" spans="1:13" x14ac:dyDescent="0.3">
      <c r="A2771" t="s">
        <v>535</v>
      </c>
      <c r="B2771" s="15">
        <v>45760</v>
      </c>
      <c r="C2771" s="17">
        <v>2025</v>
      </c>
      <c r="D2771" t="s">
        <v>97</v>
      </c>
      <c r="E2771">
        <v>5.7</v>
      </c>
      <c r="F2771">
        <v>5.7</v>
      </c>
      <c r="G2771">
        <v>0</v>
      </c>
      <c r="H2771">
        <v>0</v>
      </c>
      <c r="I2771">
        <v>12</v>
      </c>
      <c r="K2771">
        <v>6</v>
      </c>
      <c r="L2771">
        <f t="shared" ref="L2771:L2802" si="95">K2771+1</f>
        <v>7</v>
      </c>
      <c r="M2771">
        <v>1</v>
      </c>
    </row>
    <row r="2772" spans="1:13" x14ac:dyDescent="0.3">
      <c r="A2772" t="s">
        <v>535</v>
      </c>
      <c r="B2772" s="15">
        <v>45760</v>
      </c>
      <c r="C2772" s="17">
        <v>2025</v>
      </c>
      <c r="D2772" t="s">
        <v>118</v>
      </c>
      <c r="E2772">
        <v>8.25</v>
      </c>
      <c r="F2772">
        <v>7.75</v>
      </c>
      <c r="G2772">
        <v>1</v>
      </c>
      <c r="H2772">
        <v>1</v>
      </c>
      <c r="I2772">
        <v>13</v>
      </c>
      <c r="K2772">
        <v>9</v>
      </c>
      <c r="L2772">
        <f t="shared" si="95"/>
        <v>10</v>
      </c>
      <c r="M2772">
        <v>1</v>
      </c>
    </row>
    <row r="2773" spans="1:13" x14ac:dyDescent="0.3">
      <c r="A2773" t="s">
        <v>535</v>
      </c>
      <c r="B2773" s="15">
        <v>45760</v>
      </c>
      <c r="C2773" s="17">
        <v>2025</v>
      </c>
      <c r="D2773" t="s">
        <v>261</v>
      </c>
      <c r="E2773">
        <v>16</v>
      </c>
      <c r="F2773">
        <v>16</v>
      </c>
      <c r="G2773">
        <v>3</v>
      </c>
      <c r="H2773">
        <v>3</v>
      </c>
      <c r="I2773">
        <v>15</v>
      </c>
      <c r="K2773">
        <v>15</v>
      </c>
      <c r="L2773">
        <f t="shared" si="95"/>
        <v>16</v>
      </c>
      <c r="M2773">
        <v>1</v>
      </c>
    </row>
    <row r="2774" spans="1:13" x14ac:dyDescent="0.3">
      <c r="A2774" t="s">
        <v>535</v>
      </c>
      <c r="B2774" s="15">
        <v>45760</v>
      </c>
      <c r="C2774" s="17">
        <v>2025</v>
      </c>
      <c r="D2774" t="s">
        <v>536</v>
      </c>
      <c r="E2774">
        <v>18</v>
      </c>
      <c r="F2774">
        <v>16</v>
      </c>
      <c r="G2774">
        <v>4</v>
      </c>
      <c r="H2774">
        <v>4</v>
      </c>
      <c r="I2774">
        <v>11</v>
      </c>
      <c r="K2774">
        <v>16</v>
      </c>
      <c r="L2774">
        <f t="shared" si="95"/>
        <v>17</v>
      </c>
      <c r="M2774">
        <v>1</v>
      </c>
    </row>
    <row r="2775" spans="1:13" x14ac:dyDescent="0.3">
      <c r="A2775" t="s">
        <v>535</v>
      </c>
      <c r="B2775" s="15">
        <v>45760</v>
      </c>
      <c r="C2775" s="17">
        <v>2025</v>
      </c>
      <c r="D2775" t="s">
        <v>232</v>
      </c>
      <c r="E2775">
        <v>18</v>
      </c>
      <c r="F2775">
        <v>18</v>
      </c>
      <c r="H2775">
        <v>4</v>
      </c>
      <c r="K2775">
        <v>17</v>
      </c>
      <c r="L2775">
        <f t="shared" si="95"/>
        <v>18</v>
      </c>
      <c r="M2775">
        <v>1</v>
      </c>
    </row>
    <row r="2776" spans="1:13" x14ac:dyDescent="0.3">
      <c r="A2776" t="s">
        <v>535</v>
      </c>
      <c r="B2776" s="15">
        <v>45760</v>
      </c>
      <c r="C2776" s="17">
        <v>2025</v>
      </c>
      <c r="D2776" t="s">
        <v>409</v>
      </c>
      <c r="E2776">
        <v>18</v>
      </c>
      <c r="F2776">
        <v>20</v>
      </c>
      <c r="G2776">
        <v>4</v>
      </c>
      <c r="H2776">
        <v>4</v>
      </c>
      <c r="I2776">
        <v>12</v>
      </c>
      <c r="K2776">
        <v>16</v>
      </c>
      <c r="L2776">
        <f t="shared" si="95"/>
        <v>17</v>
      </c>
      <c r="M2776">
        <v>1</v>
      </c>
    </row>
    <row r="2777" spans="1:13" x14ac:dyDescent="0.3">
      <c r="A2777" t="s">
        <v>535</v>
      </c>
      <c r="B2777" s="15">
        <v>45760</v>
      </c>
      <c r="C2777" s="17">
        <v>2025</v>
      </c>
      <c r="D2777" t="s">
        <v>407</v>
      </c>
      <c r="E2777">
        <v>28</v>
      </c>
      <c r="F2777">
        <v>23</v>
      </c>
      <c r="G2777">
        <v>5</v>
      </c>
      <c r="H2777">
        <v>5</v>
      </c>
      <c r="I2777">
        <v>13</v>
      </c>
      <c r="K2777">
        <v>22</v>
      </c>
      <c r="L2777">
        <f t="shared" si="95"/>
        <v>23</v>
      </c>
      <c r="M2777">
        <v>1</v>
      </c>
    </row>
    <row r="2778" spans="1:13" x14ac:dyDescent="0.3">
      <c r="A2778" t="s">
        <v>535</v>
      </c>
      <c r="B2778" s="15">
        <v>45760</v>
      </c>
      <c r="C2778" s="17">
        <v>2025</v>
      </c>
      <c r="D2778" t="s">
        <v>406</v>
      </c>
      <c r="E2778">
        <v>23</v>
      </c>
      <c r="F2778">
        <v>25</v>
      </c>
      <c r="G2778">
        <v>5</v>
      </c>
      <c r="H2778">
        <v>5</v>
      </c>
      <c r="I2778">
        <v>11</v>
      </c>
      <c r="K2778">
        <v>20</v>
      </c>
      <c r="L2778">
        <f t="shared" si="95"/>
        <v>21</v>
      </c>
      <c r="M2778">
        <v>1</v>
      </c>
    </row>
    <row r="2779" spans="1:13" x14ac:dyDescent="0.3">
      <c r="A2779" t="s">
        <v>535</v>
      </c>
      <c r="B2779" s="15">
        <v>45760</v>
      </c>
      <c r="C2779" s="17">
        <v>2025</v>
      </c>
      <c r="D2779" t="s">
        <v>240</v>
      </c>
      <c r="E2779">
        <v>31</v>
      </c>
      <c r="F2779">
        <v>31</v>
      </c>
      <c r="G2779">
        <v>5</v>
      </c>
      <c r="H2779">
        <v>5</v>
      </c>
      <c r="I2779">
        <v>15</v>
      </c>
      <c r="K2779">
        <v>24</v>
      </c>
      <c r="L2779">
        <f t="shared" si="95"/>
        <v>25</v>
      </c>
      <c r="M2779">
        <v>1</v>
      </c>
    </row>
    <row r="2780" spans="1:13" x14ac:dyDescent="0.3">
      <c r="A2780" t="s">
        <v>535</v>
      </c>
      <c r="B2780" s="15">
        <v>45760</v>
      </c>
      <c r="C2780" s="17">
        <v>2025</v>
      </c>
      <c r="D2780" t="s">
        <v>537</v>
      </c>
      <c r="E2780">
        <v>36</v>
      </c>
      <c r="F2780">
        <v>31</v>
      </c>
      <c r="G2780">
        <v>6</v>
      </c>
      <c r="H2780">
        <v>6</v>
      </c>
      <c r="I2780">
        <v>12</v>
      </c>
      <c r="K2780">
        <v>25</v>
      </c>
      <c r="L2780">
        <f t="shared" si="95"/>
        <v>26</v>
      </c>
      <c r="M2780">
        <v>1</v>
      </c>
    </row>
    <row r="2781" spans="1:13" x14ac:dyDescent="0.3">
      <c r="A2781" t="s">
        <v>535</v>
      </c>
      <c r="B2781" s="15">
        <v>45760</v>
      </c>
      <c r="C2781" s="17">
        <v>2025</v>
      </c>
      <c r="D2781" t="s">
        <v>229</v>
      </c>
      <c r="E2781">
        <v>36</v>
      </c>
      <c r="F2781">
        <v>33</v>
      </c>
      <c r="G2781">
        <v>6</v>
      </c>
      <c r="H2781">
        <v>6</v>
      </c>
      <c r="I2781">
        <v>12</v>
      </c>
      <c r="K2781">
        <v>25</v>
      </c>
      <c r="L2781">
        <f t="shared" si="95"/>
        <v>26</v>
      </c>
      <c r="M2781">
        <v>1</v>
      </c>
    </row>
    <row r="2782" spans="1:13" x14ac:dyDescent="0.3">
      <c r="A2782" t="s">
        <v>535</v>
      </c>
      <c r="B2782" s="15">
        <v>45760</v>
      </c>
      <c r="C2782" s="17">
        <v>2025</v>
      </c>
      <c r="D2782" t="s">
        <v>201</v>
      </c>
      <c r="E2782">
        <v>38</v>
      </c>
      <c r="F2782">
        <v>33</v>
      </c>
      <c r="G2782">
        <v>6</v>
      </c>
      <c r="H2782">
        <v>6</v>
      </c>
      <c r="I2782">
        <v>13</v>
      </c>
      <c r="K2782">
        <v>26</v>
      </c>
      <c r="L2782">
        <f t="shared" si="95"/>
        <v>27</v>
      </c>
      <c r="M2782">
        <v>1</v>
      </c>
    </row>
    <row r="2783" spans="1:13" x14ac:dyDescent="0.3">
      <c r="A2783" t="s">
        <v>535</v>
      </c>
      <c r="B2783" s="15">
        <v>45760</v>
      </c>
      <c r="C2783" s="17">
        <v>2025</v>
      </c>
      <c r="D2783" t="s">
        <v>151</v>
      </c>
      <c r="E2783">
        <v>38</v>
      </c>
      <c r="F2783">
        <v>33</v>
      </c>
      <c r="G2783">
        <v>6</v>
      </c>
      <c r="H2783">
        <v>6</v>
      </c>
      <c r="I2783">
        <v>12</v>
      </c>
      <c r="K2783">
        <v>26</v>
      </c>
      <c r="L2783">
        <f t="shared" si="95"/>
        <v>27</v>
      </c>
      <c r="M2783">
        <v>1</v>
      </c>
    </row>
    <row r="2784" spans="1:13" x14ac:dyDescent="0.3">
      <c r="A2784" t="s">
        <v>535</v>
      </c>
      <c r="B2784" s="15">
        <v>45760</v>
      </c>
      <c r="C2784" s="17">
        <v>2025</v>
      </c>
      <c r="D2784" t="s">
        <v>99</v>
      </c>
      <c r="E2784">
        <v>36</v>
      </c>
      <c r="F2784">
        <v>36</v>
      </c>
      <c r="H2784">
        <v>6</v>
      </c>
      <c r="K2784">
        <v>25</v>
      </c>
      <c r="L2784">
        <f t="shared" si="95"/>
        <v>26</v>
      </c>
      <c r="M2784">
        <v>1</v>
      </c>
    </row>
    <row r="2785" spans="1:13" x14ac:dyDescent="0.3">
      <c r="A2785" t="s">
        <v>535</v>
      </c>
      <c r="B2785" s="15">
        <v>45760</v>
      </c>
      <c r="C2785" s="17">
        <v>2025</v>
      </c>
      <c r="D2785" t="s">
        <v>408</v>
      </c>
      <c r="E2785">
        <v>38</v>
      </c>
      <c r="F2785">
        <v>36</v>
      </c>
      <c r="G2785">
        <v>6</v>
      </c>
      <c r="H2785">
        <v>6</v>
      </c>
      <c r="I2785">
        <v>13</v>
      </c>
      <c r="K2785">
        <v>25</v>
      </c>
      <c r="L2785">
        <f t="shared" si="95"/>
        <v>26</v>
      </c>
      <c r="M2785">
        <v>1</v>
      </c>
    </row>
    <row r="2786" spans="1:13" x14ac:dyDescent="0.3">
      <c r="A2786" t="s">
        <v>535</v>
      </c>
      <c r="B2786" s="15">
        <v>45760</v>
      </c>
      <c r="C2786" s="17">
        <v>2025</v>
      </c>
      <c r="D2786" t="s">
        <v>410</v>
      </c>
      <c r="E2786">
        <v>38</v>
      </c>
      <c r="F2786">
        <v>38</v>
      </c>
      <c r="G2786">
        <v>6</v>
      </c>
      <c r="H2786">
        <v>6</v>
      </c>
      <c r="I2786">
        <v>13</v>
      </c>
      <c r="K2786">
        <v>26</v>
      </c>
      <c r="L2786">
        <f t="shared" si="95"/>
        <v>27</v>
      </c>
      <c r="M2786">
        <v>1</v>
      </c>
    </row>
    <row r="2787" spans="1:13" x14ac:dyDescent="0.3">
      <c r="A2787" t="s">
        <v>535</v>
      </c>
      <c r="B2787" s="15">
        <v>45760</v>
      </c>
      <c r="C2787" s="17">
        <v>2025</v>
      </c>
      <c r="D2787" t="s">
        <v>246</v>
      </c>
      <c r="E2787">
        <v>51</v>
      </c>
      <c r="F2787">
        <v>46</v>
      </c>
      <c r="H2787">
        <v>7</v>
      </c>
      <c r="K2787">
        <v>31</v>
      </c>
      <c r="L2787">
        <f t="shared" si="95"/>
        <v>32</v>
      </c>
      <c r="M2787">
        <v>1</v>
      </c>
    </row>
    <row r="2788" spans="1:13" x14ac:dyDescent="0.3">
      <c r="A2788" t="s">
        <v>535</v>
      </c>
      <c r="B2788" s="15">
        <v>45760</v>
      </c>
      <c r="C2788" s="17">
        <v>2025</v>
      </c>
      <c r="D2788" t="s">
        <v>115</v>
      </c>
      <c r="E2788">
        <v>51</v>
      </c>
      <c r="F2788">
        <v>46</v>
      </c>
      <c r="H2788">
        <v>7</v>
      </c>
      <c r="K2788">
        <v>30</v>
      </c>
      <c r="L2788">
        <f t="shared" si="95"/>
        <v>31</v>
      </c>
      <c r="M2788">
        <v>1</v>
      </c>
    </row>
    <row r="2789" spans="1:13" x14ac:dyDescent="0.3">
      <c r="A2789" t="s">
        <v>535</v>
      </c>
      <c r="B2789" s="15">
        <v>45760</v>
      </c>
      <c r="C2789" s="17">
        <v>2025</v>
      </c>
      <c r="D2789" t="s">
        <v>496</v>
      </c>
      <c r="E2789">
        <v>51</v>
      </c>
      <c r="F2789">
        <v>51</v>
      </c>
      <c r="H2789">
        <v>7</v>
      </c>
      <c r="K2789">
        <v>30</v>
      </c>
      <c r="L2789">
        <f t="shared" si="95"/>
        <v>31</v>
      </c>
      <c r="M2789">
        <v>1</v>
      </c>
    </row>
    <row r="2790" spans="1:13" x14ac:dyDescent="0.3">
      <c r="A2790" t="s">
        <v>535</v>
      </c>
      <c r="B2790" s="15">
        <v>45760</v>
      </c>
      <c r="C2790" s="17">
        <v>2025</v>
      </c>
      <c r="D2790" t="s">
        <v>411</v>
      </c>
      <c r="E2790">
        <v>56</v>
      </c>
      <c r="F2790">
        <v>51</v>
      </c>
      <c r="H2790">
        <v>8</v>
      </c>
      <c r="K2790">
        <v>30</v>
      </c>
      <c r="L2790">
        <f t="shared" si="95"/>
        <v>31</v>
      </c>
      <c r="M2790">
        <v>1</v>
      </c>
    </row>
    <row r="2791" spans="1:13" x14ac:dyDescent="0.3">
      <c r="A2791" t="s">
        <v>535</v>
      </c>
      <c r="B2791" s="15">
        <v>45760</v>
      </c>
      <c r="C2791" s="17">
        <v>2025</v>
      </c>
      <c r="D2791" t="s">
        <v>254</v>
      </c>
      <c r="E2791">
        <v>56</v>
      </c>
      <c r="F2791">
        <v>56</v>
      </c>
      <c r="H2791">
        <v>8</v>
      </c>
      <c r="K2791">
        <v>31</v>
      </c>
      <c r="L2791">
        <f t="shared" si="95"/>
        <v>32</v>
      </c>
      <c r="M2791">
        <v>1</v>
      </c>
    </row>
    <row r="2792" spans="1:13" x14ac:dyDescent="0.3">
      <c r="A2792" t="s">
        <v>535</v>
      </c>
      <c r="B2792" s="15">
        <v>45760</v>
      </c>
      <c r="C2792" s="17">
        <v>2025</v>
      </c>
      <c r="D2792" t="s">
        <v>237</v>
      </c>
      <c r="E2792">
        <v>61</v>
      </c>
      <c r="F2792">
        <v>56</v>
      </c>
      <c r="H2792">
        <v>9</v>
      </c>
      <c r="K2792">
        <v>32</v>
      </c>
      <c r="L2792">
        <f t="shared" si="95"/>
        <v>33</v>
      </c>
      <c r="M2792">
        <v>1</v>
      </c>
    </row>
    <row r="2793" spans="1:13" x14ac:dyDescent="0.3">
      <c r="A2793" t="s">
        <v>535</v>
      </c>
      <c r="B2793" s="15">
        <v>45760</v>
      </c>
      <c r="C2793" s="17">
        <v>2025</v>
      </c>
      <c r="D2793" t="s">
        <v>538</v>
      </c>
      <c r="E2793">
        <v>66</v>
      </c>
      <c r="F2793">
        <v>56</v>
      </c>
      <c r="H2793">
        <v>9</v>
      </c>
      <c r="K2793">
        <v>34</v>
      </c>
      <c r="L2793">
        <f t="shared" si="95"/>
        <v>35</v>
      </c>
      <c r="M2793">
        <v>1</v>
      </c>
    </row>
    <row r="2794" spans="1:13" x14ac:dyDescent="0.3">
      <c r="A2794" t="s">
        <v>535</v>
      </c>
      <c r="B2794" s="15">
        <v>45760</v>
      </c>
      <c r="C2794" s="17">
        <v>2025</v>
      </c>
      <c r="D2794" t="s">
        <v>203</v>
      </c>
      <c r="E2794">
        <v>66</v>
      </c>
      <c r="F2794">
        <v>56</v>
      </c>
      <c r="H2794">
        <v>9</v>
      </c>
      <c r="K2794">
        <v>34</v>
      </c>
      <c r="L2794">
        <f t="shared" si="95"/>
        <v>35</v>
      </c>
      <c r="M2794">
        <v>1</v>
      </c>
    </row>
    <row r="2795" spans="1:13" x14ac:dyDescent="0.3">
      <c r="A2795" t="s">
        <v>535</v>
      </c>
      <c r="B2795" s="15">
        <v>45760</v>
      </c>
      <c r="C2795" s="17">
        <v>2025</v>
      </c>
      <c r="D2795" t="s">
        <v>79</v>
      </c>
      <c r="E2795">
        <v>61</v>
      </c>
      <c r="F2795">
        <v>81</v>
      </c>
      <c r="H2795">
        <v>9</v>
      </c>
      <c r="K2795">
        <v>32</v>
      </c>
      <c r="L2795">
        <f t="shared" si="95"/>
        <v>33</v>
      </c>
      <c r="M2795">
        <v>1</v>
      </c>
    </row>
    <row r="2796" spans="1:13" x14ac:dyDescent="0.3">
      <c r="A2796" t="s">
        <v>535</v>
      </c>
      <c r="B2796" s="15">
        <v>45760</v>
      </c>
      <c r="C2796" s="17">
        <v>2025</v>
      </c>
      <c r="D2796" t="s">
        <v>539</v>
      </c>
      <c r="E2796">
        <v>76</v>
      </c>
      <c r="F2796">
        <v>81</v>
      </c>
      <c r="H2796">
        <v>10</v>
      </c>
      <c r="K2796">
        <v>35</v>
      </c>
      <c r="L2796">
        <f t="shared" si="95"/>
        <v>36</v>
      </c>
      <c r="M2796">
        <v>1</v>
      </c>
    </row>
    <row r="2797" spans="1:13" x14ac:dyDescent="0.3">
      <c r="A2797" t="s">
        <v>535</v>
      </c>
      <c r="B2797" s="15">
        <v>45760</v>
      </c>
      <c r="C2797" s="17">
        <v>2025</v>
      </c>
      <c r="D2797" t="s">
        <v>241</v>
      </c>
      <c r="E2797">
        <v>81</v>
      </c>
      <c r="F2797">
        <v>81</v>
      </c>
      <c r="H2797">
        <v>10</v>
      </c>
      <c r="K2797">
        <v>37</v>
      </c>
      <c r="L2797">
        <f t="shared" si="95"/>
        <v>38</v>
      </c>
      <c r="M2797">
        <v>1</v>
      </c>
    </row>
    <row r="2798" spans="1:13" x14ac:dyDescent="0.3">
      <c r="A2798" t="s">
        <v>535</v>
      </c>
      <c r="B2798" s="15">
        <v>45760</v>
      </c>
      <c r="C2798" s="17">
        <v>2025</v>
      </c>
      <c r="D2798" t="s">
        <v>252</v>
      </c>
      <c r="E2798">
        <v>81</v>
      </c>
      <c r="F2798">
        <v>81</v>
      </c>
      <c r="H2798">
        <v>10</v>
      </c>
      <c r="K2798">
        <v>36</v>
      </c>
      <c r="L2798">
        <f t="shared" si="95"/>
        <v>37</v>
      </c>
      <c r="M2798">
        <v>1</v>
      </c>
    </row>
    <row r="2799" spans="1:13" x14ac:dyDescent="0.3">
      <c r="A2799" t="s">
        <v>535</v>
      </c>
      <c r="B2799" s="15">
        <v>45760</v>
      </c>
      <c r="C2799" s="17">
        <v>2025</v>
      </c>
      <c r="D2799" t="s">
        <v>478</v>
      </c>
      <c r="E2799">
        <v>81</v>
      </c>
      <c r="F2799">
        <v>86</v>
      </c>
      <c r="H2799">
        <v>10</v>
      </c>
      <c r="K2799">
        <v>37</v>
      </c>
      <c r="L2799">
        <f t="shared" si="95"/>
        <v>38</v>
      </c>
      <c r="M2799">
        <v>1</v>
      </c>
    </row>
    <row r="2800" spans="1:13" x14ac:dyDescent="0.3">
      <c r="A2800" t="s">
        <v>535</v>
      </c>
      <c r="B2800" s="15">
        <v>45760</v>
      </c>
      <c r="C2800" s="17">
        <v>2025</v>
      </c>
      <c r="D2800" t="s">
        <v>412</v>
      </c>
      <c r="E2800">
        <v>91</v>
      </c>
      <c r="F2800">
        <v>91</v>
      </c>
      <c r="H2800">
        <v>10</v>
      </c>
      <c r="K2800">
        <v>39</v>
      </c>
      <c r="L2800">
        <f t="shared" si="95"/>
        <v>40</v>
      </c>
      <c r="M2800">
        <v>1</v>
      </c>
    </row>
    <row r="2801" spans="1:12" x14ac:dyDescent="0.3">
      <c r="A2801" t="s">
        <v>535</v>
      </c>
      <c r="B2801" s="15">
        <v>45760</v>
      </c>
      <c r="C2801" s="17">
        <v>2025</v>
      </c>
      <c r="D2801" t="s">
        <v>540</v>
      </c>
      <c r="E2801">
        <v>91</v>
      </c>
      <c r="F2801">
        <v>101</v>
      </c>
      <c r="H2801">
        <v>10</v>
      </c>
      <c r="K2801">
        <v>39</v>
      </c>
      <c r="L2801">
        <f t="shared" si="95"/>
        <v>40</v>
      </c>
    </row>
    <row r="2802" spans="1:12" x14ac:dyDescent="0.3">
      <c r="A2802" t="s">
        <v>535</v>
      </c>
      <c r="B2802" s="15">
        <v>45760</v>
      </c>
      <c r="C2802" s="17">
        <v>2025</v>
      </c>
      <c r="D2802" t="s">
        <v>49</v>
      </c>
      <c r="E2802">
        <v>111</v>
      </c>
      <c r="F2802">
        <v>101</v>
      </c>
      <c r="H2802">
        <v>11</v>
      </c>
      <c r="K2802">
        <v>40</v>
      </c>
      <c r="L2802">
        <f t="shared" si="95"/>
        <v>41</v>
      </c>
    </row>
    <row r="2803" spans="1:12" x14ac:dyDescent="0.3">
      <c r="A2803" t="s">
        <v>535</v>
      </c>
      <c r="B2803" s="15">
        <v>45760</v>
      </c>
      <c r="C2803" s="17">
        <v>2025</v>
      </c>
      <c r="D2803" t="s">
        <v>247</v>
      </c>
      <c r="E2803">
        <v>101</v>
      </c>
      <c r="F2803">
        <v>111</v>
      </c>
      <c r="H2803">
        <v>11</v>
      </c>
      <c r="K2803">
        <v>41</v>
      </c>
      <c r="L2803">
        <f t="shared" ref="L2803:L2834" si="96">K2803+1</f>
        <v>42</v>
      </c>
    </row>
    <row r="2804" spans="1:12" x14ac:dyDescent="0.3">
      <c r="A2804" t="s">
        <v>535</v>
      </c>
      <c r="B2804" s="15">
        <v>45760</v>
      </c>
      <c r="C2804" s="17">
        <v>2025</v>
      </c>
      <c r="D2804" t="s">
        <v>293</v>
      </c>
      <c r="E2804">
        <v>111</v>
      </c>
      <c r="F2804">
        <v>111</v>
      </c>
      <c r="H2804">
        <v>11</v>
      </c>
      <c r="K2804">
        <v>41</v>
      </c>
      <c r="L2804">
        <f t="shared" si="96"/>
        <v>42</v>
      </c>
    </row>
    <row r="2805" spans="1:12" x14ac:dyDescent="0.3">
      <c r="A2805" t="s">
        <v>535</v>
      </c>
      <c r="B2805" s="15">
        <v>45760</v>
      </c>
      <c r="C2805" s="17">
        <v>2025</v>
      </c>
      <c r="D2805" t="s">
        <v>263</v>
      </c>
      <c r="E2805">
        <v>111</v>
      </c>
      <c r="F2805">
        <v>111</v>
      </c>
      <c r="H2805">
        <v>11</v>
      </c>
      <c r="K2805">
        <v>41</v>
      </c>
      <c r="L2805">
        <f t="shared" si="96"/>
        <v>42</v>
      </c>
    </row>
    <row r="2806" spans="1:12" x14ac:dyDescent="0.3">
      <c r="A2806" t="s">
        <v>535</v>
      </c>
      <c r="B2806" s="15">
        <v>45760</v>
      </c>
      <c r="C2806" s="17">
        <v>2025</v>
      </c>
      <c r="D2806" t="s">
        <v>204</v>
      </c>
      <c r="E2806">
        <v>111</v>
      </c>
      <c r="F2806">
        <v>111</v>
      </c>
      <c r="H2806">
        <v>11</v>
      </c>
      <c r="K2806">
        <v>41</v>
      </c>
      <c r="L2806">
        <f t="shared" si="96"/>
        <v>42</v>
      </c>
    </row>
    <row r="2807" spans="1:12" x14ac:dyDescent="0.3">
      <c r="A2807" t="s">
        <v>535</v>
      </c>
      <c r="B2807" s="15">
        <v>45760</v>
      </c>
      <c r="C2807" s="17">
        <v>2025</v>
      </c>
      <c r="D2807" t="s">
        <v>211</v>
      </c>
      <c r="E2807">
        <v>121</v>
      </c>
      <c r="F2807">
        <v>111</v>
      </c>
      <c r="H2807">
        <v>12</v>
      </c>
      <c r="K2807">
        <v>41</v>
      </c>
      <c r="L2807">
        <f t="shared" si="96"/>
        <v>42</v>
      </c>
    </row>
    <row r="2808" spans="1:12" x14ac:dyDescent="0.3">
      <c r="A2808" t="s">
        <v>535</v>
      </c>
      <c r="B2808" s="15">
        <v>45760</v>
      </c>
      <c r="C2808" s="17">
        <v>2025</v>
      </c>
      <c r="D2808" t="s">
        <v>274</v>
      </c>
      <c r="E2808">
        <v>176</v>
      </c>
      <c r="F2808">
        <v>111</v>
      </c>
      <c r="H2808">
        <v>12</v>
      </c>
      <c r="K2808">
        <v>41</v>
      </c>
      <c r="L2808">
        <f t="shared" si="96"/>
        <v>42</v>
      </c>
    </row>
    <row r="2809" spans="1:12" x14ac:dyDescent="0.3">
      <c r="A2809" t="s">
        <v>535</v>
      </c>
      <c r="B2809" s="15">
        <v>45760</v>
      </c>
      <c r="C2809" s="17">
        <v>2025</v>
      </c>
      <c r="D2809" t="s">
        <v>62</v>
      </c>
      <c r="E2809">
        <v>141</v>
      </c>
      <c r="F2809">
        <v>121</v>
      </c>
      <c r="H2809">
        <v>12</v>
      </c>
      <c r="K2809">
        <v>42</v>
      </c>
      <c r="L2809">
        <f t="shared" si="96"/>
        <v>43</v>
      </c>
    </row>
    <row r="2810" spans="1:12" x14ac:dyDescent="0.3">
      <c r="A2810" t="s">
        <v>535</v>
      </c>
      <c r="B2810" s="15">
        <v>45760</v>
      </c>
      <c r="C2810" s="17">
        <v>2025</v>
      </c>
      <c r="D2810" t="s">
        <v>413</v>
      </c>
      <c r="E2810">
        <v>141</v>
      </c>
      <c r="F2810">
        <v>121</v>
      </c>
      <c r="H2810">
        <v>12</v>
      </c>
      <c r="K2810">
        <v>42</v>
      </c>
      <c r="L2810">
        <f t="shared" si="96"/>
        <v>43</v>
      </c>
    </row>
    <row r="2811" spans="1:12" x14ac:dyDescent="0.3">
      <c r="A2811" t="s">
        <v>535</v>
      </c>
      <c r="B2811" s="15">
        <v>45760</v>
      </c>
      <c r="C2811" s="17">
        <v>2025</v>
      </c>
      <c r="D2811" t="s">
        <v>248</v>
      </c>
      <c r="E2811">
        <v>141</v>
      </c>
      <c r="F2811">
        <v>121</v>
      </c>
      <c r="H2811">
        <v>12</v>
      </c>
      <c r="K2811">
        <v>42</v>
      </c>
      <c r="L2811">
        <f t="shared" si="96"/>
        <v>43</v>
      </c>
    </row>
    <row r="2812" spans="1:12" x14ac:dyDescent="0.3">
      <c r="A2812" t="s">
        <v>535</v>
      </c>
      <c r="B2812" s="15">
        <v>45760</v>
      </c>
      <c r="C2812" s="17">
        <v>2025</v>
      </c>
      <c r="D2812" t="s">
        <v>250</v>
      </c>
      <c r="E2812">
        <v>141</v>
      </c>
      <c r="F2812">
        <v>121</v>
      </c>
      <c r="H2812">
        <v>12</v>
      </c>
      <c r="K2812">
        <v>42</v>
      </c>
      <c r="L2812">
        <f t="shared" si="96"/>
        <v>43</v>
      </c>
    </row>
    <row r="2813" spans="1:12" x14ac:dyDescent="0.3">
      <c r="A2813" t="s">
        <v>535</v>
      </c>
      <c r="B2813" s="15">
        <v>45760</v>
      </c>
      <c r="C2813" s="17">
        <v>2025</v>
      </c>
      <c r="D2813" t="s">
        <v>50</v>
      </c>
      <c r="E2813">
        <v>141</v>
      </c>
      <c r="F2813">
        <v>121</v>
      </c>
      <c r="H2813">
        <v>12</v>
      </c>
      <c r="K2813">
        <v>42</v>
      </c>
      <c r="L2813">
        <f t="shared" si="96"/>
        <v>43</v>
      </c>
    </row>
    <row r="2814" spans="1:12" x14ac:dyDescent="0.3">
      <c r="A2814" t="s">
        <v>535</v>
      </c>
      <c r="B2814" s="15">
        <v>45760</v>
      </c>
      <c r="C2814" s="17">
        <v>2025</v>
      </c>
      <c r="D2814" t="s">
        <v>323</v>
      </c>
      <c r="E2814">
        <v>176</v>
      </c>
      <c r="F2814">
        <v>121</v>
      </c>
      <c r="H2814">
        <v>12</v>
      </c>
      <c r="K2814">
        <v>42</v>
      </c>
      <c r="L2814">
        <f t="shared" si="96"/>
        <v>43</v>
      </c>
    </row>
    <row r="2815" spans="1:12" x14ac:dyDescent="0.3">
      <c r="A2815" t="s">
        <v>535</v>
      </c>
      <c r="B2815" s="15">
        <v>45760</v>
      </c>
      <c r="C2815" s="17">
        <v>2025</v>
      </c>
      <c r="D2815" t="s">
        <v>243</v>
      </c>
      <c r="E2815">
        <v>176</v>
      </c>
      <c r="F2815">
        <v>121</v>
      </c>
      <c r="H2815">
        <v>12</v>
      </c>
      <c r="K2815">
        <v>42</v>
      </c>
      <c r="L2815">
        <f t="shared" si="96"/>
        <v>43</v>
      </c>
    </row>
    <row r="2816" spans="1:12" x14ac:dyDescent="0.3">
      <c r="A2816" t="s">
        <v>535</v>
      </c>
      <c r="B2816" s="15">
        <v>45760</v>
      </c>
      <c r="C2816" s="17">
        <v>2025</v>
      </c>
      <c r="D2816" t="s">
        <v>202</v>
      </c>
      <c r="E2816">
        <v>141</v>
      </c>
      <c r="F2816">
        <v>141</v>
      </c>
      <c r="H2816">
        <v>12</v>
      </c>
      <c r="K2816">
        <v>43</v>
      </c>
      <c r="L2816">
        <f t="shared" si="96"/>
        <v>44</v>
      </c>
    </row>
    <row r="2817" spans="1:12" x14ac:dyDescent="0.3">
      <c r="A2817" t="s">
        <v>535</v>
      </c>
      <c r="B2817" s="15">
        <v>45760</v>
      </c>
      <c r="C2817" s="17">
        <v>2025</v>
      </c>
      <c r="D2817" t="s">
        <v>198</v>
      </c>
      <c r="E2817">
        <v>176</v>
      </c>
      <c r="F2817">
        <v>141</v>
      </c>
      <c r="H2817">
        <v>12</v>
      </c>
      <c r="K2817">
        <v>43</v>
      </c>
      <c r="L2817">
        <f t="shared" si="96"/>
        <v>44</v>
      </c>
    </row>
    <row r="2818" spans="1:12" x14ac:dyDescent="0.3">
      <c r="A2818" t="s">
        <v>535</v>
      </c>
      <c r="B2818" s="15">
        <v>45760</v>
      </c>
      <c r="C2818" s="17">
        <v>2025</v>
      </c>
      <c r="D2818" t="s">
        <v>266</v>
      </c>
      <c r="E2818">
        <v>176</v>
      </c>
      <c r="F2818">
        <v>141</v>
      </c>
      <c r="H2818">
        <v>12</v>
      </c>
      <c r="K2818">
        <v>43</v>
      </c>
      <c r="L2818">
        <f t="shared" si="96"/>
        <v>44</v>
      </c>
    </row>
    <row r="2819" spans="1:12" x14ac:dyDescent="0.3">
      <c r="A2819" t="s">
        <v>535</v>
      </c>
      <c r="B2819" s="15">
        <v>45760</v>
      </c>
      <c r="C2819" s="17">
        <v>2025</v>
      </c>
      <c r="D2819" t="s">
        <v>216</v>
      </c>
      <c r="E2819">
        <v>176</v>
      </c>
      <c r="F2819">
        <v>141</v>
      </c>
      <c r="H2819">
        <v>12</v>
      </c>
      <c r="K2819">
        <v>43</v>
      </c>
      <c r="L2819">
        <f t="shared" si="96"/>
        <v>44</v>
      </c>
    </row>
    <row r="2820" spans="1:12" x14ac:dyDescent="0.3">
      <c r="A2820" t="s">
        <v>535</v>
      </c>
      <c r="B2820" s="15">
        <v>45760</v>
      </c>
      <c r="C2820" s="17">
        <v>2025</v>
      </c>
      <c r="D2820" t="s">
        <v>264</v>
      </c>
      <c r="E2820">
        <v>201</v>
      </c>
      <c r="F2820">
        <v>141</v>
      </c>
      <c r="H2820">
        <v>12</v>
      </c>
      <c r="K2820">
        <v>43</v>
      </c>
      <c r="L2820">
        <f t="shared" si="96"/>
        <v>44</v>
      </c>
    </row>
    <row r="2821" spans="1:12" x14ac:dyDescent="0.3">
      <c r="A2821" t="s">
        <v>535</v>
      </c>
      <c r="B2821" s="15">
        <v>45760</v>
      </c>
      <c r="C2821" s="17">
        <v>2025</v>
      </c>
      <c r="D2821" t="s">
        <v>415</v>
      </c>
      <c r="E2821">
        <v>176</v>
      </c>
      <c r="F2821">
        <v>176</v>
      </c>
      <c r="H2821">
        <v>12</v>
      </c>
      <c r="K2821">
        <v>44</v>
      </c>
      <c r="L2821">
        <f t="shared" si="96"/>
        <v>45</v>
      </c>
    </row>
    <row r="2822" spans="1:12" x14ac:dyDescent="0.3">
      <c r="A2822" t="s">
        <v>535</v>
      </c>
      <c r="B2822" s="15">
        <v>45760</v>
      </c>
      <c r="C2822" s="17">
        <v>2025</v>
      </c>
      <c r="D2822" t="s">
        <v>414</v>
      </c>
      <c r="E2822">
        <v>176</v>
      </c>
      <c r="F2822">
        <v>176</v>
      </c>
      <c r="H2822">
        <v>12</v>
      </c>
      <c r="K2822">
        <v>44</v>
      </c>
      <c r="L2822">
        <f t="shared" si="96"/>
        <v>45</v>
      </c>
    </row>
    <row r="2823" spans="1:12" x14ac:dyDescent="0.3">
      <c r="A2823" t="s">
        <v>535</v>
      </c>
      <c r="B2823" s="15">
        <v>45760</v>
      </c>
      <c r="C2823" s="17">
        <v>2025</v>
      </c>
      <c r="D2823" t="s">
        <v>87</v>
      </c>
      <c r="E2823">
        <v>201</v>
      </c>
      <c r="F2823">
        <v>176</v>
      </c>
      <c r="H2823">
        <v>12</v>
      </c>
      <c r="K2823">
        <v>44</v>
      </c>
      <c r="L2823">
        <f t="shared" si="96"/>
        <v>45</v>
      </c>
    </row>
    <row r="2824" spans="1:12" x14ac:dyDescent="0.3">
      <c r="A2824" t="s">
        <v>535</v>
      </c>
      <c r="B2824" s="15">
        <v>45760</v>
      </c>
      <c r="C2824" s="17">
        <v>2025</v>
      </c>
      <c r="D2824" t="s">
        <v>305</v>
      </c>
      <c r="E2824">
        <v>201</v>
      </c>
      <c r="F2824">
        <v>176</v>
      </c>
      <c r="H2824">
        <v>12</v>
      </c>
      <c r="K2824">
        <v>44</v>
      </c>
      <c r="L2824">
        <f t="shared" si="96"/>
        <v>45</v>
      </c>
    </row>
    <row r="2825" spans="1:12" x14ac:dyDescent="0.3">
      <c r="A2825" t="s">
        <v>535</v>
      </c>
      <c r="B2825" s="15">
        <v>45760</v>
      </c>
      <c r="C2825" s="17">
        <v>2025</v>
      </c>
      <c r="D2825" t="s">
        <v>265</v>
      </c>
      <c r="E2825">
        <v>226</v>
      </c>
      <c r="F2825">
        <v>201</v>
      </c>
      <c r="H2825">
        <v>13</v>
      </c>
      <c r="K2825">
        <v>45</v>
      </c>
      <c r="L2825">
        <f t="shared" si="96"/>
        <v>46</v>
      </c>
    </row>
    <row r="2826" spans="1:12" x14ac:dyDescent="0.3">
      <c r="A2826" t="s">
        <v>535</v>
      </c>
      <c r="B2826" s="15">
        <v>45760</v>
      </c>
      <c r="C2826" s="17">
        <v>2025</v>
      </c>
      <c r="D2826" t="s">
        <v>278</v>
      </c>
      <c r="E2826">
        <v>301</v>
      </c>
      <c r="F2826">
        <v>201</v>
      </c>
      <c r="H2826">
        <v>13</v>
      </c>
      <c r="K2826">
        <v>45</v>
      </c>
      <c r="L2826">
        <f t="shared" si="96"/>
        <v>46</v>
      </c>
    </row>
    <row r="2827" spans="1:12" x14ac:dyDescent="0.3">
      <c r="A2827" t="s">
        <v>535</v>
      </c>
      <c r="B2827" s="15">
        <v>45760</v>
      </c>
      <c r="C2827" s="17">
        <v>2025</v>
      </c>
      <c r="D2827" t="s">
        <v>336</v>
      </c>
      <c r="E2827">
        <v>201</v>
      </c>
      <c r="F2827">
        <v>226</v>
      </c>
      <c r="H2827">
        <v>13</v>
      </c>
      <c r="K2827">
        <v>46</v>
      </c>
      <c r="L2827">
        <f t="shared" si="96"/>
        <v>47</v>
      </c>
    </row>
    <row r="2828" spans="1:12" x14ac:dyDescent="0.3">
      <c r="A2828" t="s">
        <v>535</v>
      </c>
      <c r="B2828" s="15">
        <v>45760</v>
      </c>
      <c r="C2828" s="17">
        <v>2025</v>
      </c>
      <c r="D2828" t="s">
        <v>276</v>
      </c>
      <c r="E2828">
        <v>201</v>
      </c>
      <c r="F2828">
        <v>226</v>
      </c>
      <c r="H2828">
        <v>13</v>
      </c>
      <c r="K2828">
        <v>46</v>
      </c>
      <c r="L2828">
        <f t="shared" si="96"/>
        <v>47</v>
      </c>
    </row>
    <row r="2829" spans="1:12" x14ac:dyDescent="0.3">
      <c r="A2829" t="s">
        <v>535</v>
      </c>
      <c r="B2829" s="15">
        <v>45760</v>
      </c>
      <c r="C2829" s="17">
        <v>2025</v>
      </c>
      <c r="D2829" t="s">
        <v>47</v>
      </c>
      <c r="E2829">
        <v>226</v>
      </c>
      <c r="F2829">
        <v>226</v>
      </c>
      <c r="H2829">
        <v>13</v>
      </c>
      <c r="K2829">
        <v>46</v>
      </c>
      <c r="L2829">
        <f t="shared" si="96"/>
        <v>47</v>
      </c>
    </row>
    <row r="2830" spans="1:12" x14ac:dyDescent="0.3">
      <c r="A2830" t="s">
        <v>535</v>
      </c>
      <c r="B2830" s="15">
        <v>45760</v>
      </c>
      <c r="C2830" s="17">
        <v>2025</v>
      </c>
      <c r="D2830" t="s">
        <v>341</v>
      </c>
      <c r="E2830">
        <v>226</v>
      </c>
      <c r="F2830">
        <v>226</v>
      </c>
      <c r="H2830">
        <v>13</v>
      </c>
      <c r="K2830">
        <v>46</v>
      </c>
      <c r="L2830">
        <f t="shared" si="96"/>
        <v>47</v>
      </c>
    </row>
    <row r="2831" spans="1:12" x14ac:dyDescent="0.3">
      <c r="A2831" t="s">
        <v>535</v>
      </c>
      <c r="B2831" s="15">
        <v>45760</v>
      </c>
      <c r="C2831" s="17">
        <v>2025</v>
      </c>
      <c r="D2831" t="s">
        <v>67</v>
      </c>
      <c r="E2831">
        <v>301</v>
      </c>
      <c r="F2831">
        <v>226</v>
      </c>
      <c r="H2831">
        <v>13</v>
      </c>
      <c r="K2831">
        <v>46</v>
      </c>
      <c r="L2831">
        <f t="shared" si="96"/>
        <v>47</v>
      </c>
    </row>
    <row r="2832" spans="1:12" x14ac:dyDescent="0.3">
      <c r="A2832" t="s">
        <v>535</v>
      </c>
      <c r="B2832" s="15">
        <v>45760</v>
      </c>
      <c r="C2832" s="17">
        <v>2025</v>
      </c>
      <c r="D2832" t="s">
        <v>541</v>
      </c>
      <c r="E2832">
        <v>301</v>
      </c>
      <c r="F2832">
        <v>251</v>
      </c>
      <c r="H2832">
        <v>13</v>
      </c>
      <c r="K2832">
        <v>47</v>
      </c>
      <c r="L2832">
        <f t="shared" si="96"/>
        <v>48</v>
      </c>
    </row>
    <row r="2833" spans="1:12" x14ac:dyDescent="0.3">
      <c r="A2833" t="s">
        <v>535</v>
      </c>
      <c r="B2833" s="15">
        <v>45760</v>
      </c>
      <c r="C2833" s="17">
        <v>2025</v>
      </c>
      <c r="D2833" t="s">
        <v>371</v>
      </c>
      <c r="E2833">
        <v>301</v>
      </c>
      <c r="F2833">
        <v>251</v>
      </c>
      <c r="H2833">
        <v>13</v>
      </c>
      <c r="K2833">
        <v>47</v>
      </c>
      <c r="L2833">
        <f t="shared" si="96"/>
        <v>48</v>
      </c>
    </row>
    <row r="2834" spans="1:12" x14ac:dyDescent="0.3">
      <c r="A2834" t="s">
        <v>535</v>
      </c>
      <c r="B2834" s="15">
        <v>45760</v>
      </c>
      <c r="C2834" s="17">
        <v>2025</v>
      </c>
      <c r="D2834" t="s">
        <v>270</v>
      </c>
      <c r="E2834">
        <v>226</v>
      </c>
      <c r="F2834">
        <v>301</v>
      </c>
      <c r="H2834">
        <v>13</v>
      </c>
      <c r="K2834">
        <v>49</v>
      </c>
      <c r="L2834">
        <f t="shared" si="96"/>
        <v>50</v>
      </c>
    </row>
    <row r="2835" spans="1:12" x14ac:dyDescent="0.3">
      <c r="A2835" t="s">
        <v>535</v>
      </c>
      <c r="B2835" s="15">
        <v>45760</v>
      </c>
      <c r="C2835" s="17">
        <v>2025</v>
      </c>
      <c r="D2835" t="s">
        <v>63</v>
      </c>
      <c r="E2835">
        <v>301</v>
      </c>
      <c r="F2835">
        <v>301</v>
      </c>
      <c r="H2835">
        <v>14</v>
      </c>
      <c r="K2835">
        <v>49</v>
      </c>
      <c r="L2835">
        <f t="shared" ref="L2835:L2866" si="97">K2835+1</f>
        <v>50</v>
      </c>
    </row>
    <row r="2836" spans="1:12" x14ac:dyDescent="0.3">
      <c r="A2836" t="s">
        <v>535</v>
      </c>
      <c r="B2836" s="15">
        <v>45760</v>
      </c>
      <c r="C2836" s="17">
        <v>2025</v>
      </c>
      <c r="D2836" t="s">
        <v>422</v>
      </c>
      <c r="E2836">
        <v>351</v>
      </c>
      <c r="F2836">
        <v>301</v>
      </c>
      <c r="H2836">
        <v>14</v>
      </c>
      <c r="K2836">
        <v>49</v>
      </c>
      <c r="L2836">
        <f t="shared" si="97"/>
        <v>50</v>
      </c>
    </row>
    <row r="2837" spans="1:12" x14ac:dyDescent="0.3">
      <c r="A2837" t="s">
        <v>535</v>
      </c>
      <c r="B2837" s="15">
        <v>45760</v>
      </c>
      <c r="C2837" s="17">
        <v>2025</v>
      </c>
      <c r="D2837" t="s">
        <v>317</v>
      </c>
      <c r="E2837">
        <v>401</v>
      </c>
      <c r="F2837">
        <v>301</v>
      </c>
      <c r="H2837">
        <v>14</v>
      </c>
      <c r="K2837">
        <v>49</v>
      </c>
      <c r="L2837">
        <f t="shared" si="97"/>
        <v>50</v>
      </c>
    </row>
    <row r="2838" spans="1:12" x14ac:dyDescent="0.3">
      <c r="A2838" t="s">
        <v>535</v>
      </c>
      <c r="B2838" s="15">
        <v>45760</v>
      </c>
      <c r="C2838" s="17">
        <v>2025</v>
      </c>
      <c r="D2838" t="s">
        <v>262</v>
      </c>
      <c r="E2838">
        <v>226</v>
      </c>
      <c r="F2838">
        <v>326</v>
      </c>
      <c r="H2838">
        <v>14</v>
      </c>
      <c r="K2838">
        <v>50</v>
      </c>
      <c r="L2838">
        <f t="shared" si="97"/>
        <v>51</v>
      </c>
    </row>
    <row r="2839" spans="1:12" x14ac:dyDescent="0.3">
      <c r="A2839" t="s">
        <v>535</v>
      </c>
      <c r="B2839" s="15">
        <v>45760</v>
      </c>
      <c r="C2839" s="17">
        <v>2025</v>
      </c>
      <c r="D2839" t="s">
        <v>54</v>
      </c>
      <c r="E2839">
        <v>301</v>
      </c>
      <c r="F2839">
        <v>326</v>
      </c>
      <c r="H2839">
        <v>14</v>
      </c>
      <c r="K2839">
        <v>50</v>
      </c>
      <c r="L2839">
        <f t="shared" si="97"/>
        <v>51</v>
      </c>
    </row>
    <row r="2840" spans="1:12" x14ac:dyDescent="0.3">
      <c r="A2840" t="s">
        <v>535</v>
      </c>
      <c r="B2840" s="15">
        <v>45760</v>
      </c>
      <c r="C2840" s="17">
        <v>2025</v>
      </c>
      <c r="D2840" t="s">
        <v>210</v>
      </c>
      <c r="E2840">
        <v>301</v>
      </c>
      <c r="F2840">
        <v>351</v>
      </c>
      <c r="H2840">
        <v>14</v>
      </c>
      <c r="K2840">
        <v>50</v>
      </c>
      <c r="L2840">
        <f t="shared" si="97"/>
        <v>51</v>
      </c>
    </row>
    <row r="2841" spans="1:12" x14ac:dyDescent="0.3">
      <c r="A2841" t="s">
        <v>535</v>
      </c>
      <c r="B2841" s="15">
        <v>45760</v>
      </c>
      <c r="C2841" s="17">
        <v>2025</v>
      </c>
      <c r="D2841" t="s">
        <v>213</v>
      </c>
      <c r="E2841">
        <v>301</v>
      </c>
      <c r="F2841">
        <v>351</v>
      </c>
      <c r="H2841">
        <v>14</v>
      </c>
      <c r="K2841">
        <v>50</v>
      </c>
      <c r="L2841">
        <f t="shared" si="97"/>
        <v>51</v>
      </c>
    </row>
    <row r="2842" spans="1:12" x14ac:dyDescent="0.3">
      <c r="A2842" t="s">
        <v>535</v>
      </c>
      <c r="B2842" s="15">
        <v>45760</v>
      </c>
      <c r="C2842" s="17">
        <v>2025</v>
      </c>
      <c r="D2842" t="s">
        <v>417</v>
      </c>
      <c r="E2842">
        <v>351</v>
      </c>
      <c r="F2842">
        <v>401</v>
      </c>
      <c r="H2842">
        <v>14</v>
      </c>
      <c r="K2842">
        <v>51</v>
      </c>
      <c r="L2842">
        <f t="shared" si="97"/>
        <v>52</v>
      </c>
    </row>
    <row r="2843" spans="1:12" x14ac:dyDescent="0.3">
      <c r="A2843" t="s">
        <v>535</v>
      </c>
      <c r="B2843" s="15">
        <v>45760</v>
      </c>
      <c r="C2843" s="17">
        <v>2025</v>
      </c>
      <c r="D2843" t="s">
        <v>65</v>
      </c>
      <c r="E2843">
        <v>351</v>
      </c>
      <c r="F2843">
        <v>401</v>
      </c>
      <c r="H2843">
        <v>14</v>
      </c>
      <c r="K2843">
        <v>51</v>
      </c>
      <c r="L2843">
        <f t="shared" si="97"/>
        <v>52</v>
      </c>
    </row>
    <row r="2844" spans="1:12" x14ac:dyDescent="0.3">
      <c r="A2844" t="s">
        <v>535</v>
      </c>
      <c r="B2844" s="15">
        <v>45760</v>
      </c>
      <c r="C2844" s="17">
        <v>2025</v>
      </c>
      <c r="D2844" t="s">
        <v>416</v>
      </c>
      <c r="E2844">
        <v>501</v>
      </c>
      <c r="F2844">
        <v>451</v>
      </c>
      <c r="H2844">
        <v>15</v>
      </c>
      <c r="K2844">
        <v>53</v>
      </c>
      <c r="L2844">
        <f t="shared" si="97"/>
        <v>54</v>
      </c>
    </row>
    <row r="2845" spans="1:12" x14ac:dyDescent="0.3">
      <c r="A2845" t="s">
        <v>535</v>
      </c>
      <c r="B2845" s="15">
        <v>45760</v>
      </c>
      <c r="C2845" s="17">
        <v>2025</v>
      </c>
      <c r="D2845" t="s">
        <v>542</v>
      </c>
      <c r="E2845">
        <v>601</v>
      </c>
      <c r="F2845">
        <v>451</v>
      </c>
      <c r="H2845">
        <v>15</v>
      </c>
      <c r="K2845">
        <v>53</v>
      </c>
      <c r="L2845">
        <f t="shared" si="97"/>
        <v>54</v>
      </c>
    </row>
    <row r="2846" spans="1:12" x14ac:dyDescent="0.3">
      <c r="A2846" t="s">
        <v>535</v>
      </c>
      <c r="B2846" s="15">
        <v>45760</v>
      </c>
      <c r="C2846" s="17">
        <v>2025</v>
      </c>
      <c r="D2846" t="s">
        <v>307</v>
      </c>
      <c r="E2846">
        <v>451</v>
      </c>
      <c r="F2846">
        <v>601</v>
      </c>
      <c r="H2846">
        <v>15</v>
      </c>
      <c r="K2846">
        <v>54</v>
      </c>
      <c r="L2846">
        <f t="shared" si="97"/>
        <v>55</v>
      </c>
    </row>
    <row r="2847" spans="1:12" x14ac:dyDescent="0.3">
      <c r="A2847" t="s">
        <v>535</v>
      </c>
      <c r="B2847" s="15">
        <v>45760</v>
      </c>
      <c r="C2847" s="17">
        <v>2025</v>
      </c>
      <c r="D2847" t="s">
        <v>280</v>
      </c>
      <c r="E2847">
        <v>451</v>
      </c>
      <c r="F2847">
        <v>601</v>
      </c>
      <c r="H2847">
        <v>15</v>
      </c>
      <c r="K2847">
        <v>54</v>
      </c>
      <c r="L2847">
        <f t="shared" si="97"/>
        <v>55</v>
      </c>
    </row>
    <row r="2848" spans="1:12" x14ac:dyDescent="0.3">
      <c r="A2848" t="s">
        <v>535</v>
      </c>
      <c r="B2848" s="15">
        <v>45760</v>
      </c>
      <c r="C2848" s="17">
        <v>2025</v>
      </c>
      <c r="D2848" t="s">
        <v>214</v>
      </c>
      <c r="E2848">
        <v>451</v>
      </c>
      <c r="F2848">
        <v>601</v>
      </c>
      <c r="H2848">
        <v>15</v>
      </c>
      <c r="K2848">
        <v>54</v>
      </c>
      <c r="L2848">
        <f t="shared" si="97"/>
        <v>55</v>
      </c>
    </row>
    <row r="2849" spans="1:12" x14ac:dyDescent="0.3">
      <c r="A2849" t="s">
        <v>535</v>
      </c>
      <c r="B2849" s="15">
        <v>45760</v>
      </c>
      <c r="C2849" s="17">
        <v>2025</v>
      </c>
      <c r="D2849" t="s">
        <v>469</v>
      </c>
      <c r="E2849">
        <v>601</v>
      </c>
      <c r="F2849">
        <v>601</v>
      </c>
      <c r="H2849">
        <v>15</v>
      </c>
      <c r="K2849">
        <v>54</v>
      </c>
      <c r="L2849">
        <f t="shared" si="97"/>
        <v>55</v>
      </c>
    </row>
    <row r="2850" spans="1:12" x14ac:dyDescent="0.3">
      <c r="A2850" t="s">
        <v>535</v>
      </c>
      <c r="B2850" s="15">
        <v>45760</v>
      </c>
      <c r="C2850" s="17">
        <v>2025</v>
      </c>
      <c r="D2850" t="s">
        <v>206</v>
      </c>
      <c r="E2850">
        <v>601</v>
      </c>
      <c r="F2850">
        <v>751</v>
      </c>
      <c r="H2850">
        <v>15</v>
      </c>
      <c r="K2850">
        <v>55</v>
      </c>
      <c r="L2850">
        <f t="shared" si="97"/>
        <v>56</v>
      </c>
    </row>
    <row r="2851" spans="1:12" x14ac:dyDescent="0.3">
      <c r="A2851" t="s">
        <v>535</v>
      </c>
      <c r="B2851" s="15">
        <v>45760</v>
      </c>
      <c r="C2851" s="17">
        <v>2025</v>
      </c>
      <c r="D2851" t="s">
        <v>331</v>
      </c>
      <c r="E2851">
        <v>1001</v>
      </c>
      <c r="F2851">
        <v>1001</v>
      </c>
      <c r="H2851">
        <v>16</v>
      </c>
      <c r="K2851">
        <v>56</v>
      </c>
      <c r="L2851">
        <f t="shared" si="97"/>
        <v>57</v>
      </c>
    </row>
    <row r="2852" spans="1:12" x14ac:dyDescent="0.3">
      <c r="A2852" t="s">
        <v>535</v>
      </c>
      <c r="B2852" s="15">
        <v>45760</v>
      </c>
      <c r="C2852" s="17">
        <v>2025</v>
      </c>
      <c r="D2852" t="s">
        <v>386</v>
      </c>
      <c r="E2852">
        <v>1001</v>
      </c>
      <c r="F2852">
        <v>1001</v>
      </c>
      <c r="H2852">
        <v>16</v>
      </c>
      <c r="K2852">
        <v>56</v>
      </c>
      <c r="L2852">
        <f t="shared" si="97"/>
        <v>57</v>
      </c>
    </row>
    <row r="2853" spans="1:12" x14ac:dyDescent="0.3">
      <c r="A2853" t="s">
        <v>535</v>
      </c>
      <c r="B2853" s="15">
        <v>45760</v>
      </c>
      <c r="C2853" s="17">
        <v>2025</v>
      </c>
      <c r="D2853" t="s">
        <v>428</v>
      </c>
      <c r="E2853">
        <v>1001</v>
      </c>
      <c r="F2853">
        <v>1001</v>
      </c>
      <c r="H2853">
        <v>16</v>
      </c>
      <c r="K2853">
        <v>56</v>
      </c>
      <c r="L2853">
        <f t="shared" si="97"/>
        <v>57</v>
      </c>
    </row>
    <row r="2854" spans="1:12" x14ac:dyDescent="0.3">
      <c r="A2854" t="s">
        <v>535</v>
      </c>
      <c r="B2854" s="15">
        <v>45760</v>
      </c>
      <c r="C2854" s="17">
        <v>2025</v>
      </c>
      <c r="D2854" t="s">
        <v>324</v>
      </c>
      <c r="E2854">
        <v>1251</v>
      </c>
      <c r="F2854">
        <v>1001</v>
      </c>
      <c r="H2854">
        <v>16</v>
      </c>
      <c r="K2854">
        <v>56</v>
      </c>
      <c r="L2854">
        <f t="shared" si="97"/>
        <v>57</v>
      </c>
    </row>
    <row r="2855" spans="1:12" x14ac:dyDescent="0.3">
      <c r="A2855" t="s">
        <v>535</v>
      </c>
      <c r="B2855" s="15">
        <v>45760</v>
      </c>
      <c r="C2855" s="17">
        <v>2025</v>
      </c>
      <c r="D2855" t="s">
        <v>549</v>
      </c>
      <c r="E2855">
        <v>1251</v>
      </c>
      <c r="F2855">
        <v>1001</v>
      </c>
      <c r="H2855">
        <v>16</v>
      </c>
      <c r="K2855">
        <v>56</v>
      </c>
      <c r="L2855">
        <f t="shared" si="97"/>
        <v>57</v>
      </c>
    </row>
    <row r="2856" spans="1:12" x14ac:dyDescent="0.3">
      <c r="A2856" t="s">
        <v>535</v>
      </c>
      <c r="B2856" s="15">
        <v>45760</v>
      </c>
      <c r="C2856" s="17">
        <v>2025</v>
      </c>
      <c r="D2856" t="s">
        <v>548</v>
      </c>
      <c r="E2856">
        <v>2501</v>
      </c>
      <c r="F2856">
        <v>1001</v>
      </c>
      <c r="H2856">
        <v>17</v>
      </c>
      <c r="K2856">
        <v>56</v>
      </c>
      <c r="L2856">
        <f t="shared" si="97"/>
        <v>57</v>
      </c>
    </row>
    <row r="2857" spans="1:12" x14ac:dyDescent="0.3">
      <c r="A2857" t="s">
        <v>535</v>
      </c>
      <c r="B2857" s="15">
        <v>45760</v>
      </c>
      <c r="C2857" s="17">
        <v>2025</v>
      </c>
      <c r="D2857" t="s">
        <v>551</v>
      </c>
      <c r="E2857">
        <v>2501</v>
      </c>
      <c r="F2857">
        <v>1001</v>
      </c>
      <c r="H2857">
        <v>17</v>
      </c>
      <c r="K2857">
        <v>56</v>
      </c>
      <c r="L2857">
        <f t="shared" si="97"/>
        <v>57</v>
      </c>
    </row>
    <row r="2858" spans="1:12" x14ac:dyDescent="0.3">
      <c r="A2858" t="s">
        <v>535</v>
      </c>
      <c r="B2858" s="15">
        <v>45760</v>
      </c>
      <c r="C2858" s="17">
        <v>2025</v>
      </c>
      <c r="D2858" t="s">
        <v>544</v>
      </c>
      <c r="E2858">
        <v>2501</v>
      </c>
      <c r="F2858">
        <v>1251</v>
      </c>
      <c r="H2858">
        <v>17</v>
      </c>
      <c r="K2858">
        <v>56</v>
      </c>
      <c r="L2858">
        <f t="shared" si="97"/>
        <v>57</v>
      </c>
    </row>
    <row r="2859" spans="1:12" x14ac:dyDescent="0.3">
      <c r="A2859" t="s">
        <v>535</v>
      </c>
      <c r="B2859" s="15">
        <v>45760</v>
      </c>
      <c r="C2859" s="17">
        <v>2025</v>
      </c>
      <c r="D2859" t="s">
        <v>543</v>
      </c>
      <c r="E2859">
        <v>2001</v>
      </c>
      <c r="F2859">
        <v>2501</v>
      </c>
      <c r="H2859">
        <v>17</v>
      </c>
      <c r="K2859">
        <v>56</v>
      </c>
      <c r="L2859">
        <f t="shared" si="97"/>
        <v>57</v>
      </c>
    </row>
    <row r="2860" spans="1:12" x14ac:dyDescent="0.3">
      <c r="A2860" t="s">
        <v>535</v>
      </c>
      <c r="B2860" s="15">
        <v>45760</v>
      </c>
      <c r="C2860" s="17">
        <v>2025</v>
      </c>
      <c r="D2860" t="s">
        <v>418</v>
      </c>
      <c r="E2860">
        <v>2501</v>
      </c>
      <c r="F2860">
        <v>2501</v>
      </c>
      <c r="H2860">
        <v>17</v>
      </c>
      <c r="K2860">
        <v>56</v>
      </c>
      <c r="L2860">
        <f t="shared" si="97"/>
        <v>57</v>
      </c>
    </row>
    <row r="2861" spans="1:12" x14ac:dyDescent="0.3">
      <c r="A2861" t="s">
        <v>535</v>
      </c>
      <c r="B2861" s="15">
        <v>45760</v>
      </c>
      <c r="C2861" s="17">
        <v>2025</v>
      </c>
      <c r="D2861" t="s">
        <v>545</v>
      </c>
      <c r="E2861">
        <v>3501</v>
      </c>
      <c r="F2861">
        <v>4001</v>
      </c>
      <c r="H2861">
        <v>17</v>
      </c>
      <c r="K2861">
        <v>56</v>
      </c>
      <c r="L2861">
        <f t="shared" si="97"/>
        <v>57</v>
      </c>
    </row>
    <row r="2862" spans="1:12" x14ac:dyDescent="0.3">
      <c r="A2862" t="s">
        <v>535</v>
      </c>
      <c r="B2862" s="15">
        <v>45760</v>
      </c>
      <c r="C2862" s="17">
        <v>2025</v>
      </c>
      <c r="D2862" t="s">
        <v>546</v>
      </c>
      <c r="E2862">
        <v>4501</v>
      </c>
      <c r="F2862">
        <v>4001</v>
      </c>
      <c r="H2862">
        <v>17</v>
      </c>
      <c r="K2862">
        <v>56</v>
      </c>
      <c r="L2862">
        <f t="shared" si="97"/>
        <v>57</v>
      </c>
    </row>
    <row r="2863" spans="1:12" x14ac:dyDescent="0.3">
      <c r="A2863" t="s">
        <v>535</v>
      </c>
      <c r="B2863" s="15">
        <v>45760</v>
      </c>
      <c r="C2863" s="17">
        <v>2025</v>
      </c>
      <c r="D2863" t="s">
        <v>550</v>
      </c>
      <c r="E2863">
        <v>4501</v>
      </c>
      <c r="F2863">
        <v>4001</v>
      </c>
      <c r="H2863">
        <v>17</v>
      </c>
      <c r="K2863">
        <v>56</v>
      </c>
      <c r="L2863">
        <f t="shared" si="97"/>
        <v>57</v>
      </c>
    </row>
    <row r="2864" spans="1:12" x14ac:dyDescent="0.3">
      <c r="A2864" t="s">
        <v>535</v>
      </c>
      <c r="B2864" s="15">
        <v>45760</v>
      </c>
      <c r="C2864" s="17">
        <v>2025</v>
      </c>
      <c r="D2864" t="s">
        <v>552</v>
      </c>
      <c r="E2864">
        <v>4501</v>
      </c>
      <c r="F2864">
        <v>4001</v>
      </c>
      <c r="H2864">
        <v>17</v>
      </c>
      <c r="K2864">
        <v>56</v>
      </c>
      <c r="L2864">
        <f t="shared" si="97"/>
        <v>57</v>
      </c>
    </row>
    <row r="2865" spans="1:13" x14ac:dyDescent="0.3">
      <c r="A2865" t="s">
        <v>535</v>
      </c>
      <c r="B2865" s="15">
        <v>45760</v>
      </c>
      <c r="C2865" s="17">
        <v>2025</v>
      </c>
      <c r="D2865" t="s">
        <v>534</v>
      </c>
      <c r="E2865">
        <v>4501</v>
      </c>
      <c r="F2865">
        <v>4001</v>
      </c>
      <c r="H2865">
        <v>17</v>
      </c>
      <c r="K2865">
        <v>56</v>
      </c>
      <c r="L2865">
        <f t="shared" si="97"/>
        <v>57</v>
      </c>
    </row>
    <row r="2866" spans="1:13" x14ac:dyDescent="0.3">
      <c r="A2866" t="s">
        <v>547</v>
      </c>
      <c r="B2866" s="15">
        <v>45767</v>
      </c>
      <c r="C2866" s="17">
        <v>2025</v>
      </c>
      <c r="D2866" t="s">
        <v>97</v>
      </c>
      <c r="E2866">
        <v>5</v>
      </c>
      <c r="F2866">
        <v>5</v>
      </c>
      <c r="G2866">
        <v>0</v>
      </c>
      <c r="H2866">
        <v>0</v>
      </c>
      <c r="I2866">
        <v>13</v>
      </c>
      <c r="K2866">
        <v>5</v>
      </c>
      <c r="L2866">
        <f t="shared" si="97"/>
        <v>6</v>
      </c>
      <c r="M2866">
        <v>1</v>
      </c>
    </row>
    <row r="2867" spans="1:13" x14ac:dyDescent="0.3">
      <c r="A2867" t="s">
        <v>547</v>
      </c>
      <c r="B2867" s="15">
        <v>45767</v>
      </c>
      <c r="C2867" s="17">
        <v>2025</v>
      </c>
      <c r="D2867" t="s">
        <v>261</v>
      </c>
      <c r="E2867">
        <v>12</v>
      </c>
      <c r="F2867">
        <v>12</v>
      </c>
      <c r="G2867">
        <v>3</v>
      </c>
      <c r="H2867">
        <v>3</v>
      </c>
      <c r="I2867">
        <v>13</v>
      </c>
      <c r="K2867">
        <v>12</v>
      </c>
      <c r="L2867">
        <f t="shared" ref="L2867:L2930" si="98">K2867+1</f>
        <v>13</v>
      </c>
      <c r="M2867">
        <v>1</v>
      </c>
    </row>
    <row r="2868" spans="1:13" x14ac:dyDescent="0.3">
      <c r="A2868" t="s">
        <v>547</v>
      </c>
      <c r="B2868" s="15">
        <v>45767</v>
      </c>
      <c r="C2868" s="17">
        <v>2025</v>
      </c>
      <c r="D2868" t="s">
        <v>409</v>
      </c>
      <c r="E2868">
        <v>14</v>
      </c>
      <c r="F2868">
        <v>14</v>
      </c>
      <c r="G2868">
        <v>3</v>
      </c>
      <c r="H2868">
        <v>3</v>
      </c>
      <c r="I2868">
        <v>15</v>
      </c>
      <c r="K2868">
        <v>13</v>
      </c>
      <c r="L2868">
        <f t="shared" si="98"/>
        <v>14</v>
      </c>
      <c r="M2868">
        <v>1</v>
      </c>
    </row>
    <row r="2869" spans="1:13" x14ac:dyDescent="0.3">
      <c r="A2869" t="s">
        <v>547</v>
      </c>
      <c r="B2869" s="15">
        <v>45767</v>
      </c>
      <c r="C2869" s="17">
        <v>2025</v>
      </c>
      <c r="D2869" t="s">
        <v>406</v>
      </c>
      <c r="E2869">
        <v>18</v>
      </c>
      <c r="F2869">
        <v>18</v>
      </c>
      <c r="G2869">
        <v>4</v>
      </c>
      <c r="H2869">
        <v>4</v>
      </c>
      <c r="I2869">
        <v>13</v>
      </c>
      <c r="K2869">
        <v>15</v>
      </c>
      <c r="L2869">
        <f t="shared" si="98"/>
        <v>16</v>
      </c>
      <c r="M2869">
        <v>1</v>
      </c>
    </row>
    <row r="2870" spans="1:13" x14ac:dyDescent="0.3">
      <c r="A2870" t="s">
        <v>547</v>
      </c>
      <c r="B2870" s="15">
        <v>45767</v>
      </c>
      <c r="C2870" s="17">
        <v>2025</v>
      </c>
      <c r="D2870" t="s">
        <v>408</v>
      </c>
      <c r="E2870">
        <v>18</v>
      </c>
      <c r="F2870">
        <v>18</v>
      </c>
      <c r="G2870">
        <v>4</v>
      </c>
      <c r="H2870">
        <v>4</v>
      </c>
      <c r="I2870">
        <v>13</v>
      </c>
      <c r="K2870">
        <v>15</v>
      </c>
      <c r="L2870">
        <f t="shared" si="98"/>
        <v>16</v>
      </c>
      <c r="M2870">
        <v>1</v>
      </c>
    </row>
    <row r="2871" spans="1:13" x14ac:dyDescent="0.3">
      <c r="A2871" t="s">
        <v>547</v>
      </c>
      <c r="B2871" s="15">
        <v>45767</v>
      </c>
      <c r="C2871" s="17">
        <v>2025</v>
      </c>
      <c r="D2871" t="s">
        <v>407</v>
      </c>
      <c r="E2871">
        <v>23</v>
      </c>
      <c r="F2871">
        <v>23</v>
      </c>
      <c r="G2871">
        <v>4</v>
      </c>
      <c r="H2871">
        <v>4</v>
      </c>
      <c r="I2871">
        <v>17</v>
      </c>
      <c r="K2871">
        <v>19</v>
      </c>
      <c r="L2871">
        <f t="shared" si="98"/>
        <v>20</v>
      </c>
      <c r="M2871">
        <v>1</v>
      </c>
    </row>
    <row r="2872" spans="1:13" x14ac:dyDescent="0.3">
      <c r="A2872" t="s">
        <v>547</v>
      </c>
      <c r="B2872" s="15">
        <v>45767</v>
      </c>
      <c r="C2872" s="17">
        <v>2025</v>
      </c>
      <c r="D2872" t="s">
        <v>237</v>
      </c>
      <c r="E2872">
        <v>25</v>
      </c>
      <c r="F2872">
        <v>25</v>
      </c>
      <c r="G2872">
        <v>5</v>
      </c>
      <c r="H2872">
        <v>5</v>
      </c>
      <c r="I2872">
        <v>15</v>
      </c>
      <c r="K2872">
        <v>20</v>
      </c>
      <c r="L2872">
        <f t="shared" si="98"/>
        <v>21</v>
      </c>
      <c r="M2872">
        <v>1</v>
      </c>
    </row>
    <row r="2873" spans="1:13" x14ac:dyDescent="0.3">
      <c r="A2873" t="s">
        <v>547</v>
      </c>
      <c r="B2873" s="15">
        <v>45767</v>
      </c>
      <c r="C2873" s="17">
        <v>2025</v>
      </c>
      <c r="D2873" t="s">
        <v>246</v>
      </c>
      <c r="E2873">
        <v>25</v>
      </c>
      <c r="F2873">
        <v>25</v>
      </c>
      <c r="G2873">
        <v>6</v>
      </c>
      <c r="H2873">
        <v>6</v>
      </c>
      <c r="I2873">
        <v>9.5</v>
      </c>
      <c r="K2873">
        <v>19</v>
      </c>
      <c r="L2873">
        <f t="shared" si="98"/>
        <v>20</v>
      </c>
      <c r="M2873">
        <v>1</v>
      </c>
    </row>
    <row r="2874" spans="1:13" x14ac:dyDescent="0.3">
      <c r="A2874" t="s">
        <v>547</v>
      </c>
      <c r="B2874" s="15">
        <v>45767</v>
      </c>
      <c r="C2874" s="17">
        <v>2025</v>
      </c>
      <c r="D2874" t="s">
        <v>201</v>
      </c>
      <c r="E2874">
        <v>31</v>
      </c>
      <c r="F2874">
        <v>31</v>
      </c>
      <c r="G2874">
        <v>5</v>
      </c>
      <c r="H2874">
        <v>5</v>
      </c>
      <c r="I2874">
        <v>17</v>
      </c>
      <c r="K2874">
        <v>22</v>
      </c>
      <c r="L2874">
        <f t="shared" si="98"/>
        <v>23</v>
      </c>
      <c r="M2874">
        <v>1</v>
      </c>
    </row>
    <row r="2875" spans="1:13" x14ac:dyDescent="0.3">
      <c r="A2875" t="s">
        <v>547</v>
      </c>
      <c r="B2875" s="15">
        <v>45767</v>
      </c>
      <c r="C2875" s="17">
        <v>2025</v>
      </c>
      <c r="D2875" t="s">
        <v>410</v>
      </c>
      <c r="E2875">
        <v>31</v>
      </c>
      <c r="F2875">
        <v>31</v>
      </c>
      <c r="G2875">
        <v>6</v>
      </c>
      <c r="H2875">
        <v>6</v>
      </c>
      <c r="I2875">
        <v>12</v>
      </c>
      <c r="K2875">
        <v>22</v>
      </c>
      <c r="L2875">
        <f t="shared" si="98"/>
        <v>23</v>
      </c>
      <c r="M2875">
        <v>1</v>
      </c>
    </row>
    <row r="2876" spans="1:13" x14ac:dyDescent="0.3">
      <c r="A2876" t="s">
        <v>547</v>
      </c>
      <c r="B2876" s="15">
        <v>45767</v>
      </c>
      <c r="C2876" s="17">
        <v>2025</v>
      </c>
      <c r="D2876" t="s">
        <v>99</v>
      </c>
      <c r="E2876">
        <v>33</v>
      </c>
      <c r="F2876">
        <v>33</v>
      </c>
      <c r="G2876">
        <v>6</v>
      </c>
      <c r="H2876">
        <v>6</v>
      </c>
      <c r="I2876">
        <v>13</v>
      </c>
      <c r="K2876">
        <v>22</v>
      </c>
      <c r="L2876">
        <f t="shared" si="98"/>
        <v>23</v>
      </c>
      <c r="M2876">
        <v>1</v>
      </c>
    </row>
    <row r="2877" spans="1:13" x14ac:dyDescent="0.3">
      <c r="A2877" t="s">
        <v>547</v>
      </c>
      <c r="B2877" s="15">
        <v>45767</v>
      </c>
      <c r="C2877" s="17">
        <v>2025</v>
      </c>
      <c r="D2877" t="s">
        <v>250</v>
      </c>
      <c r="E2877">
        <v>36</v>
      </c>
      <c r="F2877">
        <v>36</v>
      </c>
      <c r="G2877">
        <v>7</v>
      </c>
      <c r="H2877">
        <v>7</v>
      </c>
      <c r="I2877">
        <v>9.5</v>
      </c>
      <c r="K2877">
        <v>24</v>
      </c>
      <c r="L2877">
        <f t="shared" si="98"/>
        <v>25</v>
      </c>
      <c r="M2877">
        <v>1</v>
      </c>
    </row>
    <row r="2878" spans="1:13" x14ac:dyDescent="0.3">
      <c r="A2878" t="s">
        <v>547</v>
      </c>
      <c r="B2878" s="15">
        <v>45767</v>
      </c>
      <c r="C2878" s="17">
        <v>2025</v>
      </c>
      <c r="D2878" t="s">
        <v>50</v>
      </c>
      <c r="E2878">
        <v>36</v>
      </c>
      <c r="F2878">
        <v>36</v>
      </c>
      <c r="H2878">
        <v>7</v>
      </c>
      <c r="K2878">
        <v>24</v>
      </c>
      <c r="L2878">
        <f t="shared" si="98"/>
        <v>25</v>
      </c>
    </row>
    <row r="2879" spans="1:13" x14ac:dyDescent="0.3">
      <c r="A2879" t="s">
        <v>547</v>
      </c>
      <c r="B2879" s="15">
        <v>45767</v>
      </c>
      <c r="C2879" s="17">
        <v>2025</v>
      </c>
      <c r="D2879" t="s">
        <v>151</v>
      </c>
      <c r="E2879">
        <v>38</v>
      </c>
      <c r="F2879">
        <v>38</v>
      </c>
      <c r="G2879">
        <v>6</v>
      </c>
      <c r="H2879">
        <v>6</v>
      </c>
      <c r="I2879">
        <v>13</v>
      </c>
      <c r="K2879">
        <v>24</v>
      </c>
      <c r="L2879">
        <f t="shared" si="98"/>
        <v>25</v>
      </c>
      <c r="M2879">
        <v>1</v>
      </c>
    </row>
    <row r="2880" spans="1:13" x14ac:dyDescent="0.3">
      <c r="A2880" t="s">
        <v>547</v>
      </c>
      <c r="B2880" s="15">
        <v>45767</v>
      </c>
      <c r="C2880" s="17">
        <v>2025</v>
      </c>
      <c r="D2880" t="s">
        <v>203</v>
      </c>
      <c r="E2880">
        <v>38</v>
      </c>
      <c r="F2880">
        <v>38</v>
      </c>
      <c r="G2880">
        <v>7</v>
      </c>
      <c r="H2880">
        <v>7</v>
      </c>
      <c r="I2880">
        <v>10</v>
      </c>
      <c r="K2880">
        <v>24</v>
      </c>
      <c r="L2880">
        <f t="shared" si="98"/>
        <v>25</v>
      </c>
      <c r="M2880">
        <v>1</v>
      </c>
    </row>
    <row r="2881" spans="1:13" x14ac:dyDescent="0.3">
      <c r="A2881" t="s">
        <v>547</v>
      </c>
      <c r="B2881" s="15">
        <v>45767</v>
      </c>
      <c r="C2881" s="17">
        <v>2025</v>
      </c>
      <c r="D2881" t="s">
        <v>241</v>
      </c>
      <c r="E2881">
        <v>46</v>
      </c>
      <c r="F2881">
        <v>46</v>
      </c>
      <c r="G2881">
        <v>7</v>
      </c>
      <c r="H2881">
        <v>7</v>
      </c>
      <c r="I2881">
        <v>12</v>
      </c>
      <c r="K2881">
        <v>27</v>
      </c>
      <c r="L2881">
        <f t="shared" si="98"/>
        <v>28</v>
      </c>
    </row>
    <row r="2882" spans="1:13" x14ac:dyDescent="0.3">
      <c r="A2882" t="s">
        <v>547</v>
      </c>
      <c r="B2882" s="15">
        <v>45767</v>
      </c>
      <c r="C2882" s="17">
        <v>2025</v>
      </c>
      <c r="D2882" t="s">
        <v>266</v>
      </c>
      <c r="E2882">
        <v>46</v>
      </c>
      <c r="F2882">
        <v>46</v>
      </c>
      <c r="H2882">
        <v>7</v>
      </c>
      <c r="K2882">
        <v>27</v>
      </c>
      <c r="L2882">
        <f t="shared" si="98"/>
        <v>28</v>
      </c>
      <c r="M2882">
        <v>1</v>
      </c>
    </row>
    <row r="2883" spans="1:13" x14ac:dyDescent="0.3">
      <c r="A2883" t="s">
        <v>547</v>
      </c>
      <c r="B2883" s="15">
        <v>45767</v>
      </c>
      <c r="C2883" s="17">
        <v>2025</v>
      </c>
      <c r="D2883" t="s">
        <v>411</v>
      </c>
      <c r="E2883">
        <v>51</v>
      </c>
      <c r="F2883">
        <v>51</v>
      </c>
      <c r="G2883">
        <v>7</v>
      </c>
      <c r="H2883">
        <v>7</v>
      </c>
      <c r="I2883">
        <v>13</v>
      </c>
      <c r="K2883">
        <v>28</v>
      </c>
      <c r="L2883">
        <f t="shared" si="98"/>
        <v>29</v>
      </c>
      <c r="M2883">
        <v>1</v>
      </c>
    </row>
    <row r="2884" spans="1:13" x14ac:dyDescent="0.3">
      <c r="A2884" t="s">
        <v>547</v>
      </c>
      <c r="B2884" s="15">
        <v>45767</v>
      </c>
      <c r="C2884" s="17">
        <v>2025</v>
      </c>
      <c r="D2884" t="s">
        <v>264</v>
      </c>
      <c r="E2884">
        <v>51</v>
      </c>
      <c r="F2884">
        <v>51</v>
      </c>
      <c r="H2884">
        <v>7</v>
      </c>
      <c r="K2884">
        <v>28</v>
      </c>
      <c r="L2884">
        <f t="shared" si="98"/>
        <v>29</v>
      </c>
      <c r="M2884">
        <v>1</v>
      </c>
    </row>
    <row r="2885" spans="1:13" x14ac:dyDescent="0.3">
      <c r="A2885" t="s">
        <v>547</v>
      </c>
      <c r="B2885" s="15">
        <v>45767</v>
      </c>
      <c r="C2885" s="17">
        <v>2025</v>
      </c>
      <c r="D2885" t="s">
        <v>412</v>
      </c>
      <c r="E2885">
        <v>61</v>
      </c>
      <c r="F2885">
        <v>61</v>
      </c>
      <c r="H2885">
        <v>8</v>
      </c>
      <c r="K2885">
        <v>30</v>
      </c>
      <c r="L2885">
        <f t="shared" si="98"/>
        <v>31</v>
      </c>
      <c r="M2885">
        <v>1</v>
      </c>
    </row>
    <row r="2886" spans="1:13" x14ac:dyDescent="0.3">
      <c r="A2886" t="s">
        <v>547</v>
      </c>
      <c r="B2886" s="15">
        <v>45767</v>
      </c>
      <c r="C2886" s="17">
        <v>2025</v>
      </c>
      <c r="D2886" t="s">
        <v>278</v>
      </c>
      <c r="E2886">
        <v>61</v>
      </c>
      <c r="F2886">
        <v>61</v>
      </c>
      <c r="H2886">
        <v>8</v>
      </c>
      <c r="K2886">
        <v>30</v>
      </c>
      <c r="L2886">
        <f t="shared" si="98"/>
        <v>31</v>
      </c>
    </row>
    <row r="2887" spans="1:13" x14ac:dyDescent="0.3">
      <c r="A2887" t="s">
        <v>547</v>
      </c>
      <c r="B2887" s="15">
        <v>45767</v>
      </c>
      <c r="C2887" s="17">
        <v>2025</v>
      </c>
      <c r="D2887" t="s">
        <v>413</v>
      </c>
      <c r="E2887">
        <v>66</v>
      </c>
      <c r="F2887">
        <v>66</v>
      </c>
      <c r="H2887">
        <v>9</v>
      </c>
      <c r="K2887">
        <v>30</v>
      </c>
      <c r="L2887">
        <f t="shared" si="98"/>
        <v>31</v>
      </c>
      <c r="M2887">
        <v>1</v>
      </c>
    </row>
    <row r="2888" spans="1:13" x14ac:dyDescent="0.3">
      <c r="A2888" t="s">
        <v>547</v>
      </c>
      <c r="B2888" s="15">
        <v>45767</v>
      </c>
      <c r="C2888" s="17">
        <v>2025</v>
      </c>
      <c r="D2888" t="s">
        <v>115</v>
      </c>
      <c r="E2888">
        <v>66</v>
      </c>
      <c r="F2888">
        <v>66</v>
      </c>
      <c r="H2888">
        <v>9</v>
      </c>
      <c r="K2888">
        <v>30</v>
      </c>
      <c r="L2888">
        <f t="shared" si="98"/>
        <v>31</v>
      </c>
      <c r="M2888">
        <v>1</v>
      </c>
    </row>
    <row r="2889" spans="1:13" x14ac:dyDescent="0.3">
      <c r="A2889" t="s">
        <v>547</v>
      </c>
      <c r="B2889" s="15">
        <v>45767</v>
      </c>
      <c r="C2889" s="17">
        <v>2025</v>
      </c>
      <c r="D2889" t="s">
        <v>323</v>
      </c>
      <c r="E2889">
        <v>66</v>
      </c>
      <c r="F2889">
        <v>66</v>
      </c>
      <c r="H2889">
        <v>9</v>
      </c>
      <c r="K2889">
        <v>30</v>
      </c>
      <c r="L2889">
        <f t="shared" si="98"/>
        <v>31</v>
      </c>
    </row>
    <row r="2890" spans="1:13" x14ac:dyDescent="0.3">
      <c r="A2890" t="s">
        <v>547</v>
      </c>
      <c r="B2890" s="15">
        <v>45767</v>
      </c>
      <c r="C2890" s="17">
        <v>2025</v>
      </c>
      <c r="D2890" t="s">
        <v>79</v>
      </c>
      <c r="E2890">
        <v>66</v>
      </c>
      <c r="F2890">
        <v>66</v>
      </c>
      <c r="H2890">
        <v>9</v>
      </c>
      <c r="K2890">
        <v>30</v>
      </c>
      <c r="L2890">
        <f t="shared" si="98"/>
        <v>31</v>
      </c>
    </row>
    <row r="2891" spans="1:13" x14ac:dyDescent="0.3">
      <c r="A2891" t="s">
        <v>547</v>
      </c>
      <c r="B2891" s="15">
        <v>45767</v>
      </c>
      <c r="C2891" s="17">
        <v>2025</v>
      </c>
      <c r="D2891" t="s">
        <v>211</v>
      </c>
      <c r="E2891">
        <v>76</v>
      </c>
      <c r="F2891">
        <v>76</v>
      </c>
      <c r="H2891">
        <v>10</v>
      </c>
      <c r="K2891">
        <v>31</v>
      </c>
      <c r="L2891">
        <f t="shared" si="98"/>
        <v>32</v>
      </c>
    </row>
    <row r="2892" spans="1:13" x14ac:dyDescent="0.3">
      <c r="A2892" t="s">
        <v>547</v>
      </c>
      <c r="B2892" s="15">
        <v>45767</v>
      </c>
      <c r="C2892" s="17">
        <v>2025</v>
      </c>
      <c r="D2892" t="s">
        <v>263</v>
      </c>
      <c r="E2892">
        <v>76</v>
      </c>
      <c r="F2892">
        <v>76</v>
      </c>
      <c r="H2892">
        <v>10</v>
      </c>
      <c r="K2892">
        <v>31</v>
      </c>
      <c r="L2892">
        <f t="shared" si="98"/>
        <v>32</v>
      </c>
    </row>
    <row r="2893" spans="1:13" x14ac:dyDescent="0.3">
      <c r="A2893" t="s">
        <v>547</v>
      </c>
      <c r="B2893" s="15">
        <v>45767</v>
      </c>
      <c r="C2893" s="17">
        <v>2025</v>
      </c>
      <c r="D2893" t="s">
        <v>325</v>
      </c>
      <c r="E2893">
        <v>76</v>
      </c>
      <c r="F2893">
        <v>76</v>
      </c>
      <c r="H2893">
        <v>10</v>
      </c>
      <c r="K2893">
        <v>31</v>
      </c>
      <c r="L2893">
        <f t="shared" si="98"/>
        <v>32</v>
      </c>
    </row>
    <row r="2894" spans="1:13" x14ac:dyDescent="0.3">
      <c r="A2894" t="s">
        <v>547</v>
      </c>
      <c r="B2894" s="15">
        <v>45767</v>
      </c>
      <c r="C2894" s="17">
        <v>2025</v>
      </c>
      <c r="D2894" t="s">
        <v>274</v>
      </c>
      <c r="E2894">
        <v>76</v>
      </c>
      <c r="F2894">
        <v>76</v>
      </c>
      <c r="H2894">
        <v>10</v>
      </c>
      <c r="K2894">
        <v>31</v>
      </c>
      <c r="L2894">
        <f t="shared" si="98"/>
        <v>32</v>
      </c>
    </row>
    <row r="2895" spans="1:13" x14ac:dyDescent="0.3">
      <c r="A2895" t="s">
        <v>547</v>
      </c>
      <c r="B2895" s="15">
        <v>45767</v>
      </c>
      <c r="C2895" s="17">
        <v>2025</v>
      </c>
      <c r="D2895" t="s">
        <v>49</v>
      </c>
      <c r="E2895">
        <v>81</v>
      </c>
      <c r="F2895">
        <v>81</v>
      </c>
      <c r="H2895">
        <v>11</v>
      </c>
      <c r="K2895">
        <v>32</v>
      </c>
      <c r="L2895">
        <f t="shared" si="98"/>
        <v>33</v>
      </c>
    </row>
    <row r="2896" spans="1:13" x14ac:dyDescent="0.3">
      <c r="A2896" t="s">
        <v>547</v>
      </c>
      <c r="B2896" s="15">
        <v>45767</v>
      </c>
      <c r="C2896" s="17">
        <v>2025</v>
      </c>
      <c r="D2896" t="s">
        <v>243</v>
      </c>
      <c r="E2896">
        <v>81</v>
      </c>
      <c r="F2896">
        <v>81</v>
      </c>
      <c r="H2896">
        <v>11</v>
      </c>
      <c r="K2896">
        <v>32</v>
      </c>
      <c r="L2896">
        <f t="shared" si="98"/>
        <v>33</v>
      </c>
    </row>
    <row r="2897" spans="1:12" x14ac:dyDescent="0.3">
      <c r="A2897" t="s">
        <v>547</v>
      </c>
      <c r="B2897" s="15">
        <v>45767</v>
      </c>
      <c r="C2897" s="17">
        <v>2025</v>
      </c>
      <c r="D2897" t="s">
        <v>265</v>
      </c>
      <c r="E2897">
        <v>81</v>
      </c>
      <c r="F2897">
        <v>81</v>
      </c>
      <c r="H2897">
        <v>11</v>
      </c>
      <c r="K2897">
        <v>32</v>
      </c>
      <c r="L2897">
        <f t="shared" si="98"/>
        <v>33</v>
      </c>
    </row>
    <row r="2898" spans="1:12" x14ac:dyDescent="0.3">
      <c r="A2898" t="s">
        <v>547</v>
      </c>
      <c r="B2898" s="15">
        <v>45767</v>
      </c>
      <c r="C2898" s="17">
        <v>2025</v>
      </c>
      <c r="D2898" t="s">
        <v>54</v>
      </c>
      <c r="E2898">
        <v>81</v>
      </c>
      <c r="F2898">
        <v>81</v>
      </c>
      <c r="H2898">
        <v>11</v>
      </c>
      <c r="K2898">
        <v>32</v>
      </c>
      <c r="L2898">
        <f t="shared" si="98"/>
        <v>33</v>
      </c>
    </row>
    <row r="2899" spans="1:12" x14ac:dyDescent="0.3">
      <c r="A2899" t="s">
        <v>547</v>
      </c>
      <c r="B2899" s="15">
        <v>45767</v>
      </c>
      <c r="C2899" s="17">
        <v>2025</v>
      </c>
      <c r="D2899" t="s">
        <v>198</v>
      </c>
      <c r="E2899">
        <v>86</v>
      </c>
      <c r="F2899">
        <v>86</v>
      </c>
      <c r="H2899">
        <v>12</v>
      </c>
      <c r="K2899">
        <v>33</v>
      </c>
      <c r="L2899">
        <f t="shared" si="98"/>
        <v>34</v>
      </c>
    </row>
    <row r="2900" spans="1:12" x14ac:dyDescent="0.3">
      <c r="A2900" t="s">
        <v>547</v>
      </c>
      <c r="B2900" s="15">
        <v>45767</v>
      </c>
      <c r="C2900" s="17">
        <v>2025</v>
      </c>
      <c r="D2900" t="s">
        <v>305</v>
      </c>
      <c r="E2900">
        <v>86</v>
      </c>
      <c r="F2900">
        <v>86</v>
      </c>
      <c r="H2900">
        <v>12</v>
      </c>
      <c r="K2900">
        <v>33</v>
      </c>
      <c r="L2900">
        <f t="shared" si="98"/>
        <v>34</v>
      </c>
    </row>
    <row r="2901" spans="1:12" x14ac:dyDescent="0.3">
      <c r="A2901" t="s">
        <v>547</v>
      </c>
      <c r="B2901" s="15">
        <v>45767</v>
      </c>
      <c r="C2901" s="17">
        <v>2025</v>
      </c>
      <c r="D2901" t="s">
        <v>247</v>
      </c>
      <c r="E2901">
        <v>86</v>
      </c>
      <c r="F2901">
        <v>86</v>
      </c>
      <c r="H2901">
        <v>12</v>
      </c>
      <c r="K2901">
        <v>33</v>
      </c>
      <c r="L2901">
        <f t="shared" si="98"/>
        <v>34</v>
      </c>
    </row>
    <row r="2902" spans="1:12" x14ac:dyDescent="0.3">
      <c r="A2902" t="s">
        <v>547</v>
      </c>
      <c r="B2902" s="15">
        <v>45767</v>
      </c>
      <c r="C2902" s="17">
        <v>2025</v>
      </c>
      <c r="D2902" t="s">
        <v>252</v>
      </c>
      <c r="E2902">
        <v>86</v>
      </c>
      <c r="F2902">
        <v>86</v>
      </c>
      <c r="H2902">
        <v>12</v>
      </c>
      <c r="K2902">
        <v>33</v>
      </c>
      <c r="L2902">
        <f t="shared" si="98"/>
        <v>34</v>
      </c>
    </row>
    <row r="2903" spans="1:12" x14ac:dyDescent="0.3">
      <c r="A2903" t="s">
        <v>547</v>
      </c>
      <c r="B2903" s="15">
        <v>45767</v>
      </c>
      <c r="C2903" s="17">
        <v>2025</v>
      </c>
      <c r="D2903" t="s">
        <v>249</v>
      </c>
      <c r="E2903">
        <v>91</v>
      </c>
      <c r="F2903">
        <v>91</v>
      </c>
      <c r="H2903">
        <v>13</v>
      </c>
      <c r="K2903">
        <v>35</v>
      </c>
      <c r="L2903">
        <f t="shared" si="98"/>
        <v>36</v>
      </c>
    </row>
    <row r="2904" spans="1:12" x14ac:dyDescent="0.3">
      <c r="A2904" t="s">
        <v>547</v>
      </c>
      <c r="B2904" s="15">
        <v>45767</v>
      </c>
      <c r="C2904" s="17">
        <v>2025</v>
      </c>
      <c r="D2904" t="s">
        <v>216</v>
      </c>
      <c r="E2904">
        <v>91</v>
      </c>
      <c r="F2904">
        <v>91</v>
      </c>
      <c r="H2904">
        <v>13</v>
      </c>
      <c r="K2904">
        <v>35</v>
      </c>
      <c r="L2904">
        <f t="shared" si="98"/>
        <v>36</v>
      </c>
    </row>
    <row r="2905" spans="1:12" x14ac:dyDescent="0.3">
      <c r="A2905" t="s">
        <v>547</v>
      </c>
      <c r="B2905" s="15">
        <v>45767</v>
      </c>
      <c r="C2905" s="17">
        <v>2025</v>
      </c>
      <c r="D2905" t="s">
        <v>248</v>
      </c>
      <c r="E2905">
        <v>91</v>
      </c>
      <c r="F2905">
        <v>91</v>
      </c>
      <c r="H2905">
        <v>13</v>
      </c>
      <c r="K2905">
        <v>35</v>
      </c>
      <c r="L2905">
        <f t="shared" si="98"/>
        <v>36</v>
      </c>
    </row>
    <row r="2906" spans="1:12" x14ac:dyDescent="0.3">
      <c r="A2906" t="s">
        <v>547</v>
      </c>
      <c r="B2906" s="15">
        <v>45767</v>
      </c>
      <c r="C2906" s="17">
        <v>2025</v>
      </c>
      <c r="D2906" t="s">
        <v>254</v>
      </c>
      <c r="E2906">
        <v>91</v>
      </c>
      <c r="F2906">
        <v>91</v>
      </c>
      <c r="H2906">
        <v>13</v>
      </c>
      <c r="K2906">
        <v>35</v>
      </c>
      <c r="L2906">
        <f t="shared" si="98"/>
        <v>36</v>
      </c>
    </row>
    <row r="2907" spans="1:12" x14ac:dyDescent="0.3">
      <c r="A2907" t="s">
        <v>547</v>
      </c>
      <c r="B2907" s="15">
        <v>45767</v>
      </c>
      <c r="C2907" s="17">
        <v>2025</v>
      </c>
      <c r="D2907" t="s">
        <v>87</v>
      </c>
      <c r="E2907">
        <v>91</v>
      </c>
      <c r="F2907">
        <v>91</v>
      </c>
      <c r="H2907">
        <v>13</v>
      </c>
      <c r="K2907">
        <v>35</v>
      </c>
      <c r="L2907">
        <f t="shared" si="98"/>
        <v>36</v>
      </c>
    </row>
    <row r="2908" spans="1:12" x14ac:dyDescent="0.3">
      <c r="A2908" t="s">
        <v>547</v>
      </c>
      <c r="B2908" s="15">
        <v>45767</v>
      </c>
      <c r="C2908" s="17">
        <v>2025</v>
      </c>
      <c r="D2908" t="s">
        <v>202</v>
      </c>
      <c r="E2908">
        <v>101</v>
      </c>
      <c r="F2908">
        <v>101</v>
      </c>
      <c r="H2908">
        <v>14</v>
      </c>
      <c r="K2908">
        <v>36</v>
      </c>
      <c r="L2908">
        <f t="shared" si="98"/>
        <v>37</v>
      </c>
    </row>
    <row r="2909" spans="1:12" x14ac:dyDescent="0.3">
      <c r="A2909" t="s">
        <v>547</v>
      </c>
      <c r="B2909" s="15">
        <v>45767</v>
      </c>
      <c r="C2909" s="17">
        <v>2025</v>
      </c>
      <c r="D2909" t="s">
        <v>262</v>
      </c>
      <c r="E2909">
        <v>111</v>
      </c>
      <c r="F2909">
        <v>111</v>
      </c>
      <c r="H2909">
        <v>15</v>
      </c>
      <c r="K2909">
        <v>37</v>
      </c>
      <c r="L2909">
        <f t="shared" si="98"/>
        <v>38</v>
      </c>
    </row>
    <row r="2910" spans="1:12" x14ac:dyDescent="0.3">
      <c r="A2910" t="s">
        <v>547</v>
      </c>
      <c r="B2910" s="15">
        <v>45767</v>
      </c>
      <c r="C2910" s="17">
        <v>2025</v>
      </c>
      <c r="D2910" t="s">
        <v>314</v>
      </c>
      <c r="E2910">
        <v>121</v>
      </c>
      <c r="F2910">
        <v>121</v>
      </c>
      <c r="H2910">
        <v>16</v>
      </c>
      <c r="K2910">
        <v>38</v>
      </c>
      <c r="L2910">
        <f t="shared" si="98"/>
        <v>39</v>
      </c>
    </row>
    <row r="2911" spans="1:12" x14ac:dyDescent="0.3">
      <c r="A2911" t="s">
        <v>547</v>
      </c>
      <c r="B2911" s="15">
        <v>45767</v>
      </c>
      <c r="C2911" s="17">
        <v>2025</v>
      </c>
      <c r="D2911" t="s">
        <v>245</v>
      </c>
      <c r="E2911">
        <v>136</v>
      </c>
      <c r="F2911">
        <v>136</v>
      </c>
      <c r="H2911">
        <v>17</v>
      </c>
      <c r="K2911">
        <v>39</v>
      </c>
      <c r="L2911">
        <f t="shared" si="98"/>
        <v>40</v>
      </c>
    </row>
    <row r="2912" spans="1:12" x14ac:dyDescent="0.3">
      <c r="A2912" t="s">
        <v>547</v>
      </c>
      <c r="B2912" s="15">
        <v>45767</v>
      </c>
      <c r="C2912" s="17">
        <v>2025</v>
      </c>
      <c r="D2912" t="s">
        <v>415</v>
      </c>
      <c r="E2912">
        <v>136</v>
      </c>
      <c r="F2912">
        <v>136</v>
      </c>
      <c r="H2912">
        <v>17</v>
      </c>
      <c r="K2912">
        <v>39</v>
      </c>
      <c r="L2912">
        <f t="shared" si="98"/>
        <v>40</v>
      </c>
    </row>
    <row r="2913" spans="1:12" x14ac:dyDescent="0.3">
      <c r="A2913" t="s">
        <v>547</v>
      </c>
      <c r="B2913" s="15">
        <v>45767</v>
      </c>
      <c r="C2913" s="17">
        <v>2025</v>
      </c>
      <c r="D2913" t="s">
        <v>217</v>
      </c>
      <c r="E2913">
        <v>136</v>
      </c>
      <c r="F2913">
        <v>136</v>
      </c>
      <c r="H2913">
        <v>17</v>
      </c>
      <c r="K2913">
        <v>39</v>
      </c>
      <c r="L2913">
        <f t="shared" si="98"/>
        <v>40</v>
      </c>
    </row>
    <row r="2914" spans="1:12" x14ac:dyDescent="0.3">
      <c r="A2914" t="s">
        <v>547</v>
      </c>
      <c r="B2914" s="15">
        <v>45767</v>
      </c>
      <c r="C2914" s="17">
        <v>2025</v>
      </c>
      <c r="D2914" t="s">
        <v>215</v>
      </c>
      <c r="E2914">
        <v>136</v>
      </c>
      <c r="F2914">
        <v>136</v>
      </c>
      <c r="H2914">
        <v>17</v>
      </c>
      <c r="K2914">
        <v>39</v>
      </c>
      <c r="L2914">
        <f t="shared" si="98"/>
        <v>40</v>
      </c>
    </row>
    <row r="2915" spans="1:12" x14ac:dyDescent="0.3">
      <c r="A2915" t="s">
        <v>547</v>
      </c>
      <c r="B2915" s="15">
        <v>45767</v>
      </c>
      <c r="C2915" s="17">
        <v>2025</v>
      </c>
      <c r="D2915" t="s">
        <v>67</v>
      </c>
      <c r="E2915">
        <v>136</v>
      </c>
      <c r="F2915">
        <v>136</v>
      </c>
      <c r="H2915">
        <v>17</v>
      </c>
      <c r="K2915">
        <v>39</v>
      </c>
      <c r="L2915">
        <f t="shared" si="98"/>
        <v>40</v>
      </c>
    </row>
    <row r="2916" spans="1:12" x14ac:dyDescent="0.3">
      <c r="A2916" t="s">
        <v>547</v>
      </c>
      <c r="B2916" s="15">
        <v>45767</v>
      </c>
      <c r="C2916" s="17">
        <v>2025</v>
      </c>
      <c r="D2916" t="s">
        <v>306</v>
      </c>
      <c r="E2916">
        <v>136</v>
      </c>
      <c r="F2916">
        <v>136</v>
      </c>
      <c r="H2916">
        <v>17</v>
      </c>
      <c r="K2916">
        <v>39</v>
      </c>
      <c r="L2916">
        <f t="shared" si="98"/>
        <v>40</v>
      </c>
    </row>
    <row r="2917" spans="1:12" x14ac:dyDescent="0.3">
      <c r="A2917" t="s">
        <v>547</v>
      </c>
      <c r="B2917" s="15">
        <v>45767</v>
      </c>
      <c r="C2917" s="17">
        <v>2025</v>
      </c>
      <c r="D2917" t="s">
        <v>47</v>
      </c>
      <c r="E2917">
        <v>136</v>
      </c>
      <c r="F2917">
        <v>136</v>
      </c>
      <c r="H2917">
        <v>17</v>
      </c>
      <c r="K2917">
        <v>39</v>
      </c>
      <c r="L2917">
        <f t="shared" si="98"/>
        <v>40</v>
      </c>
    </row>
    <row r="2918" spans="1:12" x14ac:dyDescent="0.3">
      <c r="A2918" t="s">
        <v>547</v>
      </c>
      <c r="B2918" s="15">
        <v>45767</v>
      </c>
      <c r="C2918" s="17">
        <v>2025</v>
      </c>
      <c r="D2918" t="s">
        <v>423</v>
      </c>
      <c r="E2918">
        <v>136</v>
      </c>
      <c r="F2918">
        <v>136</v>
      </c>
      <c r="H2918">
        <v>17</v>
      </c>
      <c r="K2918">
        <v>39</v>
      </c>
      <c r="L2918">
        <f t="shared" si="98"/>
        <v>40</v>
      </c>
    </row>
    <row r="2919" spans="1:12" x14ac:dyDescent="0.3">
      <c r="A2919" t="s">
        <v>547</v>
      </c>
      <c r="B2919" s="15">
        <v>45767</v>
      </c>
      <c r="C2919" s="17">
        <v>2025</v>
      </c>
      <c r="D2919" t="s">
        <v>62</v>
      </c>
      <c r="E2919">
        <v>176</v>
      </c>
      <c r="F2919">
        <v>176</v>
      </c>
      <c r="H2919">
        <v>18</v>
      </c>
      <c r="K2919">
        <v>42</v>
      </c>
      <c r="L2919">
        <f t="shared" si="98"/>
        <v>43</v>
      </c>
    </row>
    <row r="2920" spans="1:12" x14ac:dyDescent="0.3">
      <c r="A2920" t="s">
        <v>547</v>
      </c>
      <c r="B2920" s="15">
        <v>45767</v>
      </c>
      <c r="C2920" s="17">
        <v>2025</v>
      </c>
      <c r="D2920" t="s">
        <v>68</v>
      </c>
      <c r="E2920">
        <v>176</v>
      </c>
      <c r="F2920">
        <v>176</v>
      </c>
      <c r="H2920">
        <v>18</v>
      </c>
      <c r="K2920">
        <v>42</v>
      </c>
      <c r="L2920">
        <f t="shared" si="98"/>
        <v>43</v>
      </c>
    </row>
    <row r="2921" spans="1:12" x14ac:dyDescent="0.3">
      <c r="A2921" t="s">
        <v>547</v>
      </c>
      <c r="B2921" s="15">
        <v>45767</v>
      </c>
      <c r="C2921" s="17">
        <v>2025</v>
      </c>
      <c r="D2921" t="s">
        <v>371</v>
      </c>
      <c r="E2921">
        <v>176</v>
      </c>
      <c r="F2921">
        <v>176</v>
      </c>
      <c r="H2921">
        <v>18</v>
      </c>
      <c r="K2921">
        <v>42</v>
      </c>
      <c r="L2921">
        <f t="shared" si="98"/>
        <v>43</v>
      </c>
    </row>
    <row r="2922" spans="1:12" x14ac:dyDescent="0.3">
      <c r="A2922" t="s">
        <v>547</v>
      </c>
      <c r="B2922" s="15">
        <v>45767</v>
      </c>
      <c r="C2922" s="17">
        <v>2025</v>
      </c>
      <c r="D2922" t="s">
        <v>429</v>
      </c>
      <c r="E2922">
        <v>176</v>
      </c>
      <c r="F2922">
        <v>176</v>
      </c>
      <c r="H2922">
        <v>18</v>
      </c>
      <c r="K2922">
        <v>42</v>
      </c>
      <c r="L2922">
        <f t="shared" si="98"/>
        <v>43</v>
      </c>
    </row>
    <row r="2923" spans="1:12" x14ac:dyDescent="0.3">
      <c r="A2923" t="s">
        <v>547</v>
      </c>
      <c r="B2923" s="15">
        <v>45767</v>
      </c>
      <c r="C2923" s="17">
        <v>2025</v>
      </c>
      <c r="D2923" t="s">
        <v>422</v>
      </c>
      <c r="E2923">
        <v>191</v>
      </c>
      <c r="F2923">
        <v>191</v>
      </c>
      <c r="H2923">
        <v>19</v>
      </c>
      <c r="K2923">
        <v>44</v>
      </c>
      <c r="L2923">
        <f t="shared" si="98"/>
        <v>45</v>
      </c>
    </row>
    <row r="2924" spans="1:12" x14ac:dyDescent="0.3">
      <c r="A2924" t="s">
        <v>547</v>
      </c>
      <c r="B2924" s="15">
        <v>45767</v>
      </c>
      <c r="C2924" s="17">
        <v>2025</v>
      </c>
      <c r="D2924" t="s">
        <v>207</v>
      </c>
      <c r="E2924">
        <v>201</v>
      </c>
      <c r="F2924">
        <v>201</v>
      </c>
      <c r="H2924">
        <v>20</v>
      </c>
      <c r="K2924">
        <v>46</v>
      </c>
      <c r="L2924">
        <f t="shared" si="98"/>
        <v>47</v>
      </c>
    </row>
    <row r="2925" spans="1:12" x14ac:dyDescent="0.3">
      <c r="A2925" t="s">
        <v>547</v>
      </c>
      <c r="B2925" s="15">
        <v>45767</v>
      </c>
      <c r="C2925" s="17">
        <v>2025</v>
      </c>
      <c r="D2925" t="s">
        <v>318</v>
      </c>
      <c r="E2925">
        <v>201</v>
      </c>
      <c r="F2925">
        <v>201</v>
      </c>
      <c r="H2925">
        <v>20</v>
      </c>
      <c r="K2925">
        <v>46</v>
      </c>
      <c r="L2925">
        <f t="shared" si="98"/>
        <v>47</v>
      </c>
    </row>
    <row r="2926" spans="1:12" x14ac:dyDescent="0.3">
      <c r="A2926" t="s">
        <v>547</v>
      </c>
      <c r="B2926" s="15">
        <v>45767</v>
      </c>
      <c r="C2926" s="17">
        <v>2025</v>
      </c>
      <c r="D2926" t="s">
        <v>270</v>
      </c>
      <c r="E2926">
        <v>201</v>
      </c>
      <c r="F2926">
        <v>201</v>
      </c>
      <c r="H2926">
        <v>20</v>
      </c>
      <c r="K2926">
        <v>46</v>
      </c>
      <c r="L2926">
        <f t="shared" si="98"/>
        <v>47</v>
      </c>
    </row>
    <row r="2927" spans="1:12" x14ac:dyDescent="0.3">
      <c r="A2927" t="s">
        <v>547</v>
      </c>
      <c r="B2927" s="15">
        <v>45767</v>
      </c>
      <c r="C2927" s="17">
        <v>2025</v>
      </c>
      <c r="D2927" t="s">
        <v>369</v>
      </c>
      <c r="E2927">
        <v>201</v>
      </c>
      <c r="F2927">
        <v>201</v>
      </c>
      <c r="H2927">
        <v>20</v>
      </c>
      <c r="K2927">
        <v>46</v>
      </c>
      <c r="L2927">
        <f t="shared" si="98"/>
        <v>47</v>
      </c>
    </row>
    <row r="2928" spans="1:12" x14ac:dyDescent="0.3">
      <c r="A2928" t="s">
        <v>547</v>
      </c>
      <c r="B2928" s="15">
        <v>45767</v>
      </c>
      <c r="C2928" s="17">
        <v>2025</v>
      </c>
      <c r="D2928" t="s">
        <v>414</v>
      </c>
      <c r="E2928">
        <v>226</v>
      </c>
      <c r="F2928">
        <v>226</v>
      </c>
      <c r="H2928">
        <v>21</v>
      </c>
      <c r="K2928">
        <v>47</v>
      </c>
      <c r="L2928">
        <f t="shared" si="98"/>
        <v>48</v>
      </c>
    </row>
    <row r="2929" spans="1:13" x14ac:dyDescent="0.3">
      <c r="A2929" t="s">
        <v>547</v>
      </c>
      <c r="B2929" s="15">
        <v>45767</v>
      </c>
      <c r="C2929" s="17">
        <v>2025</v>
      </c>
      <c r="D2929" t="s">
        <v>213</v>
      </c>
      <c r="E2929">
        <v>251</v>
      </c>
      <c r="F2929">
        <v>251</v>
      </c>
      <c r="H2929">
        <v>22</v>
      </c>
      <c r="K2929">
        <v>49</v>
      </c>
      <c r="L2929">
        <f t="shared" si="98"/>
        <v>50</v>
      </c>
    </row>
    <row r="2930" spans="1:13" x14ac:dyDescent="0.3">
      <c r="A2930" t="s">
        <v>547</v>
      </c>
      <c r="B2930" s="15">
        <v>45767</v>
      </c>
      <c r="C2930" s="17">
        <v>2025</v>
      </c>
      <c r="D2930" t="s">
        <v>63</v>
      </c>
      <c r="E2930">
        <v>301</v>
      </c>
      <c r="F2930">
        <v>301</v>
      </c>
      <c r="H2930">
        <v>23</v>
      </c>
      <c r="K2930">
        <v>51</v>
      </c>
      <c r="L2930">
        <f t="shared" si="98"/>
        <v>52</v>
      </c>
    </row>
    <row r="2931" spans="1:13" x14ac:dyDescent="0.3">
      <c r="A2931" t="s">
        <v>547</v>
      </c>
      <c r="B2931" s="15">
        <v>45767</v>
      </c>
      <c r="C2931" s="17">
        <v>2025</v>
      </c>
      <c r="D2931" t="s">
        <v>210</v>
      </c>
      <c r="E2931">
        <v>301</v>
      </c>
      <c r="F2931">
        <v>301</v>
      </c>
      <c r="H2931">
        <v>23</v>
      </c>
      <c r="K2931">
        <v>51</v>
      </c>
      <c r="L2931">
        <f t="shared" ref="L2931:L2994" si="99">K2931+1</f>
        <v>52</v>
      </c>
    </row>
    <row r="2932" spans="1:13" x14ac:dyDescent="0.3">
      <c r="A2932" t="s">
        <v>547</v>
      </c>
      <c r="B2932" s="15">
        <v>45767</v>
      </c>
      <c r="C2932" s="17">
        <v>2025</v>
      </c>
      <c r="D2932" t="s">
        <v>428</v>
      </c>
      <c r="E2932">
        <v>301</v>
      </c>
      <c r="F2932">
        <v>301</v>
      </c>
      <c r="H2932">
        <v>23</v>
      </c>
      <c r="K2932">
        <v>51</v>
      </c>
      <c r="L2932">
        <f t="shared" si="99"/>
        <v>52</v>
      </c>
    </row>
    <row r="2933" spans="1:13" x14ac:dyDescent="0.3">
      <c r="A2933" t="s">
        <v>547</v>
      </c>
      <c r="B2933" s="15">
        <v>45767</v>
      </c>
      <c r="C2933" s="17">
        <v>2025</v>
      </c>
      <c r="D2933" t="s">
        <v>208</v>
      </c>
      <c r="E2933">
        <v>401</v>
      </c>
      <c r="F2933">
        <v>401</v>
      </c>
      <c r="H2933">
        <v>24</v>
      </c>
      <c r="K2933">
        <v>52</v>
      </c>
      <c r="L2933">
        <f t="shared" si="99"/>
        <v>53</v>
      </c>
    </row>
    <row r="2934" spans="1:13" x14ac:dyDescent="0.3">
      <c r="A2934" t="s">
        <v>547</v>
      </c>
      <c r="B2934" s="15">
        <v>45767</v>
      </c>
      <c r="C2934" s="17">
        <v>2025</v>
      </c>
      <c r="D2934" t="s">
        <v>65</v>
      </c>
      <c r="E2934">
        <v>451</v>
      </c>
      <c r="F2934">
        <v>451</v>
      </c>
      <c r="H2934">
        <v>25</v>
      </c>
      <c r="K2934">
        <v>53</v>
      </c>
      <c r="L2934">
        <f t="shared" si="99"/>
        <v>54</v>
      </c>
    </row>
    <row r="2935" spans="1:13" x14ac:dyDescent="0.3">
      <c r="A2935" t="s">
        <v>547</v>
      </c>
      <c r="B2935" s="15">
        <v>45767</v>
      </c>
      <c r="C2935" s="17">
        <v>2025</v>
      </c>
      <c r="D2935" t="s">
        <v>511</v>
      </c>
      <c r="E2935">
        <v>451</v>
      </c>
      <c r="F2935">
        <v>451</v>
      </c>
      <c r="H2935">
        <v>25</v>
      </c>
      <c r="K2935">
        <v>53</v>
      </c>
      <c r="L2935">
        <f t="shared" si="99"/>
        <v>54</v>
      </c>
    </row>
    <row r="2936" spans="1:13" x14ac:dyDescent="0.3">
      <c r="A2936" t="s">
        <v>547</v>
      </c>
      <c r="B2936" s="15">
        <v>45767</v>
      </c>
      <c r="C2936" s="17">
        <v>2025</v>
      </c>
      <c r="D2936" t="s">
        <v>214</v>
      </c>
      <c r="E2936">
        <v>1001</v>
      </c>
      <c r="F2936">
        <v>1001</v>
      </c>
      <c r="H2936">
        <v>26</v>
      </c>
      <c r="K2936">
        <v>55</v>
      </c>
      <c r="L2936">
        <f t="shared" si="99"/>
        <v>56</v>
      </c>
    </row>
    <row r="2937" spans="1:13" x14ac:dyDescent="0.3">
      <c r="A2937" t="s">
        <v>628</v>
      </c>
      <c r="B2937" s="15">
        <v>45781</v>
      </c>
      <c r="C2937" s="17">
        <v>2025</v>
      </c>
      <c r="D2937" t="s">
        <v>97</v>
      </c>
      <c r="E2937">
        <v>3.8</v>
      </c>
      <c r="F2937">
        <v>3.8</v>
      </c>
      <c r="G2937">
        <v>0</v>
      </c>
      <c r="H2937">
        <v>0</v>
      </c>
      <c r="I2937">
        <v>9</v>
      </c>
      <c r="K2937">
        <v>3</v>
      </c>
      <c r="L2937">
        <f t="shared" si="99"/>
        <v>4</v>
      </c>
      <c r="M2937">
        <v>1</v>
      </c>
    </row>
    <row r="2938" spans="1:13" x14ac:dyDescent="0.3">
      <c r="A2938" t="s">
        <v>628</v>
      </c>
      <c r="B2938" s="15">
        <v>45781</v>
      </c>
      <c r="C2938" s="17">
        <v>2025</v>
      </c>
      <c r="D2938" t="s">
        <v>151</v>
      </c>
      <c r="E2938">
        <v>20</v>
      </c>
      <c r="F2938">
        <v>20</v>
      </c>
      <c r="G2938">
        <v>5</v>
      </c>
      <c r="H2938">
        <v>5</v>
      </c>
      <c r="I2938">
        <v>9.5</v>
      </c>
      <c r="K2938">
        <v>22</v>
      </c>
      <c r="L2938">
        <f t="shared" si="99"/>
        <v>23</v>
      </c>
      <c r="M2938">
        <v>1</v>
      </c>
    </row>
    <row r="2939" spans="1:13" x14ac:dyDescent="0.3">
      <c r="A2939" t="s">
        <v>628</v>
      </c>
      <c r="B2939" s="15">
        <v>45781</v>
      </c>
      <c r="C2939" s="17">
        <v>2025</v>
      </c>
      <c r="D2939" t="s">
        <v>248</v>
      </c>
      <c r="E2939">
        <v>25</v>
      </c>
      <c r="F2939">
        <v>25</v>
      </c>
      <c r="G2939">
        <v>6</v>
      </c>
      <c r="H2939">
        <v>6</v>
      </c>
      <c r="I2939">
        <v>8.5</v>
      </c>
      <c r="K2939">
        <v>25</v>
      </c>
      <c r="L2939">
        <f t="shared" si="99"/>
        <v>26</v>
      </c>
      <c r="M2939">
        <v>1</v>
      </c>
    </row>
    <row r="2940" spans="1:13" x14ac:dyDescent="0.3">
      <c r="A2940" t="s">
        <v>628</v>
      </c>
      <c r="B2940" s="15">
        <v>45781</v>
      </c>
      <c r="C2940" s="17">
        <v>2025</v>
      </c>
      <c r="D2940" t="s">
        <v>250</v>
      </c>
      <c r="E2940">
        <v>28</v>
      </c>
      <c r="F2940">
        <v>28</v>
      </c>
      <c r="G2940">
        <v>5</v>
      </c>
      <c r="H2940">
        <v>5</v>
      </c>
      <c r="I2940">
        <v>13</v>
      </c>
      <c r="K2940">
        <v>29</v>
      </c>
      <c r="L2940">
        <f t="shared" si="99"/>
        <v>30</v>
      </c>
      <c r="M2940">
        <v>1</v>
      </c>
    </row>
    <row r="2941" spans="1:13" x14ac:dyDescent="0.3">
      <c r="A2941" t="s">
        <v>628</v>
      </c>
      <c r="B2941" s="15">
        <v>45781</v>
      </c>
      <c r="C2941" s="17">
        <v>2025</v>
      </c>
      <c r="D2941" t="s">
        <v>198</v>
      </c>
      <c r="E2941">
        <v>28</v>
      </c>
      <c r="F2941">
        <v>28</v>
      </c>
      <c r="G2941">
        <v>5</v>
      </c>
      <c r="H2941">
        <v>5</v>
      </c>
      <c r="I2941">
        <v>12</v>
      </c>
      <c r="K2941">
        <v>28</v>
      </c>
      <c r="L2941">
        <f t="shared" si="99"/>
        <v>29</v>
      </c>
      <c r="M2941">
        <v>1</v>
      </c>
    </row>
    <row r="2942" spans="1:13" x14ac:dyDescent="0.3">
      <c r="A2942" t="s">
        <v>628</v>
      </c>
      <c r="B2942" s="15">
        <v>45781</v>
      </c>
      <c r="C2942" s="17">
        <v>2025</v>
      </c>
      <c r="D2942" t="s">
        <v>249</v>
      </c>
      <c r="E2942">
        <v>32</v>
      </c>
      <c r="F2942">
        <v>32</v>
      </c>
      <c r="G2942">
        <v>6</v>
      </c>
      <c r="H2942">
        <v>6</v>
      </c>
      <c r="I2942">
        <v>10</v>
      </c>
      <c r="K2942">
        <v>31</v>
      </c>
      <c r="L2942">
        <f t="shared" si="99"/>
        <v>32</v>
      </c>
      <c r="M2942">
        <v>1</v>
      </c>
    </row>
    <row r="2943" spans="1:13" x14ac:dyDescent="0.3">
      <c r="A2943" t="s">
        <v>628</v>
      </c>
      <c r="B2943" s="15">
        <v>45781</v>
      </c>
      <c r="C2943" s="17">
        <v>2025</v>
      </c>
      <c r="D2943" t="s">
        <v>216</v>
      </c>
      <c r="E2943">
        <v>37</v>
      </c>
      <c r="F2943">
        <v>37</v>
      </c>
      <c r="G2943">
        <v>6</v>
      </c>
      <c r="H2943">
        <v>6</v>
      </c>
      <c r="I2943">
        <v>13</v>
      </c>
      <c r="K2943">
        <v>35</v>
      </c>
      <c r="L2943">
        <f t="shared" si="99"/>
        <v>36</v>
      </c>
      <c r="M2943">
        <v>1</v>
      </c>
    </row>
    <row r="2944" spans="1:13" x14ac:dyDescent="0.3">
      <c r="A2944" t="s">
        <v>628</v>
      </c>
      <c r="B2944" s="15">
        <v>45781</v>
      </c>
      <c r="C2944" s="17">
        <v>2025</v>
      </c>
      <c r="D2944" t="s">
        <v>554</v>
      </c>
      <c r="E2944">
        <v>38</v>
      </c>
      <c r="F2944">
        <v>38</v>
      </c>
      <c r="G2944">
        <v>6</v>
      </c>
      <c r="H2944">
        <v>6</v>
      </c>
      <c r="I2944">
        <v>12</v>
      </c>
      <c r="K2944">
        <v>36</v>
      </c>
      <c r="L2944">
        <f t="shared" si="99"/>
        <v>37</v>
      </c>
      <c r="M2944">
        <v>1</v>
      </c>
    </row>
    <row r="2945" spans="1:13" x14ac:dyDescent="0.3">
      <c r="A2945" t="s">
        <v>628</v>
      </c>
      <c r="B2945" s="15">
        <v>45781</v>
      </c>
      <c r="C2945" s="17">
        <v>2025</v>
      </c>
      <c r="D2945" t="s">
        <v>67</v>
      </c>
      <c r="E2945">
        <v>46</v>
      </c>
      <c r="F2945">
        <v>46</v>
      </c>
      <c r="G2945">
        <v>6</v>
      </c>
      <c r="H2945">
        <v>6</v>
      </c>
      <c r="I2945">
        <v>13</v>
      </c>
      <c r="K2945">
        <v>39</v>
      </c>
      <c r="L2945">
        <f t="shared" si="99"/>
        <v>40</v>
      </c>
      <c r="M2945">
        <v>1</v>
      </c>
    </row>
    <row r="2946" spans="1:13" x14ac:dyDescent="0.3">
      <c r="A2946" t="s">
        <v>628</v>
      </c>
      <c r="B2946" s="15">
        <v>45781</v>
      </c>
      <c r="C2946" s="17">
        <v>2025</v>
      </c>
      <c r="D2946" t="s">
        <v>555</v>
      </c>
      <c r="E2946">
        <v>46</v>
      </c>
      <c r="F2946">
        <v>46</v>
      </c>
      <c r="H2946">
        <v>6</v>
      </c>
      <c r="K2946">
        <v>39</v>
      </c>
      <c r="L2946">
        <f t="shared" si="99"/>
        <v>40</v>
      </c>
      <c r="M2946">
        <v>1</v>
      </c>
    </row>
    <row r="2947" spans="1:13" x14ac:dyDescent="0.3">
      <c r="A2947" t="s">
        <v>628</v>
      </c>
      <c r="B2947" s="15">
        <v>45781</v>
      </c>
      <c r="C2947" s="17">
        <v>2025</v>
      </c>
      <c r="D2947" t="s">
        <v>215</v>
      </c>
      <c r="E2947">
        <v>51</v>
      </c>
      <c r="F2947">
        <v>51</v>
      </c>
      <c r="G2947">
        <v>6</v>
      </c>
      <c r="H2947">
        <v>6</v>
      </c>
      <c r="I2947">
        <v>15</v>
      </c>
      <c r="K2947">
        <v>41</v>
      </c>
      <c r="L2947">
        <f t="shared" si="99"/>
        <v>42</v>
      </c>
      <c r="M2947">
        <v>1</v>
      </c>
    </row>
    <row r="2948" spans="1:13" x14ac:dyDescent="0.3">
      <c r="A2948" t="s">
        <v>628</v>
      </c>
      <c r="B2948" s="15">
        <v>45781</v>
      </c>
      <c r="C2948" s="17">
        <v>2025</v>
      </c>
      <c r="D2948" t="s">
        <v>336</v>
      </c>
      <c r="E2948">
        <v>51</v>
      </c>
      <c r="F2948">
        <v>51</v>
      </c>
      <c r="G2948">
        <v>7</v>
      </c>
      <c r="H2948">
        <v>7</v>
      </c>
      <c r="I2948">
        <v>10</v>
      </c>
      <c r="K2948">
        <v>42</v>
      </c>
      <c r="L2948">
        <f t="shared" si="99"/>
        <v>43</v>
      </c>
      <c r="M2948">
        <v>1</v>
      </c>
    </row>
    <row r="2949" spans="1:13" x14ac:dyDescent="0.3">
      <c r="A2949" t="s">
        <v>628</v>
      </c>
      <c r="B2949" s="15">
        <v>45781</v>
      </c>
      <c r="C2949" s="17">
        <v>2025</v>
      </c>
      <c r="D2949" t="s">
        <v>429</v>
      </c>
      <c r="E2949">
        <v>51</v>
      </c>
      <c r="F2949">
        <v>51</v>
      </c>
      <c r="H2949">
        <v>7</v>
      </c>
      <c r="K2949">
        <v>42</v>
      </c>
      <c r="L2949">
        <f t="shared" si="99"/>
        <v>43</v>
      </c>
      <c r="M2949">
        <v>1</v>
      </c>
    </row>
    <row r="2950" spans="1:13" x14ac:dyDescent="0.3">
      <c r="A2950" t="s">
        <v>628</v>
      </c>
      <c r="B2950" s="15">
        <v>45781</v>
      </c>
      <c r="C2950" s="17">
        <v>2025</v>
      </c>
      <c r="D2950" t="s">
        <v>314</v>
      </c>
      <c r="E2950">
        <v>56</v>
      </c>
      <c r="F2950">
        <v>56</v>
      </c>
      <c r="G2950">
        <v>7</v>
      </c>
      <c r="H2950">
        <v>7</v>
      </c>
      <c r="I2950">
        <v>10</v>
      </c>
      <c r="K2950">
        <v>44</v>
      </c>
      <c r="L2950">
        <f t="shared" si="99"/>
        <v>45</v>
      </c>
      <c r="M2950">
        <v>1</v>
      </c>
    </row>
    <row r="2951" spans="1:13" x14ac:dyDescent="0.3">
      <c r="A2951" t="s">
        <v>628</v>
      </c>
      <c r="B2951" s="15">
        <v>45781</v>
      </c>
      <c r="C2951" s="17">
        <v>2025</v>
      </c>
      <c r="D2951" t="s">
        <v>423</v>
      </c>
      <c r="E2951">
        <v>56</v>
      </c>
      <c r="F2951">
        <v>56</v>
      </c>
      <c r="H2951">
        <v>7</v>
      </c>
      <c r="K2951">
        <v>44</v>
      </c>
      <c r="L2951">
        <f t="shared" si="99"/>
        <v>45</v>
      </c>
      <c r="M2951">
        <v>1</v>
      </c>
    </row>
    <row r="2952" spans="1:13" x14ac:dyDescent="0.3">
      <c r="A2952" t="s">
        <v>628</v>
      </c>
      <c r="B2952" s="15">
        <v>45781</v>
      </c>
      <c r="C2952" s="17">
        <v>2025</v>
      </c>
      <c r="D2952" t="s">
        <v>556</v>
      </c>
      <c r="E2952">
        <v>61</v>
      </c>
      <c r="F2952">
        <v>61</v>
      </c>
      <c r="G2952">
        <v>7</v>
      </c>
      <c r="H2952">
        <v>7</v>
      </c>
      <c r="I2952">
        <v>11</v>
      </c>
      <c r="K2952">
        <v>46</v>
      </c>
      <c r="L2952">
        <f t="shared" si="99"/>
        <v>47</v>
      </c>
      <c r="M2952">
        <v>1</v>
      </c>
    </row>
    <row r="2953" spans="1:13" x14ac:dyDescent="0.3">
      <c r="A2953" t="s">
        <v>628</v>
      </c>
      <c r="B2953" s="15">
        <v>45781</v>
      </c>
      <c r="C2953" s="17">
        <v>2025</v>
      </c>
      <c r="D2953" t="s">
        <v>557</v>
      </c>
      <c r="E2953">
        <v>61</v>
      </c>
      <c r="F2953">
        <v>61</v>
      </c>
      <c r="H2953">
        <v>7</v>
      </c>
      <c r="K2953">
        <v>46</v>
      </c>
      <c r="L2953">
        <f t="shared" si="99"/>
        <v>47</v>
      </c>
    </row>
    <row r="2954" spans="1:13" x14ac:dyDescent="0.3">
      <c r="A2954" t="s">
        <v>628</v>
      </c>
      <c r="B2954" s="15">
        <v>45781</v>
      </c>
      <c r="C2954" s="17">
        <v>2025</v>
      </c>
      <c r="D2954" t="s">
        <v>437</v>
      </c>
      <c r="E2954">
        <v>71</v>
      </c>
      <c r="F2954">
        <v>71</v>
      </c>
      <c r="H2954">
        <v>7</v>
      </c>
      <c r="K2954">
        <v>48</v>
      </c>
      <c r="L2954">
        <f t="shared" si="99"/>
        <v>49</v>
      </c>
    </row>
    <row r="2955" spans="1:13" x14ac:dyDescent="0.3">
      <c r="A2955" t="s">
        <v>628</v>
      </c>
      <c r="B2955" s="15">
        <v>45781</v>
      </c>
      <c r="C2955" s="17">
        <v>2025</v>
      </c>
      <c r="D2955" t="s">
        <v>276</v>
      </c>
      <c r="E2955">
        <v>76</v>
      </c>
      <c r="F2955">
        <v>76</v>
      </c>
      <c r="H2955">
        <v>8</v>
      </c>
      <c r="K2955">
        <v>50</v>
      </c>
      <c r="L2955">
        <f t="shared" si="99"/>
        <v>51</v>
      </c>
      <c r="M2955">
        <v>1</v>
      </c>
    </row>
    <row r="2956" spans="1:13" x14ac:dyDescent="0.3">
      <c r="A2956" t="s">
        <v>628</v>
      </c>
      <c r="B2956" s="15">
        <v>45781</v>
      </c>
      <c r="C2956" s="17">
        <v>2025</v>
      </c>
      <c r="D2956" t="s">
        <v>280</v>
      </c>
      <c r="E2956">
        <v>76</v>
      </c>
      <c r="F2956">
        <v>76</v>
      </c>
      <c r="H2956">
        <v>8</v>
      </c>
      <c r="K2956">
        <v>50</v>
      </c>
      <c r="L2956">
        <f t="shared" si="99"/>
        <v>51</v>
      </c>
    </row>
    <row r="2957" spans="1:13" x14ac:dyDescent="0.3">
      <c r="A2957" t="s">
        <v>628</v>
      </c>
      <c r="B2957" s="15">
        <v>45781</v>
      </c>
      <c r="C2957" s="17">
        <v>2025</v>
      </c>
      <c r="D2957" t="s">
        <v>207</v>
      </c>
      <c r="E2957">
        <v>81</v>
      </c>
      <c r="F2957">
        <v>81</v>
      </c>
      <c r="H2957">
        <v>8</v>
      </c>
      <c r="K2957">
        <v>52</v>
      </c>
      <c r="L2957">
        <f t="shared" si="99"/>
        <v>53</v>
      </c>
      <c r="M2957">
        <v>1</v>
      </c>
    </row>
    <row r="2958" spans="1:13" x14ac:dyDescent="0.3">
      <c r="A2958" t="s">
        <v>628</v>
      </c>
      <c r="B2958" s="15">
        <v>45781</v>
      </c>
      <c r="C2958" s="17">
        <v>2025</v>
      </c>
      <c r="D2958" t="s">
        <v>558</v>
      </c>
      <c r="E2958">
        <v>81</v>
      </c>
      <c r="F2958">
        <v>81</v>
      </c>
      <c r="H2958">
        <v>8</v>
      </c>
      <c r="K2958">
        <v>54</v>
      </c>
      <c r="L2958">
        <f t="shared" si="99"/>
        <v>55</v>
      </c>
      <c r="M2958">
        <v>1</v>
      </c>
    </row>
    <row r="2959" spans="1:13" x14ac:dyDescent="0.3">
      <c r="A2959" t="s">
        <v>628</v>
      </c>
      <c r="B2959" s="15">
        <v>45781</v>
      </c>
      <c r="C2959" s="17">
        <v>2025</v>
      </c>
      <c r="D2959" t="s">
        <v>559</v>
      </c>
      <c r="E2959">
        <v>81</v>
      </c>
      <c r="F2959">
        <v>81</v>
      </c>
      <c r="H2959">
        <v>8</v>
      </c>
      <c r="K2959">
        <v>54</v>
      </c>
      <c r="L2959">
        <f t="shared" si="99"/>
        <v>55</v>
      </c>
    </row>
    <row r="2960" spans="1:13" x14ac:dyDescent="0.3">
      <c r="A2960" t="s">
        <v>628</v>
      </c>
      <c r="B2960" s="15">
        <v>45781</v>
      </c>
      <c r="C2960" s="17">
        <v>2025</v>
      </c>
      <c r="D2960" t="s">
        <v>299</v>
      </c>
      <c r="E2960">
        <v>81</v>
      </c>
      <c r="F2960">
        <v>81</v>
      </c>
      <c r="H2960">
        <v>8</v>
      </c>
      <c r="K2960">
        <v>54</v>
      </c>
      <c r="L2960">
        <f t="shared" si="99"/>
        <v>55</v>
      </c>
    </row>
    <row r="2961" spans="1:13" x14ac:dyDescent="0.3">
      <c r="A2961" t="s">
        <v>628</v>
      </c>
      <c r="B2961" s="15">
        <v>45781</v>
      </c>
      <c r="C2961" s="17">
        <v>2025</v>
      </c>
      <c r="D2961" t="s">
        <v>210</v>
      </c>
      <c r="E2961">
        <v>81</v>
      </c>
      <c r="F2961">
        <v>81</v>
      </c>
      <c r="H2961">
        <v>8</v>
      </c>
      <c r="K2961">
        <v>54</v>
      </c>
      <c r="L2961">
        <f t="shared" si="99"/>
        <v>55</v>
      </c>
    </row>
    <row r="2962" spans="1:13" x14ac:dyDescent="0.3">
      <c r="A2962" t="s">
        <v>628</v>
      </c>
      <c r="B2962" s="15">
        <v>45781</v>
      </c>
      <c r="C2962" s="17">
        <v>2025</v>
      </c>
      <c r="D2962" t="s">
        <v>560</v>
      </c>
      <c r="E2962">
        <v>86</v>
      </c>
      <c r="F2962">
        <v>86</v>
      </c>
      <c r="H2962">
        <v>8</v>
      </c>
      <c r="K2962">
        <v>55</v>
      </c>
      <c r="L2962">
        <f t="shared" si="99"/>
        <v>56</v>
      </c>
      <c r="M2962">
        <v>1</v>
      </c>
    </row>
    <row r="2963" spans="1:13" x14ac:dyDescent="0.3">
      <c r="A2963" t="s">
        <v>628</v>
      </c>
      <c r="B2963" s="15">
        <v>45781</v>
      </c>
      <c r="C2963" s="17">
        <v>2025</v>
      </c>
      <c r="D2963" t="s">
        <v>561</v>
      </c>
      <c r="E2963">
        <v>86</v>
      </c>
      <c r="F2963">
        <v>86</v>
      </c>
      <c r="H2963">
        <v>8</v>
      </c>
      <c r="K2963">
        <v>55</v>
      </c>
      <c r="L2963">
        <f t="shared" si="99"/>
        <v>56</v>
      </c>
    </row>
    <row r="2964" spans="1:13" x14ac:dyDescent="0.3">
      <c r="A2964" t="s">
        <v>628</v>
      </c>
      <c r="B2964" s="15">
        <v>45781</v>
      </c>
      <c r="C2964" s="17">
        <v>2025</v>
      </c>
      <c r="D2964" t="s">
        <v>213</v>
      </c>
      <c r="E2964">
        <v>86</v>
      </c>
      <c r="F2964">
        <v>86</v>
      </c>
      <c r="H2964">
        <v>8</v>
      </c>
      <c r="K2964">
        <v>55</v>
      </c>
      <c r="L2964">
        <f t="shared" si="99"/>
        <v>56</v>
      </c>
    </row>
    <row r="2965" spans="1:13" x14ac:dyDescent="0.3">
      <c r="A2965" t="s">
        <v>628</v>
      </c>
      <c r="B2965" s="15">
        <v>45781</v>
      </c>
      <c r="C2965" s="17">
        <v>2025</v>
      </c>
      <c r="D2965" t="s">
        <v>317</v>
      </c>
      <c r="E2965">
        <v>86</v>
      </c>
      <c r="F2965">
        <v>86</v>
      </c>
      <c r="H2965">
        <v>8</v>
      </c>
      <c r="K2965">
        <v>55</v>
      </c>
      <c r="L2965">
        <f t="shared" si="99"/>
        <v>56</v>
      </c>
    </row>
    <row r="2966" spans="1:13" x14ac:dyDescent="0.3">
      <c r="A2966" t="s">
        <v>628</v>
      </c>
      <c r="B2966" s="15">
        <v>45781</v>
      </c>
      <c r="C2966" s="17">
        <v>2025</v>
      </c>
      <c r="D2966" t="s">
        <v>318</v>
      </c>
      <c r="E2966">
        <v>86</v>
      </c>
      <c r="F2966">
        <v>86</v>
      </c>
      <c r="H2966">
        <v>8</v>
      </c>
      <c r="K2966">
        <v>55</v>
      </c>
      <c r="L2966">
        <f t="shared" si="99"/>
        <v>56</v>
      </c>
    </row>
    <row r="2967" spans="1:13" x14ac:dyDescent="0.3">
      <c r="A2967" t="s">
        <v>628</v>
      </c>
      <c r="B2967" s="15">
        <v>45781</v>
      </c>
      <c r="C2967" s="17">
        <v>2025</v>
      </c>
      <c r="D2967" t="s">
        <v>562</v>
      </c>
      <c r="E2967">
        <v>91</v>
      </c>
      <c r="F2967">
        <v>91</v>
      </c>
      <c r="H2967">
        <v>7</v>
      </c>
      <c r="I2967">
        <v>15</v>
      </c>
      <c r="K2967">
        <v>55</v>
      </c>
      <c r="L2967">
        <f t="shared" si="99"/>
        <v>56</v>
      </c>
      <c r="M2967">
        <v>1</v>
      </c>
    </row>
    <row r="2968" spans="1:13" x14ac:dyDescent="0.3">
      <c r="A2968" t="s">
        <v>628</v>
      </c>
      <c r="B2968" s="15">
        <v>45781</v>
      </c>
      <c r="C2968" s="17">
        <v>2025</v>
      </c>
      <c r="D2968" t="s">
        <v>57</v>
      </c>
      <c r="E2968">
        <v>91</v>
      </c>
      <c r="F2968">
        <v>91</v>
      </c>
      <c r="K2968">
        <v>53</v>
      </c>
      <c r="L2968">
        <f t="shared" si="99"/>
        <v>54</v>
      </c>
      <c r="M2968">
        <v>1</v>
      </c>
    </row>
    <row r="2969" spans="1:13" x14ac:dyDescent="0.3">
      <c r="A2969" t="s">
        <v>628</v>
      </c>
      <c r="B2969" s="15">
        <v>45781</v>
      </c>
      <c r="C2969" s="17">
        <v>2025</v>
      </c>
      <c r="D2969" t="s">
        <v>205</v>
      </c>
      <c r="E2969">
        <v>91</v>
      </c>
      <c r="F2969">
        <v>91</v>
      </c>
      <c r="K2969">
        <v>53</v>
      </c>
      <c r="L2969">
        <f t="shared" si="99"/>
        <v>54</v>
      </c>
    </row>
    <row r="2970" spans="1:13" x14ac:dyDescent="0.3">
      <c r="A2970" t="s">
        <v>628</v>
      </c>
      <c r="B2970" s="15">
        <v>45781</v>
      </c>
      <c r="C2970" s="17">
        <v>2025</v>
      </c>
      <c r="D2970" t="s">
        <v>563</v>
      </c>
      <c r="E2970">
        <v>91</v>
      </c>
      <c r="F2970">
        <v>91</v>
      </c>
      <c r="K2970">
        <v>53</v>
      </c>
      <c r="L2970">
        <f t="shared" si="99"/>
        <v>54</v>
      </c>
    </row>
    <row r="2971" spans="1:13" x14ac:dyDescent="0.3">
      <c r="A2971" t="s">
        <v>628</v>
      </c>
      <c r="B2971" s="15">
        <v>45781</v>
      </c>
      <c r="C2971" s="17">
        <v>2025</v>
      </c>
      <c r="D2971" t="s">
        <v>369</v>
      </c>
      <c r="E2971">
        <v>91</v>
      </c>
      <c r="F2971">
        <v>91</v>
      </c>
      <c r="K2971">
        <v>53</v>
      </c>
      <c r="L2971">
        <f t="shared" si="99"/>
        <v>54</v>
      </c>
    </row>
    <row r="2972" spans="1:13" x14ac:dyDescent="0.3">
      <c r="A2972" t="s">
        <v>628</v>
      </c>
      <c r="B2972" s="15">
        <v>45781</v>
      </c>
      <c r="C2972" s="17">
        <v>2025</v>
      </c>
      <c r="D2972" t="s">
        <v>310</v>
      </c>
      <c r="E2972">
        <v>91</v>
      </c>
      <c r="F2972">
        <v>91</v>
      </c>
      <c r="K2972">
        <v>53</v>
      </c>
      <c r="L2972">
        <f t="shared" si="99"/>
        <v>54</v>
      </c>
    </row>
    <row r="2973" spans="1:13" x14ac:dyDescent="0.3">
      <c r="A2973" t="s">
        <v>628</v>
      </c>
      <c r="B2973" s="15">
        <v>45781</v>
      </c>
      <c r="C2973" s="17">
        <v>2025</v>
      </c>
      <c r="D2973" t="s">
        <v>416</v>
      </c>
      <c r="E2973">
        <v>101</v>
      </c>
      <c r="F2973">
        <v>101</v>
      </c>
      <c r="K2973">
        <v>56</v>
      </c>
      <c r="L2973">
        <f t="shared" si="99"/>
        <v>57</v>
      </c>
    </row>
    <row r="2974" spans="1:13" x14ac:dyDescent="0.3">
      <c r="A2974" t="s">
        <v>628</v>
      </c>
      <c r="B2974" s="15">
        <v>45781</v>
      </c>
      <c r="C2974" s="17">
        <v>2025</v>
      </c>
      <c r="D2974" t="s">
        <v>425</v>
      </c>
      <c r="E2974">
        <v>101</v>
      </c>
      <c r="F2974">
        <v>101</v>
      </c>
      <c r="K2974">
        <v>56</v>
      </c>
      <c r="L2974">
        <f t="shared" si="99"/>
        <v>57</v>
      </c>
    </row>
    <row r="2975" spans="1:13" x14ac:dyDescent="0.3">
      <c r="A2975" t="s">
        <v>628</v>
      </c>
      <c r="B2975" s="15">
        <v>45781</v>
      </c>
      <c r="C2975" s="17">
        <v>2025</v>
      </c>
      <c r="D2975" t="s">
        <v>564</v>
      </c>
      <c r="E2975">
        <v>101</v>
      </c>
      <c r="F2975">
        <v>101</v>
      </c>
      <c r="K2975">
        <v>56</v>
      </c>
      <c r="L2975">
        <f t="shared" si="99"/>
        <v>57</v>
      </c>
    </row>
    <row r="2976" spans="1:13" x14ac:dyDescent="0.3">
      <c r="A2976" t="s">
        <v>628</v>
      </c>
      <c r="B2976" s="15">
        <v>45781</v>
      </c>
      <c r="C2976" s="17">
        <v>2025</v>
      </c>
      <c r="D2976" t="s">
        <v>217</v>
      </c>
      <c r="E2976">
        <v>101</v>
      </c>
      <c r="F2976">
        <v>101</v>
      </c>
      <c r="K2976">
        <v>56</v>
      </c>
      <c r="L2976">
        <f t="shared" si="99"/>
        <v>57</v>
      </c>
    </row>
    <row r="2977" spans="1:13" x14ac:dyDescent="0.3">
      <c r="A2977" t="s">
        <v>628</v>
      </c>
      <c r="B2977" s="15">
        <v>45781</v>
      </c>
      <c r="C2977" s="17">
        <v>2025</v>
      </c>
      <c r="D2977" t="s">
        <v>380</v>
      </c>
      <c r="E2977">
        <v>101</v>
      </c>
      <c r="F2977">
        <v>101</v>
      </c>
      <c r="K2977">
        <v>56</v>
      </c>
      <c r="L2977">
        <f t="shared" si="99"/>
        <v>57</v>
      </c>
    </row>
    <row r="2978" spans="1:13" x14ac:dyDescent="0.3">
      <c r="A2978" t="s">
        <v>628</v>
      </c>
      <c r="B2978" s="15">
        <v>45781</v>
      </c>
      <c r="C2978" s="17">
        <v>2025</v>
      </c>
      <c r="D2978" t="s">
        <v>479</v>
      </c>
      <c r="E2978">
        <v>101</v>
      </c>
      <c r="F2978">
        <v>101</v>
      </c>
      <c r="K2978">
        <v>56</v>
      </c>
      <c r="L2978">
        <f t="shared" si="99"/>
        <v>57</v>
      </c>
    </row>
    <row r="2979" spans="1:13" x14ac:dyDescent="0.3">
      <c r="A2979" t="s">
        <v>628</v>
      </c>
      <c r="B2979" s="15">
        <v>45781</v>
      </c>
      <c r="C2979" s="17">
        <v>2025</v>
      </c>
      <c r="D2979" t="s">
        <v>565</v>
      </c>
      <c r="E2979">
        <v>111</v>
      </c>
      <c r="F2979">
        <v>111</v>
      </c>
      <c r="K2979">
        <v>59</v>
      </c>
      <c r="L2979">
        <f t="shared" si="99"/>
        <v>60</v>
      </c>
      <c r="M2979">
        <v>1</v>
      </c>
    </row>
    <row r="2980" spans="1:13" x14ac:dyDescent="0.3">
      <c r="A2980" t="s">
        <v>628</v>
      </c>
      <c r="B2980" s="15">
        <v>45781</v>
      </c>
      <c r="C2980" s="17">
        <v>2025</v>
      </c>
      <c r="D2980" t="s">
        <v>566</v>
      </c>
      <c r="E2980">
        <v>111</v>
      </c>
      <c r="F2980">
        <v>111</v>
      </c>
      <c r="K2980">
        <v>59</v>
      </c>
      <c r="L2980">
        <f t="shared" si="99"/>
        <v>60</v>
      </c>
    </row>
    <row r="2981" spans="1:13" x14ac:dyDescent="0.3">
      <c r="A2981" t="s">
        <v>628</v>
      </c>
      <c r="B2981" s="15">
        <v>45781</v>
      </c>
      <c r="C2981" s="17">
        <v>2025</v>
      </c>
      <c r="D2981" t="s">
        <v>567</v>
      </c>
      <c r="E2981">
        <v>111</v>
      </c>
      <c r="F2981">
        <v>111</v>
      </c>
      <c r="K2981">
        <v>59</v>
      </c>
      <c r="L2981">
        <f t="shared" si="99"/>
        <v>60</v>
      </c>
    </row>
    <row r="2982" spans="1:13" x14ac:dyDescent="0.3">
      <c r="A2982" t="s">
        <v>628</v>
      </c>
      <c r="B2982" s="15">
        <v>45781</v>
      </c>
      <c r="C2982" s="17">
        <v>2025</v>
      </c>
      <c r="D2982" t="s">
        <v>417</v>
      </c>
      <c r="E2982">
        <v>111</v>
      </c>
      <c r="F2982">
        <v>111</v>
      </c>
      <c r="K2982">
        <v>59</v>
      </c>
      <c r="L2982">
        <f t="shared" si="99"/>
        <v>60</v>
      </c>
    </row>
    <row r="2983" spans="1:13" x14ac:dyDescent="0.3">
      <c r="A2983" t="s">
        <v>628</v>
      </c>
      <c r="B2983" s="15">
        <v>45781</v>
      </c>
      <c r="C2983" s="17">
        <v>2025</v>
      </c>
      <c r="D2983" t="s">
        <v>568</v>
      </c>
      <c r="E2983">
        <v>121</v>
      </c>
      <c r="F2983">
        <v>121</v>
      </c>
      <c r="K2983">
        <v>60</v>
      </c>
      <c r="L2983">
        <f t="shared" si="99"/>
        <v>61</v>
      </c>
    </row>
    <row r="2984" spans="1:13" x14ac:dyDescent="0.3">
      <c r="A2984" t="s">
        <v>628</v>
      </c>
      <c r="B2984" s="15">
        <v>45781</v>
      </c>
      <c r="C2984" s="17">
        <v>2025</v>
      </c>
      <c r="D2984" t="s">
        <v>569</v>
      </c>
      <c r="E2984">
        <v>121</v>
      </c>
      <c r="F2984">
        <v>121</v>
      </c>
      <c r="K2984">
        <v>60</v>
      </c>
      <c r="L2984">
        <f t="shared" si="99"/>
        <v>61</v>
      </c>
    </row>
    <row r="2985" spans="1:13" x14ac:dyDescent="0.3">
      <c r="A2985" t="s">
        <v>628</v>
      </c>
      <c r="B2985" s="15">
        <v>45781</v>
      </c>
      <c r="C2985" s="17">
        <v>2025</v>
      </c>
      <c r="D2985" t="s">
        <v>570</v>
      </c>
      <c r="E2985">
        <v>121</v>
      </c>
      <c r="F2985">
        <v>121</v>
      </c>
      <c r="K2985">
        <v>60</v>
      </c>
      <c r="L2985">
        <f t="shared" si="99"/>
        <v>61</v>
      </c>
    </row>
    <row r="2986" spans="1:13" x14ac:dyDescent="0.3">
      <c r="A2986" t="s">
        <v>628</v>
      </c>
      <c r="B2986" s="15">
        <v>45781</v>
      </c>
      <c r="C2986" s="17">
        <v>2025</v>
      </c>
      <c r="D2986" t="s">
        <v>634</v>
      </c>
      <c r="E2986">
        <v>121</v>
      </c>
      <c r="F2986">
        <v>121</v>
      </c>
      <c r="K2986">
        <v>60</v>
      </c>
      <c r="L2986">
        <f t="shared" si="99"/>
        <v>61</v>
      </c>
    </row>
    <row r="2987" spans="1:13" x14ac:dyDescent="0.3">
      <c r="A2987" t="s">
        <v>628</v>
      </c>
      <c r="B2987" s="15">
        <v>45781</v>
      </c>
      <c r="C2987" s="17">
        <v>2025</v>
      </c>
      <c r="D2987" t="s">
        <v>324</v>
      </c>
      <c r="E2987">
        <v>141</v>
      </c>
      <c r="F2987">
        <v>141</v>
      </c>
      <c r="K2987">
        <v>61</v>
      </c>
      <c r="L2987">
        <f t="shared" si="99"/>
        <v>62</v>
      </c>
    </row>
    <row r="2988" spans="1:13" x14ac:dyDescent="0.3">
      <c r="A2988" t="s">
        <v>628</v>
      </c>
      <c r="B2988" s="15">
        <v>45781</v>
      </c>
      <c r="C2988" s="17">
        <v>2025</v>
      </c>
      <c r="D2988" t="s">
        <v>571</v>
      </c>
      <c r="E2988">
        <v>141</v>
      </c>
      <c r="F2988">
        <v>141</v>
      </c>
      <c r="K2988">
        <v>61</v>
      </c>
      <c r="L2988">
        <f t="shared" si="99"/>
        <v>62</v>
      </c>
    </row>
    <row r="2989" spans="1:13" x14ac:dyDescent="0.3">
      <c r="A2989" t="s">
        <v>628</v>
      </c>
      <c r="B2989" s="15">
        <v>45781</v>
      </c>
      <c r="C2989" s="17">
        <v>2025</v>
      </c>
      <c r="D2989" t="s">
        <v>482</v>
      </c>
      <c r="E2989">
        <v>141</v>
      </c>
      <c r="F2989">
        <v>141</v>
      </c>
      <c r="K2989">
        <v>61</v>
      </c>
      <c r="L2989">
        <f t="shared" si="99"/>
        <v>62</v>
      </c>
    </row>
    <row r="2990" spans="1:13" x14ac:dyDescent="0.3">
      <c r="A2990" t="s">
        <v>628</v>
      </c>
      <c r="B2990" s="15">
        <v>45781</v>
      </c>
      <c r="C2990" s="17">
        <v>2025</v>
      </c>
      <c r="D2990" t="s">
        <v>511</v>
      </c>
      <c r="E2990">
        <v>141</v>
      </c>
      <c r="F2990">
        <v>141</v>
      </c>
      <c r="K2990">
        <v>61</v>
      </c>
      <c r="L2990">
        <f t="shared" si="99"/>
        <v>62</v>
      </c>
    </row>
    <row r="2991" spans="1:13" x14ac:dyDescent="0.3">
      <c r="A2991" t="s">
        <v>628</v>
      </c>
      <c r="B2991" s="15">
        <v>45781</v>
      </c>
      <c r="C2991" s="17">
        <v>2025</v>
      </c>
      <c r="D2991" t="s">
        <v>572</v>
      </c>
      <c r="E2991">
        <v>141</v>
      </c>
      <c r="F2991">
        <v>141</v>
      </c>
      <c r="K2991">
        <v>61</v>
      </c>
      <c r="L2991">
        <f t="shared" si="99"/>
        <v>62</v>
      </c>
    </row>
    <row r="2992" spans="1:13" x14ac:dyDescent="0.3">
      <c r="A2992" t="s">
        <v>628</v>
      </c>
      <c r="B2992" s="15">
        <v>45781</v>
      </c>
      <c r="C2992" s="17">
        <v>2025</v>
      </c>
      <c r="D2992" t="s">
        <v>573</v>
      </c>
      <c r="E2992">
        <v>141</v>
      </c>
      <c r="F2992">
        <v>141</v>
      </c>
      <c r="K2992">
        <v>61</v>
      </c>
      <c r="L2992">
        <f t="shared" si="99"/>
        <v>62</v>
      </c>
    </row>
    <row r="2993" spans="1:12" x14ac:dyDescent="0.3">
      <c r="A2993" t="s">
        <v>628</v>
      </c>
      <c r="B2993" s="15">
        <v>45781</v>
      </c>
      <c r="C2993" s="17">
        <v>2025</v>
      </c>
      <c r="D2993" t="s">
        <v>574</v>
      </c>
      <c r="E2993">
        <v>141</v>
      </c>
      <c r="F2993">
        <v>141</v>
      </c>
      <c r="K2993">
        <v>61</v>
      </c>
      <c r="L2993">
        <f t="shared" si="99"/>
        <v>62</v>
      </c>
    </row>
    <row r="2994" spans="1:12" x14ac:dyDescent="0.3">
      <c r="A2994" t="s">
        <v>628</v>
      </c>
      <c r="B2994" s="15">
        <v>45781</v>
      </c>
      <c r="C2994" s="17">
        <v>2025</v>
      </c>
      <c r="D2994" t="s">
        <v>575</v>
      </c>
      <c r="E2994">
        <v>141</v>
      </c>
      <c r="F2994">
        <v>141</v>
      </c>
      <c r="K2994">
        <v>61</v>
      </c>
      <c r="L2994">
        <f t="shared" si="99"/>
        <v>62</v>
      </c>
    </row>
    <row r="2995" spans="1:12" x14ac:dyDescent="0.3">
      <c r="A2995" t="s">
        <v>628</v>
      </c>
      <c r="B2995" s="15">
        <v>45781</v>
      </c>
      <c r="C2995" s="17">
        <v>2025</v>
      </c>
      <c r="D2995" t="s">
        <v>576</v>
      </c>
      <c r="E2995">
        <v>141</v>
      </c>
      <c r="F2995">
        <v>141</v>
      </c>
      <c r="K2995">
        <v>61</v>
      </c>
      <c r="L2995">
        <f t="shared" ref="L2995:L3058" si="100">K2995+1</f>
        <v>62</v>
      </c>
    </row>
    <row r="2996" spans="1:12" x14ac:dyDescent="0.3">
      <c r="A2996" t="s">
        <v>628</v>
      </c>
      <c r="B2996" s="15">
        <v>45781</v>
      </c>
      <c r="C2996" s="17">
        <v>2025</v>
      </c>
      <c r="D2996" t="s">
        <v>577</v>
      </c>
      <c r="E2996">
        <v>141</v>
      </c>
      <c r="F2996">
        <v>141</v>
      </c>
      <c r="K2996">
        <v>61</v>
      </c>
      <c r="L2996">
        <f t="shared" si="100"/>
        <v>62</v>
      </c>
    </row>
    <row r="2997" spans="1:12" x14ac:dyDescent="0.3">
      <c r="A2997" t="s">
        <v>628</v>
      </c>
      <c r="B2997" s="15">
        <v>45781</v>
      </c>
      <c r="C2997" s="17">
        <v>2025</v>
      </c>
      <c r="D2997" t="s">
        <v>578</v>
      </c>
      <c r="E2997">
        <v>141</v>
      </c>
      <c r="F2997">
        <v>141</v>
      </c>
      <c r="K2997">
        <v>61</v>
      </c>
      <c r="L2997">
        <f t="shared" si="100"/>
        <v>62</v>
      </c>
    </row>
    <row r="2998" spans="1:12" x14ac:dyDescent="0.3">
      <c r="A2998" t="s">
        <v>628</v>
      </c>
      <c r="B2998" s="15">
        <v>45781</v>
      </c>
      <c r="C2998" s="17">
        <v>2025</v>
      </c>
      <c r="D2998" t="s">
        <v>579</v>
      </c>
      <c r="E2998">
        <v>141</v>
      </c>
      <c r="F2998">
        <v>141</v>
      </c>
      <c r="K2998">
        <v>61</v>
      </c>
      <c r="L2998">
        <f t="shared" si="100"/>
        <v>62</v>
      </c>
    </row>
    <row r="2999" spans="1:12" x14ac:dyDescent="0.3">
      <c r="A2999" t="s">
        <v>628</v>
      </c>
      <c r="B2999" s="15">
        <v>45781</v>
      </c>
      <c r="C2999" s="17">
        <v>2025</v>
      </c>
      <c r="D2999" t="s">
        <v>432</v>
      </c>
      <c r="E2999">
        <v>141</v>
      </c>
      <c r="F2999">
        <v>141</v>
      </c>
      <c r="K2999">
        <v>61</v>
      </c>
      <c r="L2999">
        <f t="shared" si="100"/>
        <v>62</v>
      </c>
    </row>
    <row r="3000" spans="1:12" x14ac:dyDescent="0.3">
      <c r="A3000" t="s">
        <v>628</v>
      </c>
      <c r="B3000" s="15">
        <v>45781</v>
      </c>
      <c r="C3000" s="17">
        <v>2025</v>
      </c>
      <c r="D3000" t="s">
        <v>580</v>
      </c>
      <c r="E3000">
        <v>176</v>
      </c>
      <c r="F3000">
        <v>176</v>
      </c>
      <c r="K3000">
        <v>62</v>
      </c>
      <c r="L3000">
        <f t="shared" si="100"/>
        <v>63</v>
      </c>
    </row>
    <row r="3001" spans="1:12" x14ac:dyDescent="0.3">
      <c r="A3001" t="s">
        <v>628</v>
      </c>
      <c r="B3001" s="15">
        <v>45781</v>
      </c>
      <c r="C3001" s="17">
        <v>2025</v>
      </c>
      <c r="D3001" t="s">
        <v>581</v>
      </c>
      <c r="E3001">
        <v>176</v>
      </c>
      <c r="F3001">
        <v>176</v>
      </c>
      <c r="K3001">
        <v>62</v>
      </c>
      <c r="L3001">
        <f t="shared" si="100"/>
        <v>63</v>
      </c>
    </row>
    <row r="3002" spans="1:12" x14ac:dyDescent="0.3">
      <c r="A3002" t="s">
        <v>628</v>
      </c>
      <c r="B3002" s="15">
        <v>45781</v>
      </c>
      <c r="C3002" s="17">
        <v>2025</v>
      </c>
      <c r="D3002" t="s">
        <v>582</v>
      </c>
      <c r="E3002">
        <v>176</v>
      </c>
      <c r="F3002">
        <v>176</v>
      </c>
      <c r="K3002">
        <v>62</v>
      </c>
      <c r="L3002">
        <f t="shared" si="100"/>
        <v>63</v>
      </c>
    </row>
    <row r="3003" spans="1:12" x14ac:dyDescent="0.3">
      <c r="A3003" t="s">
        <v>628</v>
      </c>
      <c r="B3003" s="15">
        <v>45781</v>
      </c>
      <c r="C3003" s="17">
        <v>2025</v>
      </c>
      <c r="D3003" t="s">
        <v>223</v>
      </c>
      <c r="E3003">
        <v>176</v>
      </c>
      <c r="F3003">
        <v>176</v>
      </c>
      <c r="K3003">
        <v>62</v>
      </c>
      <c r="L3003">
        <f t="shared" si="100"/>
        <v>63</v>
      </c>
    </row>
    <row r="3004" spans="1:12" x14ac:dyDescent="0.3">
      <c r="A3004" t="s">
        <v>628</v>
      </c>
      <c r="B3004" s="15">
        <v>45781</v>
      </c>
      <c r="C3004" s="17">
        <v>2025</v>
      </c>
      <c r="D3004" t="s">
        <v>218</v>
      </c>
      <c r="E3004">
        <v>176</v>
      </c>
      <c r="F3004">
        <v>176</v>
      </c>
      <c r="K3004">
        <v>62</v>
      </c>
      <c r="L3004">
        <f t="shared" si="100"/>
        <v>63</v>
      </c>
    </row>
    <row r="3005" spans="1:12" x14ac:dyDescent="0.3">
      <c r="A3005" t="s">
        <v>628</v>
      </c>
      <c r="B3005" s="15">
        <v>45781</v>
      </c>
      <c r="C3005" s="17">
        <v>2025</v>
      </c>
      <c r="D3005" t="s">
        <v>307</v>
      </c>
      <c r="E3005">
        <v>176</v>
      </c>
      <c r="F3005">
        <v>176</v>
      </c>
      <c r="K3005">
        <v>62</v>
      </c>
      <c r="L3005">
        <f t="shared" si="100"/>
        <v>63</v>
      </c>
    </row>
    <row r="3006" spans="1:12" x14ac:dyDescent="0.3">
      <c r="A3006" t="s">
        <v>628</v>
      </c>
      <c r="B3006" s="15">
        <v>45781</v>
      </c>
      <c r="C3006" s="17">
        <v>2025</v>
      </c>
      <c r="D3006" t="s">
        <v>583</v>
      </c>
      <c r="E3006">
        <v>176</v>
      </c>
      <c r="F3006">
        <v>176</v>
      </c>
      <c r="K3006">
        <v>62</v>
      </c>
      <c r="L3006">
        <f t="shared" si="100"/>
        <v>63</v>
      </c>
    </row>
    <row r="3007" spans="1:12" x14ac:dyDescent="0.3">
      <c r="A3007" t="s">
        <v>628</v>
      </c>
      <c r="B3007" s="15">
        <v>45781</v>
      </c>
      <c r="C3007" s="17">
        <v>2025</v>
      </c>
      <c r="D3007" t="s">
        <v>272</v>
      </c>
      <c r="E3007">
        <v>176</v>
      </c>
      <c r="F3007">
        <v>176</v>
      </c>
      <c r="K3007">
        <v>62</v>
      </c>
      <c r="L3007">
        <f t="shared" si="100"/>
        <v>63</v>
      </c>
    </row>
    <row r="3008" spans="1:12" x14ac:dyDescent="0.3">
      <c r="A3008" t="s">
        <v>628</v>
      </c>
      <c r="B3008" s="15">
        <v>45781</v>
      </c>
      <c r="C3008" s="17">
        <v>2025</v>
      </c>
      <c r="D3008" t="s">
        <v>584</v>
      </c>
      <c r="E3008">
        <v>176</v>
      </c>
      <c r="F3008">
        <v>176</v>
      </c>
      <c r="K3008">
        <v>62</v>
      </c>
      <c r="L3008">
        <f t="shared" si="100"/>
        <v>63</v>
      </c>
    </row>
    <row r="3009" spans="1:12" x14ac:dyDescent="0.3">
      <c r="A3009" t="s">
        <v>628</v>
      </c>
      <c r="B3009" s="15">
        <v>45781</v>
      </c>
      <c r="C3009" s="17">
        <v>2025</v>
      </c>
      <c r="D3009" t="s">
        <v>585</v>
      </c>
      <c r="E3009">
        <v>201</v>
      </c>
      <c r="F3009">
        <v>201</v>
      </c>
      <c r="K3009">
        <v>63</v>
      </c>
      <c r="L3009">
        <f t="shared" si="100"/>
        <v>64</v>
      </c>
    </row>
    <row r="3010" spans="1:12" x14ac:dyDescent="0.3">
      <c r="A3010" t="s">
        <v>628</v>
      </c>
      <c r="B3010" s="15">
        <v>45781</v>
      </c>
      <c r="C3010" s="17">
        <v>2025</v>
      </c>
      <c r="D3010" t="s">
        <v>586</v>
      </c>
      <c r="E3010">
        <v>201</v>
      </c>
      <c r="F3010">
        <v>201</v>
      </c>
      <c r="K3010">
        <v>63</v>
      </c>
      <c r="L3010">
        <f t="shared" si="100"/>
        <v>64</v>
      </c>
    </row>
    <row r="3011" spans="1:12" x14ac:dyDescent="0.3">
      <c r="A3011" t="s">
        <v>628</v>
      </c>
      <c r="B3011" s="15">
        <v>45781</v>
      </c>
      <c r="C3011" s="17">
        <v>2025</v>
      </c>
      <c r="D3011" t="s">
        <v>587</v>
      </c>
      <c r="E3011">
        <v>201</v>
      </c>
      <c r="F3011">
        <v>201</v>
      </c>
      <c r="K3011">
        <v>63</v>
      </c>
      <c r="L3011">
        <f t="shared" si="100"/>
        <v>64</v>
      </c>
    </row>
    <row r="3012" spans="1:12" x14ac:dyDescent="0.3">
      <c r="A3012" t="s">
        <v>628</v>
      </c>
      <c r="B3012" s="15">
        <v>45781</v>
      </c>
      <c r="C3012" s="17">
        <v>2025</v>
      </c>
      <c r="D3012" t="s">
        <v>588</v>
      </c>
      <c r="E3012">
        <v>201</v>
      </c>
      <c r="F3012">
        <v>201</v>
      </c>
      <c r="K3012">
        <v>63</v>
      </c>
      <c r="L3012">
        <f t="shared" si="100"/>
        <v>64</v>
      </c>
    </row>
    <row r="3013" spans="1:12" x14ac:dyDescent="0.3">
      <c r="A3013" t="s">
        <v>628</v>
      </c>
      <c r="B3013" s="15">
        <v>45781</v>
      </c>
      <c r="C3013" s="17">
        <v>2025</v>
      </c>
      <c r="D3013" t="s">
        <v>510</v>
      </c>
      <c r="E3013">
        <v>201</v>
      </c>
      <c r="F3013">
        <v>201</v>
      </c>
      <c r="K3013">
        <v>63</v>
      </c>
      <c r="L3013">
        <f t="shared" si="100"/>
        <v>64</v>
      </c>
    </row>
    <row r="3014" spans="1:12" x14ac:dyDescent="0.3">
      <c r="A3014" t="s">
        <v>628</v>
      </c>
      <c r="B3014" s="15">
        <v>45781</v>
      </c>
      <c r="C3014" s="17">
        <v>2025</v>
      </c>
      <c r="D3014" t="s">
        <v>589</v>
      </c>
      <c r="E3014">
        <v>201</v>
      </c>
      <c r="F3014">
        <v>201</v>
      </c>
      <c r="K3014">
        <v>63</v>
      </c>
      <c r="L3014">
        <f t="shared" si="100"/>
        <v>64</v>
      </c>
    </row>
    <row r="3015" spans="1:12" x14ac:dyDescent="0.3">
      <c r="A3015" t="s">
        <v>628</v>
      </c>
      <c r="B3015" s="15">
        <v>45781</v>
      </c>
      <c r="C3015" s="17">
        <v>2025</v>
      </c>
      <c r="D3015" t="s">
        <v>320</v>
      </c>
      <c r="E3015">
        <v>201</v>
      </c>
      <c r="F3015">
        <v>201</v>
      </c>
      <c r="K3015">
        <v>63</v>
      </c>
      <c r="L3015">
        <f t="shared" si="100"/>
        <v>64</v>
      </c>
    </row>
    <row r="3016" spans="1:12" x14ac:dyDescent="0.3">
      <c r="A3016" t="s">
        <v>628</v>
      </c>
      <c r="B3016" s="15">
        <v>45781</v>
      </c>
      <c r="C3016" s="17">
        <v>2025</v>
      </c>
      <c r="D3016" t="s">
        <v>590</v>
      </c>
      <c r="E3016">
        <v>201</v>
      </c>
      <c r="F3016">
        <v>201</v>
      </c>
      <c r="K3016">
        <v>63</v>
      </c>
      <c r="L3016">
        <f t="shared" si="100"/>
        <v>64</v>
      </c>
    </row>
    <row r="3017" spans="1:12" x14ac:dyDescent="0.3">
      <c r="A3017" t="s">
        <v>628</v>
      </c>
      <c r="B3017" s="15">
        <v>45781</v>
      </c>
      <c r="C3017" s="17">
        <v>2025</v>
      </c>
      <c r="D3017" t="s">
        <v>428</v>
      </c>
      <c r="E3017">
        <v>226</v>
      </c>
      <c r="F3017">
        <v>226</v>
      </c>
      <c r="K3017">
        <v>64</v>
      </c>
      <c r="L3017">
        <f t="shared" si="100"/>
        <v>65</v>
      </c>
    </row>
    <row r="3018" spans="1:12" x14ac:dyDescent="0.3">
      <c r="A3018" t="s">
        <v>628</v>
      </c>
      <c r="B3018" s="15">
        <v>45781</v>
      </c>
      <c r="C3018" s="17">
        <v>2025</v>
      </c>
      <c r="D3018" t="s">
        <v>591</v>
      </c>
      <c r="E3018">
        <v>226</v>
      </c>
      <c r="F3018">
        <v>226</v>
      </c>
      <c r="K3018">
        <v>64</v>
      </c>
      <c r="L3018">
        <f t="shared" si="100"/>
        <v>65</v>
      </c>
    </row>
    <row r="3019" spans="1:12" x14ac:dyDescent="0.3">
      <c r="A3019" t="s">
        <v>628</v>
      </c>
      <c r="B3019" s="15">
        <v>45781</v>
      </c>
      <c r="C3019" s="17">
        <v>2025</v>
      </c>
      <c r="D3019" t="s">
        <v>311</v>
      </c>
      <c r="E3019">
        <v>226</v>
      </c>
      <c r="F3019">
        <v>226</v>
      </c>
      <c r="K3019">
        <v>64</v>
      </c>
      <c r="L3019">
        <f t="shared" si="100"/>
        <v>65</v>
      </c>
    </row>
    <row r="3020" spans="1:12" x14ac:dyDescent="0.3">
      <c r="A3020" t="s">
        <v>628</v>
      </c>
      <c r="B3020" s="15">
        <v>45781</v>
      </c>
      <c r="C3020" s="17">
        <v>2025</v>
      </c>
      <c r="D3020" t="s">
        <v>465</v>
      </c>
      <c r="E3020">
        <v>226</v>
      </c>
      <c r="F3020">
        <v>226</v>
      </c>
      <c r="K3020">
        <v>64</v>
      </c>
      <c r="L3020">
        <f t="shared" si="100"/>
        <v>65</v>
      </c>
    </row>
    <row r="3021" spans="1:12" x14ac:dyDescent="0.3">
      <c r="A3021" t="s">
        <v>628</v>
      </c>
      <c r="B3021" s="15">
        <v>45781</v>
      </c>
      <c r="C3021" s="17">
        <v>2025</v>
      </c>
      <c r="D3021" t="s">
        <v>592</v>
      </c>
      <c r="E3021">
        <v>226</v>
      </c>
      <c r="F3021">
        <v>226</v>
      </c>
      <c r="K3021">
        <v>64</v>
      </c>
      <c r="L3021">
        <f t="shared" si="100"/>
        <v>65</v>
      </c>
    </row>
    <row r="3022" spans="1:12" x14ac:dyDescent="0.3">
      <c r="A3022" t="s">
        <v>628</v>
      </c>
      <c r="B3022" s="15">
        <v>45781</v>
      </c>
      <c r="C3022" s="17">
        <v>2025</v>
      </c>
      <c r="D3022" t="s">
        <v>431</v>
      </c>
      <c r="E3022">
        <v>226</v>
      </c>
      <c r="F3022">
        <v>226</v>
      </c>
      <c r="K3022">
        <v>64</v>
      </c>
      <c r="L3022">
        <f t="shared" si="100"/>
        <v>65</v>
      </c>
    </row>
    <row r="3023" spans="1:12" x14ac:dyDescent="0.3">
      <c r="A3023" t="s">
        <v>628</v>
      </c>
      <c r="B3023" s="15">
        <v>45781</v>
      </c>
      <c r="C3023" s="17">
        <v>2025</v>
      </c>
      <c r="D3023" t="s">
        <v>593</v>
      </c>
      <c r="E3023">
        <v>251</v>
      </c>
      <c r="F3023">
        <v>251</v>
      </c>
      <c r="K3023">
        <v>65</v>
      </c>
      <c r="L3023">
        <f t="shared" si="100"/>
        <v>66</v>
      </c>
    </row>
    <row r="3024" spans="1:12" x14ac:dyDescent="0.3">
      <c r="A3024" t="s">
        <v>628</v>
      </c>
      <c r="B3024" s="15">
        <v>45781</v>
      </c>
      <c r="C3024" s="17">
        <v>2025</v>
      </c>
      <c r="D3024" t="s">
        <v>594</v>
      </c>
      <c r="E3024">
        <v>251</v>
      </c>
      <c r="F3024">
        <v>251</v>
      </c>
      <c r="K3024">
        <v>65</v>
      </c>
      <c r="L3024">
        <f t="shared" si="100"/>
        <v>66</v>
      </c>
    </row>
    <row r="3025" spans="1:12" x14ac:dyDescent="0.3">
      <c r="A3025" t="s">
        <v>628</v>
      </c>
      <c r="B3025" s="15">
        <v>45781</v>
      </c>
      <c r="C3025" s="17">
        <v>2025</v>
      </c>
      <c r="D3025" t="s">
        <v>498</v>
      </c>
      <c r="E3025">
        <v>251</v>
      </c>
      <c r="F3025">
        <v>251</v>
      </c>
      <c r="K3025">
        <v>65</v>
      </c>
      <c r="L3025">
        <f t="shared" si="100"/>
        <v>66</v>
      </c>
    </row>
    <row r="3026" spans="1:12" x14ac:dyDescent="0.3">
      <c r="A3026" t="s">
        <v>628</v>
      </c>
      <c r="B3026" s="15">
        <v>45781</v>
      </c>
      <c r="C3026" s="17">
        <v>2025</v>
      </c>
      <c r="D3026" t="s">
        <v>434</v>
      </c>
      <c r="E3026">
        <v>276</v>
      </c>
      <c r="F3026">
        <v>276</v>
      </c>
      <c r="K3026">
        <v>66</v>
      </c>
      <c r="L3026">
        <f t="shared" si="100"/>
        <v>67</v>
      </c>
    </row>
    <row r="3027" spans="1:12" x14ac:dyDescent="0.3">
      <c r="A3027" t="s">
        <v>628</v>
      </c>
      <c r="B3027" s="15">
        <v>45781</v>
      </c>
      <c r="C3027" s="17">
        <v>2025</v>
      </c>
      <c r="D3027" t="s">
        <v>595</v>
      </c>
      <c r="E3027">
        <v>276</v>
      </c>
      <c r="F3027">
        <v>276</v>
      </c>
      <c r="K3027">
        <v>66</v>
      </c>
      <c r="L3027">
        <f t="shared" si="100"/>
        <v>67</v>
      </c>
    </row>
    <row r="3028" spans="1:12" x14ac:dyDescent="0.3">
      <c r="A3028" t="s">
        <v>628</v>
      </c>
      <c r="B3028" s="15">
        <v>45781</v>
      </c>
      <c r="C3028" s="17">
        <v>2025</v>
      </c>
      <c r="D3028" t="s">
        <v>206</v>
      </c>
      <c r="E3028">
        <v>301</v>
      </c>
      <c r="F3028">
        <v>301</v>
      </c>
      <c r="K3028">
        <v>67</v>
      </c>
      <c r="L3028">
        <f t="shared" si="100"/>
        <v>68</v>
      </c>
    </row>
    <row r="3029" spans="1:12" x14ac:dyDescent="0.3">
      <c r="A3029" t="s">
        <v>628</v>
      </c>
      <c r="B3029" s="15">
        <v>45781</v>
      </c>
      <c r="C3029" s="17">
        <v>2025</v>
      </c>
      <c r="D3029" t="s">
        <v>596</v>
      </c>
      <c r="E3029">
        <v>301</v>
      </c>
      <c r="F3029">
        <v>301</v>
      </c>
      <c r="K3029">
        <v>67</v>
      </c>
      <c r="L3029">
        <f t="shared" si="100"/>
        <v>68</v>
      </c>
    </row>
    <row r="3030" spans="1:12" x14ac:dyDescent="0.3">
      <c r="A3030" t="s">
        <v>628</v>
      </c>
      <c r="B3030" s="15">
        <v>45781</v>
      </c>
      <c r="C3030" s="17">
        <v>2025</v>
      </c>
      <c r="D3030" t="s">
        <v>597</v>
      </c>
      <c r="E3030">
        <v>301</v>
      </c>
      <c r="F3030">
        <v>301</v>
      </c>
      <c r="K3030">
        <v>67</v>
      </c>
      <c r="L3030">
        <f t="shared" si="100"/>
        <v>68</v>
      </c>
    </row>
    <row r="3031" spans="1:12" x14ac:dyDescent="0.3">
      <c r="A3031" t="s">
        <v>628</v>
      </c>
      <c r="B3031" s="15">
        <v>45781</v>
      </c>
      <c r="C3031" s="17">
        <v>2025</v>
      </c>
      <c r="D3031" t="s">
        <v>633</v>
      </c>
      <c r="E3031">
        <v>301</v>
      </c>
      <c r="F3031">
        <v>301</v>
      </c>
      <c r="K3031">
        <v>67</v>
      </c>
      <c r="L3031">
        <f t="shared" si="100"/>
        <v>68</v>
      </c>
    </row>
    <row r="3032" spans="1:12" x14ac:dyDescent="0.3">
      <c r="A3032" t="s">
        <v>628</v>
      </c>
      <c r="B3032" s="15">
        <v>45781</v>
      </c>
      <c r="C3032" s="17">
        <v>2025</v>
      </c>
      <c r="D3032" t="s">
        <v>598</v>
      </c>
      <c r="E3032">
        <v>351</v>
      </c>
      <c r="F3032">
        <v>351</v>
      </c>
      <c r="K3032">
        <v>68</v>
      </c>
      <c r="L3032">
        <f t="shared" si="100"/>
        <v>69</v>
      </c>
    </row>
    <row r="3033" spans="1:12" x14ac:dyDescent="0.3">
      <c r="A3033" t="s">
        <v>628</v>
      </c>
      <c r="B3033" s="15">
        <v>45781</v>
      </c>
      <c r="C3033" s="17">
        <v>2025</v>
      </c>
      <c r="D3033" t="s">
        <v>364</v>
      </c>
      <c r="E3033">
        <v>351</v>
      </c>
      <c r="F3033">
        <v>351</v>
      </c>
      <c r="K3033">
        <v>68</v>
      </c>
      <c r="L3033">
        <f t="shared" si="100"/>
        <v>69</v>
      </c>
    </row>
    <row r="3034" spans="1:12" x14ac:dyDescent="0.3">
      <c r="A3034" t="s">
        <v>628</v>
      </c>
      <c r="B3034" s="15">
        <v>45781</v>
      </c>
      <c r="C3034" s="17">
        <v>2025</v>
      </c>
      <c r="D3034" t="s">
        <v>419</v>
      </c>
      <c r="E3034">
        <v>351</v>
      </c>
      <c r="F3034">
        <v>351</v>
      </c>
      <c r="K3034">
        <v>68</v>
      </c>
      <c r="L3034">
        <f t="shared" si="100"/>
        <v>69</v>
      </c>
    </row>
    <row r="3035" spans="1:12" x14ac:dyDescent="0.3">
      <c r="A3035" t="s">
        <v>628</v>
      </c>
      <c r="B3035" s="15">
        <v>45781</v>
      </c>
      <c r="C3035" s="17">
        <v>2025</v>
      </c>
      <c r="D3035" t="s">
        <v>376</v>
      </c>
      <c r="E3035">
        <v>351</v>
      </c>
      <c r="F3035">
        <v>351</v>
      </c>
      <c r="K3035">
        <v>68</v>
      </c>
      <c r="L3035">
        <f t="shared" si="100"/>
        <v>69</v>
      </c>
    </row>
    <row r="3036" spans="1:12" x14ac:dyDescent="0.3">
      <c r="A3036" t="s">
        <v>628</v>
      </c>
      <c r="B3036" s="15">
        <v>45781</v>
      </c>
      <c r="C3036" s="17">
        <v>2025</v>
      </c>
      <c r="D3036" t="s">
        <v>599</v>
      </c>
      <c r="E3036">
        <v>351</v>
      </c>
      <c r="F3036">
        <v>351</v>
      </c>
      <c r="K3036">
        <v>68</v>
      </c>
      <c r="L3036">
        <f t="shared" si="100"/>
        <v>69</v>
      </c>
    </row>
    <row r="3037" spans="1:12" x14ac:dyDescent="0.3">
      <c r="A3037" t="s">
        <v>628</v>
      </c>
      <c r="B3037" s="15">
        <v>45781</v>
      </c>
      <c r="C3037" s="17">
        <v>2025</v>
      </c>
      <c r="D3037" t="s">
        <v>600</v>
      </c>
      <c r="E3037">
        <v>401</v>
      </c>
      <c r="F3037">
        <v>401</v>
      </c>
      <c r="K3037">
        <v>69</v>
      </c>
      <c r="L3037">
        <f t="shared" si="100"/>
        <v>70</v>
      </c>
    </row>
    <row r="3038" spans="1:12" x14ac:dyDescent="0.3">
      <c r="A3038" t="s">
        <v>628</v>
      </c>
      <c r="B3038" s="15">
        <v>45781</v>
      </c>
      <c r="C3038" s="17">
        <v>2025</v>
      </c>
      <c r="D3038" t="s">
        <v>495</v>
      </c>
      <c r="E3038">
        <v>401</v>
      </c>
      <c r="F3038">
        <v>401</v>
      </c>
      <c r="K3038">
        <v>69</v>
      </c>
      <c r="L3038">
        <f t="shared" si="100"/>
        <v>70</v>
      </c>
    </row>
    <row r="3039" spans="1:12" x14ac:dyDescent="0.3">
      <c r="A3039" t="s">
        <v>628</v>
      </c>
      <c r="B3039" s="15">
        <v>45781</v>
      </c>
      <c r="C3039" s="17">
        <v>2025</v>
      </c>
      <c r="D3039" t="s">
        <v>601</v>
      </c>
      <c r="E3039">
        <v>401</v>
      </c>
      <c r="F3039">
        <v>401</v>
      </c>
      <c r="K3039">
        <v>69</v>
      </c>
      <c r="L3039">
        <f t="shared" si="100"/>
        <v>70</v>
      </c>
    </row>
    <row r="3040" spans="1:12" x14ac:dyDescent="0.3">
      <c r="A3040" t="s">
        <v>628</v>
      </c>
      <c r="B3040" s="15">
        <v>45781</v>
      </c>
      <c r="C3040" s="17">
        <v>2025</v>
      </c>
      <c r="D3040" t="s">
        <v>602</v>
      </c>
      <c r="E3040">
        <v>451</v>
      </c>
      <c r="F3040">
        <v>451</v>
      </c>
      <c r="K3040">
        <v>70</v>
      </c>
      <c r="L3040">
        <f t="shared" si="100"/>
        <v>71</v>
      </c>
    </row>
    <row r="3041" spans="1:12" x14ac:dyDescent="0.3">
      <c r="A3041" t="s">
        <v>628</v>
      </c>
      <c r="B3041" s="15">
        <v>45781</v>
      </c>
      <c r="C3041" s="17">
        <v>2025</v>
      </c>
      <c r="D3041" t="s">
        <v>331</v>
      </c>
      <c r="E3041">
        <v>451</v>
      </c>
      <c r="F3041">
        <v>451</v>
      </c>
      <c r="K3041">
        <v>70</v>
      </c>
      <c r="L3041">
        <f t="shared" si="100"/>
        <v>71</v>
      </c>
    </row>
    <row r="3042" spans="1:12" x14ac:dyDescent="0.3">
      <c r="A3042" t="s">
        <v>628</v>
      </c>
      <c r="B3042" s="15">
        <v>45781</v>
      </c>
      <c r="C3042" s="17">
        <v>2025</v>
      </c>
      <c r="D3042" t="s">
        <v>603</v>
      </c>
      <c r="E3042">
        <v>451</v>
      </c>
      <c r="F3042">
        <v>451</v>
      </c>
      <c r="K3042">
        <v>70</v>
      </c>
      <c r="L3042">
        <f t="shared" si="100"/>
        <v>71</v>
      </c>
    </row>
    <row r="3043" spans="1:12" x14ac:dyDescent="0.3">
      <c r="A3043" t="s">
        <v>628</v>
      </c>
      <c r="B3043" s="15">
        <v>45781</v>
      </c>
      <c r="C3043" s="17">
        <v>2025</v>
      </c>
      <c r="D3043" t="s">
        <v>503</v>
      </c>
      <c r="E3043">
        <v>451</v>
      </c>
      <c r="F3043">
        <v>451</v>
      </c>
      <c r="K3043">
        <v>70</v>
      </c>
      <c r="L3043">
        <f t="shared" si="100"/>
        <v>71</v>
      </c>
    </row>
    <row r="3044" spans="1:12" x14ac:dyDescent="0.3">
      <c r="A3044" t="s">
        <v>628</v>
      </c>
      <c r="B3044" s="15">
        <v>45781</v>
      </c>
      <c r="C3044" s="17">
        <v>2025</v>
      </c>
      <c r="D3044" t="s">
        <v>604</v>
      </c>
      <c r="E3044">
        <v>451</v>
      </c>
      <c r="F3044">
        <v>451</v>
      </c>
      <c r="K3044">
        <v>70</v>
      </c>
      <c r="L3044">
        <f t="shared" si="100"/>
        <v>71</v>
      </c>
    </row>
    <row r="3045" spans="1:12" x14ac:dyDescent="0.3">
      <c r="A3045" t="s">
        <v>628</v>
      </c>
      <c r="B3045" s="15">
        <v>45781</v>
      </c>
      <c r="C3045" s="17">
        <v>2025</v>
      </c>
      <c r="D3045" t="s">
        <v>605</v>
      </c>
      <c r="E3045">
        <v>451</v>
      </c>
      <c r="F3045">
        <v>451</v>
      </c>
      <c r="K3045">
        <v>70</v>
      </c>
      <c r="L3045">
        <f t="shared" si="100"/>
        <v>71</v>
      </c>
    </row>
    <row r="3046" spans="1:12" x14ac:dyDescent="0.3">
      <c r="A3046" t="s">
        <v>628</v>
      </c>
      <c r="B3046" s="15">
        <v>45781</v>
      </c>
      <c r="C3046" s="17">
        <v>2025</v>
      </c>
      <c r="D3046" t="s">
        <v>606</v>
      </c>
      <c r="E3046">
        <v>451</v>
      </c>
      <c r="F3046">
        <v>451</v>
      </c>
      <c r="K3046">
        <v>70</v>
      </c>
      <c r="L3046">
        <f t="shared" si="100"/>
        <v>71</v>
      </c>
    </row>
    <row r="3047" spans="1:12" x14ac:dyDescent="0.3">
      <c r="A3047" t="s">
        <v>628</v>
      </c>
      <c r="B3047" s="15">
        <v>45781</v>
      </c>
      <c r="C3047" s="17">
        <v>2025</v>
      </c>
      <c r="D3047" t="s">
        <v>607</v>
      </c>
      <c r="E3047">
        <v>451</v>
      </c>
      <c r="F3047">
        <v>451</v>
      </c>
      <c r="K3047">
        <v>70</v>
      </c>
      <c r="L3047">
        <f t="shared" si="100"/>
        <v>71</v>
      </c>
    </row>
    <row r="3048" spans="1:12" x14ac:dyDescent="0.3">
      <c r="A3048" t="s">
        <v>628</v>
      </c>
      <c r="B3048" s="15">
        <v>45781</v>
      </c>
      <c r="C3048" s="17">
        <v>2025</v>
      </c>
      <c r="D3048" t="s">
        <v>372</v>
      </c>
      <c r="E3048">
        <v>451</v>
      </c>
      <c r="F3048">
        <v>451</v>
      </c>
      <c r="K3048">
        <v>70</v>
      </c>
      <c r="L3048">
        <f t="shared" si="100"/>
        <v>71</v>
      </c>
    </row>
    <row r="3049" spans="1:12" x14ac:dyDescent="0.3">
      <c r="A3049" t="s">
        <v>628</v>
      </c>
      <c r="B3049" s="15">
        <v>45781</v>
      </c>
      <c r="C3049" s="17">
        <v>2025</v>
      </c>
      <c r="D3049" t="s">
        <v>608</v>
      </c>
      <c r="E3049">
        <v>601</v>
      </c>
      <c r="F3049">
        <v>601</v>
      </c>
      <c r="K3049">
        <v>71</v>
      </c>
      <c r="L3049">
        <f t="shared" si="100"/>
        <v>72</v>
      </c>
    </row>
    <row r="3050" spans="1:12" x14ac:dyDescent="0.3">
      <c r="A3050" t="s">
        <v>628</v>
      </c>
      <c r="B3050" s="15">
        <v>45781</v>
      </c>
      <c r="C3050" s="17">
        <v>2025</v>
      </c>
      <c r="D3050" t="s">
        <v>532</v>
      </c>
      <c r="E3050">
        <v>601</v>
      </c>
      <c r="F3050">
        <v>601</v>
      </c>
      <c r="K3050">
        <v>71</v>
      </c>
      <c r="L3050">
        <f t="shared" si="100"/>
        <v>72</v>
      </c>
    </row>
    <row r="3051" spans="1:12" x14ac:dyDescent="0.3">
      <c r="A3051" t="s">
        <v>628</v>
      </c>
      <c r="B3051" s="15">
        <v>45781</v>
      </c>
      <c r="C3051" s="17">
        <v>2025</v>
      </c>
      <c r="D3051" t="s">
        <v>424</v>
      </c>
      <c r="E3051">
        <v>601</v>
      </c>
      <c r="F3051">
        <v>601</v>
      </c>
      <c r="K3051">
        <v>71</v>
      </c>
      <c r="L3051">
        <f t="shared" si="100"/>
        <v>72</v>
      </c>
    </row>
    <row r="3052" spans="1:12" x14ac:dyDescent="0.3">
      <c r="A3052" t="s">
        <v>628</v>
      </c>
      <c r="B3052" s="15">
        <v>45781</v>
      </c>
      <c r="C3052" s="17">
        <v>2025</v>
      </c>
      <c r="D3052" t="s">
        <v>609</v>
      </c>
      <c r="E3052">
        <v>601</v>
      </c>
      <c r="F3052">
        <v>601</v>
      </c>
      <c r="K3052">
        <v>71</v>
      </c>
      <c r="L3052">
        <f t="shared" si="100"/>
        <v>72</v>
      </c>
    </row>
    <row r="3053" spans="1:12" x14ac:dyDescent="0.3">
      <c r="A3053" t="s">
        <v>628</v>
      </c>
      <c r="B3053" s="15">
        <v>45781</v>
      </c>
      <c r="C3053" s="17">
        <v>2025</v>
      </c>
      <c r="D3053" t="s">
        <v>468</v>
      </c>
      <c r="E3053">
        <v>601</v>
      </c>
      <c r="F3053">
        <v>601</v>
      </c>
      <c r="K3053">
        <v>71</v>
      </c>
      <c r="L3053">
        <f t="shared" si="100"/>
        <v>72</v>
      </c>
    </row>
    <row r="3054" spans="1:12" x14ac:dyDescent="0.3">
      <c r="A3054" t="s">
        <v>628</v>
      </c>
      <c r="B3054" s="15">
        <v>45781</v>
      </c>
      <c r="C3054" s="17">
        <v>2025</v>
      </c>
      <c r="D3054" t="s">
        <v>441</v>
      </c>
      <c r="E3054">
        <v>601</v>
      </c>
      <c r="F3054">
        <v>601</v>
      </c>
      <c r="K3054">
        <v>71</v>
      </c>
      <c r="L3054">
        <f t="shared" si="100"/>
        <v>72</v>
      </c>
    </row>
    <row r="3055" spans="1:12" x14ac:dyDescent="0.3">
      <c r="A3055" t="s">
        <v>628</v>
      </c>
      <c r="B3055" s="15">
        <v>45781</v>
      </c>
      <c r="C3055" s="17">
        <v>2025</v>
      </c>
      <c r="D3055" t="s">
        <v>610</v>
      </c>
      <c r="E3055">
        <v>751</v>
      </c>
      <c r="F3055">
        <v>751</v>
      </c>
      <c r="K3055">
        <v>72</v>
      </c>
      <c r="L3055">
        <f t="shared" si="100"/>
        <v>73</v>
      </c>
    </row>
    <row r="3056" spans="1:12" x14ac:dyDescent="0.3">
      <c r="A3056" t="s">
        <v>628</v>
      </c>
      <c r="B3056" s="15">
        <v>45781</v>
      </c>
      <c r="C3056" s="17">
        <v>2025</v>
      </c>
      <c r="D3056" t="s">
        <v>611</v>
      </c>
      <c r="E3056">
        <v>751</v>
      </c>
      <c r="F3056">
        <v>751</v>
      </c>
      <c r="K3056">
        <v>72</v>
      </c>
      <c r="L3056">
        <f t="shared" si="100"/>
        <v>73</v>
      </c>
    </row>
    <row r="3057" spans="1:12" x14ac:dyDescent="0.3">
      <c r="A3057" t="s">
        <v>628</v>
      </c>
      <c r="B3057" s="15">
        <v>45781</v>
      </c>
      <c r="C3057" s="17">
        <v>2025</v>
      </c>
      <c r="D3057" t="s">
        <v>460</v>
      </c>
      <c r="E3057">
        <v>751</v>
      </c>
      <c r="F3057">
        <v>751</v>
      </c>
      <c r="K3057">
        <v>72</v>
      </c>
      <c r="L3057">
        <f t="shared" si="100"/>
        <v>73</v>
      </c>
    </row>
    <row r="3058" spans="1:12" x14ac:dyDescent="0.3">
      <c r="A3058" t="s">
        <v>628</v>
      </c>
      <c r="B3058" s="15">
        <v>45781</v>
      </c>
      <c r="C3058" s="17">
        <v>2025</v>
      </c>
      <c r="D3058" t="s">
        <v>612</v>
      </c>
      <c r="E3058">
        <v>751</v>
      </c>
      <c r="F3058">
        <v>751</v>
      </c>
      <c r="K3058">
        <v>72</v>
      </c>
      <c r="L3058">
        <f t="shared" si="100"/>
        <v>73</v>
      </c>
    </row>
    <row r="3059" spans="1:12" x14ac:dyDescent="0.3">
      <c r="A3059" t="s">
        <v>628</v>
      </c>
      <c r="B3059" s="15">
        <v>45781</v>
      </c>
      <c r="C3059" s="17">
        <v>2025</v>
      </c>
      <c r="D3059" t="s">
        <v>613</v>
      </c>
      <c r="E3059">
        <v>751</v>
      </c>
      <c r="F3059">
        <v>751</v>
      </c>
      <c r="K3059">
        <v>72</v>
      </c>
      <c r="L3059">
        <f t="shared" ref="L3059:L3122" si="101">K3059+1</f>
        <v>73</v>
      </c>
    </row>
    <row r="3060" spans="1:12" x14ac:dyDescent="0.3">
      <c r="A3060" t="s">
        <v>628</v>
      </c>
      <c r="B3060" s="15">
        <v>45781</v>
      </c>
      <c r="C3060" s="17">
        <v>2025</v>
      </c>
      <c r="D3060" t="s">
        <v>632</v>
      </c>
      <c r="E3060">
        <v>1001</v>
      </c>
      <c r="F3060">
        <v>1001</v>
      </c>
      <c r="K3060">
        <v>73</v>
      </c>
      <c r="L3060">
        <f t="shared" si="101"/>
        <v>74</v>
      </c>
    </row>
    <row r="3061" spans="1:12" x14ac:dyDescent="0.3">
      <c r="A3061" t="s">
        <v>628</v>
      </c>
      <c r="B3061" s="15">
        <v>45781</v>
      </c>
      <c r="C3061" s="17">
        <v>2025</v>
      </c>
      <c r="D3061" t="s">
        <v>614</v>
      </c>
      <c r="E3061">
        <v>1001</v>
      </c>
      <c r="F3061">
        <v>1001</v>
      </c>
      <c r="K3061">
        <v>73</v>
      </c>
      <c r="L3061">
        <f t="shared" si="101"/>
        <v>74</v>
      </c>
    </row>
    <row r="3062" spans="1:12" x14ac:dyDescent="0.3">
      <c r="A3062" t="s">
        <v>628</v>
      </c>
      <c r="B3062" s="15">
        <v>45781</v>
      </c>
      <c r="C3062" s="17">
        <v>2025</v>
      </c>
      <c r="D3062" t="s">
        <v>615</v>
      </c>
      <c r="E3062">
        <v>1001</v>
      </c>
      <c r="F3062">
        <v>1001</v>
      </c>
      <c r="K3062">
        <v>73</v>
      </c>
      <c r="L3062">
        <f t="shared" si="101"/>
        <v>74</v>
      </c>
    </row>
    <row r="3063" spans="1:12" x14ac:dyDescent="0.3">
      <c r="A3063" t="s">
        <v>628</v>
      </c>
      <c r="B3063" s="15">
        <v>45781</v>
      </c>
      <c r="C3063" s="17">
        <v>2025</v>
      </c>
      <c r="D3063" t="s">
        <v>616</v>
      </c>
      <c r="E3063">
        <v>1001</v>
      </c>
      <c r="F3063">
        <v>1001</v>
      </c>
      <c r="K3063">
        <v>73</v>
      </c>
      <c r="L3063">
        <f t="shared" si="101"/>
        <v>74</v>
      </c>
    </row>
    <row r="3064" spans="1:12" x14ac:dyDescent="0.3">
      <c r="A3064" t="s">
        <v>628</v>
      </c>
      <c r="B3064" s="15">
        <v>45781</v>
      </c>
      <c r="C3064" s="17">
        <v>2025</v>
      </c>
      <c r="D3064" t="s">
        <v>617</v>
      </c>
      <c r="E3064">
        <v>1001</v>
      </c>
      <c r="F3064">
        <v>1001</v>
      </c>
      <c r="K3064">
        <v>73</v>
      </c>
      <c r="L3064">
        <f t="shared" si="101"/>
        <v>74</v>
      </c>
    </row>
    <row r="3065" spans="1:12" x14ac:dyDescent="0.3">
      <c r="A3065" t="s">
        <v>628</v>
      </c>
      <c r="B3065" s="15">
        <v>45781</v>
      </c>
      <c r="C3065" s="17">
        <v>2025</v>
      </c>
      <c r="D3065" t="s">
        <v>447</v>
      </c>
      <c r="E3065">
        <v>1001</v>
      </c>
      <c r="F3065">
        <v>1001</v>
      </c>
      <c r="K3065">
        <v>73</v>
      </c>
      <c r="L3065">
        <f t="shared" si="101"/>
        <v>74</v>
      </c>
    </row>
    <row r="3066" spans="1:12" x14ac:dyDescent="0.3">
      <c r="A3066" t="s">
        <v>628</v>
      </c>
      <c r="B3066" s="15">
        <v>45781</v>
      </c>
      <c r="C3066" s="17">
        <v>2025</v>
      </c>
      <c r="D3066" t="s">
        <v>618</v>
      </c>
      <c r="E3066">
        <v>1001</v>
      </c>
      <c r="F3066">
        <v>1001</v>
      </c>
      <c r="K3066">
        <v>73</v>
      </c>
      <c r="L3066">
        <f t="shared" si="101"/>
        <v>74</v>
      </c>
    </row>
    <row r="3067" spans="1:12" x14ac:dyDescent="0.3">
      <c r="A3067" t="s">
        <v>628</v>
      </c>
      <c r="B3067" s="15">
        <v>45781</v>
      </c>
      <c r="C3067" s="17">
        <v>2025</v>
      </c>
      <c r="D3067" t="s">
        <v>459</v>
      </c>
      <c r="E3067">
        <v>1001</v>
      </c>
      <c r="F3067">
        <v>1001</v>
      </c>
      <c r="K3067">
        <v>73</v>
      </c>
      <c r="L3067">
        <f t="shared" si="101"/>
        <v>74</v>
      </c>
    </row>
    <row r="3068" spans="1:12" x14ac:dyDescent="0.3">
      <c r="A3068" t="s">
        <v>628</v>
      </c>
      <c r="B3068" s="15">
        <v>45781</v>
      </c>
      <c r="C3068" s="17">
        <v>2025</v>
      </c>
      <c r="D3068" t="s">
        <v>418</v>
      </c>
      <c r="E3068">
        <v>1251</v>
      </c>
      <c r="F3068">
        <v>1251</v>
      </c>
      <c r="K3068">
        <v>74</v>
      </c>
      <c r="L3068">
        <f t="shared" si="101"/>
        <v>75</v>
      </c>
    </row>
    <row r="3069" spans="1:12" x14ac:dyDescent="0.3">
      <c r="A3069" t="s">
        <v>628</v>
      </c>
      <c r="B3069" s="15">
        <v>45781</v>
      </c>
      <c r="C3069" s="17">
        <v>2025</v>
      </c>
      <c r="D3069" t="s">
        <v>619</v>
      </c>
      <c r="E3069">
        <v>1251</v>
      </c>
      <c r="F3069">
        <v>1251</v>
      </c>
      <c r="K3069">
        <v>74</v>
      </c>
      <c r="L3069">
        <f t="shared" si="101"/>
        <v>75</v>
      </c>
    </row>
    <row r="3070" spans="1:12" x14ac:dyDescent="0.3">
      <c r="A3070" t="s">
        <v>628</v>
      </c>
      <c r="B3070" s="15">
        <v>45781</v>
      </c>
      <c r="C3070" s="17">
        <v>2025</v>
      </c>
      <c r="D3070" t="s">
        <v>455</v>
      </c>
      <c r="E3070">
        <v>1251</v>
      </c>
      <c r="F3070">
        <v>1251</v>
      </c>
      <c r="K3070">
        <v>74</v>
      </c>
      <c r="L3070">
        <f t="shared" si="101"/>
        <v>75</v>
      </c>
    </row>
    <row r="3071" spans="1:12" x14ac:dyDescent="0.3">
      <c r="A3071" t="s">
        <v>628</v>
      </c>
      <c r="B3071" s="15">
        <v>45781</v>
      </c>
      <c r="C3071" s="17">
        <v>2025</v>
      </c>
      <c r="D3071" t="s">
        <v>222</v>
      </c>
      <c r="E3071">
        <v>1251</v>
      </c>
      <c r="F3071">
        <v>1251</v>
      </c>
      <c r="K3071">
        <v>74</v>
      </c>
      <c r="L3071">
        <f t="shared" si="101"/>
        <v>75</v>
      </c>
    </row>
    <row r="3072" spans="1:12" x14ac:dyDescent="0.3">
      <c r="A3072" t="s">
        <v>628</v>
      </c>
      <c r="B3072" s="15">
        <v>45781</v>
      </c>
      <c r="C3072" s="17">
        <v>2025</v>
      </c>
      <c r="D3072" t="s">
        <v>458</v>
      </c>
      <c r="E3072">
        <v>1251</v>
      </c>
      <c r="F3072">
        <v>1251</v>
      </c>
      <c r="K3072">
        <v>74</v>
      </c>
      <c r="L3072">
        <f t="shared" si="101"/>
        <v>75</v>
      </c>
    </row>
    <row r="3073" spans="1:12" x14ac:dyDescent="0.3">
      <c r="A3073" t="s">
        <v>628</v>
      </c>
      <c r="B3073" s="15">
        <v>45781</v>
      </c>
      <c r="C3073" s="17">
        <v>2025</v>
      </c>
      <c r="D3073" t="s">
        <v>474</v>
      </c>
      <c r="E3073">
        <v>1251</v>
      </c>
      <c r="F3073">
        <v>1251</v>
      </c>
      <c r="K3073">
        <v>74</v>
      </c>
      <c r="L3073">
        <f t="shared" si="101"/>
        <v>75</v>
      </c>
    </row>
    <row r="3074" spans="1:12" x14ac:dyDescent="0.3">
      <c r="A3074" t="s">
        <v>628</v>
      </c>
      <c r="B3074" s="15">
        <v>45781</v>
      </c>
      <c r="C3074" s="17">
        <v>2025</v>
      </c>
      <c r="D3074" t="s">
        <v>620</v>
      </c>
      <c r="E3074">
        <v>1251</v>
      </c>
      <c r="F3074">
        <v>1251</v>
      </c>
      <c r="K3074">
        <v>74</v>
      </c>
      <c r="L3074">
        <f t="shared" si="101"/>
        <v>75</v>
      </c>
    </row>
    <row r="3075" spans="1:12" x14ac:dyDescent="0.3">
      <c r="A3075" t="s">
        <v>628</v>
      </c>
      <c r="B3075" s="15">
        <v>45781</v>
      </c>
      <c r="C3075" s="17">
        <v>2025</v>
      </c>
      <c r="D3075" t="s">
        <v>481</v>
      </c>
      <c r="E3075">
        <v>1251</v>
      </c>
      <c r="F3075">
        <v>1251</v>
      </c>
      <c r="K3075">
        <v>74</v>
      </c>
      <c r="L3075">
        <f t="shared" si="101"/>
        <v>75</v>
      </c>
    </row>
    <row r="3076" spans="1:12" x14ac:dyDescent="0.3">
      <c r="A3076" t="s">
        <v>628</v>
      </c>
      <c r="B3076" s="15">
        <v>45781</v>
      </c>
      <c r="C3076" s="17">
        <v>2025</v>
      </c>
      <c r="D3076" t="s">
        <v>631</v>
      </c>
      <c r="E3076">
        <v>1251</v>
      </c>
      <c r="F3076">
        <v>1251</v>
      </c>
      <c r="K3076">
        <v>74</v>
      </c>
      <c r="L3076">
        <f t="shared" si="101"/>
        <v>75</v>
      </c>
    </row>
    <row r="3077" spans="1:12" x14ac:dyDescent="0.3">
      <c r="A3077" t="s">
        <v>628</v>
      </c>
      <c r="B3077" s="15">
        <v>45781</v>
      </c>
      <c r="C3077" s="17">
        <v>2025</v>
      </c>
      <c r="D3077" t="s">
        <v>523</v>
      </c>
      <c r="E3077">
        <v>1251</v>
      </c>
      <c r="F3077">
        <v>1251</v>
      </c>
      <c r="K3077">
        <v>74</v>
      </c>
      <c r="L3077">
        <f t="shared" si="101"/>
        <v>75</v>
      </c>
    </row>
    <row r="3078" spans="1:12" x14ac:dyDescent="0.3">
      <c r="A3078" t="s">
        <v>628</v>
      </c>
      <c r="B3078" s="15">
        <v>45781</v>
      </c>
      <c r="C3078" s="17">
        <v>2025</v>
      </c>
      <c r="D3078" t="s">
        <v>621</v>
      </c>
      <c r="E3078">
        <v>1251</v>
      </c>
      <c r="F3078">
        <v>1251</v>
      </c>
      <c r="K3078">
        <v>74</v>
      </c>
      <c r="L3078">
        <f t="shared" si="101"/>
        <v>75</v>
      </c>
    </row>
    <row r="3079" spans="1:12" x14ac:dyDescent="0.3">
      <c r="A3079" t="s">
        <v>628</v>
      </c>
      <c r="B3079" s="15">
        <v>45781</v>
      </c>
      <c r="C3079" s="17">
        <v>2025</v>
      </c>
      <c r="D3079" t="s">
        <v>622</v>
      </c>
      <c r="E3079">
        <v>1251</v>
      </c>
      <c r="F3079">
        <v>1251</v>
      </c>
      <c r="K3079">
        <v>74</v>
      </c>
      <c r="L3079">
        <f t="shared" si="101"/>
        <v>75</v>
      </c>
    </row>
    <row r="3080" spans="1:12" x14ac:dyDescent="0.3">
      <c r="A3080" t="s">
        <v>628</v>
      </c>
      <c r="B3080" s="15">
        <v>45781</v>
      </c>
      <c r="C3080" s="17">
        <v>2025</v>
      </c>
      <c r="D3080" t="s">
        <v>630</v>
      </c>
      <c r="E3080">
        <v>1251</v>
      </c>
      <c r="F3080">
        <v>1251</v>
      </c>
      <c r="K3080">
        <v>74</v>
      </c>
      <c r="L3080">
        <f t="shared" si="101"/>
        <v>75</v>
      </c>
    </row>
    <row r="3081" spans="1:12" x14ac:dyDescent="0.3">
      <c r="A3081" t="s">
        <v>628</v>
      </c>
      <c r="B3081" s="15">
        <v>45781</v>
      </c>
      <c r="C3081" s="17">
        <v>2025</v>
      </c>
      <c r="D3081" t="s">
        <v>527</v>
      </c>
      <c r="E3081">
        <v>2001</v>
      </c>
      <c r="F3081">
        <v>2001</v>
      </c>
      <c r="K3081">
        <v>75</v>
      </c>
      <c r="L3081">
        <f t="shared" si="101"/>
        <v>76</v>
      </c>
    </row>
    <row r="3082" spans="1:12" x14ac:dyDescent="0.3">
      <c r="A3082" t="s">
        <v>628</v>
      </c>
      <c r="B3082" s="15">
        <v>45781</v>
      </c>
      <c r="C3082" s="17">
        <v>2025</v>
      </c>
      <c r="D3082" t="s">
        <v>452</v>
      </c>
      <c r="E3082">
        <v>2001</v>
      </c>
      <c r="F3082">
        <v>2001</v>
      </c>
      <c r="K3082">
        <v>75</v>
      </c>
      <c r="L3082">
        <f t="shared" si="101"/>
        <v>76</v>
      </c>
    </row>
    <row r="3083" spans="1:12" x14ac:dyDescent="0.3">
      <c r="A3083" t="s">
        <v>628</v>
      </c>
      <c r="B3083" s="15">
        <v>45781</v>
      </c>
      <c r="C3083" s="17">
        <v>2025</v>
      </c>
      <c r="D3083" t="s">
        <v>534</v>
      </c>
      <c r="E3083">
        <v>2001</v>
      </c>
      <c r="F3083">
        <v>2001</v>
      </c>
      <c r="K3083">
        <v>75</v>
      </c>
      <c r="L3083">
        <f t="shared" si="101"/>
        <v>76</v>
      </c>
    </row>
    <row r="3084" spans="1:12" x14ac:dyDescent="0.3">
      <c r="A3084" t="s">
        <v>628</v>
      </c>
      <c r="B3084" s="15">
        <v>45781</v>
      </c>
      <c r="C3084" s="17">
        <v>2025</v>
      </c>
      <c r="D3084" t="s">
        <v>623</v>
      </c>
      <c r="E3084">
        <v>2501</v>
      </c>
      <c r="F3084">
        <v>2501</v>
      </c>
      <c r="K3084">
        <v>76</v>
      </c>
      <c r="L3084">
        <f t="shared" si="101"/>
        <v>77</v>
      </c>
    </row>
    <row r="3085" spans="1:12" x14ac:dyDescent="0.3">
      <c r="A3085" t="s">
        <v>628</v>
      </c>
      <c r="B3085" s="15">
        <v>45781</v>
      </c>
      <c r="C3085" s="17">
        <v>2025</v>
      </c>
      <c r="D3085" t="s">
        <v>624</v>
      </c>
      <c r="E3085">
        <v>2501</v>
      </c>
      <c r="F3085">
        <v>2501</v>
      </c>
      <c r="K3085">
        <v>76</v>
      </c>
      <c r="L3085">
        <f t="shared" si="101"/>
        <v>77</v>
      </c>
    </row>
    <row r="3086" spans="1:12" x14ac:dyDescent="0.3">
      <c r="A3086" t="s">
        <v>628</v>
      </c>
      <c r="B3086" s="15">
        <v>45781</v>
      </c>
      <c r="C3086" s="17">
        <v>2025</v>
      </c>
      <c r="D3086" t="s">
        <v>625</v>
      </c>
      <c r="E3086">
        <v>3001</v>
      </c>
      <c r="F3086">
        <v>3001</v>
      </c>
      <c r="K3086">
        <v>76</v>
      </c>
      <c r="L3086">
        <f t="shared" si="101"/>
        <v>77</v>
      </c>
    </row>
    <row r="3087" spans="1:12" x14ac:dyDescent="0.3">
      <c r="A3087" t="s">
        <v>628</v>
      </c>
      <c r="B3087" s="15">
        <v>45781</v>
      </c>
      <c r="C3087" s="17">
        <v>2025</v>
      </c>
      <c r="D3087" t="s">
        <v>629</v>
      </c>
      <c r="E3087">
        <v>3001</v>
      </c>
      <c r="F3087">
        <v>3001</v>
      </c>
      <c r="K3087">
        <v>77</v>
      </c>
      <c r="L3087">
        <f t="shared" si="101"/>
        <v>78</v>
      </c>
    </row>
    <row r="3088" spans="1:12" x14ac:dyDescent="0.3">
      <c r="A3088" t="s">
        <v>628</v>
      </c>
      <c r="B3088" s="15">
        <v>45781</v>
      </c>
      <c r="C3088" s="17">
        <v>2025</v>
      </c>
      <c r="D3088" t="s">
        <v>519</v>
      </c>
      <c r="E3088">
        <v>3001</v>
      </c>
      <c r="F3088">
        <v>3001</v>
      </c>
      <c r="K3088">
        <v>77</v>
      </c>
      <c r="L3088">
        <f t="shared" si="101"/>
        <v>78</v>
      </c>
    </row>
    <row r="3089" spans="1:13" x14ac:dyDescent="0.3">
      <c r="A3089" t="s">
        <v>628</v>
      </c>
      <c r="B3089" s="15">
        <v>45781</v>
      </c>
      <c r="C3089" s="17">
        <v>2025</v>
      </c>
      <c r="D3089" t="s">
        <v>526</v>
      </c>
      <c r="E3089">
        <v>6001</v>
      </c>
      <c r="F3089">
        <v>6001</v>
      </c>
      <c r="K3089">
        <v>78</v>
      </c>
      <c r="L3089">
        <f t="shared" si="101"/>
        <v>79</v>
      </c>
    </row>
    <row r="3090" spans="1:13" x14ac:dyDescent="0.3">
      <c r="A3090" t="s">
        <v>628</v>
      </c>
      <c r="B3090" s="15">
        <v>45781</v>
      </c>
      <c r="C3090" s="17">
        <v>2025</v>
      </c>
      <c r="D3090" t="s">
        <v>626</v>
      </c>
      <c r="E3090">
        <v>6001</v>
      </c>
      <c r="F3090">
        <v>6001</v>
      </c>
      <c r="K3090">
        <v>78</v>
      </c>
      <c r="L3090">
        <f t="shared" si="101"/>
        <v>79</v>
      </c>
    </row>
    <row r="3091" spans="1:13" x14ac:dyDescent="0.3">
      <c r="A3091" t="s">
        <v>628</v>
      </c>
      <c r="B3091" s="15">
        <v>45781</v>
      </c>
      <c r="C3091" s="17">
        <v>2025</v>
      </c>
      <c r="D3091" t="s">
        <v>627</v>
      </c>
      <c r="E3091">
        <v>6001</v>
      </c>
      <c r="F3091">
        <v>6001</v>
      </c>
      <c r="K3091">
        <v>78</v>
      </c>
      <c r="L3091">
        <f t="shared" si="101"/>
        <v>79</v>
      </c>
    </row>
    <row r="3092" spans="1:13" x14ac:dyDescent="0.3">
      <c r="A3092" t="s">
        <v>635</v>
      </c>
      <c r="B3092" s="15">
        <v>45788</v>
      </c>
      <c r="C3092" s="17">
        <v>2025</v>
      </c>
      <c r="D3092" t="s">
        <v>118</v>
      </c>
      <c r="E3092">
        <v>6</v>
      </c>
      <c r="F3092">
        <v>6</v>
      </c>
      <c r="G3092">
        <v>0</v>
      </c>
      <c r="H3092">
        <v>0</v>
      </c>
      <c r="I3092">
        <v>15</v>
      </c>
      <c r="K3092">
        <v>6</v>
      </c>
      <c r="L3092">
        <f t="shared" si="101"/>
        <v>7</v>
      </c>
      <c r="M3092">
        <v>1</v>
      </c>
    </row>
    <row r="3093" spans="1:13" x14ac:dyDescent="0.3">
      <c r="A3093" t="s">
        <v>635</v>
      </c>
      <c r="B3093" s="15">
        <v>45788</v>
      </c>
      <c r="C3093" s="17">
        <v>2025</v>
      </c>
      <c r="D3093" t="s">
        <v>261</v>
      </c>
      <c r="E3093">
        <v>16</v>
      </c>
      <c r="F3093">
        <v>16</v>
      </c>
      <c r="G3093">
        <v>3</v>
      </c>
      <c r="H3093">
        <v>3</v>
      </c>
      <c r="I3093">
        <v>15</v>
      </c>
      <c r="K3093">
        <v>15</v>
      </c>
      <c r="L3093">
        <f t="shared" si="101"/>
        <v>16</v>
      </c>
      <c r="M3093">
        <v>1</v>
      </c>
    </row>
    <row r="3094" spans="1:13" x14ac:dyDescent="0.3">
      <c r="A3094" t="s">
        <v>635</v>
      </c>
      <c r="B3094" s="15">
        <v>45788</v>
      </c>
      <c r="C3094" s="17">
        <v>2025</v>
      </c>
      <c r="D3094" t="s">
        <v>407</v>
      </c>
      <c r="E3094">
        <v>18</v>
      </c>
      <c r="F3094">
        <v>18</v>
      </c>
      <c r="G3094">
        <v>4</v>
      </c>
      <c r="H3094">
        <v>4</v>
      </c>
      <c r="I3094">
        <v>12</v>
      </c>
      <c r="K3094">
        <v>16</v>
      </c>
      <c r="L3094">
        <f t="shared" si="101"/>
        <v>17</v>
      </c>
      <c r="M3094">
        <v>1</v>
      </c>
    </row>
    <row r="3095" spans="1:13" x14ac:dyDescent="0.3">
      <c r="A3095" t="s">
        <v>635</v>
      </c>
      <c r="B3095" s="15">
        <v>45788</v>
      </c>
      <c r="C3095" s="17">
        <v>2025</v>
      </c>
      <c r="D3095" t="s">
        <v>406</v>
      </c>
      <c r="E3095">
        <v>18</v>
      </c>
      <c r="F3095">
        <v>18</v>
      </c>
      <c r="G3095">
        <v>4</v>
      </c>
      <c r="H3095">
        <v>4</v>
      </c>
      <c r="I3095">
        <v>12</v>
      </c>
      <c r="K3095">
        <v>16</v>
      </c>
      <c r="L3095">
        <f t="shared" si="101"/>
        <v>17</v>
      </c>
      <c r="M3095">
        <v>1</v>
      </c>
    </row>
    <row r="3096" spans="1:13" x14ac:dyDescent="0.3">
      <c r="A3096" t="s">
        <v>635</v>
      </c>
      <c r="B3096" s="15">
        <v>45788</v>
      </c>
      <c r="C3096" s="17">
        <v>2025</v>
      </c>
      <c r="D3096" t="s">
        <v>409</v>
      </c>
      <c r="E3096">
        <v>18</v>
      </c>
      <c r="F3096">
        <v>18</v>
      </c>
      <c r="G3096">
        <v>4</v>
      </c>
      <c r="H3096">
        <v>4</v>
      </c>
      <c r="I3096">
        <v>12</v>
      </c>
      <c r="K3096">
        <v>16</v>
      </c>
      <c r="L3096">
        <f t="shared" si="101"/>
        <v>17</v>
      </c>
      <c r="M3096">
        <v>1</v>
      </c>
    </row>
    <row r="3097" spans="1:13" x14ac:dyDescent="0.3">
      <c r="A3097" t="s">
        <v>635</v>
      </c>
      <c r="B3097" s="15">
        <v>45788</v>
      </c>
      <c r="C3097" s="17">
        <v>2025</v>
      </c>
      <c r="D3097" t="s">
        <v>408</v>
      </c>
      <c r="E3097">
        <v>20</v>
      </c>
      <c r="F3097">
        <v>20</v>
      </c>
      <c r="G3097">
        <v>5</v>
      </c>
      <c r="H3097">
        <v>5</v>
      </c>
      <c r="I3097">
        <v>10</v>
      </c>
      <c r="K3097">
        <v>17</v>
      </c>
      <c r="L3097">
        <f t="shared" si="101"/>
        <v>18</v>
      </c>
      <c r="M3097">
        <v>1</v>
      </c>
    </row>
    <row r="3098" spans="1:13" x14ac:dyDescent="0.3">
      <c r="A3098" t="s">
        <v>635</v>
      </c>
      <c r="B3098" s="15">
        <v>45788</v>
      </c>
      <c r="C3098" s="17">
        <v>2025</v>
      </c>
      <c r="D3098" t="s">
        <v>99</v>
      </c>
      <c r="E3098">
        <v>28</v>
      </c>
      <c r="F3098">
        <v>28</v>
      </c>
      <c r="G3098">
        <v>6</v>
      </c>
      <c r="H3098">
        <v>6</v>
      </c>
      <c r="I3098">
        <v>13</v>
      </c>
      <c r="K3098">
        <v>21</v>
      </c>
      <c r="L3098">
        <f t="shared" si="101"/>
        <v>22</v>
      </c>
      <c r="M3098">
        <v>1</v>
      </c>
    </row>
    <row r="3099" spans="1:13" x14ac:dyDescent="0.3">
      <c r="A3099" t="s">
        <v>635</v>
      </c>
      <c r="B3099" s="15">
        <v>45788</v>
      </c>
      <c r="C3099" s="17">
        <v>2025</v>
      </c>
      <c r="D3099" t="s">
        <v>151</v>
      </c>
      <c r="E3099">
        <v>28</v>
      </c>
      <c r="F3099">
        <v>28</v>
      </c>
      <c r="G3099">
        <v>5</v>
      </c>
      <c r="H3099">
        <v>5</v>
      </c>
      <c r="I3099">
        <v>15</v>
      </c>
      <c r="K3099">
        <v>22</v>
      </c>
      <c r="L3099">
        <f t="shared" si="101"/>
        <v>23</v>
      </c>
      <c r="M3099">
        <v>1</v>
      </c>
    </row>
    <row r="3100" spans="1:13" x14ac:dyDescent="0.3">
      <c r="A3100" t="s">
        <v>635</v>
      </c>
      <c r="B3100" s="15">
        <v>45788</v>
      </c>
      <c r="C3100" s="17">
        <v>2025</v>
      </c>
      <c r="D3100" t="s">
        <v>410</v>
      </c>
      <c r="E3100">
        <v>28</v>
      </c>
      <c r="F3100">
        <v>28</v>
      </c>
      <c r="G3100">
        <v>5</v>
      </c>
      <c r="H3100">
        <v>5</v>
      </c>
      <c r="I3100">
        <v>15</v>
      </c>
      <c r="K3100">
        <v>21</v>
      </c>
      <c r="L3100">
        <f t="shared" si="101"/>
        <v>22</v>
      </c>
      <c r="M3100">
        <v>1</v>
      </c>
    </row>
    <row r="3101" spans="1:13" x14ac:dyDescent="0.3">
      <c r="A3101" t="s">
        <v>635</v>
      </c>
      <c r="B3101" s="15">
        <v>45788</v>
      </c>
      <c r="C3101" s="17">
        <v>2025</v>
      </c>
      <c r="D3101" t="s">
        <v>246</v>
      </c>
      <c r="E3101">
        <v>31</v>
      </c>
      <c r="F3101">
        <v>31</v>
      </c>
      <c r="G3101">
        <v>6</v>
      </c>
      <c r="H3101">
        <v>6</v>
      </c>
      <c r="I3101">
        <v>10</v>
      </c>
      <c r="K3101">
        <v>22</v>
      </c>
      <c r="L3101">
        <f t="shared" si="101"/>
        <v>23</v>
      </c>
    </row>
    <row r="3102" spans="1:13" x14ac:dyDescent="0.3">
      <c r="A3102" t="s">
        <v>635</v>
      </c>
      <c r="B3102" s="15">
        <v>45788</v>
      </c>
      <c r="C3102" s="17">
        <v>2025</v>
      </c>
      <c r="D3102" t="s">
        <v>237</v>
      </c>
      <c r="E3102">
        <v>33</v>
      </c>
      <c r="F3102">
        <v>33</v>
      </c>
      <c r="G3102">
        <v>5</v>
      </c>
      <c r="H3102">
        <v>5</v>
      </c>
      <c r="I3102">
        <v>15</v>
      </c>
      <c r="K3102">
        <v>23</v>
      </c>
      <c r="L3102">
        <f t="shared" si="101"/>
        <v>24</v>
      </c>
      <c r="M3102">
        <v>1</v>
      </c>
    </row>
    <row r="3103" spans="1:13" x14ac:dyDescent="0.3">
      <c r="A3103" t="s">
        <v>635</v>
      </c>
      <c r="B3103" s="15">
        <v>45788</v>
      </c>
      <c r="C3103" s="17">
        <v>2025</v>
      </c>
      <c r="D3103" t="s">
        <v>240</v>
      </c>
      <c r="E3103">
        <v>33</v>
      </c>
      <c r="F3103">
        <v>33</v>
      </c>
      <c r="G3103">
        <v>6</v>
      </c>
      <c r="H3103">
        <v>6</v>
      </c>
      <c r="I3103">
        <v>11</v>
      </c>
      <c r="K3103">
        <v>23</v>
      </c>
      <c r="L3103">
        <f t="shared" si="101"/>
        <v>24</v>
      </c>
      <c r="M3103">
        <v>1</v>
      </c>
    </row>
    <row r="3104" spans="1:13" x14ac:dyDescent="0.3">
      <c r="A3104" t="s">
        <v>635</v>
      </c>
      <c r="B3104" s="15">
        <v>45788</v>
      </c>
      <c r="C3104" s="17">
        <v>2025</v>
      </c>
      <c r="D3104" t="s">
        <v>50</v>
      </c>
      <c r="E3104">
        <v>33</v>
      </c>
      <c r="F3104">
        <v>33</v>
      </c>
      <c r="H3104">
        <v>6</v>
      </c>
      <c r="K3104">
        <v>23</v>
      </c>
      <c r="L3104">
        <f t="shared" si="101"/>
        <v>24</v>
      </c>
    </row>
    <row r="3105" spans="1:13" x14ac:dyDescent="0.3">
      <c r="A3105" t="s">
        <v>635</v>
      </c>
      <c r="B3105" s="15">
        <v>45788</v>
      </c>
      <c r="C3105" s="17">
        <v>2025</v>
      </c>
      <c r="D3105" t="s">
        <v>201</v>
      </c>
      <c r="E3105">
        <v>38</v>
      </c>
      <c r="F3105">
        <v>38</v>
      </c>
      <c r="G3105">
        <v>6</v>
      </c>
      <c r="H3105">
        <v>6</v>
      </c>
      <c r="I3105">
        <v>12</v>
      </c>
      <c r="K3105">
        <v>25</v>
      </c>
      <c r="L3105">
        <f t="shared" si="101"/>
        <v>26</v>
      </c>
      <c r="M3105">
        <v>1</v>
      </c>
    </row>
    <row r="3106" spans="1:13" x14ac:dyDescent="0.3">
      <c r="A3106" t="s">
        <v>635</v>
      </c>
      <c r="B3106" s="15">
        <v>45788</v>
      </c>
      <c r="C3106" s="17">
        <v>2025</v>
      </c>
      <c r="D3106" t="s">
        <v>636</v>
      </c>
      <c r="E3106">
        <v>38</v>
      </c>
      <c r="F3106">
        <v>38</v>
      </c>
      <c r="G3106">
        <v>6</v>
      </c>
      <c r="H3106">
        <v>6</v>
      </c>
      <c r="I3106">
        <v>12</v>
      </c>
      <c r="K3106">
        <v>25</v>
      </c>
      <c r="L3106">
        <f t="shared" si="101"/>
        <v>26</v>
      </c>
      <c r="M3106">
        <v>1</v>
      </c>
    </row>
    <row r="3107" spans="1:13" x14ac:dyDescent="0.3">
      <c r="A3107" t="s">
        <v>635</v>
      </c>
      <c r="B3107" s="15">
        <v>45788</v>
      </c>
      <c r="C3107" s="17">
        <v>2025</v>
      </c>
      <c r="D3107" t="s">
        <v>413</v>
      </c>
      <c r="E3107">
        <v>46</v>
      </c>
      <c r="F3107">
        <v>46</v>
      </c>
      <c r="G3107">
        <v>6</v>
      </c>
      <c r="H3107">
        <v>6</v>
      </c>
      <c r="I3107">
        <v>15</v>
      </c>
      <c r="K3107">
        <v>27</v>
      </c>
      <c r="L3107">
        <f t="shared" si="101"/>
        <v>28</v>
      </c>
      <c r="M3107">
        <v>1</v>
      </c>
    </row>
    <row r="3108" spans="1:13" x14ac:dyDescent="0.3">
      <c r="A3108" t="s">
        <v>635</v>
      </c>
      <c r="B3108" s="15">
        <v>45788</v>
      </c>
      <c r="C3108" s="17">
        <v>2025</v>
      </c>
      <c r="D3108" t="s">
        <v>49</v>
      </c>
      <c r="E3108">
        <v>51</v>
      </c>
      <c r="F3108">
        <v>51</v>
      </c>
      <c r="H3108">
        <v>7</v>
      </c>
      <c r="K3108">
        <v>29</v>
      </c>
      <c r="L3108">
        <f t="shared" si="101"/>
        <v>30</v>
      </c>
      <c r="M3108">
        <v>1</v>
      </c>
    </row>
    <row r="3109" spans="1:13" x14ac:dyDescent="0.3">
      <c r="A3109" t="s">
        <v>635</v>
      </c>
      <c r="B3109" s="15">
        <v>45788</v>
      </c>
      <c r="C3109" s="17">
        <v>2025</v>
      </c>
      <c r="D3109" t="s">
        <v>250</v>
      </c>
      <c r="E3109">
        <v>51</v>
      </c>
      <c r="F3109">
        <v>51</v>
      </c>
      <c r="H3109">
        <v>7</v>
      </c>
      <c r="K3109">
        <v>28</v>
      </c>
      <c r="L3109">
        <f t="shared" si="101"/>
        <v>29</v>
      </c>
      <c r="M3109">
        <v>1</v>
      </c>
    </row>
    <row r="3110" spans="1:13" x14ac:dyDescent="0.3">
      <c r="A3110" t="s">
        <v>635</v>
      </c>
      <c r="B3110" s="15">
        <v>45788</v>
      </c>
      <c r="C3110" s="17">
        <v>2025</v>
      </c>
      <c r="D3110" t="s">
        <v>248</v>
      </c>
      <c r="E3110">
        <v>56</v>
      </c>
      <c r="F3110">
        <v>56</v>
      </c>
      <c r="H3110">
        <v>7</v>
      </c>
      <c r="K3110">
        <v>28</v>
      </c>
      <c r="L3110">
        <f t="shared" si="101"/>
        <v>29</v>
      </c>
      <c r="M3110">
        <v>1</v>
      </c>
    </row>
    <row r="3111" spans="1:13" x14ac:dyDescent="0.3">
      <c r="A3111" t="s">
        <v>635</v>
      </c>
      <c r="B3111" s="15">
        <v>45788</v>
      </c>
      <c r="C3111" s="17">
        <v>2025</v>
      </c>
      <c r="D3111" t="s">
        <v>637</v>
      </c>
      <c r="E3111">
        <v>56</v>
      </c>
      <c r="F3111">
        <v>56</v>
      </c>
      <c r="H3111">
        <v>7</v>
      </c>
      <c r="K3111">
        <v>28</v>
      </c>
      <c r="L3111">
        <f t="shared" si="101"/>
        <v>29</v>
      </c>
      <c r="M3111">
        <v>1</v>
      </c>
    </row>
    <row r="3112" spans="1:13" x14ac:dyDescent="0.3">
      <c r="A3112" t="s">
        <v>635</v>
      </c>
      <c r="B3112" s="15">
        <v>45788</v>
      </c>
      <c r="C3112" s="17">
        <v>2025</v>
      </c>
      <c r="D3112" t="s">
        <v>411</v>
      </c>
      <c r="E3112">
        <v>56</v>
      </c>
      <c r="F3112">
        <v>56</v>
      </c>
      <c r="H3112">
        <v>7</v>
      </c>
      <c r="K3112">
        <v>29</v>
      </c>
      <c r="L3112">
        <f t="shared" si="101"/>
        <v>30</v>
      </c>
      <c r="M3112">
        <v>1</v>
      </c>
    </row>
    <row r="3113" spans="1:13" x14ac:dyDescent="0.3">
      <c r="A3113" t="s">
        <v>635</v>
      </c>
      <c r="B3113" s="15">
        <v>45788</v>
      </c>
      <c r="C3113" s="17">
        <v>2025</v>
      </c>
      <c r="D3113" t="s">
        <v>638</v>
      </c>
      <c r="E3113">
        <v>56</v>
      </c>
      <c r="F3113">
        <v>56</v>
      </c>
      <c r="H3113">
        <v>7</v>
      </c>
      <c r="K3113">
        <v>29</v>
      </c>
      <c r="L3113">
        <f t="shared" si="101"/>
        <v>30</v>
      </c>
    </row>
    <row r="3114" spans="1:13" x14ac:dyDescent="0.3">
      <c r="A3114" t="s">
        <v>635</v>
      </c>
      <c r="B3114" s="15">
        <v>45788</v>
      </c>
      <c r="C3114" s="17">
        <v>2025</v>
      </c>
      <c r="D3114" t="s">
        <v>412</v>
      </c>
      <c r="E3114">
        <v>61</v>
      </c>
      <c r="F3114">
        <v>61</v>
      </c>
      <c r="G3114">
        <v>7</v>
      </c>
      <c r="H3114">
        <v>7</v>
      </c>
      <c r="I3114">
        <v>13</v>
      </c>
      <c r="K3114">
        <v>30</v>
      </c>
      <c r="L3114">
        <f t="shared" si="101"/>
        <v>31</v>
      </c>
    </row>
    <row r="3115" spans="1:13" x14ac:dyDescent="0.3">
      <c r="A3115" t="s">
        <v>635</v>
      </c>
      <c r="B3115" s="15">
        <v>45788</v>
      </c>
      <c r="C3115" s="17">
        <v>2025</v>
      </c>
      <c r="D3115" t="s">
        <v>274</v>
      </c>
      <c r="E3115">
        <v>61</v>
      </c>
      <c r="F3115">
        <v>61</v>
      </c>
      <c r="H3115">
        <v>7</v>
      </c>
      <c r="K3115">
        <v>30</v>
      </c>
      <c r="L3115">
        <f t="shared" si="101"/>
        <v>31</v>
      </c>
    </row>
    <row r="3116" spans="1:13" x14ac:dyDescent="0.3">
      <c r="A3116" t="s">
        <v>635</v>
      </c>
      <c r="B3116" s="15">
        <v>45788</v>
      </c>
      <c r="C3116" s="17">
        <v>2025</v>
      </c>
      <c r="D3116" t="s">
        <v>249</v>
      </c>
      <c r="E3116">
        <v>61</v>
      </c>
      <c r="F3116">
        <v>61</v>
      </c>
      <c r="H3116">
        <v>7</v>
      </c>
      <c r="K3116">
        <v>30</v>
      </c>
      <c r="L3116">
        <f t="shared" si="101"/>
        <v>31</v>
      </c>
    </row>
    <row r="3117" spans="1:13" x14ac:dyDescent="0.3">
      <c r="A3117" t="s">
        <v>635</v>
      </c>
      <c r="B3117" s="15">
        <v>45788</v>
      </c>
      <c r="C3117" s="17">
        <v>2025</v>
      </c>
      <c r="D3117" t="s">
        <v>306</v>
      </c>
      <c r="E3117">
        <v>61</v>
      </c>
      <c r="F3117">
        <v>61</v>
      </c>
      <c r="H3117">
        <v>7</v>
      </c>
      <c r="K3117">
        <v>30</v>
      </c>
      <c r="L3117">
        <f t="shared" si="101"/>
        <v>31</v>
      </c>
    </row>
    <row r="3118" spans="1:13" x14ac:dyDescent="0.3">
      <c r="A3118" t="s">
        <v>635</v>
      </c>
      <c r="B3118" s="15">
        <v>45788</v>
      </c>
      <c r="C3118" s="17">
        <v>2025</v>
      </c>
      <c r="D3118" t="s">
        <v>264</v>
      </c>
      <c r="E3118">
        <v>66</v>
      </c>
      <c r="F3118">
        <v>66</v>
      </c>
      <c r="H3118">
        <v>8</v>
      </c>
      <c r="K3118">
        <v>31</v>
      </c>
      <c r="L3118">
        <f t="shared" si="101"/>
        <v>32</v>
      </c>
    </row>
    <row r="3119" spans="1:13" x14ac:dyDescent="0.3">
      <c r="A3119" t="s">
        <v>635</v>
      </c>
      <c r="B3119" s="15">
        <v>45788</v>
      </c>
      <c r="C3119" s="17">
        <v>2025</v>
      </c>
      <c r="D3119" t="s">
        <v>639</v>
      </c>
      <c r="E3119">
        <v>66</v>
      </c>
      <c r="F3119">
        <v>66</v>
      </c>
      <c r="H3119">
        <v>8</v>
      </c>
      <c r="K3119">
        <v>31</v>
      </c>
      <c r="L3119">
        <f t="shared" si="101"/>
        <v>32</v>
      </c>
    </row>
    <row r="3120" spans="1:13" x14ac:dyDescent="0.3">
      <c r="A3120" t="s">
        <v>635</v>
      </c>
      <c r="B3120" s="15">
        <v>45788</v>
      </c>
      <c r="C3120" s="17">
        <v>2025</v>
      </c>
      <c r="D3120" t="s">
        <v>79</v>
      </c>
      <c r="E3120">
        <v>66</v>
      </c>
      <c r="F3120">
        <v>66</v>
      </c>
      <c r="H3120">
        <v>8</v>
      </c>
      <c r="K3120">
        <v>31</v>
      </c>
      <c r="L3120">
        <f t="shared" si="101"/>
        <v>32</v>
      </c>
    </row>
    <row r="3121" spans="1:12" x14ac:dyDescent="0.3">
      <c r="A3121" t="s">
        <v>635</v>
      </c>
      <c r="B3121" s="15">
        <v>45788</v>
      </c>
      <c r="C3121" s="17">
        <v>2025</v>
      </c>
      <c r="D3121" t="s">
        <v>263</v>
      </c>
      <c r="E3121">
        <v>66</v>
      </c>
      <c r="F3121">
        <v>66</v>
      </c>
      <c r="H3121">
        <v>8</v>
      </c>
      <c r="K3121">
        <v>31</v>
      </c>
      <c r="L3121">
        <f t="shared" si="101"/>
        <v>32</v>
      </c>
    </row>
    <row r="3122" spans="1:12" x14ac:dyDescent="0.3">
      <c r="A3122" t="s">
        <v>635</v>
      </c>
      <c r="B3122" s="15">
        <v>45788</v>
      </c>
      <c r="C3122" s="17">
        <v>2025</v>
      </c>
      <c r="D3122" t="s">
        <v>198</v>
      </c>
      <c r="E3122">
        <v>76</v>
      </c>
      <c r="F3122">
        <v>76</v>
      </c>
      <c r="H3122">
        <v>9</v>
      </c>
      <c r="K3122">
        <v>32</v>
      </c>
      <c r="L3122">
        <f t="shared" si="101"/>
        <v>33</v>
      </c>
    </row>
    <row r="3123" spans="1:12" x14ac:dyDescent="0.3">
      <c r="A3123" t="s">
        <v>635</v>
      </c>
      <c r="B3123" s="15">
        <v>45788</v>
      </c>
      <c r="C3123" s="17">
        <v>2025</v>
      </c>
      <c r="D3123" t="s">
        <v>216</v>
      </c>
      <c r="E3123">
        <v>76</v>
      </c>
      <c r="F3123">
        <v>76</v>
      </c>
      <c r="H3123">
        <v>9</v>
      </c>
      <c r="K3123">
        <v>32</v>
      </c>
      <c r="L3123">
        <f t="shared" ref="L3123:L3163" si="102">K3123+1</f>
        <v>33</v>
      </c>
    </row>
    <row r="3124" spans="1:12" x14ac:dyDescent="0.3">
      <c r="A3124" t="s">
        <v>635</v>
      </c>
      <c r="B3124" s="15">
        <v>45788</v>
      </c>
      <c r="C3124" s="17">
        <v>2025</v>
      </c>
      <c r="D3124" t="s">
        <v>323</v>
      </c>
      <c r="E3124">
        <v>76</v>
      </c>
      <c r="F3124">
        <v>76</v>
      </c>
      <c r="H3124">
        <v>9</v>
      </c>
      <c r="K3124">
        <v>32</v>
      </c>
      <c r="L3124">
        <f t="shared" si="102"/>
        <v>33</v>
      </c>
    </row>
    <row r="3125" spans="1:12" x14ac:dyDescent="0.3">
      <c r="A3125" t="s">
        <v>635</v>
      </c>
      <c r="B3125" s="15">
        <v>45788</v>
      </c>
      <c r="C3125" s="17">
        <v>2025</v>
      </c>
      <c r="D3125" t="s">
        <v>640</v>
      </c>
      <c r="E3125">
        <v>81</v>
      </c>
      <c r="F3125">
        <v>81</v>
      </c>
      <c r="H3125">
        <v>10</v>
      </c>
      <c r="K3125">
        <v>33</v>
      </c>
      <c r="L3125">
        <f t="shared" si="102"/>
        <v>34</v>
      </c>
    </row>
    <row r="3126" spans="1:12" x14ac:dyDescent="0.3">
      <c r="A3126" t="s">
        <v>635</v>
      </c>
      <c r="B3126" s="15">
        <v>45788</v>
      </c>
      <c r="C3126" s="17">
        <v>2025</v>
      </c>
      <c r="D3126" t="s">
        <v>641</v>
      </c>
      <c r="E3126">
        <v>81</v>
      </c>
      <c r="F3126">
        <v>81</v>
      </c>
      <c r="H3126">
        <v>10</v>
      </c>
      <c r="K3126">
        <v>33</v>
      </c>
      <c r="L3126">
        <f t="shared" si="102"/>
        <v>34</v>
      </c>
    </row>
    <row r="3127" spans="1:12" x14ac:dyDescent="0.3">
      <c r="A3127" t="s">
        <v>635</v>
      </c>
      <c r="B3127" s="15">
        <v>45788</v>
      </c>
      <c r="C3127" s="17">
        <v>2025</v>
      </c>
      <c r="D3127" t="s">
        <v>278</v>
      </c>
      <c r="E3127">
        <v>81</v>
      </c>
      <c r="F3127">
        <v>81</v>
      </c>
      <c r="H3127">
        <v>10</v>
      </c>
      <c r="K3127">
        <v>33</v>
      </c>
      <c r="L3127">
        <f t="shared" si="102"/>
        <v>34</v>
      </c>
    </row>
    <row r="3128" spans="1:12" x14ac:dyDescent="0.3">
      <c r="A3128" t="s">
        <v>635</v>
      </c>
      <c r="B3128" s="15">
        <v>45788</v>
      </c>
      <c r="C3128" s="17">
        <v>2025</v>
      </c>
      <c r="D3128" t="s">
        <v>252</v>
      </c>
      <c r="E3128">
        <v>86</v>
      </c>
      <c r="F3128">
        <v>86</v>
      </c>
      <c r="H3128">
        <v>11</v>
      </c>
      <c r="K3128">
        <v>34</v>
      </c>
      <c r="L3128">
        <f t="shared" si="102"/>
        <v>35</v>
      </c>
    </row>
    <row r="3129" spans="1:12" x14ac:dyDescent="0.3">
      <c r="A3129" t="s">
        <v>635</v>
      </c>
      <c r="B3129" s="15">
        <v>45788</v>
      </c>
      <c r="C3129" s="17">
        <v>2025</v>
      </c>
      <c r="D3129" t="s">
        <v>554</v>
      </c>
      <c r="E3129">
        <v>91</v>
      </c>
      <c r="F3129">
        <v>91</v>
      </c>
      <c r="H3129">
        <v>12</v>
      </c>
      <c r="K3129">
        <v>35</v>
      </c>
      <c r="L3129">
        <f t="shared" si="102"/>
        <v>36</v>
      </c>
    </row>
    <row r="3130" spans="1:12" x14ac:dyDescent="0.3">
      <c r="A3130" t="s">
        <v>635</v>
      </c>
      <c r="B3130" s="15">
        <v>45788</v>
      </c>
      <c r="C3130" s="17">
        <v>2025</v>
      </c>
      <c r="D3130" t="s">
        <v>254</v>
      </c>
      <c r="E3130">
        <v>91</v>
      </c>
      <c r="F3130">
        <v>91</v>
      </c>
      <c r="H3130">
        <v>12</v>
      </c>
      <c r="K3130">
        <v>35</v>
      </c>
      <c r="L3130">
        <f t="shared" si="102"/>
        <v>36</v>
      </c>
    </row>
    <row r="3131" spans="1:12" x14ac:dyDescent="0.3">
      <c r="A3131" t="s">
        <v>635</v>
      </c>
      <c r="B3131" s="15">
        <v>45788</v>
      </c>
      <c r="C3131" s="17">
        <v>2025</v>
      </c>
      <c r="D3131" t="s">
        <v>318</v>
      </c>
      <c r="E3131">
        <v>101</v>
      </c>
      <c r="F3131">
        <v>101</v>
      </c>
      <c r="H3131">
        <v>13</v>
      </c>
      <c r="K3131">
        <v>36</v>
      </c>
      <c r="L3131">
        <f t="shared" si="102"/>
        <v>37</v>
      </c>
    </row>
    <row r="3132" spans="1:12" x14ac:dyDescent="0.3">
      <c r="A3132" t="s">
        <v>635</v>
      </c>
      <c r="B3132" s="15">
        <v>45788</v>
      </c>
      <c r="C3132" s="17">
        <v>2025</v>
      </c>
      <c r="D3132" t="s">
        <v>336</v>
      </c>
      <c r="E3132">
        <v>101</v>
      </c>
      <c r="F3132">
        <v>101</v>
      </c>
      <c r="H3132">
        <v>13</v>
      </c>
      <c r="K3132">
        <v>36</v>
      </c>
      <c r="L3132">
        <f t="shared" si="102"/>
        <v>37</v>
      </c>
    </row>
    <row r="3133" spans="1:12" x14ac:dyDescent="0.3">
      <c r="A3133" t="s">
        <v>635</v>
      </c>
      <c r="B3133" s="15">
        <v>45788</v>
      </c>
      <c r="C3133" s="17">
        <v>2025</v>
      </c>
      <c r="D3133" t="s">
        <v>247</v>
      </c>
      <c r="E3133">
        <v>111</v>
      </c>
      <c r="F3133">
        <v>111</v>
      </c>
      <c r="H3133">
        <v>14</v>
      </c>
      <c r="K3133">
        <v>37</v>
      </c>
      <c r="L3133">
        <f t="shared" si="102"/>
        <v>38</v>
      </c>
    </row>
    <row r="3134" spans="1:12" x14ac:dyDescent="0.3">
      <c r="A3134" t="s">
        <v>635</v>
      </c>
      <c r="B3134" s="15">
        <v>45788</v>
      </c>
      <c r="C3134" s="17">
        <v>2025</v>
      </c>
      <c r="D3134" t="s">
        <v>265</v>
      </c>
      <c r="E3134">
        <v>111</v>
      </c>
      <c r="F3134">
        <v>111</v>
      </c>
      <c r="H3134">
        <v>14</v>
      </c>
      <c r="K3134">
        <v>37</v>
      </c>
      <c r="L3134">
        <f t="shared" si="102"/>
        <v>38</v>
      </c>
    </row>
    <row r="3135" spans="1:12" x14ac:dyDescent="0.3">
      <c r="A3135" t="s">
        <v>635</v>
      </c>
      <c r="B3135" s="15">
        <v>45788</v>
      </c>
      <c r="C3135" s="17">
        <v>2025</v>
      </c>
      <c r="D3135" t="s">
        <v>207</v>
      </c>
      <c r="E3135">
        <v>111</v>
      </c>
      <c r="F3135">
        <v>111</v>
      </c>
      <c r="H3135">
        <v>14</v>
      </c>
      <c r="K3135">
        <v>37</v>
      </c>
      <c r="L3135">
        <f t="shared" si="102"/>
        <v>38</v>
      </c>
    </row>
    <row r="3136" spans="1:12" x14ac:dyDescent="0.3">
      <c r="A3136" t="s">
        <v>635</v>
      </c>
      <c r="B3136" s="15">
        <v>45788</v>
      </c>
      <c r="C3136" s="17">
        <v>2025</v>
      </c>
      <c r="D3136" t="s">
        <v>314</v>
      </c>
      <c r="E3136">
        <v>111</v>
      </c>
      <c r="F3136">
        <v>111</v>
      </c>
      <c r="H3136">
        <v>14</v>
      </c>
      <c r="K3136">
        <v>37</v>
      </c>
      <c r="L3136">
        <f t="shared" si="102"/>
        <v>38</v>
      </c>
    </row>
    <row r="3137" spans="1:12" x14ac:dyDescent="0.3">
      <c r="A3137" t="s">
        <v>635</v>
      </c>
      <c r="B3137" s="15">
        <v>45788</v>
      </c>
      <c r="C3137" s="17">
        <v>2025</v>
      </c>
      <c r="D3137" t="s">
        <v>87</v>
      </c>
      <c r="E3137">
        <v>121</v>
      </c>
      <c r="F3137">
        <v>121</v>
      </c>
      <c r="H3137">
        <v>15</v>
      </c>
      <c r="K3137">
        <v>38</v>
      </c>
      <c r="L3137">
        <f t="shared" si="102"/>
        <v>39</v>
      </c>
    </row>
    <row r="3138" spans="1:12" x14ac:dyDescent="0.3">
      <c r="A3138" t="s">
        <v>635</v>
      </c>
      <c r="B3138" s="15">
        <v>45788</v>
      </c>
      <c r="C3138" s="17">
        <v>2025</v>
      </c>
      <c r="D3138" t="s">
        <v>642</v>
      </c>
      <c r="E3138">
        <v>121</v>
      </c>
      <c r="F3138">
        <v>121</v>
      </c>
      <c r="H3138">
        <v>15</v>
      </c>
      <c r="K3138">
        <v>38</v>
      </c>
      <c r="L3138">
        <f t="shared" si="102"/>
        <v>39</v>
      </c>
    </row>
    <row r="3139" spans="1:12" x14ac:dyDescent="0.3">
      <c r="A3139" t="s">
        <v>635</v>
      </c>
      <c r="B3139" s="15">
        <v>45788</v>
      </c>
      <c r="C3139" s="17">
        <v>2025</v>
      </c>
      <c r="D3139" t="s">
        <v>67</v>
      </c>
      <c r="E3139">
        <v>121</v>
      </c>
      <c r="F3139">
        <v>121</v>
      </c>
      <c r="H3139">
        <v>15</v>
      </c>
      <c r="K3139">
        <v>38</v>
      </c>
      <c r="L3139">
        <f t="shared" si="102"/>
        <v>39</v>
      </c>
    </row>
    <row r="3140" spans="1:12" x14ac:dyDescent="0.3">
      <c r="A3140" t="s">
        <v>635</v>
      </c>
      <c r="B3140" s="15">
        <v>45788</v>
      </c>
      <c r="C3140" s="17">
        <v>2025</v>
      </c>
      <c r="D3140" t="s">
        <v>243</v>
      </c>
      <c r="E3140">
        <v>121</v>
      </c>
      <c r="F3140">
        <v>121</v>
      </c>
      <c r="H3140">
        <v>15</v>
      </c>
      <c r="K3140">
        <v>38</v>
      </c>
      <c r="L3140">
        <f t="shared" si="102"/>
        <v>39</v>
      </c>
    </row>
    <row r="3141" spans="1:12" x14ac:dyDescent="0.3">
      <c r="A3141" t="s">
        <v>635</v>
      </c>
      <c r="B3141" s="15">
        <v>45788</v>
      </c>
      <c r="C3141" s="17">
        <v>2025</v>
      </c>
      <c r="D3141" t="s">
        <v>371</v>
      </c>
      <c r="E3141">
        <v>121</v>
      </c>
      <c r="F3141">
        <v>121</v>
      </c>
      <c r="H3141">
        <v>15</v>
      </c>
      <c r="K3141">
        <v>38</v>
      </c>
      <c r="L3141">
        <f t="shared" si="102"/>
        <v>39</v>
      </c>
    </row>
    <row r="3142" spans="1:12" x14ac:dyDescent="0.3">
      <c r="A3142" t="s">
        <v>635</v>
      </c>
      <c r="B3142" s="15">
        <v>45788</v>
      </c>
      <c r="C3142" s="17">
        <v>2025</v>
      </c>
      <c r="D3142" t="s">
        <v>423</v>
      </c>
      <c r="E3142">
        <v>121</v>
      </c>
      <c r="F3142">
        <v>121</v>
      </c>
      <c r="H3142">
        <v>15</v>
      </c>
      <c r="K3142">
        <v>38</v>
      </c>
      <c r="L3142">
        <f t="shared" si="102"/>
        <v>39</v>
      </c>
    </row>
    <row r="3143" spans="1:12" x14ac:dyDescent="0.3">
      <c r="A3143" t="s">
        <v>635</v>
      </c>
      <c r="B3143" s="15">
        <v>45788</v>
      </c>
      <c r="C3143" s="17">
        <v>2025</v>
      </c>
      <c r="D3143" t="s">
        <v>217</v>
      </c>
      <c r="E3143">
        <v>121</v>
      </c>
      <c r="F3143">
        <v>121</v>
      </c>
      <c r="H3143">
        <v>15</v>
      </c>
      <c r="K3143">
        <v>38</v>
      </c>
      <c r="L3143">
        <f t="shared" si="102"/>
        <v>39</v>
      </c>
    </row>
    <row r="3144" spans="1:12" x14ac:dyDescent="0.3">
      <c r="A3144" t="s">
        <v>635</v>
      </c>
      <c r="B3144" s="15">
        <v>45788</v>
      </c>
      <c r="C3144" s="17">
        <v>2025</v>
      </c>
      <c r="D3144" t="s">
        <v>643</v>
      </c>
      <c r="E3144">
        <v>141</v>
      </c>
      <c r="F3144">
        <v>141</v>
      </c>
      <c r="H3144">
        <v>16</v>
      </c>
      <c r="K3144">
        <v>40</v>
      </c>
      <c r="L3144">
        <f t="shared" si="102"/>
        <v>41</v>
      </c>
    </row>
    <row r="3145" spans="1:12" x14ac:dyDescent="0.3">
      <c r="A3145" t="s">
        <v>635</v>
      </c>
      <c r="B3145" s="15">
        <v>45788</v>
      </c>
      <c r="C3145" s="17">
        <v>2025</v>
      </c>
      <c r="D3145" t="s">
        <v>62</v>
      </c>
      <c r="E3145">
        <v>141</v>
      </c>
      <c r="F3145">
        <v>141</v>
      </c>
      <c r="H3145">
        <v>16</v>
      </c>
      <c r="K3145">
        <v>40</v>
      </c>
      <c r="L3145">
        <f t="shared" si="102"/>
        <v>41</v>
      </c>
    </row>
    <row r="3146" spans="1:12" x14ac:dyDescent="0.3">
      <c r="A3146" t="s">
        <v>635</v>
      </c>
      <c r="B3146" s="15">
        <v>45788</v>
      </c>
      <c r="C3146" s="17">
        <v>2025</v>
      </c>
      <c r="D3146" t="s">
        <v>415</v>
      </c>
      <c r="E3146">
        <v>141</v>
      </c>
      <c r="F3146">
        <v>141</v>
      </c>
      <c r="H3146">
        <v>16</v>
      </c>
      <c r="K3146">
        <v>40</v>
      </c>
      <c r="L3146">
        <f t="shared" si="102"/>
        <v>41</v>
      </c>
    </row>
    <row r="3147" spans="1:12" x14ac:dyDescent="0.3">
      <c r="A3147" t="s">
        <v>635</v>
      </c>
      <c r="B3147" s="15">
        <v>45788</v>
      </c>
      <c r="C3147" s="17">
        <v>2025</v>
      </c>
      <c r="D3147" t="s">
        <v>47</v>
      </c>
      <c r="E3147">
        <v>141</v>
      </c>
      <c r="F3147">
        <v>141</v>
      </c>
      <c r="H3147">
        <v>16</v>
      </c>
      <c r="K3147">
        <v>40</v>
      </c>
      <c r="L3147">
        <f t="shared" si="102"/>
        <v>41</v>
      </c>
    </row>
    <row r="3148" spans="1:12" x14ac:dyDescent="0.3">
      <c r="A3148" t="s">
        <v>635</v>
      </c>
      <c r="B3148" s="15">
        <v>45788</v>
      </c>
      <c r="C3148" s="17">
        <v>2025</v>
      </c>
      <c r="D3148" t="s">
        <v>299</v>
      </c>
      <c r="E3148">
        <v>141</v>
      </c>
      <c r="F3148">
        <v>141</v>
      </c>
      <c r="H3148">
        <v>16</v>
      </c>
      <c r="K3148">
        <v>40</v>
      </c>
      <c r="L3148">
        <f t="shared" si="102"/>
        <v>41</v>
      </c>
    </row>
    <row r="3149" spans="1:12" x14ac:dyDescent="0.3">
      <c r="A3149" t="s">
        <v>635</v>
      </c>
      <c r="B3149" s="15">
        <v>45788</v>
      </c>
      <c r="C3149" s="17">
        <v>2025</v>
      </c>
      <c r="D3149" t="s">
        <v>644</v>
      </c>
      <c r="E3149">
        <v>141</v>
      </c>
      <c r="F3149">
        <v>141</v>
      </c>
      <c r="H3149">
        <v>16</v>
      </c>
      <c r="K3149">
        <v>40</v>
      </c>
      <c r="L3149">
        <f t="shared" si="102"/>
        <v>41</v>
      </c>
    </row>
    <row r="3150" spans="1:12" x14ac:dyDescent="0.3">
      <c r="A3150" t="s">
        <v>635</v>
      </c>
      <c r="B3150" s="15">
        <v>45788</v>
      </c>
      <c r="C3150" s="17">
        <v>2025</v>
      </c>
      <c r="D3150" t="s">
        <v>414</v>
      </c>
      <c r="E3150">
        <v>176</v>
      </c>
      <c r="F3150">
        <v>176</v>
      </c>
      <c r="H3150">
        <v>17</v>
      </c>
      <c r="K3150">
        <v>42</v>
      </c>
      <c r="L3150">
        <f t="shared" si="102"/>
        <v>43</v>
      </c>
    </row>
    <row r="3151" spans="1:12" x14ac:dyDescent="0.3">
      <c r="A3151" t="s">
        <v>635</v>
      </c>
      <c r="B3151" s="15">
        <v>45788</v>
      </c>
      <c r="C3151" s="17">
        <v>2025</v>
      </c>
      <c r="D3151" t="s">
        <v>245</v>
      </c>
      <c r="E3151">
        <v>176</v>
      </c>
      <c r="F3151">
        <v>176</v>
      </c>
      <c r="H3151">
        <v>17</v>
      </c>
      <c r="K3151">
        <v>42</v>
      </c>
      <c r="L3151">
        <f t="shared" si="102"/>
        <v>43</v>
      </c>
    </row>
    <row r="3152" spans="1:12" x14ac:dyDescent="0.3">
      <c r="A3152" t="s">
        <v>635</v>
      </c>
      <c r="B3152" s="15">
        <v>45788</v>
      </c>
      <c r="C3152" s="17">
        <v>2025</v>
      </c>
      <c r="D3152" t="s">
        <v>272</v>
      </c>
      <c r="E3152">
        <v>176</v>
      </c>
      <c r="F3152">
        <v>176</v>
      </c>
      <c r="H3152">
        <v>17</v>
      </c>
      <c r="K3152">
        <v>42</v>
      </c>
      <c r="L3152">
        <f t="shared" si="102"/>
        <v>43</v>
      </c>
    </row>
    <row r="3153" spans="1:12" x14ac:dyDescent="0.3">
      <c r="A3153" t="s">
        <v>635</v>
      </c>
      <c r="B3153" s="15">
        <v>45788</v>
      </c>
      <c r="C3153" s="17">
        <v>2025</v>
      </c>
      <c r="D3153" t="s">
        <v>213</v>
      </c>
      <c r="E3153">
        <v>176</v>
      </c>
      <c r="F3153">
        <v>176</v>
      </c>
      <c r="H3153">
        <v>17</v>
      </c>
      <c r="K3153">
        <v>42</v>
      </c>
      <c r="L3153">
        <f t="shared" si="102"/>
        <v>43</v>
      </c>
    </row>
    <row r="3154" spans="1:12" x14ac:dyDescent="0.3">
      <c r="A3154" t="s">
        <v>635</v>
      </c>
      <c r="B3154" s="15">
        <v>45788</v>
      </c>
      <c r="C3154" s="17">
        <v>2025</v>
      </c>
      <c r="D3154" t="s">
        <v>270</v>
      </c>
      <c r="E3154">
        <v>201</v>
      </c>
      <c r="F3154">
        <v>201</v>
      </c>
      <c r="H3154">
        <v>18</v>
      </c>
      <c r="K3154">
        <v>42</v>
      </c>
      <c r="L3154">
        <f t="shared" si="102"/>
        <v>43</v>
      </c>
    </row>
    <row r="3155" spans="1:12" x14ac:dyDescent="0.3">
      <c r="A3155" t="s">
        <v>635</v>
      </c>
      <c r="B3155" s="15">
        <v>45788</v>
      </c>
      <c r="C3155" s="17">
        <v>2025</v>
      </c>
      <c r="D3155" t="s">
        <v>68</v>
      </c>
      <c r="E3155">
        <v>201</v>
      </c>
      <c r="F3155">
        <v>201</v>
      </c>
      <c r="H3155">
        <v>18</v>
      </c>
      <c r="K3155">
        <v>44</v>
      </c>
      <c r="L3155">
        <f t="shared" si="102"/>
        <v>45</v>
      </c>
    </row>
    <row r="3156" spans="1:12" x14ac:dyDescent="0.3">
      <c r="A3156" t="s">
        <v>635</v>
      </c>
      <c r="B3156" s="15">
        <v>45788</v>
      </c>
      <c r="C3156" s="17">
        <v>2025</v>
      </c>
      <c r="D3156" t="s">
        <v>210</v>
      </c>
      <c r="E3156">
        <v>201</v>
      </c>
      <c r="F3156">
        <v>201</v>
      </c>
      <c r="H3156">
        <v>18</v>
      </c>
      <c r="K3156">
        <v>44</v>
      </c>
      <c r="L3156">
        <f t="shared" si="102"/>
        <v>45</v>
      </c>
    </row>
    <row r="3157" spans="1:12" x14ac:dyDescent="0.3">
      <c r="A3157" t="s">
        <v>635</v>
      </c>
      <c r="B3157" s="15">
        <v>45788</v>
      </c>
      <c r="C3157" s="17">
        <v>2025</v>
      </c>
      <c r="D3157" t="s">
        <v>63</v>
      </c>
      <c r="E3157">
        <v>226</v>
      </c>
      <c r="F3157">
        <v>226</v>
      </c>
      <c r="H3157">
        <v>19</v>
      </c>
      <c r="K3157">
        <v>44</v>
      </c>
      <c r="L3157">
        <f t="shared" si="102"/>
        <v>45</v>
      </c>
    </row>
    <row r="3158" spans="1:12" x14ac:dyDescent="0.3">
      <c r="A3158" t="s">
        <v>635</v>
      </c>
      <c r="B3158" s="15">
        <v>45788</v>
      </c>
      <c r="C3158" s="17">
        <v>2025</v>
      </c>
      <c r="D3158" t="s">
        <v>422</v>
      </c>
      <c r="E3158">
        <v>226</v>
      </c>
      <c r="F3158">
        <v>226</v>
      </c>
      <c r="H3158">
        <v>19</v>
      </c>
      <c r="K3158">
        <v>46</v>
      </c>
      <c r="L3158">
        <f t="shared" si="102"/>
        <v>47</v>
      </c>
    </row>
    <row r="3159" spans="1:12" x14ac:dyDescent="0.3">
      <c r="A3159" t="s">
        <v>635</v>
      </c>
      <c r="B3159" s="15">
        <v>45788</v>
      </c>
      <c r="C3159" s="17">
        <v>2025</v>
      </c>
      <c r="D3159" t="s">
        <v>645</v>
      </c>
      <c r="E3159">
        <v>251</v>
      </c>
      <c r="F3159">
        <v>251</v>
      </c>
      <c r="H3159">
        <v>20</v>
      </c>
      <c r="K3159">
        <v>48</v>
      </c>
      <c r="L3159">
        <f t="shared" si="102"/>
        <v>49</v>
      </c>
    </row>
    <row r="3160" spans="1:12" x14ac:dyDescent="0.3">
      <c r="A3160" t="s">
        <v>635</v>
      </c>
      <c r="B3160" s="15">
        <v>45788</v>
      </c>
      <c r="C3160" s="17">
        <v>2025</v>
      </c>
      <c r="D3160" t="s">
        <v>208</v>
      </c>
      <c r="E3160">
        <v>351</v>
      </c>
      <c r="F3160">
        <v>351</v>
      </c>
      <c r="H3160">
        <v>21</v>
      </c>
      <c r="K3160">
        <v>50</v>
      </c>
      <c r="L3160">
        <f t="shared" si="102"/>
        <v>51</v>
      </c>
    </row>
    <row r="3161" spans="1:12" x14ac:dyDescent="0.3">
      <c r="A3161" t="s">
        <v>635</v>
      </c>
      <c r="B3161" s="15">
        <v>45788</v>
      </c>
      <c r="C3161" s="17">
        <v>2025</v>
      </c>
      <c r="D3161" t="s">
        <v>428</v>
      </c>
      <c r="E3161">
        <v>351</v>
      </c>
      <c r="F3161">
        <v>351</v>
      </c>
      <c r="H3161">
        <v>21</v>
      </c>
      <c r="K3161">
        <v>50</v>
      </c>
      <c r="L3161">
        <f t="shared" si="102"/>
        <v>51</v>
      </c>
    </row>
    <row r="3162" spans="1:12" x14ac:dyDescent="0.3">
      <c r="A3162" t="s">
        <v>635</v>
      </c>
      <c r="B3162" s="15">
        <v>45788</v>
      </c>
      <c r="C3162" s="17">
        <v>2025</v>
      </c>
      <c r="D3162" t="s">
        <v>65</v>
      </c>
      <c r="E3162">
        <v>501</v>
      </c>
      <c r="F3162">
        <v>501</v>
      </c>
      <c r="H3162">
        <v>22</v>
      </c>
      <c r="K3162">
        <v>52</v>
      </c>
      <c r="L3162">
        <f t="shared" si="102"/>
        <v>53</v>
      </c>
    </row>
    <row r="3163" spans="1:12" x14ac:dyDescent="0.3">
      <c r="A3163" t="s">
        <v>635</v>
      </c>
      <c r="B3163" s="15">
        <v>45788</v>
      </c>
      <c r="C3163" s="17">
        <v>2025</v>
      </c>
      <c r="D3163" t="s">
        <v>214</v>
      </c>
      <c r="E3163">
        <v>601</v>
      </c>
      <c r="F3163">
        <v>601</v>
      </c>
      <c r="H3163">
        <v>23</v>
      </c>
      <c r="K3163">
        <v>54</v>
      </c>
      <c r="L3163">
        <f t="shared" si="102"/>
        <v>55</v>
      </c>
    </row>
  </sheetData>
  <sortState xmlns:xlrd2="http://schemas.microsoft.com/office/spreadsheetml/2017/richdata2" ref="A2771:M2865">
    <sortCondition ref="F2771:F2865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EBF22-437F-4047-99DA-16C401693560}">
  <dimension ref="A1:N17"/>
  <sheetViews>
    <sheetView workbookViewId="0">
      <selection activeCell="N2" sqref="N2:N17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4" width="17.6640625" bestFit="1" customWidth="1"/>
    <col min="5" max="6" width="24.44140625" bestFit="1" customWidth="1"/>
    <col min="7" max="7" width="6.109375" bestFit="1" customWidth="1"/>
    <col min="8" max="9" width="7.109375" bestFit="1" customWidth="1"/>
    <col min="10" max="10" width="7.109375" customWidth="1"/>
  </cols>
  <sheetData>
    <row r="1" spans="1:14" x14ac:dyDescent="0.3">
      <c r="A1" t="s">
        <v>24</v>
      </c>
      <c r="B1" t="s">
        <v>1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169</v>
      </c>
      <c r="K1" t="s">
        <v>168</v>
      </c>
      <c r="L1" t="s">
        <v>167</v>
      </c>
      <c r="M1" t="s">
        <v>170</v>
      </c>
      <c r="N1" t="s">
        <v>171</v>
      </c>
    </row>
    <row r="2" spans="1:14" x14ac:dyDescent="0.3">
      <c r="A2" t="s">
        <v>159</v>
      </c>
      <c r="B2" t="s">
        <v>97</v>
      </c>
      <c r="C2">
        <v>5</v>
      </c>
      <c r="D2">
        <v>6</v>
      </c>
      <c r="E2">
        <v>1.83</v>
      </c>
      <c r="F2">
        <v>1.83</v>
      </c>
      <c r="G2">
        <v>1.86</v>
      </c>
      <c r="H2">
        <v>1.41</v>
      </c>
      <c r="K2">
        <v>0</v>
      </c>
      <c r="L2">
        <v>12</v>
      </c>
      <c r="M2" s="14">
        <f>L2/4</f>
        <v>3</v>
      </c>
      <c r="N2">
        <v>5.0999999999999996</v>
      </c>
    </row>
    <row r="3" spans="1:14" x14ac:dyDescent="0.3">
      <c r="A3" t="s">
        <v>159</v>
      </c>
      <c r="B3" t="s">
        <v>102</v>
      </c>
      <c r="C3">
        <v>13</v>
      </c>
      <c r="D3">
        <v>14</v>
      </c>
      <c r="E3">
        <v>1.83</v>
      </c>
      <c r="F3">
        <v>1.83</v>
      </c>
      <c r="H3">
        <v>2.1</v>
      </c>
      <c r="I3">
        <v>1.41</v>
      </c>
      <c r="K3">
        <v>3</v>
      </c>
      <c r="L3">
        <v>13</v>
      </c>
      <c r="M3" s="14">
        <f t="shared" ref="M3:M17" si="0">L3/4</f>
        <v>3.25</v>
      </c>
      <c r="N3">
        <v>14</v>
      </c>
    </row>
    <row r="4" spans="1:14" x14ac:dyDescent="0.3">
      <c r="A4" t="s">
        <v>159</v>
      </c>
      <c r="B4" t="s">
        <v>120</v>
      </c>
      <c r="C4">
        <v>14</v>
      </c>
      <c r="D4">
        <v>15</v>
      </c>
      <c r="E4">
        <v>1.83</v>
      </c>
      <c r="F4">
        <v>1.83</v>
      </c>
      <c r="H4">
        <v>2.2000000000000002</v>
      </c>
      <c r="I4">
        <v>1.45</v>
      </c>
      <c r="K4">
        <v>4</v>
      </c>
      <c r="L4">
        <v>11</v>
      </c>
      <c r="M4" s="14">
        <f t="shared" si="0"/>
        <v>2.75</v>
      </c>
      <c r="N4">
        <v>16</v>
      </c>
    </row>
    <row r="5" spans="1:14" x14ac:dyDescent="0.3">
      <c r="A5" t="s">
        <v>159</v>
      </c>
      <c r="B5" t="s">
        <v>118</v>
      </c>
      <c r="C5">
        <v>14</v>
      </c>
      <c r="D5">
        <v>15</v>
      </c>
      <c r="E5">
        <v>1.83</v>
      </c>
      <c r="F5">
        <v>1.83</v>
      </c>
      <c r="H5">
        <v>2.2000000000000002</v>
      </c>
      <c r="I5">
        <v>1.45</v>
      </c>
      <c r="K5">
        <v>3</v>
      </c>
      <c r="L5">
        <v>15</v>
      </c>
      <c r="M5" s="14">
        <f t="shared" si="0"/>
        <v>3.75</v>
      </c>
      <c r="N5">
        <v>16</v>
      </c>
    </row>
    <row r="6" spans="1:14" x14ac:dyDescent="0.3">
      <c r="A6" t="s">
        <v>159</v>
      </c>
      <c r="B6" t="s">
        <v>98</v>
      </c>
      <c r="C6">
        <v>15</v>
      </c>
      <c r="D6">
        <v>16</v>
      </c>
      <c r="E6">
        <v>1.83</v>
      </c>
      <c r="F6">
        <v>1.83</v>
      </c>
      <c r="H6">
        <v>2.2000000000000002</v>
      </c>
      <c r="I6">
        <v>1.45</v>
      </c>
      <c r="K6">
        <v>4</v>
      </c>
      <c r="L6">
        <v>11</v>
      </c>
      <c r="M6" s="14">
        <f t="shared" si="0"/>
        <v>2.75</v>
      </c>
      <c r="N6">
        <v>16</v>
      </c>
    </row>
    <row r="7" spans="1:14" x14ac:dyDescent="0.3">
      <c r="A7" t="s">
        <v>159</v>
      </c>
      <c r="B7" t="s">
        <v>101</v>
      </c>
      <c r="C7">
        <v>17</v>
      </c>
      <c r="D7">
        <v>18</v>
      </c>
      <c r="E7">
        <v>1.83</v>
      </c>
      <c r="F7">
        <v>1.83</v>
      </c>
      <c r="H7">
        <v>2.4500000000000002</v>
      </c>
      <c r="I7">
        <v>1.55</v>
      </c>
      <c r="K7">
        <v>5</v>
      </c>
      <c r="L7">
        <v>10</v>
      </c>
      <c r="M7" s="14">
        <f t="shared" si="0"/>
        <v>2.5</v>
      </c>
      <c r="N7">
        <v>21</v>
      </c>
    </row>
    <row r="8" spans="1:14" x14ac:dyDescent="0.3">
      <c r="A8" t="s">
        <v>159</v>
      </c>
      <c r="B8" t="s">
        <v>99</v>
      </c>
      <c r="C8">
        <v>19</v>
      </c>
      <c r="D8">
        <v>20</v>
      </c>
      <c r="E8">
        <v>1.83</v>
      </c>
      <c r="F8">
        <v>1.83</v>
      </c>
      <c r="H8">
        <v>2.7</v>
      </c>
      <c r="I8">
        <v>1.62</v>
      </c>
      <c r="K8">
        <v>5</v>
      </c>
      <c r="L8">
        <v>12</v>
      </c>
      <c r="M8" s="14">
        <f t="shared" si="0"/>
        <v>3</v>
      </c>
      <c r="N8">
        <v>23</v>
      </c>
    </row>
    <row r="9" spans="1:14" x14ac:dyDescent="0.3">
      <c r="A9" t="s">
        <v>159</v>
      </c>
      <c r="B9" t="s">
        <v>119</v>
      </c>
      <c r="C9">
        <v>20</v>
      </c>
      <c r="D9">
        <v>21</v>
      </c>
      <c r="E9">
        <v>1.83</v>
      </c>
      <c r="F9">
        <v>1.83</v>
      </c>
      <c r="H9">
        <v>3</v>
      </c>
      <c r="I9">
        <v>1.75</v>
      </c>
      <c r="K9">
        <v>5</v>
      </c>
      <c r="L9">
        <v>13</v>
      </c>
      <c r="M9" s="14">
        <f t="shared" si="0"/>
        <v>3.25</v>
      </c>
      <c r="N9">
        <v>28</v>
      </c>
    </row>
    <row r="10" spans="1:14" x14ac:dyDescent="0.3">
      <c r="A10" t="s">
        <v>159</v>
      </c>
      <c r="B10" t="s">
        <v>100</v>
      </c>
      <c r="C10">
        <v>21</v>
      </c>
      <c r="D10">
        <v>22</v>
      </c>
      <c r="E10">
        <v>1.83</v>
      </c>
      <c r="F10">
        <v>1.83</v>
      </c>
      <c r="H10">
        <v>3</v>
      </c>
      <c r="I10">
        <v>1.75</v>
      </c>
      <c r="K10">
        <v>5</v>
      </c>
      <c r="L10">
        <v>15</v>
      </c>
      <c r="M10" s="14">
        <f t="shared" si="0"/>
        <v>3.75</v>
      </c>
      <c r="N10">
        <v>28</v>
      </c>
    </row>
    <row r="11" spans="1:14" x14ac:dyDescent="0.3">
      <c r="A11" t="s">
        <v>159</v>
      </c>
      <c r="B11" t="s">
        <v>104</v>
      </c>
      <c r="C11">
        <v>21</v>
      </c>
      <c r="D11">
        <v>22</v>
      </c>
      <c r="E11">
        <v>1.83</v>
      </c>
      <c r="F11">
        <v>1.83</v>
      </c>
      <c r="H11">
        <v>3.1</v>
      </c>
      <c r="I11">
        <v>1.76</v>
      </c>
      <c r="K11">
        <v>6</v>
      </c>
      <c r="L11">
        <v>10</v>
      </c>
      <c r="M11" s="14">
        <f t="shared" si="0"/>
        <v>2.5</v>
      </c>
      <c r="N11">
        <v>31</v>
      </c>
    </row>
    <row r="12" spans="1:14" x14ac:dyDescent="0.3">
      <c r="A12" t="s">
        <v>159</v>
      </c>
      <c r="B12" t="s">
        <v>103</v>
      </c>
      <c r="C12">
        <v>21</v>
      </c>
      <c r="D12">
        <v>22</v>
      </c>
      <c r="E12">
        <v>1.83</v>
      </c>
      <c r="F12">
        <v>1.83</v>
      </c>
      <c r="H12">
        <v>3.1</v>
      </c>
      <c r="I12">
        <v>1.76</v>
      </c>
      <c r="K12">
        <v>5</v>
      </c>
      <c r="L12">
        <v>15</v>
      </c>
      <c r="M12" s="14">
        <f t="shared" si="0"/>
        <v>3.75</v>
      </c>
      <c r="N12">
        <v>31</v>
      </c>
    </row>
    <row r="13" spans="1:14" x14ac:dyDescent="0.3">
      <c r="A13" t="s">
        <v>159</v>
      </c>
      <c r="B13" t="s">
        <v>147</v>
      </c>
      <c r="C13">
        <v>22</v>
      </c>
      <c r="D13">
        <v>23</v>
      </c>
      <c r="E13">
        <v>1.83</v>
      </c>
      <c r="F13">
        <v>1.83</v>
      </c>
      <c r="H13">
        <v>3.25</v>
      </c>
      <c r="I13">
        <v>1.83</v>
      </c>
      <c r="K13">
        <v>6</v>
      </c>
      <c r="L13">
        <v>12</v>
      </c>
      <c r="M13" s="14">
        <f t="shared" si="0"/>
        <v>3</v>
      </c>
      <c r="N13">
        <v>33</v>
      </c>
    </row>
    <row r="14" spans="1:14" x14ac:dyDescent="0.3">
      <c r="A14" t="s">
        <v>159</v>
      </c>
      <c r="B14" t="s">
        <v>151</v>
      </c>
      <c r="C14">
        <v>22</v>
      </c>
      <c r="D14">
        <v>23</v>
      </c>
      <c r="E14">
        <v>1.83</v>
      </c>
      <c r="F14">
        <v>1.83</v>
      </c>
      <c r="H14">
        <v>3.2</v>
      </c>
      <c r="I14">
        <v>1.8</v>
      </c>
      <c r="K14">
        <v>5</v>
      </c>
      <c r="L14">
        <v>15</v>
      </c>
      <c r="M14" s="14">
        <f t="shared" si="0"/>
        <v>3.75</v>
      </c>
      <c r="N14">
        <v>33</v>
      </c>
    </row>
    <row r="15" spans="1:14" x14ac:dyDescent="0.3">
      <c r="A15" t="s">
        <v>159</v>
      </c>
      <c r="B15" t="s">
        <v>123</v>
      </c>
      <c r="C15">
        <v>23</v>
      </c>
      <c r="D15">
        <v>24</v>
      </c>
      <c r="E15">
        <v>1.83</v>
      </c>
      <c r="F15">
        <v>1.83</v>
      </c>
      <c r="I15">
        <v>1.9</v>
      </c>
      <c r="J15">
        <v>1.38</v>
      </c>
      <c r="K15">
        <v>6</v>
      </c>
      <c r="L15">
        <v>13</v>
      </c>
      <c r="M15" s="14">
        <f t="shared" si="0"/>
        <v>3.25</v>
      </c>
      <c r="N15">
        <v>36</v>
      </c>
    </row>
    <row r="16" spans="1:14" x14ac:dyDescent="0.3">
      <c r="A16" t="s">
        <v>159</v>
      </c>
      <c r="B16" t="s">
        <v>135</v>
      </c>
      <c r="C16">
        <v>24</v>
      </c>
      <c r="D16">
        <v>25</v>
      </c>
      <c r="E16">
        <v>1.83</v>
      </c>
      <c r="F16">
        <v>1.83</v>
      </c>
      <c r="I16">
        <v>1.9</v>
      </c>
      <c r="J16">
        <v>1.38</v>
      </c>
      <c r="K16">
        <v>6</v>
      </c>
      <c r="L16">
        <v>13</v>
      </c>
      <c r="M16" s="14">
        <f t="shared" si="0"/>
        <v>3.25</v>
      </c>
      <c r="N16">
        <v>36</v>
      </c>
    </row>
    <row r="17" spans="1:14" x14ac:dyDescent="0.3">
      <c r="A17" t="s">
        <v>159</v>
      </c>
      <c r="B17" t="s">
        <v>149</v>
      </c>
      <c r="C17">
        <v>27</v>
      </c>
      <c r="D17">
        <v>28</v>
      </c>
      <c r="E17">
        <v>1.83</v>
      </c>
      <c r="F17">
        <v>1.83</v>
      </c>
      <c r="I17">
        <v>2.15</v>
      </c>
      <c r="J17">
        <v>1.5</v>
      </c>
      <c r="K17">
        <v>6</v>
      </c>
      <c r="L17">
        <v>17</v>
      </c>
      <c r="M17" s="14">
        <f t="shared" si="0"/>
        <v>4.25</v>
      </c>
      <c r="N17">
        <v>56</v>
      </c>
    </row>
  </sheetData>
  <sortState xmlns:xlrd2="http://schemas.microsoft.com/office/spreadsheetml/2017/richdata2" ref="A2:L17">
    <sortCondition ref="C2:C1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4DAD6-26E3-4940-9C65-99651CF3A90F}">
  <dimension ref="A1:P17"/>
  <sheetViews>
    <sheetView workbookViewId="0">
      <selection activeCell="P2" sqref="P2:P17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4" width="17.6640625" bestFit="1" customWidth="1"/>
    <col min="5" max="6" width="24.44140625" bestFit="1" customWidth="1"/>
    <col min="7" max="7" width="6.109375" bestFit="1" customWidth="1"/>
    <col min="8" max="9" width="7.109375" bestFit="1" customWidth="1"/>
    <col min="10" max="12" width="7.109375" customWidth="1"/>
  </cols>
  <sheetData>
    <row r="1" spans="1:16" x14ac:dyDescent="0.3">
      <c r="A1" t="s">
        <v>24</v>
      </c>
      <c r="B1" t="s">
        <v>1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169</v>
      </c>
      <c r="K1" t="s">
        <v>194</v>
      </c>
      <c r="L1" t="s">
        <v>195</v>
      </c>
      <c r="M1" t="s">
        <v>168</v>
      </c>
      <c r="N1" t="s">
        <v>167</v>
      </c>
      <c r="O1" t="s">
        <v>170</v>
      </c>
      <c r="P1" t="s">
        <v>171</v>
      </c>
    </row>
    <row r="2" spans="1:16" x14ac:dyDescent="0.3">
      <c r="A2" t="s">
        <v>191</v>
      </c>
      <c r="B2" t="s">
        <v>151</v>
      </c>
      <c r="C2">
        <v>22</v>
      </c>
      <c r="D2">
        <v>23</v>
      </c>
      <c r="E2">
        <v>1.83</v>
      </c>
      <c r="F2">
        <v>1.83</v>
      </c>
      <c r="H2">
        <v>2.75</v>
      </c>
      <c r="I2">
        <v>1.86</v>
      </c>
      <c r="M2">
        <v>0</v>
      </c>
      <c r="N2">
        <v>12</v>
      </c>
      <c r="O2" s="14">
        <f t="shared" ref="O2:O17" si="0">N2/4</f>
        <v>3</v>
      </c>
      <c r="P2">
        <v>18</v>
      </c>
    </row>
    <row r="3" spans="1:16" x14ac:dyDescent="0.3">
      <c r="A3" t="s">
        <v>191</v>
      </c>
      <c r="B3" t="s">
        <v>123</v>
      </c>
      <c r="C3">
        <v>24</v>
      </c>
      <c r="D3">
        <v>25</v>
      </c>
      <c r="E3">
        <v>1.83</v>
      </c>
      <c r="F3">
        <v>1.83</v>
      </c>
      <c r="H3">
        <v>2.75</v>
      </c>
      <c r="I3">
        <v>1.86</v>
      </c>
      <c r="M3">
        <v>1</v>
      </c>
      <c r="N3">
        <v>9</v>
      </c>
      <c r="O3" s="14">
        <f t="shared" si="0"/>
        <v>2.25</v>
      </c>
      <c r="P3">
        <v>18</v>
      </c>
    </row>
    <row r="4" spans="1:16" x14ac:dyDescent="0.3">
      <c r="A4" t="s">
        <v>191</v>
      </c>
      <c r="B4" t="s">
        <v>122</v>
      </c>
      <c r="C4">
        <v>25</v>
      </c>
      <c r="D4">
        <v>26</v>
      </c>
      <c r="E4">
        <v>1.83</v>
      </c>
      <c r="F4">
        <v>1.83</v>
      </c>
      <c r="I4">
        <v>2.1</v>
      </c>
      <c r="J4">
        <v>1.7</v>
      </c>
      <c r="M4">
        <v>0</v>
      </c>
      <c r="N4">
        <v>17</v>
      </c>
      <c r="O4" s="14">
        <f t="shared" si="0"/>
        <v>4.25</v>
      </c>
      <c r="P4">
        <v>23</v>
      </c>
    </row>
    <row r="5" spans="1:16" x14ac:dyDescent="0.3">
      <c r="A5" t="s">
        <v>191</v>
      </c>
      <c r="B5" t="s">
        <v>117</v>
      </c>
      <c r="C5">
        <v>32</v>
      </c>
      <c r="D5">
        <v>33</v>
      </c>
      <c r="E5">
        <v>1.83</v>
      </c>
      <c r="F5">
        <v>1.83</v>
      </c>
      <c r="I5">
        <v>2.25</v>
      </c>
      <c r="J5">
        <v>1.76</v>
      </c>
      <c r="M5">
        <v>1</v>
      </c>
      <c r="N5">
        <v>13</v>
      </c>
      <c r="O5" s="14">
        <f t="shared" si="0"/>
        <v>3.25</v>
      </c>
      <c r="P5">
        <v>28</v>
      </c>
    </row>
    <row r="6" spans="1:16" x14ac:dyDescent="0.3">
      <c r="A6" t="s">
        <v>191</v>
      </c>
      <c r="B6" t="s">
        <v>198</v>
      </c>
      <c r="C6">
        <v>32</v>
      </c>
      <c r="D6">
        <v>33</v>
      </c>
      <c r="E6">
        <v>1.83</v>
      </c>
      <c r="F6">
        <v>1.83</v>
      </c>
      <c r="I6">
        <v>2.25</v>
      </c>
      <c r="J6">
        <v>1.76</v>
      </c>
      <c r="M6">
        <v>1</v>
      </c>
      <c r="N6">
        <v>11</v>
      </c>
      <c r="O6" s="14">
        <f t="shared" si="0"/>
        <v>2.75</v>
      </c>
      <c r="P6">
        <v>28</v>
      </c>
    </row>
    <row r="7" spans="1:16" x14ac:dyDescent="0.3">
      <c r="A7" t="s">
        <v>191</v>
      </c>
      <c r="B7" t="s">
        <v>121</v>
      </c>
      <c r="C7">
        <v>32</v>
      </c>
      <c r="D7">
        <v>33</v>
      </c>
      <c r="E7">
        <v>1.83</v>
      </c>
      <c r="F7">
        <v>1.83</v>
      </c>
      <c r="I7">
        <v>2.2999999999999998</v>
      </c>
      <c r="J7">
        <v>1.83</v>
      </c>
      <c r="M7">
        <v>2</v>
      </c>
      <c r="N7">
        <v>9</v>
      </c>
      <c r="O7" s="14">
        <f t="shared" si="0"/>
        <v>2.25</v>
      </c>
      <c r="P7">
        <v>31</v>
      </c>
    </row>
    <row r="8" spans="1:16" x14ac:dyDescent="0.3">
      <c r="A8" t="s">
        <v>191</v>
      </c>
      <c r="B8" t="s">
        <v>115</v>
      </c>
      <c r="C8">
        <v>34</v>
      </c>
      <c r="D8">
        <v>35</v>
      </c>
      <c r="E8">
        <v>1.83</v>
      </c>
      <c r="F8">
        <v>1.83</v>
      </c>
      <c r="I8">
        <v>2.2999999999999998</v>
      </c>
      <c r="J8">
        <v>1.83</v>
      </c>
      <c r="M8">
        <v>1</v>
      </c>
      <c r="N8">
        <v>13</v>
      </c>
      <c r="O8" s="14">
        <f t="shared" si="0"/>
        <v>3.25</v>
      </c>
      <c r="P8">
        <v>31</v>
      </c>
    </row>
    <row r="9" spans="1:16" x14ac:dyDescent="0.3">
      <c r="A9" t="s">
        <v>191</v>
      </c>
      <c r="B9" t="s">
        <v>143</v>
      </c>
      <c r="C9">
        <v>34</v>
      </c>
      <c r="D9">
        <v>35</v>
      </c>
      <c r="E9">
        <v>1.83</v>
      </c>
      <c r="F9">
        <v>1.83</v>
      </c>
      <c r="I9">
        <v>2.2999999999999998</v>
      </c>
      <c r="J9">
        <v>1.83</v>
      </c>
      <c r="M9">
        <v>1</v>
      </c>
      <c r="N9">
        <v>15</v>
      </c>
      <c r="O9" s="14">
        <f t="shared" si="0"/>
        <v>3.75</v>
      </c>
      <c r="P9">
        <v>31</v>
      </c>
    </row>
    <row r="10" spans="1:16" x14ac:dyDescent="0.3">
      <c r="A10" t="s">
        <v>191</v>
      </c>
      <c r="B10" t="s">
        <v>67</v>
      </c>
      <c r="C10">
        <v>35</v>
      </c>
      <c r="D10">
        <v>36</v>
      </c>
      <c r="E10">
        <v>1.83</v>
      </c>
      <c r="F10">
        <v>1.83</v>
      </c>
      <c r="J10">
        <v>1.9</v>
      </c>
      <c r="K10">
        <v>1.62</v>
      </c>
      <c r="M10">
        <v>1</v>
      </c>
      <c r="N10">
        <v>15</v>
      </c>
      <c r="O10" s="14">
        <f t="shared" si="0"/>
        <v>3.75</v>
      </c>
      <c r="P10">
        <v>34</v>
      </c>
    </row>
    <row r="11" spans="1:16" x14ac:dyDescent="0.3">
      <c r="A11" t="s">
        <v>191</v>
      </c>
      <c r="B11" t="s">
        <v>183</v>
      </c>
      <c r="C11">
        <v>35</v>
      </c>
      <c r="D11">
        <v>36</v>
      </c>
      <c r="E11">
        <v>1.83</v>
      </c>
      <c r="F11">
        <v>1.83</v>
      </c>
      <c r="J11">
        <v>1.9</v>
      </c>
      <c r="K11">
        <v>1.62</v>
      </c>
      <c r="M11">
        <v>1</v>
      </c>
      <c r="N11">
        <v>17</v>
      </c>
      <c r="O11" s="14">
        <f t="shared" si="0"/>
        <v>4.25</v>
      </c>
      <c r="P11">
        <v>33</v>
      </c>
    </row>
    <row r="12" spans="1:16" x14ac:dyDescent="0.3">
      <c r="A12" t="s">
        <v>191</v>
      </c>
      <c r="B12" t="s">
        <v>158</v>
      </c>
      <c r="C12">
        <v>38</v>
      </c>
      <c r="D12">
        <v>39</v>
      </c>
      <c r="E12">
        <v>1.83</v>
      </c>
      <c r="F12">
        <v>1.83</v>
      </c>
      <c r="J12">
        <v>2.1</v>
      </c>
      <c r="K12">
        <v>1.76</v>
      </c>
      <c r="M12">
        <v>2</v>
      </c>
      <c r="N12">
        <v>13</v>
      </c>
      <c r="O12" s="14">
        <f t="shared" si="0"/>
        <v>3.25</v>
      </c>
      <c r="P12">
        <v>46</v>
      </c>
    </row>
    <row r="13" spans="1:16" x14ac:dyDescent="0.3">
      <c r="A13" t="s">
        <v>191</v>
      </c>
      <c r="B13" t="s">
        <v>106</v>
      </c>
      <c r="C13">
        <v>39</v>
      </c>
      <c r="D13">
        <v>40</v>
      </c>
      <c r="E13">
        <v>1.83</v>
      </c>
      <c r="F13">
        <v>1.83</v>
      </c>
      <c r="J13">
        <v>1.95</v>
      </c>
      <c r="K13">
        <v>1.66</v>
      </c>
      <c r="M13">
        <v>2</v>
      </c>
      <c r="N13">
        <v>11</v>
      </c>
      <c r="O13" s="14">
        <f t="shared" si="0"/>
        <v>2.75</v>
      </c>
      <c r="P13">
        <v>38</v>
      </c>
    </row>
    <row r="14" spans="1:16" x14ac:dyDescent="0.3">
      <c r="A14" t="s">
        <v>191</v>
      </c>
      <c r="B14" t="s">
        <v>189</v>
      </c>
      <c r="C14">
        <v>43</v>
      </c>
      <c r="D14">
        <v>44</v>
      </c>
      <c r="E14">
        <v>1.83</v>
      </c>
      <c r="F14">
        <v>1.83</v>
      </c>
      <c r="J14">
        <v>2.1</v>
      </c>
      <c r="K14">
        <v>1.76</v>
      </c>
      <c r="M14">
        <v>2</v>
      </c>
      <c r="N14">
        <v>13</v>
      </c>
      <c r="O14" s="14">
        <f t="shared" si="0"/>
        <v>3.25</v>
      </c>
      <c r="P14">
        <v>46</v>
      </c>
    </row>
    <row r="15" spans="1:16" x14ac:dyDescent="0.3">
      <c r="A15" t="s">
        <v>191</v>
      </c>
      <c r="B15" t="s">
        <v>193</v>
      </c>
      <c r="C15">
        <v>43</v>
      </c>
      <c r="D15">
        <v>44</v>
      </c>
      <c r="E15">
        <v>1.83</v>
      </c>
      <c r="F15">
        <v>1.83</v>
      </c>
      <c r="J15">
        <v>2.1</v>
      </c>
      <c r="K15">
        <v>1.76</v>
      </c>
      <c r="M15">
        <v>2</v>
      </c>
      <c r="N15">
        <v>12</v>
      </c>
      <c r="O15" s="14">
        <f t="shared" si="0"/>
        <v>3</v>
      </c>
      <c r="P15">
        <v>46</v>
      </c>
    </row>
    <row r="16" spans="1:16" x14ac:dyDescent="0.3">
      <c r="A16" t="s">
        <v>191</v>
      </c>
      <c r="B16" t="s">
        <v>192</v>
      </c>
      <c r="C16">
        <v>49</v>
      </c>
      <c r="D16">
        <v>50</v>
      </c>
      <c r="E16">
        <v>1.83</v>
      </c>
      <c r="F16">
        <v>1.83</v>
      </c>
      <c r="J16">
        <v>2.25</v>
      </c>
      <c r="K16">
        <v>1.86</v>
      </c>
      <c r="M16">
        <v>2</v>
      </c>
      <c r="N16">
        <v>15</v>
      </c>
      <c r="O16" s="14">
        <f t="shared" si="0"/>
        <v>3.75</v>
      </c>
      <c r="P16">
        <v>56</v>
      </c>
    </row>
    <row r="17" spans="1:16" x14ac:dyDescent="0.3">
      <c r="A17" t="s">
        <v>191</v>
      </c>
      <c r="B17" t="s">
        <v>184</v>
      </c>
      <c r="C17">
        <v>50</v>
      </c>
      <c r="D17">
        <v>51</v>
      </c>
      <c r="E17">
        <v>1.83</v>
      </c>
      <c r="F17">
        <v>1.83</v>
      </c>
      <c r="J17">
        <v>2.37</v>
      </c>
      <c r="K17">
        <v>1.95</v>
      </c>
      <c r="M17">
        <v>2</v>
      </c>
      <c r="N17">
        <v>15</v>
      </c>
      <c r="O17" s="14">
        <f t="shared" si="0"/>
        <v>3.75</v>
      </c>
      <c r="P17">
        <v>61</v>
      </c>
    </row>
  </sheetData>
  <sortState xmlns:xlrd2="http://schemas.microsoft.com/office/spreadsheetml/2017/richdata2" ref="A2:P17">
    <sortCondition ref="P2:P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Historical</vt:lpstr>
      <vt:lpstr>Current</vt:lpstr>
      <vt:lpstr>Tournament_Listing_Chrono</vt:lpstr>
      <vt:lpstr>Charlotte_Betting</vt:lpstr>
      <vt:lpstr>Sheet1</vt:lpstr>
      <vt:lpstr>Canada</vt:lpstr>
      <vt:lpstr>betting_data</vt:lpstr>
      <vt:lpstr>Hilton_Head_Betting</vt:lpstr>
      <vt:lpstr>Dallas_Betting</vt:lpstr>
      <vt:lpstr>Valhalla_Betting</vt:lpstr>
      <vt:lpstr>San Antonio</vt:lpstr>
      <vt:lpstr>Workings</vt:lpstr>
      <vt:lpstr>Houston</vt:lpstr>
      <vt:lpstr>Masters</vt:lpstr>
      <vt:lpstr>Louisiana_Team_Betting</vt:lpstr>
      <vt:lpstr>Hilton_Head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Darragh Noonan</dc:creator>
  <cp:lastModifiedBy>Darragh Noonan</cp:lastModifiedBy>
  <dcterms:created xsi:type="dcterms:W3CDTF">2024-03-24T20:25:39Z</dcterms:created>
  <dcterms:modified xsi:type="dcterms:W3CDTF">2025-05-12T21:41:36Z</dcterms:modified>
</cp:coreProperties>
</file>