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Groupe" sheetId="1" state="visible" r:id="rId2"/>
    <sheet name="Etudiant 1" sheetId="2" state="visible" r:id="rId3"/>
    <sheet name="Etudiant 2" sheetId="3" state="visible" r:id="rId4"/>
    <sheet name="Etudiant 3" sheetId="4" state="visible" r:id="rId5"/>
    <sheet name="Etudiant 4" sheetId="5" state="visible" r:id="rId6"/>
    <sheet name="Etudiant 5" sheetId="6" state="visible" r:id="rId7"/>
    <sheet name="Etudiant 6" sheetId="7" state="visible" r:id="rId8"/>
    <sheet name="Etudiant 7" sheetId="8" state="hidden" r:id="rId9"/>
  </sheets>
  <definedNames>
    <definedName function="false" hidden="false" localSheetId="1" name="_xlnm.Print_Area" vbProcedure="false">'Etudiant 1'!$B$1:$T$23</definedName>
    <definedName function="false" hidden="false" localSheetId="2" name="_xlnm.Print_Area" vbProcedure="false">'Etudiant 2'!$B$1:$T$23</definedName>
    <definedName function="false" hidden="false" localSheetId="3" name="_xlnm.Print_Area" vbProcedure="false">'Etudiant 3'!$B$1:$T$23</definedName>
    <definedName function="false" hidden="false" localSheetId="4" name="_xlnm.Print_Area" vbProcedure="false">'Etudiant 4'!$B$1:$T$23</definedName>
    <definedName function="false" hidden="false" localSheetId="5" name="_xlnm.Print_Area" vbProcedure="false">'Etudiant 5'!$B$1:$T$23</definedName>
    <definedName function="false" hidden="false" localSheetId="6" name="_xlnm.Print_Area" vbProcedure="false">'Etudiant 6'!$B$1:$T$23</definedName>
    <definedName function="false" hidden="false" localSheetId="7" name="_xlnm.Print_Area" vbProcedure="false">'Etudiant 7'!$B$1:$T$23</definedName>
    <definedName function="false" hidden="false" localSheetId="0" name="_xlnm.Print_Area" vbProcedure="false">Groupe!$B$1:$W$27</definedName>
    <definedName function="false" hidden="false" localSheetId="0" name="_xlnm.Print_Area" vbProcedure="false">Groupe!$B$1:$W$27</definedName>
    <definedName function="false" hidden="false" localSheetId="0" name="_xlnm.Print_Area_0" vbProcedure="false">Groupe!$B$1:$W$27</definedName>
    <definedName function="false" hidden="false" localSheetId="0" name="_xlnm.Print_Area_0_0" vbProcedure="false">Groupe!$B$1:$W$27</definedName>
    <definedName function="false" hidden="false" localSheetId="0" name="_xlnm.Print_Area_0_0_0" vbProcedure="false">Groupe!$B$1:$W$27</definedName>
    <definedName function="false" hidden="false" localSheetId="1" name="Z_DEF7657E_CF5E_43E5_870D_F4B63193E461_.wvu.Cols" vbProcedure="false">'Etudiant 1'!$A:$A</definedName>
    <definedName function="false" hidden="false" localSheetId="1" name="_xlnm.Print_Area" vbProcedure="false">'Etudiant 1'!$B$1:$T$23</definedName>
    <definedName function="false" hidden="false" localSheetId="1" name="_xlnm.Print_Area_0" vbProcedure="false">'Etudiant 1'!$B$1:$T$23</definedName>
    <definedName function="false" hidden="false" localSheetId="1" name="_xlnm.Print_Area_0_0" vbProcedure="false">'Etudiant 1'!$B$1:$T$23</definedName>
    <definedName function="false" hidden="false" localSheetId="1" name="_xlnm.Print_Area_0_0_0" vbProcedure="false">'Etudiant 1'!$B$1:$T$23</definedName>
    <definedName function="false" hidden="false" localSheetId="2" name="Z_DEF7657E_CF5E_43E5_870D_F4B63193E461_.wvu.Cols" vbProcedure="false">'Etudiant 2'!$A:$A</definedName>
    <definedName function="false" hidden="false" localSheetId="2" name="_xlnm.Print_Area" vbProcedure="false">'Etudiant 2'!$B$1:$T$23</definedName>
    <definedName function="false" hidden="false" localSheetId="2" name="_xlnm.Print_Area_0" vbProcedure="false">'Etudiant 2'!$B$1:$T$23</definedName>
    <definedName function="false" hidden="false" localSheetId="2" name="_xlnm.Print_Area_0_0" vbProcedure="false">'Etudiant 2'!$B$1:$T$23</definedName>
    <definedName function="false" hidden="false" localSheetId="2" name="_xlnm.Print_Area_0_0_0" vbProcedure="false">'Etudiant 2'!$B$1:$T$23</definedName>
    <definedName function="false" hidden="false" localSheetId="3" name="Z_DEF7657E_CF5E_43E5_870D_F4B63193E461_.wvu.Cols" vbProcedure="false">'Etudiant 3'!$A:$A</definedName>
    <definedName function="false" hidden="false" localSheetId="3" name="_xlnm.Print_Area" vbProcedure="false">'Etudiant 3'!$B$1:$T$23</definedName>
    <definedName function="false" hidden="false" localSheetId="3" name="_xlnm.Print_Area_0" vbProcedure="false">'Etudiant 3'!$B$1:$T$23</definedName>
    <definedName function="false" hidden="false" localSheetId="3" name="_xlnm.Print_Area_0_0" vbProcedure="false">'Etudiant 3'!$B$1:$T$23</definedName>
    <definedName function="false" hidden="false" localSheetId="3" name="_xlnm.Print_Area_0_0_0" vbProcedure="false">'Etudiant 3'!$B$1:$T$23</definedName>
    <definedName function="false" hidden="false" localSheetId="4" name="Z_DEF7657E_CF5E_43E5_870D_F4B63193E461_.wvu.Cols" vbProcedure="false">'Etudiant 4'!$A:$A</definedName>
    <definedName function="false" hidden="false" localSheetId="4" name="_xlnm.Print_Area" vbProcedure="false">'Etudiant 4'!$B$1:$T$23</definedName>
    <definedName function="false" hidden="false" localSheetId="4" name="_xlnm.Print_Area_0" vbProcedure="false">'Etudiant 4'!$B$1:$T$23</definedName>
    <definedName function="false" hidden="false" localSheetId="4" name="_xlnm.Print_Area_0_0" vbProcedure="false">'Etudiant 4'!$B$1:$T$23</definedName>
    <definedName function="false" hidden="false" localSheetId="4" name="_xlnm.Print_Area_0_0_0" vbProcedure="false">'Etudiant 4'!$B$1:$T$23</definedName>
    <definedName function="false" hidden="false" localSheetId="5" name="Z_DEF7657E_CF5E_43E5_870D_F4B63193E461_.wvu.Cols" vbProcedure="false">'Etudiant 5'!$A:$A</definedName>
    <definedName function="false" hidden="false" localSheetId="5" name="_xlnm.Print_Area" vbProcedure="false">'Etudiant 5'!$B$1:$T$23</definedName>
    <definedName function="false" hidden="false" localSheetId="5" name="_xlnm.Print_Area_0" vbProcedure="false">'Etudiant 5'!$B$1:$T$23</definedName>
    <definedName function="false" hidden="false" localSheetId="5" name="_xlnm.Print_Area_0_0" vbProcedure="false">'Etudiant 5'!$B$1:$T$23</definedName>
    <definedName function="false" hidden="false" localSheetId="5" name="_xlnm.Print_Area_0_0_0" vbProcedure="false">'Etudiant 5'!$B$1:$T$23</definedName>
    <definedName function="false" hidden="false" localSheetId="6" name="Z_DEF7657E_CF5E_43E5_870D_F4B63193E461_.wvu.Cols" vbProcedure="false">'Etudiant 6'!$A:$A</definedName>
    <definedName function="false" hidden="false" localSheetId="6" name="_xlnm.Print_Area" vbProcedure="false">'Etudiant 6'!$B$1:$T$23</definedName>
    <definedName function="false" hidden="false" localSheetId="6" name="_xlnm.Print_Area_0" vbProcedure="false">'Etudiant 6'!$B$1:$T$23</definedName>
    <definedName function="false" hidden="false" localSheetId="6" name="_xlnm.Print_Area_0_0" vbProcedure="false">'Etudiant 6'!$B$1:$T$23</definedName>
    <definedName function="false" hidden="false" localSheetId="6" name="_xlnm.Print_Area_0_0_0" vbProcedure="false">'Etudiant 6'!$B$1:$T$23</definedName>
    <definedName function="false" hidden="false" localSheetId="7" name="Z_DEF7657E_CF5E_43E5_870D_F4B63193E461_.wvu.Cols" vbProcedure="false">'Etudiant 7'!$A:$A</definedName>
    <definedName function="false" hidden="false" localSheetId="7" name="_xlnm.Print_Area" vbProcedure="false">'Etudiant 7'!$B$1:$T$23</definedName>
    <definedName function="false" hidden="false" localSheetId="7" name="_xlnm.Print_Area_0" vbProcedure="false">'Etudiant 7'!$B$1:$T$23</definedName>
    <definedName function="false" hidden="false" localSheetId="7" name="_xlnm.Print_Area_0_0" vbProcedure="false">'Etudiant 7'!$B$1:$T$23</definedName>
    <definedName function="false" hidden="false" localSheetId="7" name="_xlnm.Print_Area_0_0_0" vbProcedure="false">'Etudiant 7'!$B$1:$T$23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<sst xmlns="http://schemas.openxmlformats.org/spreadsheetml/2006/main" count="222" uniqueCount="39">
  <si>
    <t>Date</t>
  </si>
  <si>
    <t>Prévision (charge/semaine)</t>
  </si>
  <si>
    <t>Restitution</t>
  </si>
  <si>
    <t>Etudes</t>
  </si>
  <si>
    <t>Réalisation</t>
  </si>
  <si>
    <t>Validation</t>
  </si>
  <si>
    <t>Suivi</t>
  </si>
  <si>
    <t>TOTAL</t>
  </si>
  <si>
    <t>Ecart (prévision / réalisé)</t>
  </si>
  <si>
    <t>Commentaires et actions</t>
  </si>
  <si>
    <t>Dossier de projet</t>
  </si>
  <si>
    <t>Présentation orale</t>
  </si>
  <si>
    <t>Maquette</t>
  </si>
  <si>
    <t>Déploiement</t>
  </si>
  <si>
    <t>Etudes des besoins</t>
  </si>
  <si>
    <t>Etudes de l'existant</t>
  </si>
  <si>
    <t>Choix critères qualité</t>
  </si>
  <si>
    <t>Conception / Modélisation</t>
  </si>
  <si>
    <t>Définition des plans de tests</t>
  </si>
  <si>
    <t>Prog. du noyeau fonctionnel</t>
  </si>
  <si>
    <t>Prog. des IHM</t>
  </si>
  <si>
    <t>Gestion des données</t>
  </si>
  <si>
    <t>Documentation technique</t>
  </si>
  <si>
    <t>Documentation utilisateur</t>
  </si>
  <si>
    <t>Tests unitaires</t>
  </si>
  <si>
    <t>Tests fonctionnels</t>
  </si>
  <si>
    <t>Coordination et gestion</t>
  </si>
  <si>
    <t>Prévision (charge/tâche)</t>
  </si>
  <si>
    <t>Nom du groupe :</t>
  </si>
  <si>
    <t>ESIRN – Equipe Solidaire en Innovation et Recherche Numérique</t>
  </si>
  <si>
    <t>Nom du produit :</t>
  </si>
  <si>
    <t>MOLPE – Moteur d'Organisation et Listing de Partage d'Evenementiel</t>
  </si>
  <si>
    <t>Nom :</t>
  </si>
  <si>
    <t>BERSOT Corentin</t>
  </si>
  <si>
    <t>BLANCHARD Baptiste</t>
  </si>
  <si>
    <t>CLEYET-MERLE Alexandre</t>
  </si>
  <si>
    <t>RENOUF Théo</t>
  </si>
  <si>
    <t>ROSSI Charlotte</t>
  </si>
  <si>
    <t>SOUCHON Armand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</si>
</sst>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[H]:MM;@"/>
    <numFmt numFmtId="167" formatCode="HH:MM"/>
    <numFmt numFmtId="168" formatCode="@"/>
    <numFmt numFmtId="169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sz val="11"/>
      <name val="Calibri"/>
      <family val="2"/>
      <charset val="1"/>
    </font>
    <font>
      <sz val="12"/>
      <name val="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6" fontId="5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2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2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6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0"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W27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25" activeCellId="0" sqref="C25"/>
    </sheetView>
  </sheetViews>
  <sheetFormatPr defaultRowHeight="15"/>
  <cols>
    <col collapsed="false" hidden="true" max="1" min="1" style="0" width="0"/>
    <col collapsed="false" hidden="false" max="2" min="2" style="0" width="20.8542510121457"/>
    <col collapsed="false" hidden="false" max="3" min="3" style="0" width="8.4251012145749"/>
    <col collapsed="false" hidden="false" max="20" min="4" style="0" width="6.57085020242915"/>
    <col collapsed="false" hidden="false" max="21" min="21" style="0" width="10.5748987854251"/>
    <col collapsed="false" hidden="false" max="22" min="22" style="0" width="14.7125506072875"/>
    <col collapsed="false" hidden="false" max="23" min="23" style="0" width="31.0080971659919"/>
    <col collapsed="false" hidden="false" max="1025" min="24" style="0" width="10.5748987854251"/>
  </cols>
  <sheetData>
    <row r="1" customFormat="false" ht="31.5" hidden="false" customHeight="true" outlineLevel="0" collapsed="false">
      <c r="B1" s="1" t="s">
        <v>0</v>
      </c>
      <c r="C1" s="2" t="s">
        <v>1</v>
      </c>
      <c r="D1" s="3" t="s">
        <v>2</v>
      </c>
      <c r="E1" s="3"/>
      <c r="F1" s="3"/>
      <c r="G1" s="3"/>
      <c r="H1" s="3" t="s">
        <v>3</v>
      </c>
      <c r="I1" s="3"/>
      <c r="J1" s="3"/>
      <c r="K1" s="3"/>
      <c r="L1" s="3"/>
      <c r="M1" s="3" t="s">
        <v>4</v>
      </c>
      <c r="N1" s="3"/>
      <c r="O1" s="3"/>
      <c r="P1" s="3"/>
      <c r="Q1" s="3"/>
      <c r="R1" s="3" t="s">
        <v>5</v>
      </c>
      <c r="S1" s="3"/>
      <c r="T1" s="4" t="s">
        <v>6</v>
      </c>
      <c r="U1" s="5" t="s">
        <v>7</v>
      </c>
      <c r="V1" s="6" t="s">
        <v>8</v>
      </c>
      <c r="W1" s="6" t="s">
        <v>9</v>
      </c>
    </row>
    <row r="2" customFormat="false" ht="90" hidden="false" customHeight="true" outlineLevel="0" collapsed="false">
      <c r="B2" s="1"/>
      <c r="C2" s="2"/>
      <c r="D2" s="7" t="s">
        <v>10</v>
      </c>
      <c r="E2" s="8" t="s">
        <v>11</v>
      </c>
      <c r="F2" s="8" t="s">
        <v>12</v>
      </c>
      <c r="G2" s="9" t="s">
        <v>13</v>
      </c>
      <c r="H2" s="10" t="s">
        <v>14</v>
      </c>
      <c r="I2" s="10" t="s">
        <v>15</v>
      </c>
      <c r="J2" s="10" t="s">
        <v>16</v>
      </c>
      <c r="K2" s="10" t="s">
        <v>17</v>
      </c>
      <c r="L2" s="10" t="s">
        <v>18</v>
      </c>
      <c r="M2" s="7" t="s">
        <v>19</v>
      </c>
      <c r="N2" s="8" t="s">
        <v>20</v>
      </c>
      <c r="O2" s="8" t="s">
        <v>21</v>
      </c>
      <c r="P2" s="8" t="s">
        <v>22</v>
      </c>
      <c r="Q2" s="9" t="s">
        <v>23</v>
      </c>
      <c r="R2" s="10" t="s">
        <v>24</v>
      </c>
      <c r="S2" s="10" t="s">
        <v>25</v>
      </c>
      <c r="T2" s="11" t="s">
        <v>26</v>
      </c>
      <c r="U2" s="5"/>
      <c r="V2" s="6"/>
      <c r="W2" s="6"/>
    </row>
    <row r="3" customFormat="false" ht="14.45" hidden="false" customHeight="true" outlineLevel="0" collapsed="false">
      <c r="B3" s="12" t="s">
        <v>27</v>
      </c>
      <c r="C3" s="13"/>
      <c r="D3" s="14"/>
      <c r="E3" s="15"/>
      <c r="F3" s="15"/>
      <c r="G3" s="16"/>
      <c r="H3" s="15"/>
      <c r="I3" s="15"/>
      <c r="J3" s="15"/>
      <c r="K3" s="15"/>
      <c r="L3" s="15"/>
      <c r="M3" s="14"/>
      <c r="N3" s="15"/>
      <c r="O3" s="15"/>
      <c r="P3" s="15"/>
      <c r="Q3" s="16"/>
      <c r="R3" s="15"/>
      <c r="S3" s="15"/>
      <c r="T3" s="17"/>
      <c r="U3" s="18" t="n">
        <f aca="false">SUM(D3:T3)</f>
        <v>0</v>
      </c>
      <c r="V3" s="19"/>
      <c r="W3" s="20"/>
    </row>
    <row r="4" customFormat="false" ht="14.9" hidden="false" customHeight="false" outlineLevel="0" collapsed="false">
      <c r="A4" s="21" t="n">
        <v>42254</v>
      </c>
      <c r="B4" s="22" t="str">
        <f aca="false">CONCATENATE(TEXT(A4,"jj")," au ",TEXT(A4+6,"jj mmm"))</f>
        <v>07 au 13 sept</v>
      </c>
      <c r="C4" s="17" t="n">
        <v>1</v>
      </c>
      <c r="D4" s="23" t="n">
        <f aca="false">'Etudiant 1'!C3+'Etudiant 2'!C3+'Etudiant 3'!C3+'Etudiant 4'!C3+'Etudiant 5'!C3+'Etudiant 6'!C3+'Etudiant 7'!C3</f>
        <v>0</v>
      </c>
      <c r="E4" s="24" t="n">
        <f aca="false">'Etudiant 1'!D3+'Etudiant 2'!D3+'Etudiant 3'!D3+'Etudiant 4'!D3+'Etudiant 5'!D3+'Etudiant 6'!D3+'Etudiant 7'!D3</f>
        <v>0</v>
      </c>
      <c r="F4" s="24" t="n">
        <f aca="false">'Etudiant 1'!E3+'Etudiant 2'!E3+'Etudiant 3'!E3+'Etudiant 4'!E3+'Etudiant 5'!E3+'Etudiant 6'!E3+'Etudiant 7'!E3</f>
        <v>0</v>
      </c>
      <c r="G4" s="25" t="n">
        <f aca="false">'Etudiant 1'!F3+'Etudiant 2'!F3+'Etudiant 3'!F3+'Etudiant 4'!F3+'Etudiant 5'!F3+'Etudiant 6'!F3+'Etudiant 7'!F3</f>
        <v>0</v>
      </c>
      <c r="H4" s="24" t="n">
        <f aca="false">'Etudiant 1'!G3+'Etudiant 2'!G3+'Etudiant 3'!G3+'Etudiant 4'!G3+'Etudiant 5'!G3+'Etudiant 6'!G3+'Etudiant 7'!G3</f>
        <v>1</v>
      </c>
      <c r="I4" s="24" t="n">
        <f aca="false">'Etudiant 1'!H3+'Etudiant 2'!H3+'Etudiant 3'!H3+'Etudiant 4'!H3+'Etudiant 5'!H3+'Etudiant 6'!H3+'Etudiant 7'!H3</f>
        <v>0</v>
      </c>
      <c r="J4" s="24" t="n">
        <f aca="false">'Etudiant 1'!I3+'Etudiant 2'!I3+'Etudiant 3'!I3+'Etudiant 4'!I3+'Etudiant 5'!I3+'Etudiant 6'!I3+'Etudiant 7'!I3</f>
        <v>0</v>
      </c>
      <c r="K4" s="24" t="n">
        <f aca="false">'Etudiant 1'!J3+'Etudiant 2'!J3+'Etudiant 3'!J3+'Etudiant 4'!J3+'Etudiant 5'!J3+'Etudiant 6'!J3+'Etudiant 7'!J3</f>
        <v>0</v>
      </c>
      <c r="L4" s="24" t="n">
        <f aca="false">'Etudiant 1'!K3+'Etudiant 2'!K3+'Etudiant 3'!K3+'Etudiant 4'!K3+'Etudiant 5'!K3+'Etudiant 6'!K3+'Etudiant 7'!K3</f>
        <v>0</v>
      </c>
      <c r="M4" s="23" t="n">
        <f aca="false">'Etudiant 1'!L3+'Etudiant 2'!L3+'Etudiant 3'!L3+'Etudiant 4'!L3+'Etudiant 5'!L3+'Etudiant 6'!L3+'Etudiant 7'!L3</f>
        <v>0</v>
      </c>
      <c r="N4" s="24" t="n">
        <f aca="false">'Etudiant 1'!M3+'Etudiant 2'!M3+'Etudiant 3'!M3+'Etudiant 4'!M3+'Etudiant 5'!M3+'Etudiant 6'!M3+'Etudiant 7'!M3</f>
        <v>0</v>
      </c>
      <c r="O4" s="24" t="n">
        <f aca="false">'Etudiant 1'!N3+'Etudiant 2'!N3+'Etudiant 3'!N3+'Etudiant 4'!N3+'Etudiant 5'!N3+'Etudiant 6'!N3+'Etudiant 7'!N3</f>
        <v>0</v>
      </c>
      <c r="P4" s="24" t="n">
        <f aca="false">'Etudiant 1'!O3+'Etudiant 2'!O3+'Etudiant 3'!O3+'Etudiant 4'!O3+'Etudiant 5'!O3+'Etudiant 6'!O3+'Etudiant 7'!O3</f>
        <v>0</v>
      </c>
      <c r="Q4" s="25" t="n">
        <f aca="false">'Etudiant 1'!P3+'Etudiant 2'!P3+'Etudiant 3'!P3+'Etudiant 4'!P3+'Etudiant 5'!P3+'Etudiant 6'!P3+'Etudiant 7'!P3</f>
        <v>0</v>
      </c>
      <c r="R4" s="24" t="n">
        <f aca="false">'Etudiant 1'!Q3+'Etudiant 2'!Q3+'Etudiant 3'!Q3+'Etudiant 4'!Q3+'Etudiant 5'!Q3+'Etudiant 6'!Q3+'Etudiant 7'!Q3</f>
        <v>0</v>
      </c>
      <c r="S4" s="24" t="n">
        <f aca="false">'Etudiant 1'!R3+'Etudiant 2'!R3+'Etudiant 3'!R3+'Etudiant 4'!R3+'Etudiant 5'!R3+'Etudiant 6'!R3+'Etudiant 7'!R3</f>
        <v>0</v>
      </c>
      <c r="T4" s="26" t="n">
        <f aca="false">'Etudiant 1'!S3+'Etudiant 2'!S3+'Etudiant 3'!S3+'Etudiant 4'!S3+'Etudiant 5'!S3+'Etudiant 6'!S3+'Etudiant 7'!S3</f>
        <v>0</v>
      </c>
      <c r="U4" s="27" t="n">
        <f aca="false">SUM(D4:T4)</f>
        <v>1</v>
      </c>
      <c r="V4" s="28" t="str">
        <f aca="false">CONCATENATE(IF(U4&lt;C4,"-",""),TEXT(IF(U4&lt;C4,C4-U4,U4-C4),"[h]:mm;@"))</f>
        <v>0:00</v>
      </c>
      <c r="W4" s="29"/>
    </row>
    <row r="5" customFormat="false" ht="14.9" hidden="false" customHeight="false" outlineLevel="0" collapsed="false">
      <c r="A5" s="21" t="n">
        <f aca="false">A4+7</f>
        <v>42261</v>
      </c>
      <c r="B5" s="22" t="str">
        <f aca="false">CONCATENATE(TEXT(A5,"jj")," au ",TEXT(A5+6,"jj mmm"))</f>
        <v>14 au 20 sept.</v>
      </c>
      <c r="C5" s="17" t="n">
        <v>1.5</v>
      </c>
      <c r="D5" s="23" t="n">
        <f aca="false">'Etudiant 1'!C4+'Etudiant 2'!C4+'Etudiant 3'!C4+'Etudiant 4'!C4+'Etudiant 5'!C4+'Etudiant 6'!C4+'Etudiant 7'!C4</f>
        <v>0</v>
      </c>
      <c r="E5" s="24" t="n">
        <f aca="false">'Etudiant 1'!D4+'Etudiant 2'!D4+'Etudiant 3'!D4+'Etudiant 4'!D4+'Etudiant 5'!D4+'Etudiant 6'!D4+'Etudiant 7'!D4</f>
        <v>0</v>
      </c>
      <c r="F5" s="24" t="n">
        <f aca="false">'Etudiant 1'!E4+'Etudiant 2'!E4+'Etudiant 3'!E4+'Etudiant 4'!E4+'Etudiant 5'!E4+'Etudiant 6'!E4+'Etudiant 7'!E4</f>
        <v>0</v>
      </c>
      <c r="G5" s="25" t="n">
        <f aca="false">'Etudiant 1'!F4+'Etudiant 2'!F4+'Etudiant 3'!F4+'Etudiant 4'!F4+'Etudiant 5'!F4+'Etudiant 6'!F4+'Etudiant 7'!F4</f>
        <v>0</v>
      </c>
      <c r="H5" s="24" t="n">
        <f aca="false">'Etudiant 1'!G4+'Etudiant 2'!G4+'Etudiant 3'!G4+'Etudiant 4'!G4+'Etudiant 5'!G4+'Etudiant 6'!G4+'Etudiant 7'!G4</f>
        <v>0.8125</v>
      </c>
      <c r="I5" s="24" t="n">
        <f aca="false">'Etudiant 1'!H4+'Etudiant 2'!H4+'Etudiant 3'!H4+'Etudiant 4'!H4+'Etudiant 5'!H4+'Etudiant 6'!H4+'Etudiant 7'!H4</f>
        <v>0.729166666666667</v>
      </c>
      <c r="J5" s="24" t="n">
        <f aca="false">'Etudiant 1'!I4+'Etudiant 2'!I4+'Etudiant 3'!I4+'Etudiant 4'!I4+'Etudiant 5'!I4+'Etudiant 6'!I4+'Etudiant 7'!I4</f>
        <v>0</v>
      </c>
      <c r="K5" s="24" t="n">
        <f aca="false">'Etudiant 1'!J4+'Etudiant 2'!J4+'Etudiant 3'!J4+'Etudiant 4'!J4+'Etudiant 5'!J4+'Etudiant 6'!J4+'Etudiant 7'!J4</f>
        <v>0</v>
      </c>
      <c r="L5" s="24" t="n">
        <f aca="false">'Etudiant 1'!K4+'Etudiant 2'!K4+'Etudiant 3'!K4+'Etudiant 4'!K4+'Etudiant 5'!K4+'Etudiant 6'!K4+'Etudiant 7'!K4</f>
        <v>0</v>
      </c>
      <c r="M5" s="23" t="n">
        <f aca="false">'Etudiant 1'!L4+'Etudiant 2'!L4+'Etudiant 3'!L4+'Etudiant 4'!L4+'Etudiant 5'!L4+'Etudiant 6'!L4+'Etudiant 7'!L4</f>
        <v>0</v>
      </c>
      <c r="N5" s="24" t="n">
        <f aca="false">'Etudiant 1'!M4+'Etudiant 2'!M4+'Etudiant 3'!M4+'Etudiant 4'!M4+'Etudiant 5'!M4+'Etudiant 6'!M4+'Etudiant 7'!M4</f>
        <v>0</v>
      </c>
      <c r="O5" s="24" t="n">
        <f aca="false">'Etudiant 1'!N4+'Etudiant 2'!N4+'Etudiant 3'!N4+'Etudiant 4'!N4+'Etudiant 5'!N4+'Etudiant 6'!N4+'Etudiant 7'!N4</f>
        <v>0</v>
      </c>
      <c r="P5" s="24" t="n">
        <f aca="false">'Etudiant 1'!O4+'Etudiant 2'!O4+'Etudiant 3'!O4+'Etudiant 4'!O4+'Etudiant 5'!O4+'Etudiant 6'!O4+'Etudiant 7'!O4</f>
        <v>0</v>
      </c>
      <c r="Q5" s="25" t="n">
        <f aca="false">'Etudiant 1'!P4+'Etudiant 2'!P4+'Etudiant 3'!P4+'Etudiant 4'!P4+'Etudiant 5'!P4+'Etudiant 6'!P4+'Etudiant 7'!P4</f>
        <v>0</v>
      </c>
      <c r="R5" s="24" t="n">
        <f aca="false">'Etudiant 1'!Q4+'Etudiant 2'!Q4+'Etudiant 3'!Q4+'Etudiant 4'!Q4+'Etudiant 5'!Q4+'Etudiant 6'!Q4+'Etudiant 7'!Q4</f>
        <v>0</v>
      </c>
      <c r="S5" s="24" t="n">
        <f aca="false">'Etudiant 1'!R4+'Etudiant 2'!R4+'Etudiant 3'!R4+'Etudiant 4'!R4+'Etudiant 5'!R4+'Etudiant 6'!R4+'Etudiant 7'!R4</f>
        <v>0</v>
      </c>
      <c r="T5" s="26" t="n">
        <f aca="false">'Etudiant 1'!S4+'Etudiant 2'!S4+'Etudiant 3'!S4+'Etudiant 4'!S4+'Etudiant 5'!S4+'Etudiant 6'!S4+'Etudiant 7'!S4</f>
        <v>0</v>
      </c>
      <c r="U5" s="27" t="n">
        <f aca="false">SUM(D5:T5)</f>
        <v>1.54166666666667</v>
      </c>
      <c r="V5" s="28" t="str">
        <f aca="false">CONCATENATE(IF(U5&lt;C5,"-",""),TEXT(IF(U5&lt;C5,C5-U5,U5-C5),"[h]:mm;@"))</f>
        <v>1:00</v>
      </c>
      <c r="W5" s="29"/>
    </row>
    <row r="6" customFormat="false" ht="15" hidden="false" customHeight="false" outlineLevel="0" collapsed="false">
      <c r="A6" s="21" t="n">
        <f aca="false">A5+7</f>
        <v>42268</v>
      </c>
      <c r="B6" s="22" t="str">
        <f aca="false">CONCATENATE(TEXT(A6,"jj")," au ",TEXT(A6+6,"jj mmm"))</f>
        <v>21 au 27 sept.</v>
      </c>
      <c r="C6" s="17"/>
      <c r="D6" s="23" t="n">
        <f aca="false">'Etudiant 1'!C5+'Etudiant 2'!C5+'Etudiant 3'!C5+'Etudiant 4'!C5+'Etudiant 5'!C5+'Etudiant 6'!C5+'Etudiant 7'!C5</f>
        <v>0</v>
      </c>
      <c r="E6" s="24" t="n">
        <f aca="false">'Etudiant 1'!D5+'Etudiant 2'!D5+'Etudiant 3'!D5+'Etudiant 4'!D5+'Etudiant 5'!D5+'Etudiant 6'!D5+'Etudiant 7'!D5</f>
        <v>0</v>
      </c>
      <c r="F6" s="24" t="n">
        <f aca="false">'Etudiant 1'!E5+'Etudiant 2'!E5+'Etudiant 3'!E5+'Etudiant 4'!E5+'Etudiant 5'!E5+'Etudiant 6'!E5+'Etudiant 7'!E5</f>
        <v>0</v>
      </c>
      <c r="G6" s="25" t="n">
        <f aca="false">'Etudiant 1'!F5+'Etudiant 2'!F5+'Etudiant 3'!F5+'Etudiant 4'!F5+'Etudiant 5'!F5+'Etudiant 6'!F5+'Etudiant 7'!F5</f>
        <v>0</v>
      </c>
      <c r="H6" s="24" t="n">
        <f aca="false">'Etudiant 1'!G5+'Etudiant 2'!G5+'Etudiant 3'!G5+'Etudiant 4'!G5+'Etudiant 5'!G5+'Etudiant 6'!G5+'Etudiant 7'!G5</f>
        <v>0</v>
      </c>
      <c r="I6" s="24" t="n">
        <f aca="false">'Etudiant 1'!H5+'Etudiant 2'!H5+'Etudiant 3'!H5+'Etudiant 4'!H5+'Etudiant 5'!H5+'Etudiant 6'!H5+'Etudiant 7'!H5</f>
        <v>0</v>
      </c>
      <c r="J6" s="24" t="n">
        <f aca="false">'Etudiant 1'!I5+'Etudiant 2'!I5+'Etudiant 3'!I5+'Etudiant 4'!I5+'Etudiant 5'!I5+'Etudiant 6'!I5+'Etudiant 7'!I5</f>
        <v>0</v>
      </c>
      <c r="K6" s="24" t="n">
        <f aca="false">'Etudiant 1'!J5+'Etudiant 2'!J5+'Etudiant 3'!J5+'Etudiant 4'!J5+'Etudiant 5'!J5+'Etudiant 6'!J5+'Etudiant 7'!J5</f>
        <v>0</v>
      </c>
      <c r="L6" s="24" t="n">
        <f aca="false">'Etudiant 1'!K5+'Etudiant 2'!K5+'Etudiant 3'!K5+'Etudiant 4'!K5+'Etudiant 5'!K5+'Etudiant 6'!K5+'Etudiant 7'!K5</f>
        <v>0</v>
      </c>
      <c r="M6" s="23" t="n">
        <f aca="false">'Etudiant 1'!L5+'Etudiant 2'!L5+'Etudiant 3'!L5+'Etudiant 4'!L5+'Etudiant 5'!L5+'Etudiant 6'!L5+'Etudiant 7'!L5</f>
        <v>0</v>
      </c>
      <c r="N6" s="24" t="n">
        <f aca="false">'Etudiant 1'!M5+'Etudiant 2'!M5+'Etudiant 3'!M5+'Etudiant 4'!M5+'Etudiant 5'!M5+'Etudiant 6'!M5+'Etudiant 7'!M5</f>
        <v>0</v>
      </c>
      <c r="O6" s="24" t="n">
        <f aca="false">'Etudiant 1'!N5+'Etudiant 2'!N5+'Etudiant 3'!N5+'Etudiant 4'!N5+'Etudiant 5'!N5+'Etudiant 6'!N5+'Etudiant 7'!N5</f>
        <v>0</v>
      </c>
      <c r="P6" s="24" t="n">
        <f aca="false">'Etudiant 1'!O5+'Etudiant 2'!O5+'Etudiant 3'!O5+'Etudiant 4'!O5+'Etudiant 5'!O5+'Etudiant 6'!O5+'Etudiant 7'!O5</f>
        <v>0</v>
      </c>
      <c r="Q6" s="25" t="n">
        <f aca="false">'Etudiant 1'!P5+'Etudiant 2'!P5+'Etudiant 3'!P5+'Etudiant 4'!P5+'Etudiant 5'!P5+'Etudiant 6'!P5+'Etudiant 7'!P5</f>
        <v>0</v>
      </c>
      <c r="R6" s="24" t="n">
        <f aca="false">'Etudiant 1'!Q5+'Etudiant 2'!Q5+'Etudiant 3'!Q5+'Etudiant 4'!Q5+'Etudiant 5'!Q5+'Etudiant 6'!Q5+'Etudiant 7'!Q5</f>
        <v>0</v>
      </c>
      <c r="S6" s="24" t="n">
        <f aca="false">'Etudiant 1'!R5+'Etudiant 2'!R5+'Etudiant 3'!R5+'Etudiant 4'!R5+'Etudiant 5'!R5+'Etudiant 6'!R5+'Etudiant 7'!R5</f>
        <v>0</v>
      </c>
      <c r="T6" s="26" t="n">
        <f aca="false">'Etudiant 1'!S5+'Etudiant 2'!S5+'Etudiant 3'!S5+'Etudiant 4'!S5+'Etudiant 5'!S5+'Etudiant 6'!S5+'Etudiant 7'!S5</f>
        <v>0</v>
      </c>
      <c r="U6" s="27" t="n">
        <f aca="false">SUM(D6:T6)</f>
        <v>0</v>
      </c>
      <c r="V6" s="28" t="str">
        <f aca="false">CONCATENATE(IF(U6&lt;C6,"-",""),TEXT(IF(U6&lt;C6,C6-U6,U6-C6),"[h]:mm;@"))</f>
        <v>0:00</v>
      </c>
      <c r="W6" s="29"/>
    </row>
    <row r="7" customFormat="false" ht="15" hidden="false" customHeight="false" outlineLevel="0" collapsed="false">
      <c r="A7" s="21" t="n">
        <f aca="false">A6+7</f>
        <v>42275</v>
      </c>
      <c r="B7" s="22" t="str">
        <f aca="false">CONCATENATE(TEXT(A7,"jj mmm")," au ",TEXT(A7+6,"jj mmm"))</f>
        <v>28 sept au 04 oct</v>
      </c>
      <c r="C7" s="17"/>
      <c r="D7" s="23" t="n">
        <f aca="false">'Etudiant 1'!C6+'Etudiant 2'!C6+'Etudiant 3'!C6+'Etudiant 4'!C6+'Etudiant 5'!C6+'Etudiant 6'!C6+'Etudiant 7'!C6</f>
        <v>0</v>
      </c>
      <c r="E7" s="24" t="n">
        <f aca="false">'Etudiant 1'!D6+'Etudiant 2'!D6+'Etudiant 3'!D6+'Etudiant 4'!D6+'Etudiant 5'!D6+'Etudiant 6'!D6+'Etudiant 7'!D6</f>
        <v>0</v>
      </c>
      <c r="F7" s="24" t="n">
        <f aca="false">'Etudiant 1'!E6+'Etudiant 2'!E6+'Etudiant 3'!E6+'Etudiant 4'!E6+'Etudiant 5'!E6+'Etudiant 6'!E6+'Etudiant 7'!E6</f>
        <v>0</v>
      </c>
      <c r="G7" s="25" t="n">
        <f aca="false">'Etudiant 1'!F6+'Etudiant 2'!F6+'Etudiant 3'!F6+'Etudiant 4'!F6+'Etudiant 5'!F6+'Etudiant 6'!F6+'Etudiant 7'!F6</f>
        <v>0</v>
      </c>
      <c r="H7" s="24" t="n">
        <f aca="false">'Etudiant 1'!G6+'Etudiant 2'!G6+'Etudiant 3'!G6+'Etudiant 4'!G6+'Etudiant 5'!G6+'Etudiant 6'!G6+'Etudiant 7'!G6</f>
        <v>0</v>
      </c>
      <c r="I7" s="24" t="n">
        <f aca="false">'Etudiant 1'!H6+'Etudiant 2'!H6+'Etudiant 3'!H6+'Etudiant 4'!H6+'Etudiant 5'!H6+'Etudiant 6'!H6+'Etudiant 7'!H6</f>
        <v>0</v>
      </c>
      <c r="J7" s="24" t="n">
        <f aca="false">'Etudiant 1'!I6+'Etudiant 2'!I6+'Etudiant 3'!I6+'Etudiant 4'!I6+'Etudiant 5'!I6+'Etudiant 6'!I6+'Etudiant 7'!I6</f>
        <v>0</v>
      </c>
      <c r="K7" s="24" t="n">
        <f aca="false">'Etudiant 1'!J6+'Etudiant 2'!J6+'Etudiant 3'!J6+'Etudiant 4'!J6+'Etudiant 5'!J6+'Etudiant 6'!J6+'Etudiant 7'!J6</f>
        <v>0</v>
      </c>
      <c r="L7" s="24" t="n">
        <f aca="false">'Etudiant 1'!K6+'Etudiant 2'!K6+'Etudiant 3'!K6+'Etudiant 4'!K6+'Etudiant 5'!K6+'Etudiant 6'!K6+'Etudiant 7'!K6</f>
        <v>0</v>
      </c>
      <c r="M7" s="23" t="n">
        <f aca="false">'Etudiant 1'!L6+'Etudiant 2'!L6+'Etudiant 3'!L6+'Etudiant 4'!L6+'Etudiant 5'!L6+'Etudiant 6'!L6+'Etudiant 7'!L6</f>
        <v>0</v>
      </c>
      <c r="N7" s="24" t="n">
        <f aca="false">'Etudiant 1'!M6+'Etudiant 2'!M6+'Etudiant 3'!M6+'Etudiant 4'!M6+'Etudiant 5'!M6+'Etudiant 6'!M6+'Etudiant 7'!M6</f>
        <v>0</v>
      </c>
      <c r="O7" s="24" t="n">
        <f aca="false">'Etudiant 1'!N6+'Etudiant 2'!N6+'Etudiant 3'!N6+'Etudiant 4'!N6+'Etudiant 5'!N6+'Etudiant 6'!N6+'Etudiant 7'!N6</f>
        <v>0</v>
      </c>
      <c r="P7" s="24" t="n">
        <f aca="false">'Etudiant 1'!O6+'Etudiant 2'!O6+'Etudiant 3'!O6+'Etudiant 4'!O6+'Etudiant 5'!O6+'Etudiant 6'!O6+'Etudiant 7'!O6</f>
        <v>0</v>
      </c>
      <c r="Q7" s="25" t="n">
        <f aca="false">'Etudiant 1'!P6+'Etudiant 2'!P6+'Etudiant 3'!P6+'Etudiant 4'!P6+'Etudiant 5'!P6+'Etudiant 6'!P6+'Etudiant 7'!P6</f>
        <v>0</v>
      </c>
      <c r="R7" s="24" t="n">
        <f aca="false">'Etudiant 1'!Q6+'Etudiant 2'!Q6+'Etudiant 3'!Q6+'Etudiant 4'!Q6+'Etudiant 5'!Q6+'Etudiant 6'!Q6+'Etudiant 7'!Q6</f>
        <v>0</v>
      </c>
      <c r="S7" s="24" t="n">
        <f aca="false">'Etudiant 1'!R6+'Etudiant 2'!R6+'Etudiant 3'!R6+'Etudiant 4'!R6+'Etudiant 5'!R6+'Etudiant 6'!R6+'Etudiant 7'!R6</f>
        <v>0</v>
      </c>
      <c r="T7" s="26" t="n">
        <f aca="false">'Etudiant 1'!S6+'Etudiant 2'!S6+'Etudiant 3'!S6+'Etudiant 4'!S6+'Etudiant 5'!S6+'Etudiant 6'!S6+'Etudiant 7'!S6</f>
        <v>0</v>
      </c>
      <c r="U7" s="27" t="n">
        <f aca="false">SUM(D7:T7)</f>
        <v>0</v>
      </c>
      <c r="V7" s="28" t="str">
        <f aca="false">CONCATENATE(IF(U7&lt;C7,"-",""),TEXT(IF(U7&lt;C7,C7-U7,U7-C7),"[h]:mm;@"))</f>
        <v>0:00</v>
      </c>
      <c r="W7" s="29"/>
    </row>
    <row r="8" customFormat="false" ht="15" hidden="false" customHeight="false" outlineLevel="0" collapsed="false">
      <c r="A8" s="21" t="n">
        <f aca="false">A7+7</f>
        <v>42282</v>
      </c>
      <c r="B8" s="22" t="str">
        <f aca="false">CONCATENATE(TEXT(A8,"jj")," au ",TEXT(A8+6,"jj mmm"))</f>
        <v>05 au 11 oct.</v>
      </c>
      <c r="C8" s="17"/>
      <c r="D8" s="23" t="n">
        <f aca="false">'Etudiant 1'!C7+'Etudiant 2'!C7+'Etudiant 3'!C7+'Etudiant 4'!C7+'Etudiant 5'!C7+'Etudiant 6'!C7+'Etudiant 7'!C7</f>
        <v>0</v>
      </c>
      <c r="E8" s="24" t="n">
        <f aca="false">'Etudiant 1'!D7+'Etudiant 2'!D7+'Etudiant 3'!D7+'Etudiant 4'!D7+'Etudiant 5'!D7+'Etudiant 6'!D7+'Etudiant 7'!D7</f>
        <v>0</v>
      </c>
      <c r="F8" s="24" t="n">
        <f aca="false">'Etudiant 1'!E7+'Etudiant 2'!E7+'Etudiant 3'!E7+'Etudiant 4'!E7+'Etudiant 5'!E7+'Etudiant 6'!E7+'Etudiant 7'!E7</f>
        <v>0</v>
      </c>
      <c r="G8" s="25" t="n">
        <f aca="false">'Etudiant 1'!F7+'Etudiant 2'!F7+'Etudiant 3'!F7+'Etudiant 4'!F7+'Etudiant 5'!F7+'Etudiant 6'!F7+'Etudiant 7'!F7</f>
        <v>0</v>
      </c>
      <c r="H8" s="24" t="n">
        <f aca="false">'Etudiant 1'!G7+'Etudiant 2'!G7+'Etudiant 3'!G7+'Etudiant 4'!G7+'Etudiant 5'!G7+'Etudiant 6'!G7+'Etudiant 7'!G7</f>
        <v>0</v>
      </c>
      <c r="I8" s="24" t="n">
        <f aca="false">'Etudiant 1'!H7+'Etudiant 2'!H7+'Etudiant 3'!H7+'Etudiant 4'!H7+'Etudiant 5'!H7+'Etudiant 6'!H7+'Etudiant 7'!H7</f>
        <v>0</v>
      </c>
      <c r="J8" s="24" t="n">
        <f aca="false">'Etudiant 1'!I7+'Etudiant 2'!I7+'Etudiant 3'!I7+'Etudiant 4'!I7+'Etudiant 5'!I7+'Etudiant 6'!I7+'Etudiant 7'!I7</f>
        <v>0</v>
      </c>
      <c r="K8" s="24" t="n">
        <f aca="false">'Etudiant 1'!J7+'Etudiant 2'!J7+'Etudiant 3'!J7+'Etudiant 4'!J7+'Etudiant 5'!J7+'Etudiant 6'!J7+'Etudiant 7'!J7</f>
        <v>0</v>
      </c>
      <c r="L8" s="24" t="n">
        <f aca="false">'Etudiant 1'!K7+'Etudiant 2'!K7+'Etudiant 3'!K7+'Etudiant 4'!K7+'Etudiant 5'!K7+'Etudiant 6'!K7+'Etudiant 7'!K7</f>
        <v>0</v>
      </c>
      <c r="M8" s="23" t="n">
        <f aca="false">'Etudiant 1'!L7+'Etudiant 2'!L7+'Etudiant 3'!L7+'Etudiant 4'!L7+'Etudiant 5'!L7+'Etudiant 6'!L7+'Etudiant 7'!L7</f>
        <v>0</v>
      </c>
      <c r="N8" s="24" t="n">
        <f aca="false">'Etudiant 1'!M7+'Etudiant 2'!M7+'Etudiant 3'!M7+'Etudiant 4'!M7+'Etudiant 5'!M7+'Etudiant 6'!M7+'Etudiant 7'!M7</f>
        <v>0</v>
      </c>
      <c r="O8" s="24" t="n">
        <f aca="false">'Etudiant 1'!N7+'Etudiant 2'!N7+'Etudiant 3'!N7+'Etudiant 4'!N7+'Etudiant 5'!N7+'Etudiant 6'!N7+'Etudiant 7'!N7</f>
        <v>0</v>
      </c>
      <c r="P8" s="24" t="n">
        <f aca="false">'Etudiant 1'!O7+'Etudiant 2'!O7+'Etudiant 3'!O7+'Etudiant 4'!O7+'Etudiant 5'!O7+'Etudiant 6'!O7+'Etudiant 7'!O7</f>
        <v>0</v>
      </c>
      <c r="Q8" s="25" t="n">
        <f aca="false">'Etudiant 1'!P7+'Etudiant 2'!P7+'Etudiant 3'!P7+'Etudiant 4'!P7+'Etudiant 5'!P7+'Etudiant 6'!P7+'Etudiant 7'!P7</f>
        <v>0</v>
      </c>
      <c r="R8" s="24" t="n">
        <f aca="false">'Etudiant 1'!Q7+'Etudiant 2'!Q7+'Etudiant 3'!Q7+'Etudiant 4'!Q7+'Etudiant 5'!Q7+'Etudiant 6'!Q7+'Etudiant 7'!Q7</f>
        <v>0</v>
      </c>
      <c r="S8" s="24" t="n">
        <f aca="false">'Etudiant 1'!R7+'Etudiant 2'!R7+'Etudiant 3'!R7+'Etudiant 4'!R7+'Etudiant 5'!R7+'Etudiant 6'!R7+'Etudiant 7'!R7</f>
        <v>0</v>
      </c>
      <c r="T8" s="26" t="n">
        <f aca="false">'Etudiant 1'!S7+'Etudiant 2'!S7+'Etudiant 3'!S7+'Etudiant 4'!S7+'Etudiant 5'!S7+'Etudiant 6'!S7+'Etudiant 7'!S7</f>
        <v>0</v>
      </c>
      <c r="U8" s="27" t="n">
        <f aca="false">SUM(D8:T8)</f>
        <v>0</v>
      </c>
      <c r="V8" s="28" t="str">
        <f aca="false">CONCATENATE(IF(U8&lt;C8,"-",""),TEXT(IF(U8&lt;C8,C8-U8,U8-C8),"[h]:mm;@"))</f>
        <v>0:00</v>
      </c>
      <c r="W8" s="29"/>
    </row>
    <row r="9" customFormat="false" ht="15" hidden="false" customHeight="false" outlineLevel="0" collapsed="false">
      <c r="A9" s="21" t="n">
        <f aca="false">A8+7</f>
        <v>42289</v>
      </c>
      <c r="B9" s="22" t="str">
        <f aca="false">CONCATENATE(TEXT(A9,"jj")," au ",TEXT(A9+6,"jj mmm"))</f>
        <v>12 au 18 oct.</v>
      </c>
      <c r="C9" s="17"/>
      <c r="D9" s="23" t="n">
        <f aca="false">'Etudiant 1'!C8+'Etudiant 2'!C8+'Etudiant 3'!C8+'Etudiant 4'!C8+'Etudiant 5'!C8+'Etudiant 6'!C8+'Etudiant 7'!C8</f>
        <v>0</v>
      </c>
      <c r="E9" s="24" t="n">
        <f aca="false">'Etudiant 1'!D8+'Etudiant 2'!D8+'Etudiant 3'!D8+'Etudiant 4'!D8+'Etudiant 5'!D8+'Etudiant 6'!D8+'Etudiant 7'!D8</f>
        <v>0</v>
      </c>
      <c r="F9" s="24" t="n">
        <f aca="false">'Etudiant 1'!E8+'Etudiant 2'!E8+'Etudiant 3'!E8+'Etudiant 4'!E8+'Etudiant 5'!E8+'Etudiant 6'!E8+'Etudiant 7'!E8</f>
        <v>0</v>
      </c>
      <c r="G9" s="25" t="n">
        <f aca="false">'Etudiant 1'!F8+'Etudiant 2'!F8+'Etudiant 3'!F8+'Etudiant 4'!F8+'Etudiant 5'!F8+'Etudiant 6'!F8+'Etudiant 7'!F8</f>
        <v>0</v>
      </c>
      <c r="H9" s="24" t="n">
        <f aca="false">'Etudiant 1'!G8+'Etudiant 2'!G8+'Etudiant 3'!G8+'Etudiant 4'!G8+'Etudiant 5'!G8+'Etudiant 6'!G8+'Etudiant 7'!G8</f>
        <v>0</v>
      </c>
      <c r="I9" s="24" t="n">
        <f aca="false">'Etudiant 1'!H8+'Etudiant 2'!H8+'Etudiant 3'!H8+'Etudiant 4'!H8+'Etudiant 5'!H8+'Etudiant 6'!H8+'Etudiant 7'!H8</f>
        <v>0</v>
      </c>
      <c r="J9" s="24" t="n">
        <f aca="false">'Etudiant 1'!I8+'Etudiant 2'!I8+'Etudiant 3'!I8+'Etudiant 4'!I8+'Etudiant 5'!I8+'Etudiant 6'!I8+'Etudiant 7'!I8</f>
        <v>0</v>
      </c>
      <c r="K9" s="24" t="n">
        <f aca="false">'Etudiant 1'!J8+'Etudiant 2'!J8+'Etudiant 3'!J8+'Etudiant 4'!J8+'Etudiant 5'!J8+'Etudiant 6'!J8+'Etudiant 7'!J8</f>
        <v>0</v>
      </c>
      <c r="L9" s="24" t="n">
        <f aca="false">'Etudiant 1'!K8+'Etudiant 2'!K8+'Etudiant 3'!K8+'Etudiant 4'!K8+'Etudiant 5'!K8+'Etudiant 6'!K8+'Etudiant 7'!K8</f>
        <v>0</v>
      </c>
      <c r="M9" s="23" t="n">
        <f aca="false">'Etudiant 1'!L8+'Etudiant 2'!L8+'Etudiant 3'!L8+'Etudiant 4'!L8+'Etudiant 5'!L8+'Etudiant 6'!L8+'Etudiant 7'!L8</f>
        <v>0</v>
      </c>
      <c r="N9" s="24" t="n">
        <f aca="false">'Etudiant 1'!M8+'Etudiant 2'!M8+'Etudiant 3'!M8+'Etudiant 4'!M8+'Etudiant 5'!M8+'Etudiant 6'!M8+'Etudiant 7'!M8</f>
        <v>0</v>
      </c>
      <c r="O9" s="24" t="n">
        <f aca="false">'Etudiant 1'!N8+'Etudiant 2'!N8+'Etudiant 3'!N8+'Etudiant 4'!N8+'Etudiant 5'!N8+'Etudiant 6'!N8+'Etudiant 7'!N8</f>
        <v>0</v>
      </c>
      <c r="P9" s="24" t="n">
        <f aca="false">'Etudiant 1'!O8+'Etudiant 2'!O8+'Etudiant 3'!O8+'Etudiant 4'!O8+'Etudiant 5'!O8+'Etudiant 6'!O8+'Etudiant 7'!O8</f>
        <v>0</v>
      </c>
      <c r="Q9" s="25" t="n">
        <f aca="false">'Etudiant 1'!P8+'Etudiant 2'!P8+'Etudiant 3'!P8+'Etudiant 4'!P8+'Etudiant 5'!P8+'Etudiant 6'!P8+'Etudiant 7'!P8</f>
        <v>0</v>
      </c>
      <c r="R9" s="24" t="n">
        <f aca="false">'Etudiant 1'!Q8+'Etudiant 2'!Q8+'Etudiant 3'!Q8+'Etudiant 4'!Q8+'Etudiant 5'!Q8+'Etudiant 6'!Q8+'Etudiant 7'!Q8</f>
        <v>0</v>
      </c>
      <c r="S9" s="24" t="n">
        <f aca="false">'Etudiant 1'!R8+'Etudiant 2'!R8+'Etudiant 3'!R8+'Etudiant 4'!R8+'Etudiant 5'!R8+'Etudiant 6'!R8+'Etudiant 7'!R8</f>
        <v>0</v>
      </c>
      <c r="T9" s="26" t="n">
        <f aca="false">'Etudiant 1'!S8+'Etudiant 2'!S8+'Etudiant 3'!S8+'Etudiant 4'!S8+'Etudiant 5'!S8+'Etudiant 6'!S8+'Etudiant 7'!S8</f>
        <v>0</v>
      </c>
      <c r="U9" s="27" t="n">
        <f aca="false">SUM(D9:T9)</f>
        <v>0</v>
      </c>
      <c r="V9" s="28" t="str">
        <f aca="false">CONCATENATE(IF(U9&lt;C9,"-",""),TEXT(IF(U9&lt;C9,C9-U9,U9-C9),"[h]:mm;@"))</f>
        <v>0:00</v>
      </c>
      <c r="W9" s="29"/>
    </row>
    <row r="10" customFormat="false" ht="15" hidden="false" customHeight="false" outlineLevel="0" collapsed="false">
      <c r="A10" s="21" t="n">
        <f aca="false">A9+7</f>
        <v>42296</v>
      </c>
      <c r="B10" s="22" t="str">
        <f aca="false">CONCATENATE(TEXT(A10,"jj")," au ",TEXT(A10+6,"jj mmm"))</f>
        <v>19 au 25 oct.</v>
      </c>
      <c r="C10" s="17"/>
      <c r="D10" s="23" t="n">
        <f aca="false">'Etudiant 1'!C9+'Etudiant 2'!C9+'Etudiant 3'!C9+'Etudiant 4'!C9+'Etudiant 5'!C9+'Etudiant 6'!C9+'Etudiant 7'!C9</f>
        <v>0</v>
      </c>
      <c r="E10" s="24" t="n">
        <f aca="false">'Etudiant 1'!D9+'Etudiant 2'!D9+'Etudiant 3'!D9+'Etudiant 4'!D9+'Etudiant 5'!D9+'Etudiant 6'!D9+'Etudiant 7'!D9</f>
        <v>0</v>
      </c>
      <c r="F10" s="24" t="n">
        <f aca="false">'Etudiant 1'!E9+'Etudiant 2'!E9+'Etudiant 3'!E9+'Etudiant 4'!E9+'Etudiant 5'!E9+'Etudiant 6'!E9+'Etudiant 7'!E9</f>
        <v>0</v>
      </c>
      <c r="G10" s="25" t="n">
        <f aca="false">'Etudiant 1'!F9+'Etudiant 2'!F9+'Etudiant 3'!F9+'Etudiant 4'!F9+'Etudiant 5'!F9+'Etudiant 6'!F9+'Etudiant 7'!F9</f>
        <v>0</v>
      </c>
      <c r="H10" s="24" t="n">
        <f aca="false">'Etudiant 1'!G9+'Etudiant 2'!G9+'Etudiant 3'!G9+'Etudiant 4'!G9+'Etudiant 5'!G9+'Etudiant 6'!G9+'Etudiant 7'!G9</f>
        <v>0</v>
      </c>
      <c r="I10" s="24" t="n">
        <f aca="false">'Etudiant 1'!H9+'Etudiant 2'!H9+'Etudiant 3'!H9+'Etudiant 4'!H9+'Etudiant 5'!H9+'Etudiant 6'!H9+'Etudiant 7'!H9</f>
        <v>0</v>
      </c>
      <c r="J10" s="24" t="n">
        <f aca="false">'Etudiant 1'!I9+'Etudiant 2'!I9+'Etudiant 3'!I9+'Etudiant 4'!I9+'Etudiant 5'!I9+'Etudiant 6'!I9+'Etudiant 7'!I9</f>
        <v>0</v>
      </c>
      <c r="K10" s="24" t="n">
        <f aca="false">'Etudiant 1'!J9+'Etudiant 2'!J9+'Etudiant 3'!J9+'Etudiant 4'!J9+'Etudiant 5'!J9+'Etudiant 6'!J9+'Etudiant 7'!J9</f>
        <v>0</v>
      </c>
      <c r="L10" s="24" t="n">
        <f aca="false">'Etudiant 1'!K9+'Etudiant 2'!K9+'Etudiant 3'!K9+'Etudiant 4'!K9+'Etudiant 5'!K9+'Etudiant 6'!K9+'Etudiant 7'!K9</f>
        <v>0</v>
      </c>
      <c r="M10" s="23" t="n">
        <f aca="false">'Etudiant 1'!L9+'Etudiant 2'!L9+'Etudiant 3'!L9+'Etudiant 4'!L9+'Etudiant 5'!L9+'Etudiant 6'!L9+'Etudiant 7'!L9</f>
        <v>0</v>
      </c>
      <c r="N10" s="24" t="n">
        <f aca="false">'Etudiant 1'!M9+'Etudiant 2'!M9+'Etudiant 3'!M9+'Etudiant 4'!M9+'Etudiant 5'!M9+'Etudiant 6'!M9+'Etudiant 7'!M9</f>
        <v>0</v>
      </c>
      <c r="O10" s="24" t="n">
        <f aca="false">'Etudiant 1'!N9+'Etudiant 2'!N9+'Etudiant 3'!N9+'Etudiant 4'!N9+'Etudiant 5'!N9+'Etudiant 6'!N9+'Etudiant 7'!N9</f>
        <v>0</v>
      </c>
      <c r="P10" s="24" t="n">
        <f aca="false">'Etudiant 1'!O9+'Etudiant 2'!O9+'Etudiant 3'!O9+'Etudiant 4'!O9+'Etudiant 5'!O9+'Etudiant 6'!O9+'Etudiant 7'!O9</f>
        <v>0</v>
      </c>
      <c r="Q10" s="25" t="n">
        <f aca="false">'Etudiant 1'!P9+'Etudiant 2'!P9+'Etudiant 3'!P9+'Etudiant 4'!P9+'Etudiant 5'!P9+'Etudiant 6'!P9+'Etudiant 7'!P9</f>
        <v>0</v>
      </c>
      <c r="R10" s="24" t="n">
        <f aca="false">'Etudiant 1'!Q9+'Etudiant 2'!Q9+'Etudiant 3'!Q9+'Etudiant 4'!Q9+'Etudiant 5'!Q9+'Etudiant 6'!Q9+'Etudiant 7'!Q9</f>
        <v>0</v>
      </c>
      <c r="S10" s="24" t="n">
        <f aca="false">'Etudiant 1'!R9+'Etudiant 2'!R9+'Etudiant 3'!R9+'Etudiant 4'!R9+'Etudiant 5'!R9+'Etudiant 6'!R9+'Etudiant 7'!R9</f>
        <v>0</v>
      </c>
      <c r="T10" s="26" t="n">
        <f aca="false">'Etudiant 1'!S9+'Etudiant 2'!S9+'Etudiant 3'!S9+'Etudiant 4'!S9+'Etudiant 5'!S9+'Etudiant 6'!S9+'Etudiant 7'!S9</f>
        <v>0</v>
      </c>
      <c r="U10" s="27" t="n">
        <f aca="false">SUM(D10:T10)</f>
        <v>0</v>
      </c>
      <c r="V10" s="28" t="str">
        <f aca="false">CONCATENATE(IF(U10&lt;C10,"-",""),TEXT(IF(U10&lt;C10,C10-U10,U10-C10),"[h]:mm;@"))</f>
        <v>0:00</v>
      </c>
      <c r="W10" s="29"/>
    </row>
    <row r="11" customFormat="false" ht="15" hidden="false" customHeight="false" outlineLevel="0" collapsed="false">
      <c r="A11" s="21" t="n">
        <f aca="false">A10+7</f>
        <v>42303</v>
      </c>
      <c r="B11" s="22" t="str">
        <f aca="false">CONCATENATE(TEXT(A11,"jj mmm")," au ",TEXT(A11+6,"jj mmm"))</f>
        <v>26 oct au 01 nov</v>
      </c>
      <c r="C11" s="17"/>
      <c r="D11" s="23" t="n">
        <f aca="false">'Etudiant 1'!C10+'Etudiant 2'!C10+'Etudiant 3'!C10+'Etudiant 4'!C10+'Etudiant 5'!C10+'Etudiant 6'!C10+'Etudiant 7'!C10</f>
        <v>0</v>
      </c>
      <c r="E11" s="24" t="n">
        <f aca="false">'Etudiant 1'!D10+'Etudiant 2'!D10+'Etudiant 3'!D10+'Etudiant 4'!D10+'Etudiant 5'!D10+'Etudiant 6'!D10+'Etudiant 7'!D10</f>
        <v>0</v>
      </c>
      <c r="F11" s="24" t="n">
        <f aca="false">'Etudiant 1'!E10+'Etudiant 2'!E10+'Etudiant 3'!E10+'Etudiant 4'!E10+'Etudiant 5'!E10+'Etudiant 6'!E10+'Etudiant 7'!E10</f>
        <v>0</v>
      </c>
      <c r="G11" s="25" t="n">
        <f aca="false">'Etudiant 1'!F10+'Etudiant 2'!F10+'Etudiant 3'!F10+'Etudiant 4'!F10+'Etudiant 5'!F10+'Etudiant 6'!F10+'Etudiant 7'!F10</f>
        <v>0</v>
      </c>
      <c r="H11" s="24" t="n">
        <f aca="false">'Etudiant 1'!G10+'Etudiant 2'!G10+'Etudiant 3'!G10+'Etudiant 4'!G10+'Etudiant 5'!G10+'Etudiant 6'!G10+'Etudiant 7'!G10</f>
        <v>0</v>
      </c>
      <c r="I11" s="24" t="n">
        <f aca="false">'Etudiant 1'!H10+'Etudiant 2'!H10+'Etudiant 3'!H10+'Etudiant 4'!H10+'Etudiant 5'!H10+'Etudiant 6'!H10+'Etudiant 7'!H10</f>
        <v>0</v>
      </c>
      <c r="J11" s="24" t="n">
        <f aca="false">'Etudiant 1'!I10+'Etudiant 2'!I10+'Etudiant 3'!I10+'Etudiant 4'!I10+'Etudiant 5'!I10+'Etudiant 6'!I10+'Etudiant 7'!I10</f>
        <v>0</v>
      </c>
      <c r="K11" s="24" t="n">
        <f aca="false">'Etudiant 1'!J10+'Etudiant 2'!J10+'Etudiant 3'!J10+'Etudiant 4'!J10+'Etudiant 5'!J10+'Etudiant 6'!J10+'Etudiant 7'!J10</f>
        <v>0</v>
      </c>
      <c r="L11" s="24" t="n">
        <f aca="false">'Etudiant 1'!K10+'Etudiant 2'!K10+'Etudiant 3'!K10+'Etudiant 4'!K10+'Etudiant 5'!K10+'Etudiant 6'!K10+'Etudiant 7'!K10</f>
        <v>0</v>
      </c>
      <c r="M11" s="23" t="n">
        <f aca="false">'Etudiant 1'!L10+'Etudiant 2'!L10+'Etudiant 3'!L10+'Etudiant 4'!L10+'Etudiant 5'!L10+'Etudiant 6'!L10+'Etudiant 7'!L10</f>
        <v>0</v>
      </c>
      <c r="N11" s="24" t="n">
        <f aca="false">'Etudiant 1'!M10+'Etudiant 2'!M10+'Etudiant 3'!M10+'Etudiant 4'!M10+'Etudiant 5'!M10+'Etudiant 6'!M10+'Etudiant 7'!M10</f>
        <v>0</v>
      </c>
      <c r="O11" s="24" t="n">
        <f aca="false">'Etudiant 1'!N10+'Etudiant 2'!N10+'Etudiant 3'!N10+'Etudiant 4'!N10+'Etudiant 5'!N10+'Etudiant 6'!N10+'Etudiant 7'!N10</f>
        <v>0</v>
      </c>
      <c r="P11" s="24" t="n">
        <f aca="false">'Etudiant 1'!O10+'Etudiant 2'!O10+'Etudiant 3'!O10+'Etudiant 4'!O10+'Etudiant 5'!O10+'Etudiant 6'!O10+'Etudiant 7'!O10</f>
        <v>0</v>
      </c>
      <c r="Q11" s="25" t="n">
        <f aca="false">'Etudiant 1'!P10+'Etudiant 2'!P10+'Etudiant 3'!P10+'Etudiant 4'!P10+'Etudiant 5'!P10+'Etudiant 6'!P10+'Etudiant 7'!P10</f>
        <v>0</v>
      </c>
      <c r="R11" s="24" t="n">
        <f aca="false">'Etudiant 1'!Q10+'Etudiant 2'!Q10+'Etudiant 3'!Q10+'Etudiant 4'!Q10+'Etudiant 5'!Q10+'Etudiant 6'!Q10+'Etudiant 7'!Q10</f>
        <v>0</v>
      </c>
      <c r="S11" s="24" t="n">
        <f aca="false">'Etudiant 1'!R10+'Etudiant 2'!R10+'Etudiant 3'!R10+'Etudiant 4'!R10+'Etudiant 5'!R10+'Etudiant 6'!R10+'Etudiant 7'!R10</f>
        <v>0</v>
      </c>
      <c r="T11" s="26" t="n">
        <f aca="false">'Etudiant 1'!S10+'Etudiant 2'!S10+'Etudiant 3'!S10+'Etudiant 4'!S10+'Etudiant 5'!S10+'Etudiant 6'!S10+'Etudiant 7'!S10</f>
        <v>0</v>
      </c>
      <c r="U11" s="27" t="n">
        <f aca="false">SUM(D11:T11)</f>
        <v>0</v>
      </c>
      <c r="V11" s="28" t="str">
        <f aca="false">CONCATENATE(IF(U11&lt;C11,"-",""),TEXT(IF(U11&lt;C11,C11-U11,U11-C11),"[h]:mm;@"))</f>
        <v>0:00</v>
      </c>
      <c r="W11" s="29"/>
    </row>
    <row r="12" customFormat="false" ht="15" hidden="false" customHeight="false" outlineLevel="0" collapsed="false">
      <c r="A12" s="21" t="n">
        <f aca="false">A11+7</f>
        <v>42310</v>
      </c>
      <c r="B12" s="22" t="str">
        <f aca="false">CONCATENATE(TEXT(A12,"jj")," au ",TEXT(A12+6,"jj mmm"))</f>
        <v>02 au 08 nov.</v>
      </c>
      <c r="C12" s="17"/>
      <c r="D12" s="23" t="n">
        <f aca="false">'Etudiant 1'!C11+'Etudiant 2'!C11+'Etudiant 3'!C11+'Etudiant 4'!C11+'Etudiant 5'!C11+'Etudiant 6'!C11+'Etudiant 7'!C11</f>
        <v>0</v>
      </c>
      <c r="E12" s="24" t="n">
        <f aca="false">'Etudiant 1'!D11+'Etudiant 2'!D11+'Etudiant 3'!D11+'Etudiant 4'!D11+'Etudiant 5'!D11+'Etudiant 6'!D11+'Etudiant 7'!D11</f>
        <v>0</v>
      </c>
      <c r="F12" s="24" t="n">
        <f aca="false">'Etudiant 1'!E11+'Etudiant 2'!E11+'Etudiant 3'!E11+'Etudiant 4'!E11+'Etudiant 5'!E11+'Etudiant 6'!E11+'Etudiant 7'!E11</f>
        <v>0</v>
      </c>
      <c r="G12" s="25" t="n">
        <f aca="false">'Etudiant 1'!F11+'Etudiant 2'!F11+'Etudiant 3'!F11+'Etudiant 4'!F11+'Etudiant 5'!F11+'Etudiant 6'!F11+'Etudiant 7'!F11</f>
        <v>0</v>
      </c>
      <c r="H12" s="24" t="n">
        <f aca="false">'Etudiant 1'!G11+'Etudiant 2'!G11+'Etudiant 3'!G11+'Etudiant 4'!G11+'Etudiant 5'!G11+'Etudiant 6'!G11+'Etudiant 7'!G11</f>
        <v>0</v>
      </c>
      <c r="I12" s="24" t="n">
        <f aca="false">'Etudiant 1'!H11+'Etudiant 2'!H11+'Etudiant 3'!H11+'Etudiant 4'!H11+'Etudiant 5'!H11+'Etudiant 6'!H11+'Etudiant 7'!H11</f>
        <v>0</v>
      </c>
      <c r="J12" s="24" t="n">
        <f aca="false">'Etudiant 1'!I11+'Etudiant 2'!I11+'Etudiant 3'!I11+'Etudiant 4'!I11+'Etudiant 5'!I11+'Etudiant 6'!I11+'Etudiant 7'!I11</f>
        <v>0</v>
      </c>
      <c r="K12" s="24" t="n">
        <f aca="false">'Etudiant 1'!J11+'Etudiant 2'!J11+'Etudiant 3'!J11+'Etudiant 4'!J11+'Etudiant 5'!J11+'Etudiant 6'!J11+'Etudiant 7'!J11</f>
        <v>0</v>
      </c>
      <c r="L12" s="24" t="n">
        <f aca="false">'Etudiant 1'!K11+'Etudiant 2'!K11+'Etudiant 3'!K11+'Etudiant 4'!K11+'Etudiant 5'!K11+'Etudiant 6'!K11+'Etudiant 7'!K11</f>
        <v>0</v>
      </c>
      <c r="M12" s="23" t="n">
        <f aca="false">'Etudiant 1'!L11+'Etudiant 2'!L11+'Etudiant 3'!L11+'Etudiant 4'!L11+'Etudiant 5'!L11+'Etudiant 6'!L11+'Etudiant 7'!L11</f>
        <v>0</v>
      </c>
      <c r="N12" s="24" t="n">
        <f aca="false">'Etudiant 1'!M11+'Etudiant 2'!M11+'Etudiant 3'!M11+'Etudiant 4'!M11+'Etudiant 5'!M11+'Etudiant 6'!M11+'Etudiant 7'!M11</f>
        <v>0</v>
      </c>
      <c r="O12" s="24" t="n">
        <f aca="false">'Etudiant 1'!N11+'Etudiant 2'!N11+'Etudiant 3'!N11+'Etudiant 4'!N11+'Etudiant 5'!N11+'Etudiant 6'!N11+'Etudiant 7'!N11</f>
        <v>0</v>
      </c>
      <c r="P12" s="24" t="n">
        <f aca="false">'Etudiant 1'!O11+'Etudiant 2'!O11+'Etudiant 3'!O11+'Etudiant 4'!O11+'Etudiant 5'!O11+'Etudiant 6'!O11+'Etudiant 7'!O11</f>
        <v>0</v>
      </c>
      <c r="Q12" s="25" t="n">
        <f aca="false">'Etudiant 1'!P11+'Etudiant 2'!P11+'Etudiant 3'!P11+'Etudiant 4'!P11+'Etudiant 5'!P11+'Etudiant 6'!P11+'Etudiant 7'!P11</f>
        <v>0</v>
      </c>
      <c r="R12" s="24" t="n">
        <f aca="false">'Etudiant 1'!Q11+'Etudiant 2'!Q11+'Etudiant 3'!Q11+'Etudiant 4'!Q11+'Etudiant 5'!Q11+'Etudiant 6'!Q11+'Etudiant 7'!Q11</f>
        <v>0</v>
      </c>
      <c r="S12" s="24" t="n">
        <f aca="false">'Etudiant 1'!R11+'Etudiant 2'!R11+'Etudiant 3'!R11+'Etudiant 4'!R11+'Etudiant 5'!R11+'Etudiant 6'!R11+'Etudiant 7'!R11</f>
        <v>0</v>
      </c>
      <c r="T12" s="26" t="n">
        <f aca="false">'Etudiant 1'!S11+'Etudiant 2'!S11+'Etudiant 3'!S11+'Etudiant 4'!S11+'Etudiant 5'!S11+'Etudiant 6'!S11+'Etudiant 7'!S11</f>
        <v>0</v>
      </c>
      <c r="U12" s="27" t="n">
        <f aca="false">SUM(D12:T12)</f>
        <v>0</v>
      </c>
      <c r="V12" s="28" t="str">
        <f aca="false">CONCATENATE(IF(U12&lt;C12,"-",""),TEXT(IF(U12&lt;C12,C12-U12,U12-C12),"[h]:mm;@"))</f>
        <v>0:00</v>
      </c>
      <c r="W12" s="29"/>
    </row>
    <row r="13" customFormat="false" ht="15" hidden="false" customHeight="false" outlineLevel="0" collapsed="false">
      <c r="A13" s="21" t="n">
        <f aca="false">A12+7</f>
        <v>42317</v>
      </c>
      <c r="B13" s="22" t="str">
        <f aca="false">CONCATENATE(TEXT(A13,"jj")," au ",TEXT(A13+6,"jj mmm"))</f>
        <v>09 au 15 nov.</v>
      </c>
      <c r="C13" s="17"/>
      <c r="D13" s="23" t="n">
        <f aca="false">'Etudiant 1'!C12+'Etudiant 2'!C12+'Etudiant 3'!C12+'Etudiant 4'!C12+'Etudiant 5'!C12+'Etudiant 6'!C12+'Etudiant 7'!C12</f>
        <v>0</v>
      </c>
      <c r="E13" s="24" t="n">
        <f aca="false">'Etudiant 1'!D12+'Etudiant 2'!D12+'Etudiant 3'!D12+'Etudiant 4'!D12+'Etudiant 5'!D12+'Etudiant 6'!D12+'Etudiant 7'!D12</f>
        <v>0</v>
      </c>
      <c r="F13" s="24" t="n">
        <f aca="false">'Etudiant 1'!E12+'Etudiant 2'!E12+'Etudiant 3'!E12+'Etudiant 4'!E12+'Etudiant 5'!E12+'Etudiant 6'!E12+'Etudiant 7'!E12</f>
        <v>0</v>
      </c>
      <c r="G13" s="25" t="n">
        <f aca="false">'Etudiant 1'!F12+'Etudiant 2'!F12+'Etudiant 3'!F12+'Etudiant 4'!F12+'Etudiant 5'!F12+'Etudiant 6'!F12+'Etudiant 7'!F12</f>
        <v>0</v>
      </c>
      <c r="H13" s="24" t="n">
        <f aca="false">'Etudiant 1'!G12+'Etudiant 2'!G12+'Etudiant 3'!G12+'Etudiant 4'!G12+'Etudiant 5'!G12+'Etudiant 6'!G12+'Etudiant 7'!G12</f>
        <v>0</v>
      </c>
      <c r="I13" s="24" t="n">
        <f aca="false">'Etudiant 1'!H12+'Etudiant 2'!H12+'Etudiant 3'!H12+'Etudiant 4'!H12+'Etudiant 5'!H12+'Etudiant 6'!H12+'Etudiant 7'!H12</f>
        <v>0</v>
      </c>
      <c r="J13" s="24" t="n">
        <f aca="false">'Etudiant 1'!I12+'Etudiant 2'!I12+'Etudiant 3'!I12+'Etudiant 4'!I12+'Etudiant 5'!I12+'Etudiant 6'!I12+'Etudiant 7'!I12</f>
        <v>0</v>
      </c>
      <c r="K13" s="24" t="n">
        <f aca="false">'Etudiant 1'!J12+'Etudiant 2'!J12+'Etudiant 3'!J12+'Etudiant 4'!J12+'Etudiant 5'!J12+'Etudiant 6'!J12+'Etudiant 7'!J12</f>
        <v>0</v>
      </c>
      <c r="L13" s="24" t="n">
        <f aca="false">'Etudiant 1'!K12+'Etudiant 2'!K12+'Etudiant 3'!K12+'Etudiant 4'!K12+'Etudiant 5'!K12+'Etudiant 6'!K12+'Etudiant 7'!K12</f>
        <v>0</v>
      </c>
      <c r="M13" s="23" t="n">
        <f aca="false">'Etudiant 1'!L12+'Etudiant 2'!L12+'Etudiant 3'!L12+'Etudiant 4'!L12+'Etudiant 5'!L12+'Etudiant 6'!L12+'Etudiant 7'!L12</f>
        <v>0</v>
      </c>
      <c r="N13" s="24" t="n">
        <f aca="false">'Etudiant 1'!M12+'Etudiant 2'!M12+'Etudiant 3'!M12+'Etudiant 4'!M12+'Etudiant 5'!M12+'Etudiant 6'!M12+'Etudiant 7'!M12</f>
        <v>0</v>
      </c>
      <c r="O13" s="24" t="n">
        <f aca="false">'Etudiant 1'!N12+'Etudiant 2'!N12+'Etudiant 3'!N12+'Etudiant 4'!N12+'Etudiant 5'!N12+'Etudiant 6'!N12+'Etudiant 7'!N12</f>
        <v>0</v>
      </c>
      <c r="P13" s="24" t="n">
        <f aca="false">'Etudiant 1'!O12+'Etudiant 2'!O12+'Etudiant 3'!O12+'Etudiant 4'!O12+'Etudiant 5'!O12+'Etudiant 6'!O12+'Etudiant 7'!O12</f>
        <v>0</v>
      </c>
      <c r="Q13" s="25" t="n">
        <f aca="false">'Etudiant 1'!P12+'Etudiant 2'!P12+'Etudiant 3'!P12+'Etudiant 4'!P12+'Etudiant 5'!P12+'Etudiant 6'!P12+'Etudiant 7'!P12</f>
        <v>0</v>
      </c>
      <c r="R13" s="24" t="n">
        <f aca="false">'Etudiant 1'!Q12+'Etudiant 2'!Q12+'Etudiant 3'!Q12+'Etudiant 4'!Q12+'Etudiant 5'!Q12+'Etudiant 6'!Q12+'Etudiant 7'!Q12</f>
        <v>0</v>
      </c>
      <c r="S13" s="24" t="n">
        <f aca="false">'Etudiant 1'!R12+'Etudiant 2'!R12+'Etudiant 3'!R12+'Etudiant 4'!R12+'Etudiant 5'!R12+'Etudiant 6'!R12+'Etudiant 7'!R12</f>
        <v>0</v>
      </c>
      <c r="T13" s="26" t="n">
        <f aca="false">'Etudiant 1'!S12+'Etudiant 2'!S12+'Etudiant 3'!S12+'Etudiant 4'!S12+'Etudiant 5'!S12+'Etudiant 6'!S12+'Etudiant 7'!S12</f>
        <v>0</v>
      </c>
      <c r="U13" s="27" t="n">
        <f aca="false">SUM(D13:T13)</f>
        <v>0</v>
      </c>
      <c r="V13" s="28" t="str">
        <f aca="false">CONCATENATE(IF(U13&lt;C13,"-",""),TEXT(IF(U13&lt;C13,C13-U13,U13-C13),"[h]:mm;@"))</f>
        <v>0:00</v>
      </c>
      <c r="W13" s="29"/>
    </row>
    <row r="14" customFormat="false" ht="15" hidden="false" customHeight="false" outlineLevel="0" collapsed="false">
      <c r="A14" s="21" t="n">
        <f aca="false">A13+7</f>
        <v>42324</v>
      </c>
      <c r="B14" s="22" t="str">
        <f aca="false">CONCATENATE(TEXT(A14,"jj")," au ",TEXT(A14+6,"jj mmm"))</f>
        <v>16 au 22 nov.</v>
      </c>
      <c r="C14" s="17"/>
      <c r="D14" s="23" t="n">
        <f aca="false">'Etudiant 1'!C13+'Etudiant 2'!C13+'Etudiant 3'!C13+'Etudiant 4'!C13+'Etudiant 5'!C13+'Etudiant 6'!C13+'Etudiant 7'!C13</f>
        <v>0</v>
      </c>
      <c r="E14" s="24" t="n">
        <f aca="false">'Etudiant 1'!D13+'Etudiant 2'!D13+'Etudiant 3'!D13+'Etudiant 4'!D13+'Etudiant 5'!D13+'Etudiant 6'!D13+'Etudiant 7'!D13</f>
        <v>0</v>
      </c>
      <c r="F14" s="24" t="n">
        <f aca="false">'Etudiant 1'!E13+'Etudiant 2'!E13+'Etudiant 3'!E13+'Etudiant 4'!E13+'Etudiant 5'!E13+'Etudiant 6'!E13+'Etudiant 7'!E13</f>
        <v>0</v>
      </c>
      <c r="G14" s="25" t="n">
        <f aca="false">'Etudiant 1'!F13+'Etudiant 2'!F13+'Etudiant 3'!F13+'Etudiant 4'!F13+'Etudiant 5'!F13+'Etudiant 6'!F13+'Etudiant 7'!F13</f>
        <v>0</v>
      </c>
      <c r="H14" s="24" t="n">
        <f aca="false">'Etudiant 1'!G13+'Etudiant 2'!G13+'Etudiant 3'!G13+'Etudiant 4'!G13+'Etudiant 5'!G13+'Etudiant 6'!G13+'Etudiant 7'!G13</f>
        <v>0</v>
      </c>
      <c r="I14" s="24" t="n">
        <f aca="false">'Etudiant 1'!H13+'Etudiant 2'!H13+'Etudiant 3'!H13+'Etudiant 4'!H13+'Etudiant 5'!H13+'Etudiant 6'!H13+'Etudiant 7'!H13</f>
        <v>0</v>
      </c>
      <c r="J14" s="24" t="n">
        <f aca="false">'Etudiant 1'!I13+'Etudiant 2'!I13+'Etudiant 3'!I13+'Etudiant 4'!I13+'Etudiant 5'!I13+'Etudiant 6'!I13+'Etudiant 7'!I13</f>
        <v>0</v>
      </c>
      <c r="K14" s="24" t="n">
        <f aca="false">'Etudiant 1'!J13+'Etudiant 2'!J13+'Etudiant 3'!J13+'Etudiant 4'!J13+'Etudiant 5'!J13+'Etudiant 6'!J13+'Etudiant 7'!J13</f>
        <v>0</v>
      </c>
      <c r="L14" s="24" t="n">
        <f aca="false">'Etudiant 1'!K13+'Etudiant 2'!K13+'Etudiant 3'!K13+'Etudiant 4'!K13+'Etudiant 5'!K13+'Etudiant 6'!K13+'Etudiant 7'!K13</f>
        <v>0</v>
      </c>
      <c r="M14" s="23" t="n">
        <f aca="false">'Etudiant 1'!L13+'Etudiant 2'!L13+'Etudiant 3'!L13+'Etudiant 4'!L13+'Etudiant 5'!L13+'Etudiant 6'!L13+'Etudiant 7'!L13</f>
        <v>0</v>
      </c>
      <c r="N14" s="24" t="n">
        <f aca="false">'Etudiant 1'!M13+'Etudiant 2'!M13+'Etudiant 3'!M13+'Etudiant 4'!M13+'Etudiant 5'!M13+'Etudiant 6'!M13+'Etudiant 7'!M13</f>
        <v>0</v>
      </c>
      <c r="O14" s="24" t="n">
        <f aca="false">'Etudiant 1'!N13+'Etudiant 2'!N13+'Etudiant 3'!N13+'Etudiant 4'!N13+'Etudiant 5'!N13+'Etudiant 6'!N13+'Etudiant 7'!N13</f>
        <v>0</v>
      </c>
      <c r="P14" s="24" t="n">
        <f aca="false">'Etudiant 1'!O13+'Etudiant 2'!O13+'Etudiant 3'!O13+'Etudiant 4'!O13+'Etudiant 5'!O13+'Etudiant 6'!O13+'Etudiant 7'!O13</f>
        <v>0</v>
      </c>
      <c r="Q14" s="25" t="n">
        <f aca="false">'Etudiant 1'!P13+'Etudiant 2'!P13+'Etudiant 3'!P13+'Etudiant 4'!P13+'Etudiant 5'!P13+'Etudiant 6'!P13+'Etudiant 7'!P13</f>
        <v>0</v>
      </c>
      <c r="R14" s="24" t="n">
        <f aca="false">'Etudiant 1'!Q13+'Etudiant 2'!Q13+'Etudiant 3'!Q13+'Etudiant 4'!Q13+'Etudiant 5'!Q13+'Etudiant 6'!Q13+'Etudiant 7'!Q13</f>
        <v>0</v>
      </c>
      <c r="S14" s="24" t="n">
        <f aca="false">'Etudiant 1'!R13+'Etudiant 2'!R13+'Etudiant 3'!R13+'Etudiant 4'!R13+'Etudiant 5'!R13+'Etudiant 6'!R13+'Etudiant 7'!R13</f>
        <v>0</v>
      </c>
      <c r="T14" s="26" t="n">
        <f aca="false">'Etudiant 1'!S13+'Etudiant 2'!S13+'Etudiant 3'!S13+'Etudiant 4'!S13+'Etudiant 5'!S13+'Etudiant 6'!S13+'Etudiant 7'!S13</f>
        <v>0</v>
      </c>
      <c r="U14" s="27" t="n">
        <f aca="false">SUM(D14:T14)</f>
        <v>0</v>
      </c>
      <c r="V14" s="28" t="str">
        <f aca="false">CONCATENATE(IF(U14&lt;C14,"-",""),TEXT(IF(U14&lt;C14,C14-U14,U14-C14),"[h]:mm;@"))</f>
        <v>0:00</v>
      </c>
      <c r="W14" s="29"/>
    </row>
    <row r="15" customFormat="false" ht="15" hidden="false" customHeight="false" outlineLevel="0" collapsed="false">
      <c r="A15" s="21" t="n">
        <f aca="false">A14+7</f>
        <v>42331</v>
      </c>
      <c r="B15" s="22" t="str">
        <f aca="false">CONCATENATE(TEXT(A15,"jj")," au ",TEXT(A15+6,"jj mmm"))</f>
        <v>23 au 29 nov.</v>
      </c>
      <c r="C15" s="17"/>
      <c r="D15" s="23" t="n">
        <f aca="false">'Etudiant 1'!C14+'Etudiant 2'!C14+'Etudiant 3'!C14+'Etudiant 4'!C14+'Etudiant 5'!C14+'Etudiant 6'!C14+'Etudiant 7'!C14</f>
        <v>0</v>
      </c>
      <c r="E15" s="24" t="n">
        <f aca="false">'Etudiant 1'!D14+'Etudiant 2'!D14+'Etudiant 3'!D14+'Etudiant 4'!D14+'Etudiant 5'!D14+'Etudiant 6'!D14+'Etudiant 7'!D14</f>
        <v>0</v>
      </c>
      <c r="F15" s="24" t="n">
        <f aca="false">'Etudiant 1'!E14+'Etudiant 2'!E14+'Etudiant 3'!E14+'Etudiant 4'!E14+'Etudiant 5'!E14+'Etudiant 6'!E14+'Etudiant 7'!E14</f>
        <v>0</v>
      </c>
      <c r="G15" s="25" t="n">
        <f aca="false">'Etudiant 1'!F14+'Etudiant 2'!F14+'Etudiant 3'!F14+'Etudiant 4'!F14+'Etudiant 5'!F14+'Etudiant 6'!F14+'Etudiant 7'!F14</f>
        <v>0</v>
      </c>
      <c r="H15" s="24" t="n">
        <f aca="false">'Etudiant 1'!G14+'Etudiant 2'!G14+'Etudiant 3'!G14+'Etudiant 4'!G14+'Etudiant 5'!G14+'Etudiant 6'!G14+'Etudiant 7'!G14</f>
        <v>0</v>
      </c>
      <c r="I15" s="24" t="n">
        <f aca="false">'Etudiant 1'!H14+'Etudiant 2'!H14+'Etudiant 3'!H14+'Etudiant 4'!H14+'Etudiant 5'!H14+'Etudiant 6'!H14+'Etudiant 7'!H14</f>
        <v>0</v>
      </c>
      <c r="J15" s="24" t="n">
        <f aca="false">'Etudiant 1'!I14+'Etudiant 2'!I14+'Etudiant 3'!I14+'Etudiant 4'!I14+'Etudiant 5'!I14+'Etudiant 6'!I14+'Etudiant 7'!I14</f>
        <v>0</v>
      </c>
      <c r="K15" s="24" t="n">
        <f aca="false">'Etudiant 1'!J14+'Etudiant 2'!J14+'Etudiant 3'!J14+'Etudiant 4'!J14+'Etudiant 5'!J14+'Etudiant 6'!J14+'Etudiant 7'!J14</f>
        <v>0</v>
      </c>
      <c r="L15" s="24" t="n">
        <f aca="false">'Etudiant 1'!K14+'Etudiant 2'!K14+'Etudiant 3'!K14+'Etudiant 4'!K14+'Etudiant 5'!K14+'Etudiant 6'!K14+'Etudiant 7'!K14</f>
        <v>0</v>
      </c>
      <c r="M15" s="23" t="n">
        <f aca="false">'Etudiant 1'!L14+'Etudiant 2'!L14+'Etudiant 3'!L14+'Etudiant 4'!L14+'Etudiant 5'!L14+'Etudiant 6'!L14+'Etudiant 7'!L14</f>
        <v>0</v>
      </c>
      <c r="N15" s="24" t="n">
        <f aca="false">'Etudiant 1'!M14+'Etudiant 2'!M14+'Etudiant 3'!M14+'Etudiant 4'!M14+'Etudiant 5'!M14+'Etudiant 6'!M14+'Etudiant 7'!M14</f>
        <v>0</v>
      </c>
      <c r="O15" s="24" t="n">
        <f aca="false">'Etudiant 1'!N14+'Etudiant 2'!N14+'Etudiant 3'!N14+'Etudiant 4'!N14+'Etudiant 5'!N14+'Etudiant 6'!N14+'Etudiant 7'!N14</f>
        <v>0</v>
      </c>
      <c r="P15" s="24" t="n">
        <f aca="false">'Etudiant 1'!O14+'Etudiant 2'!O14+'Etudiant 3'!O14+'Etudiant 4'!O14+'Etudiant 5'!O14+'Etudiant 6'!O14+'Etudiant 7'!O14</f>
        <v>0</v>
      </c>
      <c r="Q15" s="25" t="n">
        <f aca="false">'Etudiant 1'!P14+'Etudiant 2'!P14+'Etudiant 3'!P14+'Etudiant 4'!P14+'Etudiant 5'!P14+'Etudiant 6'!P14+'Etudiant 7'!P14</f>
        <v>0</v>
      </c>
      <c r="R15" s="24" t="n">
        <f aca="false">'Etudiant 1'!Q14+'Etudiant 2'!Q14+'Etudiant 3'!Q14+'Etudiant 4'!Q14+'Etudiant 5'!Q14+'Etudiant 6'!Q14+'Etudiant 7'!Q14</f>
        <v>0</v>
      </c>
      <c r="S15" s="24" t="n">
        <f aca="false">'Etudiant 1'!R14+'Etudiant 2'!R14+'Etudiant 3'!R14+'Etudiant 4'!R14+'Etudiant 5'!R14+'Etudiant 6'!R14+'Etudiant 7'!R14</f>
        <v>0</v>
      </c>
      <c r="T15" s="26" t="n">
        <f aca="false">'Etudiant 1'!S14+'Etudiant 2'!S14+'Etudiant 3'!S14+'Etudiant 4'!S14+'Etudiant 5'!S14+'Etudiant 6'!S14+'Etudiant 7'!S14</f>
        <v>0</v>
      </c>
      <c r="U15" s="27" t="n">
        <f aca="false">SUM(D15:T15)</f>
        <v>0</v>
      </c>
      <c r="V15" s="28" t="str">
        <f aca="false">CONCATENATE(IF(U15&lt;C15,"-",""),TEXT(IF(U15&lt;C15,C15-U15,U15-C15),"[h]:mm;@"))</f>
        <v>0:00</v>
      </c>
      <c r="W15" s="29"/>
    </row>
    <row r="16" customFormat="false" ht="15" hidden="false" customHeight="false" outlineLevel="0" collapsed="false">
      <c r="A16" s="21" t="n">
        <f aca="false">A15+7</f>
        <v>42338</v>
      </c>
      <c r="B16" s="22" t="str">
        <f aca="false">CONCATENATE(TEXT(A16,"jj mmm")," au ",TEXT(A16+6,"jj mmm"))</f>
        <v>30 nov au 06 déc</v>
      </c>
      <c r="C16" s="17"/>
      <c r="D16" s="23" t="n">
        <f aca="false">'Etudiant 1'!C15+'Etudiant 2'!C15+'Etudiant 3'!C15+'Etudiant 4'!C15+'Etudiant 5'!C15+'Etudiant 6'!C15+'Etudiant 7'!C15</f>
        <v>0</v>
      </c>
      <c r="E16" s="24" t="n">
        <f aca="false">'Etudiant 1'!D15+'Etudiant 2'!D15+'Etudiant 3'!D15+'Etudiant 4'!D15+'Etudiant 5'!D15+'Etudiant 6'!D15+'Etudiant 7'!D15</f>
        <v>0</v>
      </c>
      <c r="F16" s="24" t="n">
        <f aca="false">'Etudiant 1'!E15+'Etudiant 2'!E15+'Etudiant 3'!E15+'Etudiant 4'!E15+'Etudiant 5'!E15+'Etudiant 6'!E15+'Etudiant 7'!E15</f>
        <v>0</v>
      </c>
      <c r="G16" s="25" t="n">
        <f aca="false">'Etudiant 1'!F15+'Etudiant 2'!F15+'Etudiant 3'!F15+'Etudiant 4'!F15+'Etudiant 5'!F15+'Etudiant 6'!F15+'Etudiant 7'!F15</f>
        <v>0</v>
      </c>
      <c r="H16" s="24" t="n">
        <f aca="false">'Etudiant 1'!G15+'Etudiant 2'!G15+'Etudiant 3'!G15+'Etudiant 4'!G15+'Etudiant 5'!G15+'Etudiant 6'!G15+'Etudiant 7'!G15</f>
        <v>0</v>
      </c>
      <c r="I16" s="24" t="n">
        <f aca="false">'Etudiant 1'!H15+'Etudiant 2'!H15+'Etudiant 3'!H15+'Etudiant 4'!H15+'Etudiant 5'!H15+'Etudiant 6'!H15+'Etudiant 7'!H15</f>
        <v>0</v>
      </c>
      <c r="J16" s="24" t="n">
        <f aca="false">'Etudiant 1'!I15+'Etudiant 2'!I15+'Etudiant 3'!I15+'Etudiant 4'!I15+'Etudiant 5'!I15+'Etudiant 6'!I15+'Etudiant 7'!I15</f>
        <v>0</v>
      </c>
      <c r="K16" s="24" t="n">
        <f aca="false">'Etudiant 1'!J15+'Etudiant 2'!J15+'Etudiant 3'!J15+'Etudiant 4'!J15+'Etudiant 5'!J15+'Etudiant 6'!J15+'Etudiant 7'!J15</f>
        <v>0</v>
      </c>
      <c r="L16" s="24" t="n">
        <f aca="false">'Etudiant 1'!K15+'Etudiant 2'!K15+'Etudiant 3'!K15+'Etudiant 4'!K15+'Etudiant 5'!K15+'Etudiant 6'!K15+'Etudiant 7'!K15</f>
        <v>0</v>
      </c>
      <c r="M16" s="23" t="n">
        <f aca="false">'Etudiant 1'!L15+'Etudiant 2'!L15+'Etudiant 3'!L15+'Etudiant 4'!L15+'Etudiant 5'!L15+'Etudiant 6'!L15+'Etudiant 7'!L15</f>
        <v>0</v>
      </c>
      <c r="N16" s="24" t="n">
        <f aca="false">'Etudiant 1'!M15+'Etudiant 2'!M15+'Etudiant 3'!M15+'Etudiant 4'!M15+'Etudiant 5'!M15+'Etudiant 6'!M15+'Etudiant 7'!M15</f>
        <v>0</v>
      </c>
      <c r="O16" s="24" t="n">
        <f aca="false">'Etudiant 1'!N15+'Etudiant 2'!N15+'Etudiant 3'!N15+'Etudiant 4'!N15+'Etudiant 5'!N15+'Etudiant 6'!N15+'Etudiant 7'!N15</f>
        <v>0</v>
      </c>
      <c r="P16" s="24" t="n">
        <f aca="false">'Etudiant 1'!O15+'Etudiant 2'!O15+'Etudiant 3'!O15+'Etudiant 4'!O15+'Etudiant 5'!O15+'Etudiant 6'!O15+'Etudiant 7'!O15</f>
        <v>0</v>
      </c>
      <c r="Q16" s="25" t="n">
        <f aca="false">'Etudiant 1'!P15+'Etudiant 2'!P15+'Etudiant 3'!P15+'Etudiant 4'!P15+'Etudiant 5'!P15+'Etudiant 6'!P15+'Etudiant 7'!P15</f>
        <v>0</v>
      </c>
      <c r="R16" s="24" t="n">
        <f aca="false">'Etudiant 1'!Q15+'Etudiant 2'!Q15+'Etudiant 3'!Q15+'Etudiant 4'!Q15+'Etudiant 5'!Q15+'Etudiant 6'!Q15+'Etudiant 7'!Q15</f>
        <v>0</v>
      </c>
      <c r="S16" s="24" t="n">
        <f aca="false">'Etudiant 1'!R15+'Etudiant 2'!R15+'Etudiant 3'!R15+'Etudiant 4'!R15+'Etudiant 5'!R15+'Etudiant 6'!R15+'Etudiant 7'!R15</f>
        <v>0</v>
      </c>
      <c r="T16" s="26" t="n">
        <f aca="false">'Etudiant 1'!S15+'Etudiant 2'!S15+'Etudiant 3'!S15+'Etudiant 4'!S15+'Etudiant 5'!S15+'Etudiant 6'!S15+'Etudiant 7'!S15</f>
        <v>0</v>
      </c>
      <c r="U16" s="27" t="n">
        <f aca="false">SUM(D16:T16)</f>
        <v>0</v>
      </c>
      <c r="V16" s="28" t="str">
        <f aca="false">CONCATENATE(IF(U16&lt;C16,"-",""),TEXT(IF(U16&lt;C16,C16-U16,U16-C16),"[h]:mm;@"))</f>
        <v>0:00</v>
      </c>
      <c r="W16" s="29"/>
    </row>
    <row r="17" customFormat="false" ht="15" hidden="false" customHeight="false" outlineLevel="0" collapsed="false">
      <c r="A17" s="21" t="n">
        <f aca="false">A16+7</f>
        <v>42345</v>
      </c>
      <c r="B17" s="22" t="str">
        <f aca="false">CONCATENATE(TEXT(A17,"jj")," au ",TEXT(A17+6,"jj mmm"))</f>
        <v>07 au 13 déc.</v>
      </c>
      <c r="C17" s="17"/>
      <c r="D17" s="23" t="n">
        <f aca="false">'Etudiant 1'!C16+'Etudiant 2'!C16+'Etudiant 3'!C16+'Etudiant 4'!C16+'Etudiant 5'!C16+'Etudiant 6'!C16+'Etudiant 7'!C16</f>
        <v>0</v>
      </c>
      <c r="E17" s="24" t="n">
        <f aca="false">'Etudiant 1'!D16+'Etudiant 2'!D16+'Etudiant 3'!D16+'Etudiant 4'!D16+'Etudiant 5'!D16+'Etudiant 6'!D16+'Etudiant 7'!D16</f>
        <v>0</v>
      </c>
      <c r="F17" s="24" t="n">
        <f aca="false">'Etudiant 1'!E16+'Etudiant 2'!E16+'Etudiant 3'!E16+'Etudiant 4'!E16+'Etudiant 5'!E16+'Etudiant 6'!E16+'Etudiant 7'!E16</f>
        <v>0</v>
      </c>
      <c r="G17" s="25" t="n">
        <f aca="false">'Etudiant 1'!F16+'Etudiant 2'!F16+'Etudiant 3'!F16+'Etudiant 4'!F16+'Etudiant 5'!F16+'Etudiant 6'!F16+'Etudiant 7'!F16</f>
        <v>0</v>
      </c>
      <c r="H17" s="24" t="n">
        <f aca="false">'Etudiant 1'!G16+'Etudiant 2'!G16+'Etudiant 3'!G16+'Etudiant 4'!G16+'Etudiant 5'!G16+'Etudiant 6'!G16+'Etudiant 7'!G16</f>
        <v>0</v>
      </c>
      <c r="I17" s="24" t="n">
        <f aca="false">'Etudiant 1'!H16+'Etudiant 2'!H16+'Etudiant 3'!H16+'Etudiant 4'!H16+'Etudiant 5'!H16+'Etudiant 6'!H16+'Etudiant 7'!H16</f>
        <v>0</v>
      </c>
      <c r="J17" s="24" t="n">
        <f aca="false">'Etudiant 1'!I16+'Etudiant 2'!I16+'Etudiant 3'!I16+'Etudiant 4'!I16+'Etudiant 5'!I16+'Etudiant 6'!I16+'Etudiant 7'!I16</f>
        <v>0</v>
      </c>
      <c r="K17" s="24" t="n">
        <f aca="false">'Etudiant 1'!J16+'Etudiant 2'!J16+'Etudiant 3'!J16+'Etudiant 4'!J16+'Etudiant 5'!J16+'Etudiant 6'!J16+'Etudiant 7'!J16</f>
        <v>0</v>
      </c>
      <c r="L17" s="24" t="n">
        <f aca="false">'Etudiant 1'!K16+'Etudiant 2'!K16+'Etudiant 3'!K16+'Etudiant 4'!K16+'Etudiant 5'!K16+'Etudiant 6'!K16+'Etudiant 7'!K16</f>
        <v>0</v>
      </c>
      <c r="M17" s="23" t="n">
        <f aca="false">'Etudiant 1'!L16+'Etudiant 2'!L16+'Etudiant 3'!L16+'Etudiant 4'!L16+'Etudiant 5'!L16+'Etudiant 6'!L16+'Etudiant 7'!L16</f>
        <v>0</v>
      </c>
      <c r="N17" s="24" t="n">
        <f aca="false">'Etudiant 1'!M16+'Etudiant 2'!M16+'Etudiant 3'!M16+'Etudiant 4'!M16+'Etudiant 5'!M16+'Etudiant 6'!M16+'Etudiant 7'!M16</f>
        <v>0</v>
      </c>
      <c r="O17" s="24" t="n">
        <f aca="false">'Etudiant 1'!N16+'Etudiant 2'!N16+'Etudiant 3'!N16+'Etudiant 4'!N16+'Etudiant 5'!N16+'Etudiant 6'!N16+'Etudiant 7'!N16</f>
        <v>0</v>
      </c>
      <c r="P17" s="24" t="n">
        <f aca="false">'Etudiant 1'!O16+'Etudiant 2'!O16+'Etudiant 3'!O16+'Etudiant 4'!O16+'Etudiant 5'!O16+'Etudiant 6'!O16+'Etudiant 7'!O16</f>
        <v>0</v>
      </c>
      <c r="Q17" s="25" t="n">
        <f aca="false">'Etudiant 1'!P16+'Etudiant 2'!P16+'Etudiant 3'!P16+'Etudiant 4'!P16+'Etudiant 5'!P16+'Etudiant 6'!P16+'Etudiant 7'!P16</f>
        <v>0</v>
      </c>
      <c r="R17" s="24" t="n">
        <f aca="false">'Etudiant 1'!Q16+'Etudiant 2'!Q16+'Etudiant 3'!Q16+'Etudiant 4'!Q16+'Etudiant 5'!Q16+'Etudiant 6'!Q16+'Etudiant 7'!Q16</f>
        <v>0</v>
      </c>
      <c r="S17" s="24" t="n">
        <f aca="false">'Etudiant 1'!R16+'Etudiant 2'!R16+'Etudiant 3'!R16+'Etudiant 4'!R16+'Etudiant 5'!R16+'Etudiant 6'!R16+'Etudiant 7'!R16</f>
        <v>0</v>
      </c>
      <c r="T17" s="26" t="n">
        <f aca="false">'Etudiant 1'!S16+'Etudiant 2'!S16+'Etudiant 3'!S16+'Etudiant 4'!S16+'Etudiant 5'!S16+'Etudiant 6'!S16+'Etudiant 7'!S16</f>
        <v>0</v>
      </c>
      <c r="U17" s="27" t="n">
        <f aca="false">SUM(D17:T17)</f>
        <v>0</v>
      </c>
      <c r="V17" s="28" t="str">
        <f aca="false">CONCATENATE(IF(U17&lt;C17,"-",""),TEXT(IF(U17&lt;C17,C17-U17,U17-C17),"[h]:mm;@"))</f>
        <v>0:00</v>
      </c>
      <c r="W17" s="29"/>
    </row>
    <row r="18" customFormat="false" ht="15" hidden="false" customHeight="false" outlineLevel="0" collapsed="false">
      <c r="A18" s="21" t="n">
        <f aca="false">A17+7</f>
        <v>42352</v>
      </c>
      <c r="B18" s="22" t="str">
        <f aca="false">CONCATENATE(TEXT(A18,"jj")," au ",TEXT(A18+6,"jj mmm"))</f>
        <v>14 au 20 déc.</v>
      </c>
      <c r="C18" s="17"/>
      <c r="D18" s="23" t="n">
        <f aca="false">'Etudiant 1'!C17+'Etudiant 2'!C17+'Etudiant 3'!C17+'Etudiant 4'!C17+'Etudiant 5'!C17+'Etudiant 6'!C17+'Etudiant 7'!C17</f>
        <v>0</v>
      </c>
      <c r="E18" s="24" t="n">
        <f aca="false">'Etudiant 1'!D17+'Etudiant 2'!D17+'Etudiant 3'!D17+'Etudiant 4'!D17+'Etudiant 5'!D17+'Etudiant 6'!D17+'Etudiant 7'!D17</f>
        <v>0</v>
      </c>
      <c r="F18" s="24" t="n">
        <f aca="false">'Etudiant 1'!E17+'Etudiant 2'!E17+'Etudiant 3'!E17+'Etudiant 4'!E17+'Etudiant 5'!E17+'Etudiant 6'!E17+'Etudiant 7'!E17</f>
        <v>0</v>
      </c>
      <c r="G18" s="25" t="n">
        <f aca="false">'Etudiant 1'!F17+'Etudiant 2'!F17+'Etudiant 3'!F17+'Etudiant 4'!F17+'Etudiant 5'!F17+'Etudiant 6'!F17+'Etudiant 7'!F17</f>
        <v>0</v>
      </c>
      <c r="H18" s="24" t="n">
        <f aca="false">'Etudiant 1'!G17+'Etudiant 2'!G17+'Etudiant 3'!G17+'Etudiant 4'!G17+'Etudiant 5'!G17+'Etudiant 6'!G17+'Etudiant 7'!G17</f>
        <v>0</v>
      </c>
      <c r="I18" s="24" t="n">
        <f aca="false">'Etudiant 1'!H17+'Etudiant 2'!H17+'Etudiant 3'!H17+'Etudiant 4'!H17+'Etudiant 5'!H17+'Etudiant 6'!H17+'Etudiant 7'!H17</f>
        <v>0</v>
      </c>
      <c r="J18" s="24" t="n">
        <f aca="false">'Etudiant 1'!I17+'Etudiant 2'!I17+'Etudiant 3'!I17+'Etudiant 4'!I17+'Etudiant 5'!I17+'Etudiant 6'!I17+'Etudiant 7'!I17</f>
        <v>0</v>
      </c>
      <c r="K18" s="24" t="n">
        <f aca="false">'Etudiant 1'!J17+'Etudiant 2'!J17+'Etudiant 3'!J17+'Etudiant 4'!J17+'Etudiant 5'!J17+'Etudiant 6'!J17+'Etudiant 7'!J17</f>
        <v>0</v>
      </c>
      <c r="L18" s="24" t="n">
        <f aca="false">'Etudiant 1'!K17+'Etudiant 2'!K17+'Etudiant 3'!K17+'Etudiant 4'!K17+'Etudiant 5'!K17+'Etudiant 6'!K17+'Etudiant 7'!K17</f>
        <v>0</v>
      </c>
      <c r="M18" s="23" t="n">
        <f aca="false">'Etudiant 1'!L17+'Etudiant 2'!L17+'Etudiant 3'!L17+'Etudiant 4'!L17+'Etudiant 5'!L17+'Etudiant 6'!L17+'Etudiant 7'!L17</f>
        <v>0</v>
      </c>
      <c r="N18" s="24" t="n">
        <f aca="false">'Etudiant 1'!M17+'Etudiant 2'!M17+'Etudiant 3'!M17+'Etudiant 4'!M17+'Etudiant 5'!M17+'Etudiant 6'!M17+'Etudiant 7'!M17</f>
        <v>0</v>
      </c>
      <c r="O18" s="24" t="n">
        <f aca="false">'Etudiant 1'!N17+'Etudiant 2'!N17+'Etudiant 3'!N17+'Etudiant 4'!N17+'Etudiant 5'!N17+'Etudiant 6'!N17+'Etudiant 7'!N17</f>
        <v>0</v>
      </c>
      <c r="P18" s="24" t="n">
        <f aca="false">'Etudiant 1'!O17+'Etudiant 2'!O17+'Etudiant 3'!O17+'Etudiant 4'!O17+'Etudiant 5'!O17+'Etudiant 6'!O17+'Etudiant 7'!O17</f>
        <v>0</v>
      </c>
      <c r="Q18" s="25" t="n">
        <f aca="false">'Etudiant 1'!P17+'Etudiant 2'!P17+'Etudiant 3'!P17+'Etudiant 4'!P17+'Etudiant 5'!P17+'Etudiant 6'!P17+'Etudiant 7'!P17</f>
        <v>0</v>
      </c>
      <c r="R18" s="24" t="n">
        <f aca="false">'Etudiant 1'!Q17+'Etudiant 2'!Q17+'Etudiant 3'!Q17+'Etudiant 4'!Q17+'Etudiant 5'!Q17+'Etudiant 6'!Q17+'Etudiant 7'!Q17</f>
        <v>0</v>
      </c>
      <c r="S18" s="24" t="n">
        <f aca="false">'Etudiant 1'!R17+'Etudiant 2'!R17+'Etudiant 3'!R17+'Etudiant 4'!R17+'Etudiant 5'!R17+'Etudiant 6'!R17+'Etudiant 7'!R17</f>
        <v>0</v>
      </c>
      <c r="T18" s="26" t="n">
        <f aca="false">'Etudiant 1'!S17+'Etudiant 2'!S17+'Etudiant 3'!S17+'Etudiant 4'!S17+'Etudiant 5'!S17+'Etudiant 6'!S17+'Etudiant 7'!S17</f>
        <v>0</v>
      </c>
      <c r="U18" s="27" t="n">
        <f aca="false">SUM(D18:T18)</f>
        <v>0</v>
      </c>
      <c r="V18" s="28" t="str">
        <f aca="false">CONCATENATE(IF(U18&lt;C18,"-",""),TEXT(IF(U18&lt;C18,C18-U18,U18-C18),"[h]:mm;@"))</f>
        <v>0:00</v>
      </c>
      <c r="W18" s="29"/>
    </row>
    <row r="19" customFormat="false" ht="15" hidden="false" customHeight="false" outlineLevel="0" collapsed="false">
      <c r="A19" s="21" t="n">
        <f aca="false">A18+7</f>
        <v>42359</v>
      </c>
      <c r="B19" s="22" t="str">
        <f aca="false">CONCATENATE(TEXT(A19,"jj")," au ",TEXT(A19+6,"jj mmm"))</f>
        <v>21 au 27 déc.</v>
      </c>
      <c r="C19" s="17"/>
      <c r="D19" s="23" t="n">
        <f aca="false">'Etudiant 1'!C18+'Etudiant 2'!C18+'Etudiant 3'!C18+'Etudiant 4'!C18+'Etudiant 5'!C18+'Etudiant 6'!C18+'Etudiant 7'!C18</f>
        <v>0</v>
      </c>
      <c r="E19" s="24" t="n">
        <f aca="false">'Etudiant 1'!D18+'Etudiant 2'!D18+'Etudiant 3'!D18+'Etudiant 4'!D18+'Etudiant 5'!D18+'Etudiant 6'!D18+'Etudiant 7'!D18</f>
        <v>0</v>
      </c>
      <c r="F19" s="24" t="n">
        <f aca="false">'Etudiant 1'!E18+'Etudiant 2'!E18+'Etudiant 3'!E18+'Etudiant 4'!E18+'Etudiant 5'!E18+'Etudiant 6'!E18+'Etudiant 7'!E18</f>
        <v>0</v>
      </c>
      <c r="G19" s="25" t="n">
        <f aca="false">'Etudiant 1'!F18+'Etudiant 2'!F18+'Etudiant 3'!F18+'Etudiant 4'!F18+'Etudiant 5'!F18+'Etudiant 6'!F18+'Etudiant 7'!F18</f>
        <v>0</v>
      </c>
      <c r="H19" s="24" t="n">
        <f aca="false">'Etudiant 1'!G18+'Etudiant 2'!G18+'Etudiant 3'!G18+'Etudiant 4'!G18+'Etudiant 5'!G18+'Etudiant 6'!G18+'Etudiant 7'!G18</f>
        <v>0</v>
      </c>
      <c r="I19" s="24" t="n">
        <f aca="false">'Etudiant 1'!H18+'Etudiant 2'!H18+'Etudiant 3'!H18+'Etudiant 4'!H18+'Etudiant 5'!H18+'Etudiant 6'!H18+'Etudiant 7'!H18</f>
        <v>0</v>
      </c>
      <c r="J19" s="24" t="n">
        <f aca="false">'Etudiant 1'!I18+'Etudiant 2'!I18+'Etudiant 3'!I18+'Etudiant 4'!I18+'Etudiant 5'!I18+'Etudiant 6'!I18+'Etudiant 7'!I18</f>
        <v>0</v>
      </c>
      <c r="K19" s="24" t="n">
        <f aca="false">'Etudiant 1'!J18+'Etudiant 2'!J18+'Etudiant 3'!J18+'Etudiant 4'!J18+'Etudiant 5'!J18+'Etudiant 6'!J18+'Etudiant 7'!J18</f>
        <v>0</v>
      </c>
      <c r="L19" s="24" t="n">
        <f aca="false">'Etudiant 1'!K18+'Etudiant 2'!K18+'Etudiant 3'!K18+'Etudiant 4'!K18+'Etudiant 5'!K18+'Etudiant 6'!K18+'Etudiant 7'!K18</f>
        <v>0</v>
      </c>
      <c r="M19" s="23" t="n">
        <f aca="false">'Etudiant 1'!L18+'Etudiant 2'!L18+'Etudiant 3'!L18+'Etudiant 4'!L18+'Etudiant 5'!L18+'Etudiant 6'!L18+'Etudiant 7'!L18</f>
        <v>0</v>
      </c>
      <c r="N19" s="24" t="n">
        <f aca="false">'Etudiant 1'!M18+'Etudiant 2'!M18+'Etudiant 3'!M18+'Etudiant 4'!M18+'Etudiant 5'!M18+'Etudiant 6'!M18+'Etudiant 7'!M18</f>
        <v>0</v>
      </c>
      <c r="O19" s="24" t="n">
        <f aca="false">'Etudiant 1'!N18+'Etudiant 2'!N18+'Etudiant 3'!N18+'Etudiant 4'!N18+'Etudiant 5'!N18+'Etudiant 6'!N18+'Etudiant 7'!N18</f>
        <v>0</v>
      </c>
      <c r="P19" s="24" t="n">
        <f aca="false">'Etudiant 1'!O18+'Etudiant 2'!O18+'Etudiant 3'!O18+'Etudiant 4'!O18+'Etudiant 5'!O18+'Etudiant 6'!O18+'Etudiant 7'!O18</f>
        <v>0</v>
      </c>
      <c r="Q19" s="25" t="n">
        <f aca="false">'Etudiant 1'!P18+'Etudiant 2'!P18+'Etudiant 3'!P18+'Etudiant 4'!P18+'Etudiant 5'!P18+'Etudiant 6'!P18+'Etudiant 7'!P18</f>
        <v>0</v>
      </c>
      <c r="R19" s="24" t="n">
        <f aca="false">'Etudiant 1'!Q18+'Etudiant 2'!Q18+'Etudiant 3'!Q18+'Etudiant 4'!Q18+'Etudiant 5'!Q18+'Etudiant 6'!Q18+'Etudiant 7'!Q18</f>
        <v>0</v>
      </c>
      <c r="S19" s="24" t="n">
        <f aca="false">'Etudiant 1'!R18+'Etudiant 2'!R18+'Etudiant 3'!R18+'Etudiant 4'!R18+'Etudiant 5'!R18+'Etudiant 6'!R18+'Etudiant 7'!R18</f>
        <v>0</v>
      </c>
      <c r="T19" s="26" t="n">
        <f aca="false">'Etudiant 1'!S18+'Etudiant 2'!S18+'Etudiant 3'!S18+'Etudiant 4'!S18+'Etudiant 5'!S18+'Etudiant 6'!S18+'Etudiant 7'!S18</f>
        <v>0</v>
      </c>
      <c r="U19" s="27" t="n">
        <f aca="false">SUM(D19:T19)</f>
        <v>0</v>
      </c>
      <c r="V19" s="28" t="str">
        <f aca="false">CONCATENATE(IF(U19&lt;C19,"-",""),TEXT(IF(U19&lt;C19,C19-U19,U19-C19),"[h]:mm;@"))</f>
        <v>0:00</v>
      </c>
      <c r="W19" s="29"/>
    </row>
    <row r="20" customFormat="false" ht="15" hidden="false" customHeight="false" outlineLevel="0" collapsed="false">
      <c r="A20" s="21" t="n">
        <f aca="false">A19+7</f>
        <v>42366</v>
      </c>
      <c r="B20" s="22" t="str">
        <f aca="false">CONCATENATE(TEXT(A20,"jj mmm")," au ",TEXT(A20+6,"jj mmm"))</f>
        <v>28 déc au 03 janv</v>
      </c>
      <c r="C20" s="17"/>
      <c r="D20" s="23" t="n">
        <f aca="false">'Etudiant 1'!C19+'Etudiant 2'!C19+'Etudiant 3'!C19+'Etudiant 4'!C19+'Etudiant 5'!C19+'Etudiant 6'!C19+'Etudiant 7'!C19</f>
        <v>0</v>
      </c>
      <c r="E20" s="24" t="n">
        <f aca="false">'Etudiant 1'!D19+'Etudiant 2'!D19+'Etudiant 3'!D19+'Etudiant 4'!D19+'Etudiant 5'!D19+'Etudiant 6'!D19+'Etudiant 7'!D19</f>
        <v>0</v>
      </c>
      <c r="F20" s="24" t="n">
        <f aca="false">'Etudiant 1'!E19+'Etudiant 2'!E19+'Etudiant 3'!E19+'Etudiant 4'!E19+'Etudiant 5'!E19+'Etudiant 6'!E19+'Etudiant 7'!E19</f>
        <v>0</v>
      </c>
      <c r="G20" s="25" t="n">
        <f aca="false">'Etudiant 1'!F19+'Etudiant 2'!F19+'Etudiant 3'!F19+'Etudiant 4'!F19+'Etudiant 5'!F19+'Etudiant 6'!F19+'Etudiant 7'!F19</f>
        <v>0</v>
      </c>
      <c r="H20" s="24" t="n">
        <f aca="false">'Etudiant 1'!G19+'Etudiant 2'!G19+'Etudiant 3'!G19+'Etudiant 4'!G19+'Etudiant 5'!G19+'Etudiant 6'!G19+'Etudiant 7'!G19</f>
        <v>0</v>
      </c>
      <c r="I20" s="24" t="n">
        <f aca="false">'Etudiant 1'!H19+'Etudiant 2'!H19+'Etudiant 3'!H19+'Etudiant 4'!H19+'Etudiant 5'!H19+'Etudiant 6'!H19+'Etudiant 7'!H19</f>
        <v>0</v>
      </c>
      <c r="J20" s="24" t="n">
        <f aca="false">'Etudiant 1'!I19+'Etudiant 2'!I19+'Etudiant 3'!I19+'Etudiant 4'!I19+'Etudiant 5'!I19+'Etudiant 6'!I19+'Etudiant 7'!I19</f>
        <v>0</v>
      </c>
      <c r="K20" s="24" t="n">
        <f aca="false">'Etudiant 1'!J19+'Etudiant 2'!J19+'Etudiant 3'!J19+'Etudiant 4'!J19+'Etudiant 5'!J19+'Etudiant 6'!J19+'Etudiant 7'!J19</f>
        <v>0</v>
      </c>
      <c r="L20" s="24" t="n">
        <f aca="false">'Etudiant 1'!K19+'Etudiant 2'!K19+'Etudiant 3'!K19+'Etudiant 4'!K19+'Etudiant 5'!K19+'Etudiant 6'!K19+'Etudiant 7'!K19</f>
        <v>0</v>
      </c>
      <c r="M20" s="23" t="n">
        <f aca="false">'Etudiant 1'!L19+'Etudiant 2'!L19+'Etudiant 3'!L19+'Etudiant 4'!L19+'Etudiant 5'!L19+'Etudiant 6'!L19+'Etudiant 7'!L19</f>
        <v>0</v>
      </c>
      <c r="N20" s="24" t="n">
        <f aca="false">'Etudiant 1'!M19+'Etudiant 2'!M19+'Etudiant 3'!M19+'Etudiant 4'!M19+'Etudiant 5'!M19+'Etudiant 6'!M19+'Etudiant 7'!M19</f>
        <v>0</v>
      </c>
      <c r="O20" s="24" t="n">
        <f aca="false">'Etudiant 1'!N19+'Etudiant 2'!N19+'Etudiant 3'!N19+'Etudiant 4'!N19+'Etudiant 5'!N19+'Etudiant 6'!N19+'Etudiant 7'!N19</f>
        <v>0</v>
      </c>
      <c r="P20" s="24" t="n">
        <f aca="false">'Etudiant 1'!O19+'Etudiant 2'!O19+'Etudiant 3'!O19+'Etudiant 4'!O19+'Etudiant 5'!O19+'Etudiant 6'!O19+'Etudiant 7'!O19</f>
        <v>0</v>
      </c>
      <c r="Q20" s="25" t="n">
        <f aca="false">'Etudiant 1'!P19+'Etudiant 2'!P19+'Etudiant 3'!P19+'Etudiant 4'!P19+'Etudiant 5'!P19+'Etudiant 6'!P19+'Etudiant 7'!P19</f>
        <v>0</v>
      </c>
      <c r="R20" s="24" t="n">
        <f aca="false">'Etudiant 1'!Q19+'Etudiant 2'!Q19+'Etudiant 3'!Q19+'Etudiant 4'!Q19+'Etudiant 5'!Q19+'Etudiant 6'!Q19+'Etudiant 7'!Q19</f>
        <v>0</v>
      </c>
      <c r="S20" s="24" t="n">
        <f aca="false">'Etudiant 1'!R19+'Etudiant 2'!R19+'Etudiant 3'!R19+'Etudiant 4'!R19+'Etudiant 5'!R19+'Etudiant 6'!R19+'Etudiant 7'!R19</f>
        <v>0</v>
      </c>
      <c r="T20" s="26" t="n">
        <f aca="false">'Etudiant 1'!S19+'Etudiant 2'!S19+'Etudiant 3'!S19+'Etudiant 4'!S19+'Etudiant 5'!S19+'Etudiant 6'!S19+'Etudiant 7'!S19</f>
        <v>0</v>
      </c>
      <c r="U20" s="27" t="n">
        <f aca="false">SUM(D20:T20)</f>
        <v>0</v>
      </c>
      <c r="V20" s="28" t="str">
        <f aca="false">CONCATENATE(IF(U20&lt;C20,"-",""),TEXT(IF(U20&lt;C20,C20-U20,U20-C20),"[h]:mm;@"))</f>
        <v>0:00</v>
      </c>
      <c r="W20" s="29"/>
    </row>
    <row r="21" customFormat="false" ht="15.75" hidden="false" customHeight="false" outlineLevel="0" collapsed="false">
      <c r="A21" s="21" t="n">
        <f aca="false">A20+7</f>
        <v>42373</v>
      </c>
      <c r="B21" s="22" t="str">
        <f aca="false">CONCATENATE(TEXT(A21,"jj")," au ",TEXT(A21+6,"jj mmm"))</f>
        <v>04 au 10 janv.</v>
      </c>
      <c r="C21" s="17"/>
      <c r="D21" s="30" t="n">
        <f aca="false">'Etudiant 1'!C20+'Etudiant 2'!C20+'Etudiant 3'!C20+'Etudiant 4'!C20+'Etudiant 5'!C20+'Etudiant 6'!C20+'Etudiant 7'!C20</f>
        <v>0</v>
      </c>
      <c r="E21" s="31" t="n">
        <f aca="false">'Etudiant 1'!D20+'Etudiant 2'!D20+'Etudiant 3'!D20+'Etudiant 4'!D20+'Etudiant 5'!D20+'Etudiant 6'!D20+'Etudiant 7'!D20</f>
        <v>0</v>
      </c>
      <c r="F21" s="31" t="n">
        <f aca="false">'Etudiant 1'!E20+'Etudiant 2'!E20+'Etudiant 3'!E20+'Etudiant 4'!E20+'Etudiant 5'!E20+'Etudiant 6'!E20+'Etudiant 7'!E20</f>
        <v>0</v>
      </c>
      <c r="G21" s="32" t="n">
        <f aca="false">'Etudiant 1'!F20+'Etudiant 2'!F20+'Etudiant 3'!F20+'Etudiant 4'!F20+'Etudiant 5'!F20+'Etudiant 6'!F20+'Etudiant 7'!F20</f>
        <v>0</v>
      </c>
      <c r="H21" s="24" t="n">
        <f aca="false">'Etudiant 1'!G20+'Etudiant 2'!G20+'Etudiant 3'!G20+'Etudiant 4'!G20+'Etudiant 5'!G20+'Etudiant 6'!G20+'Etudiant 7'!G20</f>
        <v>0</v>
      </c>
      <c r="I21" s="24" t="n">
        <f aca="false">'Etudiant 1'!H20+'Etudiant 2'!H20+'Etudiant 3'!H20+'Etudiant 4'!H20+'Etudiant 5'!H20+'Etudiant 6'!H20+'Etudiant 7'!H20</f>
        <v>0</v>
      </c>
      <c r="J21" s="24" t="n">
        <f aca="false">'Etudiant 1'!I20+'Etudiant 2'!I20+'Etudiant 3'!I20+'Etudiant 4'!I20+'Etudiant 5'!I20+'Etudiant 6'!I20+'Etudiant 7'!I20</f>
        <v>0</v>
      </c>
      <c r="K21" s="24" t="n">
        <f aca="false">'Etudiant 1'!J20+'Etudiant 2'!J20+'Etudiant 3'!J20+'Etudiant 4'!J20+'Etudiant 5'!J20+'Etudiant 6'!J20+'Etudiant 7'!J20</f>
        <v>0</v>
      </c>
      <c r="L21" s="24" t="n">
        <f aca="false">'Etudiant 1'!K20+'Etudiant 2'!K20+'Etudiant 3'!K20+'Etudiant 4'!K20+'Etudiant 5'!K20+'Etudiant 6'!K20+'Etudiant 7'!K20</f>
        <v>0</v>
      </c>
      <c r="M21" s="30" t="n">
        <f aca="false">'Etudiant 1'!L20+'Etudiant 2'!L20+'Etudiant 3'!L20+'Etudiant 4'!L20+'Etudiant 5'!L20+'Etudiant 6'!L20+'Etudiant 7'!L20</f>
        <v>0</v>
      </c>
      <c r="N21" s="31" t="n">
        <f aca="false">'Etudiant 1'!M20+'Etudiant 2'!M20+'Etudiant 3'!M20+'Etudiant 4'!M20+'Etudiant 5'!M20+'Etudiant 6'!M20+'Etudiant 7'!M20</f>
        <v>0</v>
      </c>
      <c r="O21" s="31" t="n">
        <f aca="false">'Etudiant 1'!N20+'Etudiant 2'!N20+'Etudiant 3'!N20+'Etudiant 4'!N20+'Etudiant 5'!N20+'Etudiant 6'!N20+'Etudiant 7'!N20</f>
        <v>0</v>
      </c>
      <c r="P21" s="31" t="n">
        <f aca="false">'Etudiant 1'!O20+'Etudiant 2'!O20+'Etudiant 3'!O20+'Etudiant 4'!O20+'Etudiant 5'!O20+'Etudiant 6'!O20+'Etudiant 7'!O20</f>
        <v>0</v>
      </c>
      <c r="Q21" s="32" t="n">
        <f aca="false">'Etudiant 1'!P20+'Etudiant 2'!P20+'Etudiant 3'!P20+'Etudiant 4'!P20+'Etudiant 5'!P20+'Etudiant 6'!P20+'Etudiant 7'!P20</f>
        <v>0</v>
      </c>
      <c r="R21" s="24" t="n">
        <f aca="false">'Etudiant 1'!Q20+'Etudiant 2'!Q20+'Etudiant 3'!Q20+'Etudiant 4'!Q20+'Etudiant 5'!Q20+'Etudiant 6'!Q20+'Etudiant 7'!Q20</f>
        <v>0</v>
      </c>
      <c r="S21" s="24" t="n">
        <f aca="false">'Etudiant 1'!R20+'Etudiant 2'!R20+'Etudiant 3'!R20+'Etudiant 4'!R20+'Etudiant 5'!R20+'Etudiant 6'!R20+'Etudiant 7'!R20</f>
        <v>0</v>
      </c>
      <c r="T21" s="33" t="n">
        <f aca="false">'Etudiant 1'!S20+'Etudiant 2'!S20+'Etudiant 3'!S20+'Etudiant 4'!S20+'Etudiant 5'!S20+'Etudiant 6'!S20+'Etudiant 7'!S20</f>
        <v>0</v>
      </c>
      <c r="U21" s="27" t="n">
        <f aca="false">SUM(D21:T21)</f>
        <v>0</v>
      </c>
      <c r="V21" s="28" t="str">
        <f aca="false">CONCATENATE(IF(U21&lt;C21,"-",""),TEXT(IF(U21&lt;C21,C21-U21,U21-C21),"[h]:mm;@"))</f>
        <v>0:00</v>
      </c>
      <c r="W21" s="34"/>
    </row>
    <row r="22" customFormat="false" ht="15.75" hidden="false" customHeight="false" outlineLevel="0" collapsed="false">
      <c r="B22" s="35" t="s">
        <v>7</v>
      </c>
      <c r="C22" s="36" t="n">
        <f aca="false">SUM(C4:C21)</f>
        <v>2.5</v>
      </c>
      <c r="D22" s="37" t="n">
        <f aca="false">SUM(D4:D21)</f>
        <v>0</v>
      </c>
      <c r="E22" s="38" t="n">
        <f aca="false">SUM(E4:E21)</f>
        <v>0</v>
      </c>
      <c r="F22" s="38" t="n">
        <f aca="false">SUM(F4:F21)</f>
        <v>0</v>
      </c>
      <c r="G22" s="39" t="n">
        <f aca="false">SUM(G4:G21)</f>
        <v>0</v>
      </c>
      <c r="H22" s="37" t="n">
        <f aca="false">SUM(H4:H21)</f>
        <v>1.8125</v>
      </c>
      <c r="I22" s="38" t="n">
        <f aca="false">SUM(I4:I21)</f>
        <v>0.729166666666667</v>
      </c>
      <c r="J22" s="38" t="n">
        <f aca="false">SUM(J4:J21)</f>
        <v>0</v>
      </c>
      <c r="K22" s="38" t="n">
        <f aca="false">SUM(K4:K21)</f>
        <v>0</v>
      </c>
      <c r="L22" s="39" t="n">
        <f aca="false">SUM(L4:L21)</f>
        <v>0</v>
      </c>
      <c r="M22" s="37" t="n">
        <f aca="false">SUM(M4:M21)</f>
        <v>0</v>
      </c>
      <c r="N22" s="38" t="n">
        <f aca="false">SUM(N4:N21)</f>
        <v>0</v>
      </c>
      <c r="O22" s="38" t="n">
        <f aca="false">SUM(O4:O21)</f>
        <v>0</v>
      </c>
      <c r="P22" s="38" t="n">
        <f aca="false">SUM(P4:P21)</f>
        <v>0</v>
      </c>
      <c r="Q22" s="39" t="n">
        <f aca="false">SUM(Q4:Q21)</f>
        <v>0</v>
      </c>
      <c r="R22" s="37" t="n">
        <f aca="false">SUM(R4:R21)</f>
        <v>0</v>
      </c>
      <c r="S22" s="39" t="n">
        <f aca="false">SUM(S4:S21)</f>
        <v>0</v>
      </c>
      <c r="T22" s="40" t="n">
        <f aca="false">SUM(T4:T21)</f>
        <v>0</v>
      </c>
      <c r="U22" s="41"/>
      <c r="V22" s="42"/>
    </row>
    <row r="23" customFormat="false" ht="30.75" hidden="false" customHeight="false" outlineLevel="0" collapsed="false">
      <c r="B23" s="43" t="s">
        <v>8</v>
      </c>
      <c r="C23" s="44"/>
      <c r="D23" s="45" t="str">
        <f aca="false">CONCATENATE(IF(D22&lt;D3,"-",""),TEXT(IF(D22&lt;D3,D3-D22,D22-D3),"[h]:mm;@"))</f>
        <v>0:00</v>
      </c>
      <c r="E23" s="45" t="str">
        <f aca="false">CONCATENATE(IF(E22&lt;E3,"-",""),TEXT(IF(E22&lt;E3,E3-E22,E22-E3),"[h]:mm;@"))</f>
        <v>0:00</v>
      </c>
      <c r="F23" s="45" t="str">
        <f aca="false">CONCATENATE(IF(F22&lt;F3,"-",""),TEXT(IF(F22&lt;F3,F3-F22,F22-F3),"[h]:mm;@"))</f>
        <v>0:00</v>
      </c>
      <c r="G23" s="45" t="str">
        <f aca="false">CONCATENATE(IF(G22&lt;G3,"-",""),TEXT(IF(G22&lt;G3,G3-G22,G22-G3),"[h]:mm;@"))</f>
        <v>0:00</v>
      </c>
      <c r="H23" s="45" t="str">
        <f aca="false">CONCATENATE(IF(H22&lt;H3,"-",""),TEXT(IF(H22&lt;H3,H3-H22,H22-H3),"[h]:mm;@"))</f>
        <v>43:30</v>
      </c>
      <c r="I23" s="45" t="str">
        <f aca="false">CONCATENATE(IF(I22&lt;I3,"-",""),TEXT(IF(I22&lt;I3,I3-I22,I22-I3),"[h]:mm;@"))</f>
        <v>17:30</v>
      </c>
      <c r="J23" s="45" t="str">
        <f aca="false">CONCATENATE(IF(J22&lt;J3,"-",""),TEXT(IF(J22&lt;J3,J3-J22,J22-J3),"[h]:mm;@"))</f>
        <v>0:00</v>
      </c>
      <c r="K23" s="45" t="str">
        <f aca="false">CONCATENATE(IF(K22&lt;K3,"-",""),TEXT(IF(K22&lt;K3,K3-K22,K22-K3),"[h]:mm;@"))</f>
        <v>0:00</v>
      </c>
      <c r="L23" s="45" t="str">
        <f aca="false">CONCATENATE(IF(L22&lt;L3,"-",""),TEXT(IF(L22&lt;L3,L3-L22,L22-L3),"[h]:mm;@"))</f>
        <v>0:00</v>
      </c>
      <c r="M23" s="45" t="str">
        <f aca="false">CONCATENATE(IF(M22&lt;M3,"-",""),TEXT(IF(M22&lt;M3,M3-M22,M22-M3),"[h]:mm;@"))</f>
        <v>0:00</v>
      </c>
      <c r="N23" s="45" t="str">
        <f aca="false">CONCATENATE(IF(N22&lt;N3,"-",""),TEXT(IF(N22&lt;N3,N3-N22,N22-N3),"[h]:mm;@"))</f>
        <v>0:00</v>
      </c>
      <c r="O23" s="45" t="str">
        <f aca="false">CONCATENATE(IF(O22&lt;O3,"-",""),TEXT(IF(O22&lt;O3,O3-O22,O22-O3),"[h]:mm;@"))</f>
        <v>0:00</v>
      </c>
      <c r="P23" s="45" t="str">
        <f aca="false">CONCATENATE(IF(P22&lt;P3,"-",""),TEXT(IF(P22&lt;P3,P3-P22,P22-P3),"[h]:mm;@"))</f>
        <v>0:00</v>
      </c>
      <c r="Q23" s="45" t="str">
        <f aca="false">CONCATENATE(IF(Q22&lt;Q3,"-",""),TEXT(IF(Q22&lt;Q3,Q3-Q22,Q22-Q3),"[h]:mm;@"))</f>
        <v>0:00</v>
      </c>
      <c r="R23" s="45" t="str">
        <f aca="false">CONCATENATE(IF(R22&lt;R3,"-",""),TEXT(IF(R22&lt;R3,R3-R22,R22-R3),"[h]:mm;@"))</f>
        <v>0:00</v>
      </c>
      <c r="S23" s="45" t="str">
        <f aca="false">CONCATENATE(IF(S22&lt;S3,"-",""),TEXT(IF(S22&lt;S3,S3-S22,S22-S3),"[h]:mm;@"))</f>
        <v>0:00</v>
      </c>
      <c r="T23" s="45" t="str">
        <f aca="false">CONCATENATE(IF(T22&lt;T3,"-",""),TEXT(IF(T22&lt;T3,T3-T22,T22-T3),"[h]:mm;@"))</f>
        <v>0:00</v>
      </c>
      <c r="U23" s="46" t="str">
        <f aca="false">CONCATENATE(IF(U22&lt;U3,"-",""),TEXT(IF(U22&lt;U3,U3-U22,U22-U3),"[h]:mm;@"))</f>
        <v>0:00</v>
      </c>
    </row>
    <row r="24" customFormat="false" ht="15" hidden="false" customHeight="false" outlineLevel="0" collapsed="false">
      <c r="F24" s="47"/>
      <c r="G24" s="47"/>
    </row>
    <row r="25" customFormat="false" ht="15.65" hidden="false" customHeight="false" outlineLevel="0" collapsed="false">
      <c r="B25" s="48" t="s">
        <v>28</v>
      </c>
      <c r="C25" s="49" t="s">
        <v>29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</row>
    <row r="27" customFormat="false" ht="15" hidden="false" customHeight="false" outlineLevel="0" collapsed="false">
      <c r="B27" s="48" t="s">
        <v>30</v>
      </c>
      <c r="C27" s="50" t="s">
        <v>31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</row>
  </sheetData>
  <sheetProtection sheet="true" password="deee" objects="true" scenarios="true"/>
  <mergeCells count="11">
    <mergeCell ref="B1:B2"/>
    <mergeCell ref="C1:C2"/>
    <mergeCell ref="D1:G1"/>
    <mergeCell ref="H1:L1"/>
    <mergeCell ref="M1:Q1"/>
    <mergeCell ref="R1:S1"/>
    <mergeCell ref="U1:U2"/>
    <mergeCell ref="V1:V2"/>
    <mergeCell ref="W1:W2"/>
    <mergeCell ref="C25:T25"/>
    <mergeCell ref="C27:T27"/>
  </mergeCells>
  <conditionalFormatting sqref="D4:T21">
    <cfRule type="cellIs" priority="2" operator="lessThanOrEqual" aboveAverage="0" equalAverage="0" bottom="0" percent="0" rank="0" text="" dxfId="0">
      <formula>0</formula>
    </cfRule>
  </conditionalFormatting>
  <conditionalFormatting sqref="U4:U21">
    <cfRule type="cellIs" priority="3" operator="lessThanOrEqual" aboveAverage="0" equalAverage="0" bottom="0" percent="0" rank="0" text="" dxfId="1">
      <formula>0</formula>
    </cfRule>
  </conditionalFormatting>
  <conditionalFormatting sqref="C22:T22">
    <cfRule type="cellIs" priority="4" operator="lessThanOrEqual" aboveAverage="0" equalAverage="0" bottom="0" percent="0" rank="0" text="" dxfId="2">
      <formula>0</formula>
    </cfRule>
  </conditionalFormatting>
  <conditionalFormatting sqref="C4:C21">
    <cfRule type="cellIs" priority="5" operator="lessThanOrEqual" aboveAverage="0" equalAverage="0" bottom="0" percent="0" rank="0" text="" dxfId="3">
      <formula>0</formula>
    </cfRule>
  </conditionalFormatting>
  <conditionalFormatting sqref="F3">
    <cfRule type="cellIs" priority="6" operator="lessThanOrEqual" aboveAverage="0" equalAverage="0" bottom="0" percent="0" rank="0" text="" dxfId="4">
      <formula>0</formula>
    </cfRule>
  </conditionalFormatting>
  <conditionalFormatting sqref="F23">
    <cfRule type="expression" priority="7" aboveAverage="0" equalAverage="0" bottom="0" percent="0" rank="0" text="" dxfId="5">
      <formula>ISNUMBER(SEARCH("-",F23))</formula>
    </cfRule>
  </conditionalFormatting>
  <conditionalFormatting sqref="E23">
    <cfRule type="expression" priority="8" aboveAverage="0" equalAverage="0" bottom="0" percent="0" rank="0" text="" dxfId="6">
      <formula>ISNUMBER(SEARCH("-",E23))</formula>
    </cfRule>
  </conditionalFormatting>
  <conditionalFormatting sqref="D23">
    <cfRule type="expression" priority="9" aboveAverage="0" equalAverage="0" bottom="0" percent="0" rank="0" text="" dxfId="7">
      <formula>ISNUMBER(SEARCH("-",D23))</formula>
    </cfRule>
  </conditionalFormatting>
  <conditionalFormatting sqref="G23">
    <cfRule type="expression" priority="10" aboveAverage="0" equalAverage="0" bottom="0" percent="0" rank="0" text="" dxfId="8">
      <formula>ISNUMBER(SEARCH("-",$G$23:G23))</formula>
    </cfRule>
  </conditionalFormatting>
  <conditionalFormatting sqref="H23">
    <cfRule type="expression" priority="11" aboveAverage="0" equalAverage="0" bottom="0" percent="0" rank="0" text="" dxfId="9">
      <formula>ISNUMBER(SEARCH("-",H23))</formula>
    </cfRule>
  </conditionalFormatting>
  <conditionalFormatting sqref="E3">
    <cfRule type="cellIs" priority="12" operator="lessThanOrEqual" aboveAverage="0" equalAverage="0" bottom="0" percent="0" rank="0" text="" dxfId="10">
      <formula>0</formula>
    </cfRule>
  </conditionalFormatting>
  <conditionalFormatting sqref="D3">
    <cfRule type="cellIs" priority="13" operator="lessThanOrEqual" aboveAverage="0" equalAverage="0" bottom="0" percent="0" rank="0" text="" dxfId="11">
      <formula>0</formula>
    </cfRule>
  </conditionalFormatting>
  <conditionalFormatting sqref="G3">
    <cfRule type="cellIs" priority="14" operator="lessThanOrEqual" aboveAverage="0" equalAverage="0" bottom="0" percent="0" rank="0" text="" dxfId="12">
      <formula>0</formula>
    </cfRule>
  </conditionalFormatting>
  <conditionalFormatting sqref="H3">
    <cfRule type="cellIs" priority="15" operator="lessThanOrEqual" aboveAverage="0" equalAverage="0" bottom="0" percent="0" rank="0" text="" dxfId="13">
      <formula>0</formula>
    </cfRule>
  </conditionalFormatting>
  <conditionalFormatting sqref="I3">
    <cfRule type="cellIs" priority="16" operator="lessThanOrEqual" aboveAverage="0" equalAverage="0" bottom="0" percent="0" rank="0" text="" dxfId="14">
      <formula>0</formula>
    </cfRule>
  </conditionalFormatting>
  <conditionalFormatting sqref="J3">
    <cfRule type="cellIs" priority="17" operator="lessThanOrEqual" aboveAverage="0" equalAverage="0" bottom="0" percent="0" rank="0" text="" dxfId="15">
      <formula>0</formula>
    </cfRule>
  </conditionalFormatting>
  <conditionalFormatting sqref="K3">
    <cfRule type="cellIs" priority="18" operator="lessThanOrEqual" aboveAverage="0" equalAverage="0" bottom="0" percent="0" rank="0" text="" dxfId="16">
      <formula>0</formula>
    </cfRule>
  </conditionalFormatting>
  <conditionalFormatting sqref="L3">
    <cfRule type="cellIs" priority="19" operator="lessThanOrEqual" aboveAverage="0" equalAverage="0" bottom="0" percent="0" rank="0" text="" dxfId="17">
      <formula>0</formula>
    </cfRule>
  </conditionalFormatting>
  <conditionalFormatting sqref="M3">
    <cfRule type="cellIs" priority="20" operator="lessThanOrEqual" aboveAverage="0" equalAverage="0" bottom="0" percent="0" rank="0" text="" dxfId="18">
      <formula>0</formula>
    </cfRule>
  </conditionalFormatting>
  <conditionalFormatting sqref="N3">
    <cfRule type="cellIs" priority="21" operator="lessThanOrEqual" aboveAverage="0" equalAverage="0" bottom="0" percent="0" rank="0" text="" dxfId="19">
      <formula>0</formula>
    </cfRule>
  </conditionalFormatting>
  <conditionalFormatting sqref="O3">
    <cfRule type="cellIs" priority="22" operator="lessThanOrEqual" aboveAverage="0" equalAverage="0" bottom="0" percent="0" rank="0" text="" dxfId="20">
      <formula>0</formula>
    </cfRule>
  </conditionalFormatting>
  <conditionalFormatting sqref="P3">
    <cfRule type="cellIs" priority="23" operator="lessThanOrEqual" aboveAverage="0" equalAverage="0" bottom="0" percent="0" rank="0" text="" dxfId="21">
      <formula>0</formula>
    </cfRule>
  </conditionalFormatting>
  <conditionalFormatting sqref="Q3">
    <cfRule type="cellIs" priority="24" operator="lessThanOrEqual" aboveAverage="0" equalAverage="0" bottom="0" percent="0" rank="0" text="" dxfId="22">
      <formula>0</formula>
    </cfRule>
  </conditionalFormatting>
  <conditionalFormatting sqref="R3">
    <cfRule type="cellIs" priority="25" operator="lessThanOrEqual" aboveAverage="0" equalAverage="0" bottom="0" percent="0" rank="0" text="" dxfId="23">
      <formula>0</formula>
    </cfRule>
  </conditionalFormatting>
  <conditionalFormatting sqref="S3">
    <cfRule type="cellIs" priority="26" operator="lessThanOrEqual" aboveAverage="0" equalAverage="0" bottom="0" percent="0" rank="0" text="" dxfId="24">
      <formula>0</formula>
    </cfRule>
  </conditionalFormatting>
  <conditionalFormatting sqref="T3">
    <cfRule type="cellIs" priority="27" operator="lessThanOrEqual" aboveAverage="0" equalAverage="0" bottom="0" percent="0" rank="0" text="" dxfId="25">
      <formula>0</formula>
    </cfRule>
  </conditionalFormatting>
  <conditionalFormatting sqref="U3">
    <cfRule type="cellIs" priority="28" operator="lessThanOrEqual" aboveAverage="0" equalAverage="0" bottom="0" percent="0" rank="0" text="" dxfId="26">
      <formula>0</formula>
    </cfRule>
  </conditionalFormatting>
  <conditionalFormatting sqref="I23">
    <cfRule type="expression" priority="29" aboveAverage="0" equalAverage="0" bottom="0" percent="0" rank="0" text="" dxfId="27">
      <formula>ISNUMBER(SEARCH("-",I23))</formula>
    </cfRule>
  </conditionalFormatting>
  <conditionalFormatting sqref="J23">
    <cfRule type="expression" priority="30" aboveAverage="0" equalAverage="0" bottom="0" percent="0" rank="0" text="" dxfId="28">
      <formula>ISNUMBER(SEARCH("-",J23))</formula>
    </cfRule>
  </conditionalFormatting>
  <conditionalFormatting sqref="K23">
    <cfRule type="expression" priority="31" aboveAverage="0" equalAverage="0" bottom="0" percent="0" rank="0" text="" dxfId="29">
      <formula>ISNUMBER(SEARCH("-",K23))</formula>
    </cfRule>
  </conditionalFormatting>
  <conditionalFormatting sqref="L23">
    <cfRule type="expression" priority="32" aboveAverage="0" equalAverage="0" bottom="0" percent="0" rank="0" text="" dxfId="30">
      <formula>ISNUMBER(SEARCH("-",L23))</formula>
    </cfRule>
  </conditionalFormatting>
  <conditionalFormatting sqref="M23">
    <cfRule type="expression" priority="33" aboveAverage="0" equalAverage="0" bottom="0" percent="0" rank="0" text="" dxfId="31">
      <formula>ISNUMBER(SEARCH("-",M23))</formula>
    </cfRule>
  </conditionalFormatting>
  <conditionalFormatting sqref="N23">
    <cfRule type="expression" priority="34" aboveAverage="0" equalAverage="0" bottom="0" percent="0" rank="0" text="" dxfId="32">
      <formula>ISNUMBER(SEARCH("-",N23))</formula>
    </cfRule>
  </conditionalFormatting>
  <conditionalFormatting sqref="O23">
    <cfRule type="expression" priority="35" aboveAverage="0" equalAverage="0" bottom="0" percent="0" rank="0" text="" dxfId="33">
      <formula>ISNUMBER(SEARCH("-",O23))</formula>
    </cfRule>
  </conditionalFormatting>
  <conditionalFormatting sqref="P23">
    <cfRule type="expression" priority="36" aboveAverage="0" equalAverage="0" bottom="0" percent="0" rank="0" text="" dxfId="34">
      <formula>ISNUMBER(SEARCH("-",P23))</formula>
    </cfRule>
  </conditionalFormatting>
  <conditionalFormatting sqref="Q23">
    <cfRule type="expression" priority="37" aboveAverage="0" equalAverage="0" bottom="0" percent="0" rank="0" text="" dxfId="35">
      <formula>ISNUMBER(SEARCH("-",Q23))</formula>
    </cfRule>
  </conditionalFormatting>
  <conditionalFormatting sqref="R23">
    <cfRule type="expression" priority="38" aboveAverage="0" equalAverage="0" bottom="0" percent="0" rank="0" text="" dxfId="36">
      <formula>ISNUMBER(SEARCH("-",R23))</formula>
    </cfRule>
  </conditionalFormatting>
  <conditionalFormatting sqref="S23">
    <cfRule type="expression" priority="39" aboveAverage="0" equalAverage="0" bottom="0" percent="0" rank="0" text="" dxfId="37">
      <formula>ISNUMBER(SEARCH("-",S23))</formula>
    </cfRule>
  </conditionalFormatting>
  <conditionalFormatting sqref="T23">
    <cfRule type="expression" priority="40" aboveAverage="0" equalAverage="0" bottom="0" percent="0" rank="0" text="" dxfId="38">
      <formula>ISNUMBER(SEARCH("-",T23))</formula>
    </cfRule>
  </conditionalFormatting>
  <conditionalFormatting sqref="U3">
    <cfRule type="cellIs" priority="41" operator="lessThanOrEqual" aboveAverage="0" equalAverage="0" bottom="0" percent="0" rank="0" text="" dxfId="39">
      <formula>0</formula>
    </cfRule>
  </conditionalFormatting>
  <conditionalFormatting sqref="U23">
    <cfRule type="expression" priority="42" aboveAverage="0" equalAverage="0" bottom="0" percent="0" rank="0" text="" dxfId="40">
      <formula>ISNUMBER(SEARCH("-",U23))</formula>
    </cfRule>
  </conditionalFormatting>
  <conditionalFormatting sqref="V4">
    <cfRule type="expression" priority="43" aboveAverage="0" equalAverage="0" bottom="0" percent="0" rank="0" text="" dxfId="41">
      <formula>ISNUMBER(SEARCH("-",V4))</formula>
    </cfRule>
  </conditionalFormatting>
  <conditionalFormatting sqref="V5">
    <cfRule type="expression" priority="44" aboveAverage="0" equalAverage="0" bottom="0" percent="0" rank="0" text="" dxfId="42">
      <formula>ISNUMBER(SEARCH("-",V5))</formula>
    </cfRule>
  </conditionalFormatting>
  <conditionalFormatting sqref="V6">
    <cfRule type="expression" priority="45" aboveAverage="0" equalAverage="0" bottom="0" percent="0" rank="0" text="" dxfId="43">
      <formula>ISNUMBER(SEARCH("-",V6))</formula>
    </cfRule>
  </conditionalFormatting>
  <conditionalFormatting sqref="V7">
    <cfRule type="expression" priority="46" aboveAverage="0" equalAverage="0" bottom="0" percent="0" rank="0" text="" dxfId="44">
      <formula>ISNUMBER(SEARCH("-",V7))</formula>
    </cfRule>
  </conditionalFormatting>
  <conditionalFormatting sqref="V8">
    <cfRule type="expression" priority="47" aboveAverage="0" equalAverage="0" bottom="0" percent="0" rank="0" text="" dxfId="45">
      <formula>ISNUMBER(SEARCH("-",V8))</formula>
    </cfRule>
  </conditionalFormatting>
  <conditionalFormatting sqref="V9">
    <cfRule type="expression" priority="48" aboveAverage="0" equalAverage="0" bottom="0" percent="0" rank="0" text="" dxfId="46">
      <formula>ISNUMBER(SEARCH("-",V9))</formula>
    </cfRule>
  </conditionalFormatting>
  <conditionalFormatting sqref="V10">
    <cfRule type="expression" priority="49" aboveAverage="0" equalAverage="0" bottom="0" percent="0" rank="0" text="" dxfId="47">
      <formula>ISNUMBER(SEARCH("-",V10))</formula>
    </cfRule>
  </conditionalFormatting>
  <conditionalFormatting sqref="V11">
    <cfRule type="expression" priority="50" aboveAverage="0" equalAverage="0" bottom="0" percent="0" rank="0" text="" dxfId="48">
      <formula>ISNUMBER(SEARCH("-",V11))</formula>
    </cfRule>
  </conditionalFormatting>
  <conditionalFormatting sqref="V12:V21">
    <cfRule type="expression" priority="51" aboveAverage="0" equalAverage="0" bottom="0" percent="0" rank="0" text="" dxfId="49">
      <formula>ISNUMBER(SEARCH("-",V12))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2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4" activeCellId="0" sqref="G4"/>
    </sheetView>
  </sheetViews>
  <sheetFormatPr defaultRowHeight="15"/>
  <cols>
    <col collapsed="false" hidden="true" max="1" min="1" style="0" width="0"/>
    <col collapsed="false" hidden="false" max="2" min="2" style="0" width="20.8542510121457"/>
    <col collapsed="false" hidden="false" max="19" min="3" style="0" width="6.57085020242915"/>
    <col collapsed="false" hidden="false" max="1025" min="20" style="0" width="10.5748987854251"/>
  </cols>
  <sheetData>
    <row r="1" customFormat="false" ht="15" hidden="false" customHeight="true" outlineLevel="0" collapsed="false">
      <c r="B1" s="51" t="s">
        <v>0</v>
      </c>
      <c r="C1" s="52" t="s">
        <v>2</v>
      </c>
      <c r="D1" s="52"/>
      <c r="E1" s="52"/>
      <c r="F1" s="52"/>
      <c r="G1" s="52" t="s">
        <v>3</v>
      </c>
      <c r="H1" s="52"/>
      <c r="I1" s="52"/>
      <c r="J1" s="52"/>
      <c r="K1" s="52"/>
      <c r="L1" s="52" t="s">
        <v>4</v>
      </c>
      <c r="M1" s="52"/>
      <c r="N1" s="52"/>
      <c r="O1" s="52"/>
      <c r="P1" s="52"/>
      <c r="Q1" s="52" t="s">
        <v>5</v>
      </c>
      <c r="R1" s="52"/>
      <c r="S1" s="53" t="s">
        <v>6</v>
      </c>
      <c r="T1" s="54" t="s">
        <v>7</v>
      </c>
    </row>
    <row r="2" customFormat="false" ht="90" hidden="false" customHeight="true" outlineLevel="0" collapsed="false">
      <c r="B2" s="51"/>
      <c r="C2" s="55" t="s">
        <v>10</v>
      </c>
      <c r="D2" s="55" t="s">
        <v>11</v>
      </c>
      <c r="E2" s="55" t="s">
        <v>12</v>
      </c>
      <c r="F2" s="55" t="s">
        <v>13</v>
      </c>
      <c r="G2" s="55" t="s">
        <v>14</v>
      </c>
      <c r="H2" s="55" t="s">
        <v>15</v>
      </c>
      <c r="I2" s="55" t="s">
        <v>16</v>
      </c>
      <c r="J2" s="55" t="s">
        <v>17</v>
      </c>
      <c r="K2" s="55" t="s">
        <v>18</v>
      </c>
      <c r="L2" s="55" t="s">
        <v>19</v>
      </c>
      <c r="M2" s="55" t="s">
        <v>20</v>
      </c>
      <c r="N2" s="55" t="s">
        <v>21</v>
      </c>
      <c r="O2" s="55" t="s">
        <v>22</v>
      </c>
      <c r="P2" s="55" t="s">
        <v>23</v>
      </c>
      <c r="Q2" s="55" t="s">
        <v>24</v>
      </c>
      <c r="R2" s="55" t="s">
        <v>25</v>
      </c>
      <c r="S2" s="55" t="s">
        <v>26</v>
      </c>
      <c r="T2" s="54"/>
    </row>
    <row r="3" customFormat="false" ht="14.9" hidden="false" customHeight="false" outlineLevel="0" collapsed="false">
      <c r="A3" s="21" t="n">
        <v>42254</v>
      </c>
      <c r="B3" s="56" t="str">
        <f aca="false">CONCATENATE(TEXT(A3,"jj")," au ",TEXT(A3+6,"jj mmm"))</f>
        <v>07 au 13 sept</v>
      </c>
      <c r="C3" s="57"/>
      <c r="D3" s="57"/>
      <c r="E3" s="57"/>
      <c r="F3" s="57"/>
      <c r="G3" s="57" t="n">
        <v>0.166666666666667</v>
      </c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8" t="n">
        <f aca="false">SUM(C3:S3)</f>
        <v>0.166666666666667</v>
      </c>
    </row>
    <row r="4" customFormat="false" ht="15" hidden="false" customHeight="false" outlineLevel="0" collapsed="false">
      <c r="A4" s="21" t="n">
        <f aca="false">A3+7</f>
        <v>42261</v>
      </c>
      <c r="B4" s="56" t="str">
        <f aca="false">CONCATENATE(TEXT(A4,"jj")," au ",TEXT(A4+6,"jj mmm"))</f>
        <v>14 au 20 sept.</v>
      </c>
      <c r="C4" s="57"/>
      <c r="D4" s="57"/>
      <c r="E4" s="57"/>
      <c r="F4" s="57"/>
      <c r="G4" s="57" t="n">
        <v>0.125</v>
      </c>
      <c r="H4" s="57" t="n">
        <v>0.125</v>
      </c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8" t="n">
        <f aca="false">SUM(C4:S4)</f>
        <v>0.25</v>
      </c>
    </row>
    <row r="5" customFormat="false" ht="15" hidden="false" customHeight="false" outlineLevel="0" collapsed="false">
      <c r="A5" s="21" t="n">
        <f aca="false">A4+7</f>
        <v>42268</v>
      </c>
      <c r="B5" s="56" t="str">
        <f aca="false">CONCATENATE(TEXT(A5,"jj")," au ",TEXT(A5+6,"jj mmm"))</f>
        <v>21 au 27 sept.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8" t="n">
        <f aca="false">SUM(C5:S5)</f>
        <v>0</v>
      </c>
    </row>
    <row r="6" customFormat="false" ht="15" hidden="false" customHeight="false" outlineLevel="0" collapsed="false">
      <c r="A6" s="21" t="n">
        <f aca="false">A5+7</f>
        <v>42275</v>
      </c>
      <c r="B6" s="56" t="str">
        <f aca="false">CONCATENATE(TEXT(A6,"jj mmm")," au ",TEXT(A6+6,"jj mmm"))</f>
        <v>28 sept au 04 oct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8" t="n">
        <f aca="false">SUM(C6:S6)</f>
        <v>0</v>
      </c>
    </row>
    <row r="7" customFormat="false" ht="15" hidden="false" customHeight="false" outlineLevel="0" collapsed="false">
      <c r="A7" s="21" t="n">
        <f aca="false">A6+7</f>
        <v>42282</v>
      </c>
      <c r="B7" s="56" t="str">
        <f aca="false">CONCATENATE(TEXT(A7,"jj")," au ",TEXT(A7+6,"jj mmm"))</f>
        <v>05 au 11 oct.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8" t="n">
        <f aca="false">SUM(C7:S7)</f>
        <v>0</v>
      </c>
    </row>
    <row r="8" customFormat="false" ht="15" hidden="false" customHeight="false" outlineLevel="0" collapsed="false">
      <c r="A8" s="21" t="n">
        <f aca="false">A7+7</f>
        <v>42289</v>
      </c>
      <c r="B8" s="56" t="str">
        <f aca="false">CONCATENATE(TEXT(A8,"jj")," au ",TEXT(A8+6,"jj mmm"))</f>
        <v>12 au 18 oct.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8" t="n">
        <f aca="false">SUM(C8:S8)</f>
        <v>0</v>
      </c>
    </row>
    <row r="9" customFormat="false" ht="15" hidden="false" customHeight="false" outlineLevel="0" collapsed="false">
      <c r="A9" s="21" t="n">
        <f aca="false">A8+7</f>
        <v>42296</v>
      </c>
      <c r="B9" s="56" t="str">
        <f aca="false">CONCATENATE(TEXT(A9,"jj")," au ",TEXT(A9+6,"jj mmm"))</f>
        <v>19 au 25 oct.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8" t="n">
        <f aca="false">SUM(C9:S9)</f>
        <v>0</v>
      </c>
    </row>
    <row r="10" customFormat="false" ht="15" hidden="false" customHeight="false" outlineLevel="0" collapsed="false">
      <c r="A10" s="21" t="n">
        <f aca="false">A9+7</f>
        <v>42303</v>
      </c>
      <c r="B10" s="56" t="str">
        <f aca="false">CONCATENATE(TEXT(A10,"jj mmm")," au ",TEXT(A10+6,"jj mmm"))</f>
        <v>26 oct au 01 nov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8" t="n">
        <f aca="false">SUM(C10:S10)</f>
        <v>0</v>
      </c>
    </row>
    <row r="11" customFormat="false" ht="15" hidden="false" customHeight="false" outlineLevel="0" collapsed="false">
      <c r="A11" s="21" t="n">
        <f aca="false">A10+7</f>
        <v>42310</v>
      </c>
      <c r="B11" s="56" t="str">
        <f aca="false">CONCATENATE(TEXT(A11,"jj")," au ",TEXT(A11+6,"jj mmm"))</f>
        <v>02 au 08 nov.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8" t="n">
        <f aca="false">SUM(C11:S11)</f>
        <v>0</v>
      </c>
    </row>
    <row r="12" customFormat="false" ht="15" hidden="false" customHeight="false" outlineLevel="0" collapsed="false">
      <c r="A12" s="21" t="n">
        <f aca="false">A11+7</f>
        <v>42317</v>
      </c>
      <c r="B12" s="56" t="str">
        <f aca="false">CONCATENATE(TEXT(A12,"jj")," au ",TEXT(A12+6,"jj mmm"))</f>
        <v>09 au 15 nov.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8" t="n">
        <f aca="false">SUM(C12:S12)</f>
        <v>0</v>
      </c>
    </row>
    <row r="13" customFormat="false" ht="15" hidden="false" customHeight="false" outlineLevel="0" collapsed="false">
      <c r="A13" s="21" t="n">
        <f aca="false">A12+7</f>
        <v>42324</v>
      </c>
      <c r="B13" s="56" t="str">
        <f aca="false">CONCATENATE(TEXT(A13,"jj")," au ",TEXT(A13+6,"jj mmm"))</f>
        <v>16 au 22 nov.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8" t="n">
        <f aca="false">SUM(C13:S13)</f>
        <v>0</v>
      </c>
    </row>
    <row r="14" customFormat="false" ht="15" hidden="false" customHeight="false" outlineLevel="0" collapsed="false">
      <c r="A14" s="21" t="n">
        <f aca="false">A13+7</f>
        <v>42331</v>
      </c>
      <c r="B14" s="56" t="str">
        <f aca="false">CONCATENATE(TEXT(A14,"jj")," au ",TEXT(A14+6,"jj mmm"))</f>
        <v>23 au 29 nov.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8" t="n">
        <f aca="false">SUM(C14:S14)</f>
        <v>0</v>
      </c>
    </row>
    <row r="15" customFormat="false" ht="15" hidden="false" customHeight="false" outlineLevel="0" collapsed="false">
      <c r="A15" s="21" t="n">
        <f aca="false">A14+7</f>
        <v>42338</v>
      </c>
      <c r="B15" s="56" t="str">
        <f aca="false">CONCATENATE(TEXT(A15,"jj mmm")," au ",TEXT(A15+6,"jj mmm"))</f>
        <v>30 nov au 06 déc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8" t="n">
        <f aca="false">SUM(C15:S15)</f>
        <v>0</v>
      </c>
    </row>
    <row r="16" customFormat="false" ht="15" hidden="false" customHeight="false" outlineLevel="0" collapsed="false">
      <c r="A16" s="21" t="n">
        <f aca="false">A15+7</f>
        <v>42345</v>
      </c>
      <c r="B16" s="56" t="str">
        <f aca="false">CONCATENATE(TEXT(A16,"jj")," au ",TEXT(A16+6,"jj mmm"))</f>
        <v>07 au 13 déc.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8" t="n">
        <f aca="false">SUM(C16:S16)</f>
        <v>0</v>
      </c>
    </row>
    <row r="17" customFormat="false" ht="15" hidden="false" customHeight="false" outlineLevel="0" collapsed="false">
      <c r="A17" s="21" t="n">
        <f aca="false">A16+7</f>
        <v>42352</v>
      </c>
      <c r="B17" s="56" t="str">
        <f aca="false">CONCATENATE(TEXT(A17,"jj")," au ",TEXT(A17+6,"jj mmm"))</f>
        <v>14 au 20 déc.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8" t="n">
        <f aca="false">SUM(C17:S17)</f>
        <v>0</v>
      </c>
    </row>
    <row r="18" customFormat="false" ht="15" hidden="false" customHeight="false" outlineLevel="0" collapsed="false">
      <c r="A18" s="21" t="n">
        <f aca="false">A17+7</f>
        <v>42359</v>
      </c>
      <c r="B18" s="56" t="str">
        <f aca="false">CONCATENATE(TEXT(A18,"jj")," au ",TEXT(A18+6,"jj mmm"))</f>
        <v>21 au 27 déc.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8" t="n">
        <f aca="false">SUM(C18:S18)</f>
        <v>0</v>
      </c>
    </row>
    <row r="19" customFormat="false" ht="15" hidden="false" customHeight="false" outlineLevel="0" collapsed="false">
      <c r="A19" s="21" t="n">
        <f aca="false">A18+7</f>
        <v>42366</v>
      </c>
      <c r="B19" s="56" t="str">
        <f aca="false">CONCATENATE(TEXT(A19,"jj mmm")," au ",TEXT(A19+6,"jj mmm"))</f>
        <v>28 déc au 03 janv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8" t="n">
        <f aca="false">SUM(C19:S19)</f>
        <v>0</v>
      </c>
    </row>
    <row r="20" customFormat="false" ht="15" hidden="false" customHeight="false" outlineLevel="0" collapsed="false">
      <c r="A20" s="21" t="n">
        <f aca="false">A19+7</f>
        <v>42373</v>
      </c>
      <c r="B20" s="56" t="str">
        <f aca="false">CONCATENATE(TEXT(A20,"jj")," au ",TEXT(A20+6,"jj mmm"))</f>
        <v>04 au 10 janv.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8" t="n">
        <f aca="false">SUM(C20:S20)</f>
        <v>0</v>
      </c>
    </row>
    <row r="21" customFormat="false" ht="15" hidden="false" customHeight="false" outlineLevel="0" collapsed="false">
      <c r="B21" s="59" t="s">
        <v>7</v>
      </c>
      <c r="C21" s="58" t="n">
        <f aca="false">SUM(C3:C20)</f>
        <v>0</v>
      </c>
      <c r="D21" s="58" t="n">
        <f aca="false">SUM(D3:D20)</f>
        <v>0</v>
      </c>
      <c r="E21" s="58" t="n">
        <f aca="false">SUM(E3:E20)</f>
        <v>0</v>
      </c>
      <c r="F21" s="58" t="n">
        <f aca="false">SUM(F3:F20)</f>
        <v>0</v>
      </c>
      <c r="G21" s="58" t="n">
        <f aca="false">SUM(G3:G20)</f>
        <v>0.291666666666667</v>
      </c>
      <c r="H21" s="58" t="n">
        <f aca="false">SUM(H3:H20)</f>
        <v>0.125</v>
      </c>
      <c r="I21" s="58" t="n">
        <f aca="false">SUM(I3:I20)</f>
        <v>0</v>
      </c>
      <c r="J21" s="58" t="n">
        <f aca="false">SUM(J3:J20)</f>
        <v>0</v>
      </c>
      <c r="K21" s="58" t="n">
        <f aca="false">SUM(K3:K20)</f>
        <v>0</v>
      </c>
      <c r="L21" s="58" t="n">
        <f aca="false">SUM(L3:L20)</f>
        <v>0</v>
      </c>
      <c r="M21" s="58" t="n">
        <f aca="false">SUM(M3:M20)</f>
        <v>0</v>
      </c>
      <c r="N21" s="58" t="n">
        <f aca="false">SUM(N3:N20)</f>
        <v>0</v>
      </c>
      <c r="O21" s="58" t="n">
        <f aca="false">SUM(O3:O20)</f>
        <v>0</v>
      </c>
      <c r="P21" s="58" t="n">
        <f aca="false">SUM(P3:P20)</f>
        <v>0</v>
      </c>
      <c r="Q21" s="58" t="n">
        <f aca="false">SUM(Q3:Q20)</f>
        <v>0</v>
      </c>
      <c r="R21" s="58" t="n">
        <f aca="false">SUM(R3:R20)</f>
        <v>0</v>
      </c>
      <c r="S21" s="58" t="n">
        <f aca="false">SUM(S3:S20)</f>
        <v>0</v>
      </c>
      <c r="T21" s="60" t="n">
        <f aca="false">SUM(T3:T20)</f>
        <v>0.416666666666667</v>
      </c>
    </row>
    <row r="23" customFormat="false" ht="15" hidden="false" customHeight="false" outlineLevel="0" collapsed="false">
      <c r="B23" s="48" t="s">
        <v>32</v>
      </c>
      <c r="C23" s="50" t="s">
        <v>33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</row>
  </sheetData>
  <sheetProtection sheet="true" password="deee" objects="true" scenarios="true"/>
  <mergeCells count="7">
    <mergeCell ref="B1:B2"/>
    <mergeCell ref="C1:F1"/>
    <mergeCell ref="G1:K1"/>
    <mergeCell ref="L1:P1"/>
    <mergeCell ref="Q1:R1"/>
    <mergeCell ref="T1:T2"/>
    <mergeCell ref="C23:T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2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5" activeCellId="0" sqref="H5"/>
    </sheetView>
  </sheetViews>
  <sheetFormatPr defaultRowHeight="15"/>
  <cols>
    <col collapsed="false" hidden="true" max="1" min="1" style="0" width="0"/>
    <col collapsed="false" hidden="false" max="2" min="2" style="0" width="20.8542510121457"/>
    <col collapsed="false" hidden="false" max="19" min="3" style="0" width="6.57085020242915"/>
    <col collapsed="false" hidden="false" max="1025" min="20" style="0" width="10.5748987854251"/>
  </cols>
  <sheetData>
    <row r="1" customFormat="false" ht="15" hidden="false" customHeight="true" outlineLevel="0" collapsed="false">
      <c r="B1" s="51" t="s">
        <v>0</v>
      </c>
      <c r="C1" s="52" t="s">
        <v>2</v>
      </c>
      <c r="D1" s="52"/>
      <c r="E1" s="52"/>
      <c r="F1" s="52"/>
      <c r="G1" s="52" t="s">
        <v>3</v>
      </c>
      <c r="H1" s="52"/>
      <c r="I1" s="52"/>
      <c r="J1" s="52"/>
      <c r="K1" s="52"/>
      <c r="L1" s="52" t="s">
        <v>4</v>
      </c>
      <c r="M1" s="52"/>
      <c r="N1" s="52"/>
      <c r="O1" s="52"/>
      <c r="P1" s="52"/>
      <c r="Q1" s="52" t="s">
        <v>5</v>
      </c>
      <c r="R1" s="52"/>
      <c r="S1" s="53" t="s">
        <v>6</v>
      </c>
      <c r="T1" s="54" t="s">
        <v>7</v>
      </c>
    </row>
    <row r="2" customFormat="false" ht="90" hidden="false" customHeight="true" outlineLevel="0" collapsed="false">
      <c r="B2" s="51"/>
      <c r="C2" s="55" t="s">
        <v>10</v>
      </c>
      <c r="D2" s="55" t="s">
        <v>11</v>
      </c>
      <c r="E2" s="55" t="s">
        <v>12</v>
      </c>
      <c r="F2" s="55" t="s">
        <v>13</v>
      </c>
      <c r="G2" s="55" t="s">
        <v>14</v>
      </c>
      <c r="H2" s="55" t="s">
        <v>15</v>
      </c>
      <c r="I2" s="55" t="s">
        <v>16</v>
      </c>
      <c r="J2" s="55" t="s">
        <v>17</v>
      </c>
      <c r="K2" s="55" t="s">
        <v>18</v>
      </c>
      <c r="L2" s="55" t="s">
        <v>19</v>
      </c>
      <c r="M2" s="55" t="s">
        <v>20</v>
      </c>
      <c r="N2" s="55" t="s">
        <v>21</v>
      </c>
      <c r="O2" s="55" t="s">
        <v>22</v>
      </c>
      <c r="P2" s="55" t="s">
        <v>23</v>
      </c>
      <c r="Q2" s="55" t="s">
        <v>24</v>
      </c>
      <c r="R2" s="55" t="s">
        <v>25</v>
      </c>
      <c r="S2" s="55" t="s">
        <v>26</v>
      </c>
      <c r="T2" s="54"/>
    </row>
    <row r="3" customFormat="false" ht="15" hidden="false" customHeight="false" outlineLevel="0" collapsed="false">
      <c r="A3" s="21" t="n">
        <v>42254</v>
      </c>
      <c r="B3" s="56" t="str">
        <f aca="false">CONCATENATE(TEXT(A3,"jj")," au ",TEXT(A3+6,"jj mmm"))</f>
        <v>07 au 13 sept</v>
      </c>
      <c r="C3" s="57"/>
      <c r="D3" s="57"/>
      <c r="E3" s="57"/>
      <c r="F3" s="57"/>
      <c r="G3" s="57" t="n">
        <v>0.166666666666667</v>
      </c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8" t="n">
        <f aca="false">SUM(C3:S3)</f>
        <v>0.166666666666667</v>
      </c>
    </row>
    <row r="4" customFormat="false" ht="15" hidden="false" customHeight="false" outlineLevel="0" collapsed="false">
      <c r="A4" s="21" t="n">
        <f aca="false">A3+7</f>
        <v>42261</v>
      </c>
      <c r="B4" s="56" t="str">
        <f aca="false">CONCATENATE(TEXT(A4,"jj")," au ",TEXT(A4+6,"jj mmm"))</f>
        <v>14 au 20 sept.</v>
      </c>
      <c r="C4" s="57"/>
      <c r="D4" s="57"/>
      <c r="E4" s="57"/>
      <c r="F4" s="57"/>
      <c r="G4" s="57" t="n">
        <v>0.125</v>
      </c>
      <c r="H4" s="57" t="n">
        <v>0.125</v>
      </c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8" t="n">
        <f aca="false">SUM(C4:S4)</f>
        <v>0.25</v>
      </c>
    </row>
    <row r="5" customFormat="false" ht="15" hidden="false" customHeight="false" outlineLevel="0" collapsed="false">
      <c r="A5" s="21" t="n">
        <f aca="false">A4+7</f>
        <v>42268</v>
      </c>
      <c r="B5" s="56" t="str">
        <f aca="false">CONCATENATE(TEXT(A5,"jj")," au ",TEXT(A5+6,"jj mmm"))</f>
        <v>21 au 27 sept.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8" t="n">
        <f aca="false">SUM(C5:S5)</f>
        <v>0</v>
      </c>
    </row>
    <row r="6" customFormat="false" ht="15" hidden="false" customHeight="false" outlineLevel="0" collapsed="false">
      <c r="A6" s="21" t="n">
        <f aca="false">A5+7</f>
        <v>42275</v>
      </c>
      <c r="B6" s="56" t="str">
        <f aca="false">CONCATENATE(TEXT(A6,"jj mmm")," au ",TEXT(A6+6,"jj mmm"))</f>
        <v>28 sept au 04 oct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8" t="n">
        <f aca="false">SUM(C6:S6)</f>
        <v>0</v>
      </c>
    </row>
    <row r="7" customFormat="false" ht="15" hidden="false" customHeight="false" outlineLevel="0" collapsed="false">
      <c r="A7" s="21" t="n">
        <f aca="false">A6+7</f>
        <v>42282</v>
      </c>
      <c r="B7" s="56" t="str">
        <f aca="false">CONCATENATE(TEXT(A7,"jj")," au ",TEXT(A7+6,"jj mmm"))</f>
        <v>05 au 11 oct.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8" t="n">
        <f aca="false">SUM(C7:S7)</f>
        <v>0</v>
      </c>
    </row>
    <row r="8" customFormat="false" ht="15" hidden="false" customHeight="false" outlineLevel="0" collapsed="false">
      <c r="A8" s="21" t="n">
        <f aca="false">A7+7</f>
        <v>42289</v>
      </c>
      <c r="B8" s="56" t="str">
        <f aca="false">CONCATENATE(TEXT(A8,"jj")," au ",TEXT(A8+6,"jj mmm"))</f>
        <v>12 au 18 oct.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8" t="n">
        <f aca="false">SUM(C8:S8)</f>
        <v>0</v>
      </c>
    </row>
    <row r="9" customFormat="false" ht="15" hidden="false" customHeight="false" outlineLevel="0" collapsed="false">
      <c r="A9" s="21" t="n">
        <f aca="false">A8+7</f>
        <v>42296</v>
      </c>
      <c r="B9" s="56" t="str">
        <f aca="false">CONCATENATE(TEXT(A9,"jj")," au ",TEXT(A9+6,"jj mmm"))</f>
        <v>19 au 25 oct.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8" t="n">
        <f aca="false">SUM(C9:S9)</f>
        <v>0</v>
      </c>
    </row>
    <row r="10" customFormat="false" ht="15" hidden="false" customHeight="false" outlineLevel="0" collapsed="false">
      <c r="A10" s="21" t="n">
        <f aca="false">A9+7</f>
        <v>42303</v>
      </c>
      <c r="B10" s="56" t="str">
        <f aca="false">CONCATENATE(TEXT(A10,"jj mmm")," au ",TEXT(A10+6,"jj mmm"))</f>
        <v>26 oct au 01 nov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8" t="n">
        <f aca="false">SUM(C10:S10)</f>
        <v>0</v>
      </c>
    </row>
    <row r="11" customFormat="false" ht="15" hidden="false" customHeight="false" outlineLevel="0" collapsed="false">
      <c r="A11" s="21" t="n">
        <f aca="false">A10+7</f>
        <v>42310</v>
      </c>
      <c r="B11" s="56" t="str">
        <f aca="false">CONCATENATE(TEXT(A11,"jj")," au ",TEXT(A11+6,"jj mmm"))</f>
        <v>02 au 08 nov.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8" t="n">
        <f aca="false">SUM(C11:S11)</f>
        <v>0</v>
      </c>
    </row>
    <row r="12" customFormat="false" ht="15" hidden="false" customHeight="false" outlineLevel="0" collapsed="false">
      <c r="A12" s="21" t="n">
        <f aca="false">A11+7</f>
        <v>42317</v>
      </c>
      <c r="B12" s="56" t="str">
        <f aca="false">CONCATENATE(TEXT(A12,"jj")," au ",TEXT(A12+6,"jj mmm"))</f>
        <v>09 au 15 nov.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8" t="n">
        <f aca="false">SUM(C12:S12)</f>
        <v>0</v>
      </c>
    </row>
    <row r="13" customFormat="false" ht="15" hidden="false" customHeight="false" outlineLevel="0" collapsed="false">
      <c r="A13" s="21" t="n">
        <f aca="false">A12+7</f>
        <v>42324</v>
      </c>
      <c r="B13" s="56" t="str">
        <f aca="false">CONCATENATE(TEXT(A13,"jj")," au ",TEXT(A13+6,"jj mmm"))</f>
        <v>16 au 22 nov.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8" t="n">
        <f aca="false">SUM(C13:S13)</f>
        <v>0</v>
      </c>
    </row>
    <row r="14" customFormat="false" ht="15" hidden="false" customHeight="false" outlineLevel="0" collapsed="false">
      <c r="A14" s="21" t="n">
        <f aca="false">A13+7</f>
        <v>42331</v>
      </c>
      <c r="B14" s="56" t="str">
        <f aca="false">CONCATENATE(TEXT(A14,"jj")," au ",TEXT(A14+6,"jj mmm"))</f>
        <v>23 au 29 nov.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8" t="n">
        <f aca="false">SUM(C14:S14)</f>
        <v>0</v>
      </c>
    </row>
    <row r="15" customFormat="false" ht="15" hidden="false" customHeight="false" outlineLevel="0" collapsed="false">
      <c r="A15" s="21" t="n">
        <f aca="false">A14+7</f>
        <v>42338</v>
      </c>
      <c r="B15" s="56" t="str">
        <f aca="false">CONCATENATE(TEXT(A15,"jj mmm")," au ",TEXT(A15+6,"jj mmm"))</f>
        <v>30 nov au 06 déc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8" t="n">
        <f aca="false">SUM(C15:S15)</f>
        <v>0</v>
      </c>
    </row>
    <row r="16" customFormat="false" ht="15" hidden="false" customHeight="false" outlineLevel="0" collapsed="false">
      <c r="A16" s="21" t="n">
        <f aca="false">A15+7</f>
        <v>42345</v>
      </c>
      <c r="B16" s="56" t="str">
        <f aca="false">CONCATENATE(TEXT(A16,"jj")," au ",TEXT(A16+6,"jj mmm"))</f>
        <v>07 au 13 déc.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8" t="n">
        <f aca="false">SUM(C16:S16)</f>
        <v>0</v>
      </c>
    </row>
    <row r="17" customFormat="false" ht="15" hidden="false" customHeight="false" outlineLevel="0" collapsed="false">
      <c r="A17" s="21" t="n">
        <f aca="false">A16+7</f>
        <v>42352</v>
      </c>
      <c r="B17" s="56" t="str">
        <f aca="false">CONCATENATE(TEXT(A17,"jj")," au ",TEXT(A17+6,"jj mmm"))</f>
        <v>14 au 20 déc.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8" t="n">
        <f aca="false">SUM(C17:S17)</f>
        <v>0</v>
      </c>
    </row>
    <row r="18" customFormat="false" ht="15" hidden="false" customHeight="false" outlineLevel="0" collapsed="false">
      <c r="A18" s="21" t="n">
        <f aca="false">A17+7</f>
        <v>42359</v>
      </c>
      <c r="B18" s="56" t="str">
        <f aca="false">CONCATENATE(TEXT(A18,"jj")," au ",TEXT(A18+6,"jj mmm"))</f>
        <v>21 au 27 déc.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8" t="n">
        <f aca="false">SUM(C18:S18)</f>
        <v>0</v>
      </c>
    </row>
    <row r="19" customFormat="false" ht="15" hidden="false" customHeight="false" outlineLevel="0" collapsed="false">
      <c r="A19" s="21" t="n">
        <f aca="false">A18+7</f>
        <v>42366</v>
      </c>
      <c r="B19" s="56" t="str">
        <f aca="false">CONCATENATE(TEXT(A19,"jj mmm")," au ",TEXT(A19+6,"jj mmm"))</f>
        <v>28 déc au 03 janv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8" t="n">
        <f aca="false">SUM(C19:S19)</f>
        <v>0</v>
      </c>
    </row>
    <row r="20" customFormat="false" ht="15" hidden="false" customHeight="false" outlineLevel="0" collapsed="false">
      <c r="A20" s="21" t="n">
        <f aca="false">A19+7</f>
        <v>42373</v>
      </c>
      <c r="B20" s="56" t="str">
        <f aca="false">CONCATENATE(TEXT(A20,"jj")," au ",TEXT(A20+6,"jj mmm"))</f>
        <v>04 au 10 janv.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8" t="n">
        <f aca="false">SUM(C20:S20)</f>
        <v>0</v>
      </c>
    </row>
    <row r="21" customFormat="false" ht="15" hidden="false" customHeight="false" outlineLevel="0" collapsed="false">
      <c r="B21" s="59" t="s">
        <v>7</v>
      </c>
      <c r="C21" s="58" t="n">
        <f aca="false">SUM(C3:C20)</f>
        <v>0</v>
      </c>
      <c r="D21" s="58" t="n">
        <f aca="false">SUM(D3:D20)</f>
        <v>0</v>
      </c>
      <c r="E21" s="58" t="n">
        <f aca="false">SUM(E3:E20)</f>
        <v>0</v>
      </c>
      <c r="F21" s="58" t="n">
        <f aca="false">SUM(F3:F20)</f>
        <v>0</v>
      </c>
      <c r="G21" s="58" t="n">
        <f aca="false">SUM(G3:G20)</f>
        <v>0.291666666666667</v>
      </c>
      <c r="H21" s="58" t="n">
        <f aca="false">SUM(H3:H20)</f>
        <v>0.125</v>
      </c>
      <c r="I21" s="58" t="n">
        <f aca="false">SUM(I3:I20)</f>
        <v>0</v>
      </c>
      <c r="J21" s="58" t="n">
        <f aca="false">SUM(J3:J20)</f>
        <v>0</v>
      </c>
      <c r="K21" s="58" t="n">
        <f aca="false">SUM(K3:K20)</f>
        <v>0</v>
      </c>
      <c r="L21" s="58" t="n">
        <f aca="false">SUM(L3:L20)</f>
        <v>0</v>
      </c>
      <c r="M21" s="58" t="n">
        <f aca="false">SUM(M3:M20)</f>
        <v>0</v>
      </c>
      <c r="N21" s="58" t="n">
        <f aca="false">SUM(N3:N20)</f>
        <v>0</v>
      </c>
      <c r="O21" s="58" t="n">
        <f aca="false">SUM(O3:O20)</f>
        <v>0</v>
      </c>
      <c r="P21" s="58" t="n">
        <f aca="false">SUM(P3:P20)</f>
        <v>0</v>
      </c>
      <c r="Q21" s="58" t="n">
        <f aca="false">SUM(Q3:Q20)</f>
        <v>0</v>
      </c>
      <c r="R21" s="58" t="n">
        <f aca="false">SUM(R3:R20)</f>
        <v>0</v>
      </c>
      <c r="S21" s="58" t="n">
        <f aca="false">SUM(S3:S20)</f>
        <v>0</v>
      </c>
      <c r="T21" s="60" t="n">
        <f aca="false">SUM(T3:T20)</f>
        <v>0.416666666666667</v>
      </c>
    </row>
    <row r="23" customFormat="false" ht="15" hidden="false" customHeight="false" outlineLevel="0" collapsed="false">
      <c r="B23" s="48" t="s">
        <v>32</v>
      </c>
      <c r="C23" s="50" t="s">
        <v>34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</row>
  </sheetData>
  <sheetProtection sheet="true" password="deee" objects="true" scenarios="true"/>
  <mergeCells count="7">
    <mergeCell ref="B1:B2"/>
    <mergeCell ref="C1:F1"/>
    <mergeCell ref="G1:K1"/>
    <mergeCell ref="L1:P1"/>
    <mergeCell ref="Q1:R1"/>
    <mergeCell ref="T1:T2"/>
    <mergeCell ref="C23:T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2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5" activeCellId="0" sqref="H5"/>
    </sheetView>
  </sheetViews>
  <sheetFormatPr defaultRowHeight="15"/>
  <cols>
    <col collapsed="false" hidden="true" max="1" min="1" style="0" width="0"/>
    <col collapsed="false" hidden="false" max="2" min="2" style="0" width="20.8542510121457"/>
    <col collapsed="false" hidden="false" max="19" min="3" style="0" width="6.57085020242915"/>
    <col collapsed="false" hidden="false" max="1025" min="20" style="0" width="10.5748987854251"/>
  </cols>
  <sheetData>
    <row r="1" customFormat="false" ht="15" hidden="false" customHeight="true" outlineLevel="0" collapsed="false">
      <c r="B1" s="51" t="s">
        <v>0</v>
      </c>
      <c r="C1" s="52" t="s">
        <v>2</v>
      </c>
      <c r="D1" s="52"/>
      <c r="E1" s="52"/>
      <c r="F1" s="52"/>
      <c r="G1" s="52" t="s">
        <v>3</v>
      </c>
      <c r="H1" s="52"/>
      <c r="I1" s="52"/>
      <c r="J1" s="52"/>
      <c r="K1" s="52"/>
      <c r="L1" s="52" t="s">
        <v>4</v>
      </c>
      <c r="M1" s="52"/>
      <c r="N1" s="52"/>
      <c r="O1" s="52"/>
      <c r="P1" s="52"/>
      <c r="Q1" s="52" t="s">
        <v>5</v>
      </c>
      <c r="R1" s="52"/>
      <c r="S1" s="53" t="s">
        <v>6</v>
      </c>
      <c r="T1" s="54" t="s">
        <v>7</v>
      </c>
    </row>
    <row r="2" customFormat="false" ht="90" hidden="false" customHeight="true" outlineLevel="0" collapsed="false">
      <c r="B2" s="51"/>
      <c r="C2" s="55" t="s">
        <v>10</v>
      </c>
      <c r="D2" s="55" t="s">
        <v>11</v>
      </c>
      <c r="E2" s="55" t="s">
        <v>12</v>
      </c>
      <c r="F2" s="55" t="s">
        <v>13</v>
      </c>
      <c r="G2" s="55" t="s">
        <v>14</v>
      </c>
      <c r="H2" s="55" t="s">
        <v>15</v>
      </c>
      <c r="I2" s="55" t="s">
        <v>16</v>
      </c>
      <c r="J2" s="55" t="s">
        <v>17</v>
      </c>
      <c r="K2" s="55" t="s">
        <v>18</v>
      </c>
      <c r="L2" s="55" t="s">
        <v>19</v>
      </c>
      <c r="M2" s="55" t="s">
        <v>20</v>
      </c>
      <c r="N2" s="55" t="s">
        <v>21</v>
      </c>
      <c r="O2" s="55" t="s">
        <v>22</v>
      </c>
      <c r="P2" s="55" t="s">
        <v>23</v>
      </c>
      <c r="Q2" s="55" t="s">
        <v>24</v>
      </c>
      <c r="R2" s="55" t="s">
        <v>25</v>
      </c>
      <c r="S2" s="55" t="s">
        <v>26</v>
      </c>
      <c r="T2" s="54"/>
    </row>
    <row r="3" customFormat="false" ht="15" hidden="false" customHeight="false" outlineLevel="0" collapsed="false">
      <c r="A3" s="21" t="n">
        <v>42254</v>
      </c>
      <c r="B3" s="56" t="str">
        <f aca="false">CONCATENATE(TEXT(A3,"jj")," au ",TEXT(A3+6,"jj mmm"))</f>
        <v>07 au 13 sept</v>
      </c>
      <c r="C3" s="57"/>
      <c r="D3" s="57"/>
      <c r="E3" s="57"/>
      <c r="F3" s="57"/>
      <c r="G3" s="57" t="n">
        <v>0.166666666666667</v>
      </c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8" t="n">
        <f aca="false">SUM(C3:S3)</f>
        <v>0.166666666666667</v>
      </c>
    </row>
    <row r="4" customFormat="false" ht="15" hidden="false" customHeight="false" outlineLevel="0" collapsed="false">
      <c r="A4" s="21" t="n">
        <f aca="false">A3+7</f>
        <v>42261</v>
      </c>
      <c r="B4" s="56" t="str">
        <f aca="false">CONCATENATE(TEXT(A4,"jj")," au ",TEXT(A4+6,"jj mmm"))</f>
        <v>14 au 20 sept.</v>
      </c>
      <c r="C4" s="57"/>
      <c r="D4" s="57"/>
      <c r="E4" s="57"/>
      <c r="F4" s="57"/>
      <c r="G4" s="57" t="n">
        <v>0.125</v>
      </c>
      <c r="H4" s="57" t="n">
        <v>0.125</v>
      </c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8" t="n">
        <f aca="false">SUM(C4:S4)</f>
        <v>0.25</v>
      </c>
    </row>
    <row r="5" customFormat="false" ht="15" hidden="false" customHeight="false" outlineLevel="0" collapsed="false">
      <c r="A5" s="21" t="n">
        <f aca="false">A4+7</f>
        <v>42268</v>
      </c>
      <c r="B5" s="56" t="str">
        <f aca="false">CONCATENATE(TEXT(A5,"jj")," au ",TEXT(A5+6,"jj mmm"))</f>
        <v>21 au 27 sept.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8" t="n">
        <f aca="false">SUM(C5:S5)</f>
        <v>0</v>
      </c>
    </row>
    <row r="6" customFormat="false" ht="15" hidden="false" customHeight="false" outlineLevel="0" collapsed="false">
      <c r="A6" s="21" t="n">
        <f aca="false">A5+7</f>
        <v>42275</v>
      </c>
      <c r="B6" s="56" t="str">
        <f aca="false">CONCATENATE(TEXT(A6,"jj mmm")," au ",TEXT(A6+6,"jj mmm"))</f>
        <v>28 sept au 04 oct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8" t="n">
        <f aca="false">SUM(C6:S6)</f>
        <v>0</v>
      </c>
    </row>
    <row r="7" customFormat="false" ht="15" hidden="false" customHeight="false" outlineLevel="0" collapsed="false">
      <c r="A7" s="21" t="n">
        <f aca="false">A6+7</f>
        <v>42282</v>
      </c>
      <c r="B7" s="56" t="str">
        <f aca="false">CONCATENATE(TEXT(A7,"jj")," au ",TEXT(A7+6,"jj mmm"))</f>
        <v>05 au 11 oct.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8" t="n">
        <f aca="false">SUM(C7:S7)</f>
        <v>0</v>
      </c>
    </row>
    <row r="8" customFormat="false" ht="15" hidden="false" customHeight="false" outlineLevel="0" collapsed="false">
      <c r="A8" s="21" t="n">
        <f aca="false">A7+7</f>
        <v>42289</v>
      </c>
      <c r="B8" s="56" t="str">
        <f aca="false">CONCATENATE(TEXT(A8,"jj")," au ",TEXT(A8+6,"jj mmm"))</f>
        <v>12 au 18 oct.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8" t="n">
        <f aca="false">SUM(C8:S8)</f>
        <v>0</v>
      </c>
    </row>
    <row r="9" customFormat="false" ht="15" hidden="false" customHeight="false" outlineLevel="0" collapsed="false">
      <c r="A9" s="21" t="n">
        <f aca="false">A8+7</f>
        <v>42296</v>
      </c>
      <c r="B9" s="56" t="str">
        <f aca="false">CONCATENATE(TEXT(A9,"jj")," au ",TEXT(A9+6,"jj mmm"))</f>
        <v>19 au 25 oct.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8" t="n">
        <f aca="false">SUM(C9:S9)</f>
        <v>0</v>
      </c>
    </row>
    <row r="10" customFormat="false" ht="15" hidden="false" customHeight="false" outlineLevel="0" collapsed="false">
      <c r="A10" s="21" t="n">
        <f aca="false">A9+7</f>
        <v>42303</v>
      </c>
      <c r="B10" s="56" t="str">
        <f aca="false">CONCATENATE(TEXT(A10,"jj mmm")," au ",TEXT(A10+6,"jj mmm"))</f>
        <v>26 oct au 01 nov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8" t="n">
        <f aca="false">SUM(C10:S10)</f>
        <v>0</v>
      </c>
    </row>
    <row r="11" customFormat="false" ht="15" hidden="false" customHeight="false" outlineLevel="0" collapsed="false">
      <c r="A11" s="21" t="n">
        <f aca="false">A10+7</f>
        <v>42310</v>
      </c>
      <c r="B11" s="56" t="str">
        <f aca="false">CONCATENATE(TEXT(A11,"jj")," au ",TEXT(A11+6,"jj mmm"))</f>
        <v>02 au 08 nov.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8" t="n">
        <f aca="false">SUM(C11:S11)</f>
        <v>0</v>
      </c>
    </row>
    <row r="12" customFormat="false" ht="15" hidden="false" customHeight="false" outlineLevel="0" collapsed="false">
      <c r="A12" s="21" t="n">
        <f aca="false">A11+7</f>
        <v>42317</v>
      </c>
      <c r="B12" s="56" t="str">
        <f aca="false">CONCATENATE(TEXT(A12,"jj")," au ",TEXT(A12+6,"jj mmm"))</f>
        <v>09 au 15 nov.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8" t="n">
        <f aca="false">SUM(C12:S12)</f>
        <v>0</v>
      </c>
    </row>
    <row r="13" customFormat="false" ht="15" hidden="false" customHeight="false" outlineLevel="0" collapsed="false">
      <c r="A13" s="21" t="n">
        <f aca="false">A12+7</f>
        <v>42324</v>
      </c>
      <c r="B13" s="56" t="str">
        <f aca="false">CONCATENATE(TEXT(A13,"jj")," au ",TEXT(A13+6,"jj mmm"))</f>
        <v>16 au 22 nov.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8" t="n">
        <f aca="false">SUM(C13:S13)</f>
        <v>0</v>
      </c>
    </row>
    <row r="14" customFormat="false" ht="15" hidden="false" customHeight="false" outlineLevel="0" collapsed="false">
      <c r="A14" s="21" t="n">
        <f aca="false">A13+7</f>
        <v>42331</v>
      </c>
      <c r="B14" s="56" t="str">
        <f aca="false">CONCATENATE(TEXT(A14,"jj")," au ",TEXT(A14+6,"jj mmm"))</f>
        <v>23 au 29 nov.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8" t="n">
        <f aca="false">SUM(C14:S14)</f>
        <v>0</v>
      </c>
    </row>
    <row r="15" customFormat="false" ht="15" hidden="false" customHeight="false" outlineLevel="0" collapsed="false">
      <c r="A15" s="21" t="n">
        <f aca="false">A14+7</f>
        <v>42338</v>
      </c>
      <c r="B15" s="56" t="str">
        <f aca="false">CONCATENATE(TEXT(A15,"jj mmm")," au ",TEXT(A15+6,"jj mmm"))</f>
        <v>30 nov au 06 déc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8" t="n">
        <f aca="false">SUM(C15:S15)</f>
        <v>0</v>
      </c>
    </row>
    <row r="16" customFormat="false" ht="15" hidden="false" customHeight="false" outlineLevel="0" collapsed="false">
      <c r="A16" s="21" t="n">
        <f aca="false">A15+7</f>
        <v>42345</v>
      </c>
      <c r="B16" s="56" t="str">
        <f aca="false">CONCATENATE(TEXT(A16,"jj")," au ",TEXT(A16+6,"jj mmm"))</f>
        <v>07 au 13 déc.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8" t="n">
        <f aca="false">SUM(C16:S16)</f>
        <v>0</v>
      </c>
    </row>
    <row r="17" customFormat="false" ht="15" hidden="false" customHeight="false" outlineLevel="0" collapsed="false">
      <c r="A17" s="21" t="n">
        <f aca="false">A16+7</f>
        <v>42352</v>
      </c>
      <c r="B17" s="56" t="str">
        <f aca="false">CONCATENATE(TEXT(A17,"jj")," au ",TEXT(A17+6,"jj mmm"))</f>
        <v>14 au 20 déc.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8" t="n">
        <f aca="false">SUM(C17:S17)</f>
        <v>0</v>
      </c>
    </row>
    <row r="18" customFormat="false" ht="15" hidden="false" customHeight="false" outlineLevel="0" collapsed="false">
      <c r="A18" s="21" t="n">
        <f aca="false">A17+7</f>
        <v>42359</v>
      </c>
      <c r="B18" s="56" t="str">
        <f aca="false">CONCATENATE(TEXT(A18,"jj")," au ",TEXT(A18+6,"jj mmm"))</f>
        <v>21 au 27 déc.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8" t="n">
        <f aca="false">SUM(C18:S18)</f>
        <v>0</v>
      </c>
    </row>
    <row r="19" customFormat="false" ht="15" hidden="false" customHeight="false" outlineLevel="0" collapsed="false">
      <c r="A19" s="21" t="n">
        <f aca="false">A18+7</f>
        <v>42366</v>
      </c>
      <c r="B19" s="56" t="str">
        <f aca="false">CONCATENATE(TEXT(A19,"jj mmm")," au ",TEXT(A19+6,"jj mmm"))</f>
        <v>28 déc au 03 janv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8" t="n">
        <f aca="false">SUM(C19:S19)</f>
        <v>0</v>
      </c>
    </row>
    <row r="20" customFormat="false" ht="15" hidden="false" customHeight="false" outlineLevel="0" collapsed="false">
      <c r="A20" s="21" t="n">
        <f aca="false">A19+7</f>
        <v>42373</v>
      </c>
      <c r="B20" s="56" t="str">
        <f aca="false">CONCATENATE(TEXT(A20,"jj")," au ",TEXT(A20+6,"jj mmm"))</f>
        <v>04 au 10 janv.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8" t="n">
        <f aca="false">SUM(C20:S20)</f>
        <v>0</v>
      </c>
    </row>
    <row r="21" customFormat="false" ht="15" hidden="false" customHeight="false" outlineLevel="0" collapsed="false">
      <c r="B21" s="59" t="s">
        <v>7</v>
      </c>
      <c r="C21" s="58" t="n">
        <f aca="false">SUM(C3:C20)</f>
        <v>0</v>
      </c>
      <c r="D21" s="58" t="n">
        <f aca="false">SUM(D3:D20)</f>
        <v>0</v>
      </c>
      <c r="E21" s="58" t="n">
        <f aca="false">SUM(E3:E20)</f>
        <v>0</v>
      </c>
      <c r="F21" s="58" t="n">
        <f aca="false">SUM(F3:F20)</f>
        <v>0</v>
      </c>
      <c r="G21" s="58" t="n">
        <f aca="false">SUM(G3:G20)</f>
        <v>0.291666666666667</v>
      </c>
      <c r="H21" s="58" t="n">
        <f aca="false">SUM(H3:H20)</f>
        <v>0.125</v>
      </c>
      <c r="I21" s="58" t="n">
        <f aca="false">SUM(I3:I20)</f>
        <v>0</v>
      </c>
      <c r="J21" s="58" t="n">
        <f aca="false">SUM(J3:J20)</f>
        <v>0</v>
      </c>
      <c r="K21" s="58" t="n">
        <f aca="false">SUM(K3:K20)</f>
        <v>0</v>
      </c>
      <c r="L21" s="58" t="n">
        <f aca="false">SUM(L3:L20)</f>
        <v>0</v>
      </c>
      <c r="M21" s="58" t="n">
        <f aca="false">SUM(M3:M20)</f>
        <v>0</v>
      </c>
      <c r="N21" s="58" t="n">
        <f aca="false">SUM(N3:N20)</f>
        <v>0</v>
      </c>
      <c r="O21" s="58" t="n">
        <f aca="false">SUM(O3:O20)</f>
        <v>0</v>
      </c>
      <c r="P21" s="58" t="n">
        <f aca="false">SUM(P3:P20)</f>
        <v>0</v>
      </c>
      <c r="Q21" s="58" t="n">
        <f aca="false">SUM(Q3:Q20)</f>
        <v>0</v>
      </c>
      <c r="R21" s="58" t="n">
        <f aca="false">SUM(R3:R20)</f>
        <v>0</v>
      </c>
      <c r="S21" s="58" t="n">
        <f aca="false">SUM(S3:S20)</f>
        <v>0</v>
      </c>
      <c r="T21" s="60" t="n">
        <f aca="false">SUM(T3:T20)</f>
        <v>0.416666666666667</v>
      </c>
    </row>
    <row r="23" customFormat="false" ht="15" hidden="false" customHeight="false" outlineLevel="0" collapsed="false">
      <c r="B23" s="48" t="s">
        <v>32</v>
      </c>
      <c r="C23" s="50" t="s">
        <v>35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</row>
  </sheetData>
  <sheetProtection sheet="true" password="deee" objects="true" scenarios="true"/>
  <mergeCells count="7">
    <mergeCell ref="B1:B2"/>
    <mergeCell ref="C1:F1"/>
    <mergeCell ref="G1:K1"/>
    <mergeCell ref="L1:P1"/>
    <mergeCell ref="Q1:R1"/>
    <mergeCell ref="T1:T2"/>
    <mergeCell ref="C23:T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2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5" activeCellId="0" sqref="H5"/>
    </sheetView>
  </sheetViews>
  <sheetFormatPr defaultRowHeight="15"/>
  <cols>
    <col collapsed="false" hidden="true" max="1" min="1" style="0" width="0"/>
    <col collapsed="false" hidden="false" max="2" min="2" style="0" width="20.8542510121457"/>
    <col collapsed="false" hidden="false" max="19" min="3" style="0" width="6.57085020242915"/>
    <col collapsed="false" hidden="false" max="1025" min="20" style="0" width="10.5748987854251"/>
  </cols>
  <sheetData>
    <row r="1" customFormat="false" ht="15" hidden="false" customHeight="true" outlineLevel="0" collapsed="false">
      <c r="B1" s="51" t="s">
        <v>0</v>
      </c>
      <c r="C1" s="52" t="s">
        <v>2</v>
      </c>
      <c r="D1" s="52"/>
      <c r="E1" s="52"/>
      <c r="F1" s="52"/>
      <c r="G1" s="52" t="s">
        <v>3</v>
      </c>
      <c r="H1" s="52"/>
      <c r="I1" s="52"/>
      <c r="J1" s="52"/>
      <c r="K1" s="52"/>
      <c r="L1" s="52" t="s">
        <v>4</v>
      </c>
      <c r="M1" s="52"/>
      <c r="N1" s="52"/>
      <c r="O1" s="52"/>
      <c r="P1" s="52"/>
      <c r="Q1" s="52" t="s">
        <v>5</v>
      </c>
      <c r="R1" s="52"/>
      <c r="S1" s="53" t="s">
        <v>6</v>
      </c>
      <c r="T1" s="54" t="s">
        <v>7</v>
      </c>
    </row>
    <row r="2" customFormat="false" ht="90" hidden="false" customHeight="true" outlineLevel="0" collapsed="false">
      <c r="B2" s="51"/>
      <c r="C2" s="55" t="s">
        <v>10</v>
      </c>
      <c r="D2" s="55" t="s">
        <v>11</v>
      </c>
      <c r="E2" s="55" t="s">
        <v>12</v>
      </c>
      <c r="F2" s="55" t="s">
        <v>13</v>
      </c>
      <c r="G2" s="55" t="s">
        <v>14</v>
      </c>
      <c r="H2" s="55" t="s">
        <v>15</v>
      </c>
      <c r="I2" s="55" t="s">
        <v>16</v>
      </c>
      <c r="J2" s="55" t="s">
        <v>17</v>
      </c>
      <c r="K2" s="55" t="s">
        <v>18</v>
      </c>
      <c r="L2" s="55" t="s">
        <v>19</v>
      </c>
      <c r="M2" s="55" t="s">
        <v>20</v>
      </c>
      <c r="N2" s="55" t="s">
        <v>21</v>
      </c>
      <c r="O2" s="55" t="s">
        <v>22</v>
      </c>
      <c r="P2" s="55" t="s">
        <v>23</v>
      </c>
      <c r="Q2" s="55" t="s">
        <v>24</v>
      </c>
      <c r="R2" s="55" t="s">
        <v>25</v>
      </c>
      <c r="S2" s="55" t="s">
        <v>26</v>
      </c>
      <c r="T2" s="54"/>
    </row>
    <row r="3" customFormat="false" ht="15" hidden="false" customHeight="false" outlineLevel="0" collapsed="false">
      <c r="A3" s="21" t="n">
        <v>42254</v>
      </c>
      <c r="B3" s="56" t="str">
        <f aca="false">CONCATENATE(TEXT(A3,"jj")," au ",TEXT(A3+6,"jj mmm"))</f>
        <v>07 au 13 sept</v>
      </c>
      <c r="C3" s="57"/>
      <c r="D3" s="57"/>
      <c r="E3" s="57"/>
      <c r="F3" s="57"/>
      <c r="G3" s="57" t="n">
        <v>0.166666666666667</v>
      </c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8" t="n">
        <f aca="false">SUM(C3:S3)</f>
        <v>0.166666666666667</v>
      </c>
    </row>
    <row r="4" customFormat="false" ht="15" hidden="false" customHeight="false" outlineLevel="0" collapsed="false">
      <c r="A4" s="21" t="n">
        <f aca="false">A3+7</f>
        <v>42261</v>
      </c>
      <c r="B4" s="56" t="str">
        <f aca="false">CONCATENATE(TEXT(A4,"jj")," au ",TEXT(A4+6,"jj mmm"))</f>
        <v>14 au 20 sept.</v>
      </c>
      <c r="C4" s="57"/>
      <c r="D4" s="57"/>
      <c r="E4" s="57"/>
      <c r="F4" s="57"/>
      <c r="G4" s="57" t="n">
        <v>0.125</v>
      </c>
      <c r="H4" s="57" t="n">
        <v>0.125</v>
      </c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8" t="n">
        <f aca="false">SUM(C4:S4)</f>
        <v>0.25</v>
      </c>
    </row>
    <row r="5" customFormat="false" ht="15" hidden="false" customHeight="false" outlineLevel="0" collapsed="false">
      <c r="A5" s="21" t="n">
        <f aca="false">A4+7</f>
        <v>42268</v>
      </c>
      <c r="B5" s="56" t="str">
        <f aca="false">CONCATENATE(TEXT(A5,"jj")," au ",TEXT(A5+6,"jj mmm"))</f>
        <v>21 au 27 sept.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8" t="n">
        <f aca="false">SUM(C5:S5)</f>
        <v>0</v>
      </c>
    </row>
    <row r="6" customFormat="false" ht="15" hidden="false" customHeight="false" outlineLevel="0" collapsed="false">
      <c r="A6" s="21" t="n">
        <f aca="false">A5+7</f>
        <v>42275</v>
      </c>
      <c r="B6" s="56" t="str">
        <f aca="false">CONCATENATE(TEXT(A6,"jj mmm")," au ",TEXT(A6+6,"jj mmm"))</f>
        <v>28 sept au 04 oct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8" t="n">
        <f aca="false">SUM(C6:S6)</f>
        <v>0</v>
      </c>
    </row>
    <row r="7" customFormat="false" ht="15" hidden="false" customHeight="false" outlineLevel="0" collapsed="false">
      <c r="A7" s="21" t="n">
        <f aca="false">A6+7</f>
        <v>42282</v>
      </c>
      <c r="B7" s="56" t="str">
        <f aca="false">CONCATENATE(TEXT(A7,"jj")," au ",TEXT(A7+6,"jj mmm"))</f>
        <v>05 au 11 oct.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8" t="n">
        <f aca="false">SUM(C7:S7)</f>
        <v>0</v>
      </c>
    </row>
    <row r="8" customFormat="false" ht="15" hidden="false" customHeight="false" outlineLevel="0" collapsed="false">
      <c r="A8" s="21" t="n">
        <f aca="false">A7+7</f>
        <v>42289</v>
      </c>
      <c r="B8" s="56" t="str">
        <f aca="false">CONCATENATE(TEXT(A8,"jj")," au ",TEXT(A8+6,"jj mmm"))</f>
        <v>12 au 18 oct.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8" t="n">
        <f aca="false">SUM(C8:S8)</f>
        <v>0</v>
      </c>
    </row>
    <row r="9" customFormat="false" ht="15" hidden="false" customHeight="false" outlineLevel="0" collapsed="false">
      <c r="A9" s="21" t="n">
        <f aca="false">A8+7</f>
        <v>42296</v>
      </c>
      <c r="B9" s="56" t="str">
        <f aca="false">CONCATENATE(TEXT(A9,"jj")," au ",TEXT(A9+6,"jj mmm"))</f>
        <v>19 au 25 oct.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8" t="n">
        <f aca="false">SUM(C9:S9)</f>
        <v>0</v>
      </c>
    </row>
    <row r="10" customFormat="false" ht="15" hidden="false" customHeight="false" outlineLevel="0" collapsed="false">
      <c r="A10" s="21" t="n">
        <f aca="false">A9+7</f>
        <v>42303</v>
      </c>
      <c r="B10" s="56" t="str">
        <f aca="false">CONCATENATE(TEXT(A10,"jj mmm")," au ",TEXT(A10+6,"jj mmm"))</f>
        <v>26 oct au 01 nov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8" t="n">
        <f aca="false">SUM(C10:S10)</f>
        <v>0</v>
      </c>
    </row>
    <row r="11" customFormat="false" ht="15" hidden="false" customHeight="false" outlineLevel="0" collapsed="false">
      <c r="A11" s="21" t="n">
        <f aca="false">A10+7</f>
        <v>42310</v>
      </c>
      <c r="B11" s="56" t="str">
        <f aca="false">CONCATENATE(TEXT(A11,"jj")," au ",TEXT(A11+6,"jj mmm"))</f>
        <v>02 au 08 nov.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8" t="n">
        <f aca="false">SUM(C11:S11)</f>
        <v>0</v>
      </c>
    </row>
    <row r="12" customFormat="false" ht="15" hidden="false" customHeight="false" outlineLevel="0" collapsed="false">
      <c r="A12" s="21" t="n">
        <f aca="false">A11+7</f>
        <v>42317</v>
      </c>
      <c r="B12" s="56" t="str">
        <f aca="false">CONCATENATE(TEXT(A12,"jj")," au ",TEXT(A12+6,"jj mmm"))</f>
        <v>09 au 15 nov.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8" t="n">
        <f aca="false">SUM(C12:S12)</f>
        <v>0</v>
      </c>
    </row>
    <row r="13" customFormat="false" ht="15" hidden="false" customHeight="false" outlineLevel="0" collapsed="false">
      <c r="A13" s="21" t="n">
        <f aca="false">A12+7</f>
        <v>42324</v>
      </c>
      <c r="B13" s="56" t="str">
        <f aca="false">CONCATENATE(TEXT(A13,"jj")," au ",TEXT(A13+6,"jj mmm"))</f>
        <v>16 au 22 nov.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8" t="n">
        <f aca="false">SUM(C13:S13)</f>
        <v>0</v>
      </c>
    </row>
    <row r="14" customFormat="false" ht="15" hidden="false" customHeight="false" outlineLevel="0" collapsed="false">
      <c r="A14" s="21" t="n">
        <f aca="false">A13+7</f>
        <v>42331</v>
      </c>
      <c r="B14" s="56" t="str">
        <f aca="false">CONCATENATE(TEXT(A14,"jj")," au ",TEXT(A14+6,"jj mmm"))</f>
        <v>23 au 29 nov.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8" t="n">
        <f aca="false">SUM(C14:S14)</f>
        <v>0</v>
      </c>
    </row>
    <row r="15" customFormat="false" ht="15" hidden="false" customHeight="false" outlineLevel="0" collapsed="false">
      <c r="A15" s="21" t="n">
        <f aca="false">A14+7</f>
        <v>42338</v>
      </c>
      <c r="B15" s="56" t="str">
        <f aca="false">CONCATENATE(TEXT(A15,"jj mmm")," au ",TEXT(A15+6,"jj mmm"))</f>
        <v>30 nov au 06 déc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8" t="n">
        <f aca="false">SUM(C15:S15)</f>
        <v>0</v>
      </c>
    </row>
    <row r="16" customFormat="false" ht="15" hidden="false" customHeight="false" outlineLevel="0" collapsed="false">
      <c r="A16" s="21" t="n">
        <f aca="false">A15+7</f>
        <v>42345</v>
      </c>
      <c r="B16" s="56" t="str">
        <f aca="false">CONCATENATE(TEXT(A16,"jj")," au ",TEXT(A16+6,"jj mmm"))</f>
        <v>07 au 13 déc.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8" t="n">
        <f aca="false">SUM(C16:S16)</f>
        <v>0</v>
      </c>
    </row>
    <row r="17" customFormat="false" ht="15" hidden="false" customHeight="false" outlineLevel="0" collapsed="false">
      <c r="A17" s="21" t="n">
        <f aca="false">A16+7</f>
        <v>42352</v>
      </c>
      <c r="B17" s="56" t="str">
        <f aca="false">CONCATENATE(TEXT(A17,"jj")," au ",TEXT(A17+6,"jj mmm"))</f>
        <v>14 au 20 déc.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8" t="n">
        <f aca="false">SUM(C17:S17)</f>
        <v>0</v>
      </c>
    </row>
    <row r="18" customFormat="false" ht="15" hidden="false" customHeight="false" outlineLevel="0" collapsed="false">
      <c r="A18" s="21" t="n">
        <f aca="false">A17+7</f>
        <v>42359</v>
      </c>
      <c r="B18" s="56" t="str">
        <f aca="false">CONCATENATE(TEXT(A18,"jj")," au ",TEXT(A18+6,"jj mmm"))</f>
        <v>21 au 27 déc.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8" t="n">
        <f aca="false">SUM(C18:S18)</f>
        <v>0</v>
      </c>
    </row>
    <row r="19" customFormat="false" ht="15" hidden="false" customHeight="false" outlineLevel="0" collapsed="false">
      <c r="A19" s="21" t="n">
        <f aca="false">A18+7</f>
        <v>42366</v>
      </c>
      <c r="B19" s="56" t="str">
        <f aca="false">CONCATENATE(TEXT(A19,"jj mmm")," au ",TEXT(A19+6,"jj mmm"))</f>
        <v>28 déc au 03 janv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8" t="n">
        <f aca="false">SUM(C19:S19)</f>
        <v>0</v>
      </c>
    </row>
    <row r="20" customFormat="false" ht="15" hidden="false" customHeight="false" outlineLevel="0" collapsed="false">
      <c r="A20" s="21" t="n">
        <f aca="false">A19+7</f>
        <v>42373</v>
      </c>
      <c r="B20" s="56" t="str">
        <f aca="false">CONCATENATE(TEXT(A20,"jj")," au ",TEXT(A20+6,"jj mmm"))</f>
        <v>04 au 10 janv.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8" t="n">
        <f aca="false">SUM(C20:S20)</f>
        <v>0</v>
      </c>
    </row>
    <row r="21" customFormat="false" ht="15" hidden="false" customHeight="false" outlineLevel="0" collapsed="false">
      <c r="B21" s="59" t="s">
        <v>7</v>
      </c>
      <c r="C21" s="58" t="n">
        <f aca="false">SUM(C3:C20)</f>
        <v>0</v>
      </c>
      <c r="D21" s="58" t="n">
        <f aca="false">SUM(D3:D20)</f>
        <v>0</v>
      </c>
      <c r="E21" s="58" t="n">
        <f aca="false">SUM(E3:E20)</f>
        <v>0</v>
      </c>
      <c r="F21" s="58" t="n">
        <f aca="false">SUM(F3:F20)</f>
        <v>0</v>
      </c>
      <c r="G21" s="58" t="n">
        <f aca="false">SUM(G3:G20)</f>
        <v>0.291666666666667</v>
      </c>
      <c r="H21" s="58" t="n">
        <f aca="false">SUM(H3:H20)</f>
        <v>0.125</v>
      </c>
      <c r="I21" s="58" t="n">
        <f aca="false">SUM(I3:I20)</f>
        <v>0</v>
      </c>
      <c r="J21" s="58" t="n">
        <f aca="false">SUM(J3:J20)</f>
        <v>0</v>
      </c>
      <c r="K21" s="58" t="n">
        <f aca="false">SUM(K3:K20)</f>
        <v>0</v>
      </c>
      <c r="L21" s="58" t="n">
        <f aca="false">SUM(L3:L20)</f>
        <v>0</v>
      </c>
      <c r="M21" s="58" t="n">
        <f aca="false">SUM(M3:M20)</f>
        <v>0</v>
      </c>
      <c r="N21" s="58" t="n">
        <f aca="false">SUM(N3:N20)</f>
        <v>0</v>
      </c>
      <c r="O21" s="58" t="n">
        <f aca="false">SUM(O3:O20)</f>
        <v>0</v>
      </c>
      <c r="P21" s="58" t="n">
        <f aca="false">SUM(P3:P20)</f>
        <v>0</v>
      </c>
      <c r="Q21" s="58" t="n">
        <f aca="false">SUM(Q3:Q20)</f>
        <v>0</v>
      </c>
      <c r="R21" s="58" t="n">
        <f aca="false">SUM(R3:R20)</f>
        <v>0</v>
      </c>
      <c r="S21" s="58" t="n">
        <f aca="false">SUM(S3:S20)</f>
        <v>0</v>
      </c>
      <c r="T21" s="60" t="n">
        <f aca="false">SUM(T3:T20)</f>
        <v>0.416666666666667</v>
      </c>
    </row>
    <row r="23" customFormat="false" ht="15" hidden="false" customHeight="false" outlineLevel="0" collapsed="false">
      <c r="B23" s="48" t="s">
        <v>32</v>
      </c>
      <c r="C23" s="50" t="s">
        <v>36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</row>
  </sheetData>
  <sheetProtection sheet="true" password="deee" objects="true" scenarios="true"/>
  <mergeCells count="7">
    <mergeCell ref="B1:B2"/>
    <mergeCell ref="C1:F1"/>
    <mergeCell ref="G1:K1"/>
    <mergeCell ref="L1:P1"/>
    <mergeCell ref="Q1:R1"/>
    <mergeCell ref="T1:T2"/>
    <mergeCell ref="C23:T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2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5" activeCellId="0" sqref="H5"/>
    </sheetView>
  </sheetViews>
  <sheetFormatPr defaultRowHeight="15"/>
  <cols>
    <col collapsed="false" hidden="true" max="1" min="1" style="0" width="0"/>
    <col collapsed="false" hidden="false" max="2" min="2" style="0" width="20.8542510121457"/>
    <col collapsed="false" hidden="false" max="19" min="3" style="0" width="6.57085020242915"/>
    <col collapsed="false" hidden="false" max="1025" min="20" style="0" width="10.5748987854251"/>
  </cols>
  <sheetData>
    <row r="1" customFormat="false" ht="15" hidden="false" customHeight="true" outlineLevel="0" collapsed="false">
      <c r="B1" s="51" t="s">
        <v>0</v>
      </c>
      <c r="C1" s="52" t="s">
        <v>2</v>
      </c>
      <c r="D1" s="52"/>
      <c r="E1" s="52"/>
      <c r="F1" s="52"/>
      <c r="G1" s="52" t="s">
        <v>3</v>
      </c>
      <c r="H1" s="52"/>
      <c r="I1" s="52"/>
      <c r="J1" s="52"/>
      <c r="K1" s="52"/>
      <c r="L1" s="52" t="s">
        <v>4</v>
      </c>
      <c r="M1" s="52"/>
      <c r="N1" s="52"/>
      <c r="O1" s="52"/>
      <c r="P1" s="52"/>
      <c r="Q1" s="52" t="s">
        <v>5</v>
      </c>
      <c r="R1" s="52"/>
      <c r="S1" s="53" t="s">
        <v>6</v>
      </c>
      <c r="T1" s="54" t="s">
        <v>7</v>
      </c>
    </row>
    <row r="2" customFormat="false" ht="90" hidden="false" customHeight="true" outlineLevel="0" collapsed="false">
      <c r="B2" s="51"/>
      <c r="C2" s="55" t="s">
        <v>10</v>
      </c>
      <c r="D2" s="55" t="s">
        <v>11</v>
      </c>
      <c r="E2" s="55" t="s">
        <v>12</v>
      </c>
      <c r="F2" s="55" t="s">
        <v>13</v>
      </c>
      <c r="G2" s="55" t="s">
        <v>14</v>
      </c>
      <c r="H2" s="55" t="s">
        <v>15</v>
      </c>
      <c r="I2" s="55" t="s">
        <v>16</v>
      </c>
      <c r="J2" s="55" t="s">
        <v>17</v>
      </c>
      <c r="K2" s="55" t="s">
        <v>18</v>
      </c>
      <c r="L2" s="55" t="s">
        <v>19</v>
      </c>
      <c r="M2" s="55" t="s">
        <v>20</v>
      </c>
      <c r="N2" s="55" t="s">
        <v>21</v>
      </c>
      <c r="O2" s="55" t="s">
        <v>22</v>
      </c>
      <c r="P2" s="55" t="s">
        <v>23</v>
      </c>
      <c r="Q2" s="55" t="s">
        <v>24</v>
      </c>
      <c r="R2" s="55" t="s">
        <v>25</v>
      </c>
      <c r="S2" s="55" t="s">
        <v>26</v>
      </c>
      <c r="T2" s="54"/>
    </row>
    <row r="3" customFormat="false" ht="15" hidden="false" customHeight="false" outlineLevel="0" collapsed="false">
      <c r="A3" s="21" t="n">
        <v>42254</v>
      </c>
      <c r="B3" s="56" t="str">
        <f aca="false">CONCATENATE(TEXT(A3,"jj")," au ",TEXT(A3+6,"jj mmm"))</f>
        <v>07 au 13 sept</v>
      </c>
      <c r="C3" s="57"/>
      <c r="D3" s="57"/>
      <c r="E3" s="57"/>
      <c r="F3" s="57"/>
      <c r="G3" s="57" t="n">
        <v>0.166666666666667</v>
      </c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8" t="n">
        <f aca="false">SUM(C3:S3)</f>
        <v>0.166666666666667</v>
      </c>
    </row>
    <row r="4" customFormat="false" ht="15" hidden="false" customHeight="false" outlineLevel="0" collapsed="false">
      <c r="A4" s="21" t="n">
        <f aca="false">A3+7</f>
        <v>42261</v>
      </c>
      <c r="B4" s="56" t="str">
        <f aca="false">CONCATENATE(TEXT(A4,"jj")," au ",TEXT(A4+6,"jj mmm"))</f>
        <v>14 au 20 sept.</v>
      </c>
      <c r="C4" s="57"/>
      <c r="D4" s="57"/>
      <c r="E4" s="57"/>
      <c r="F4" s="57"/>
      <c r="G4" s="57" t="n">
        <v>0.125</v>
      </c>
      <c r="H4" s="57" t="n">
        <v>0.125</v>
      </c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8" t="n">
        <f aca="false">SUM(C4:S4)</f>
        <v>0.25</v>
      </c>
    </row>
    <row r="5" customFormat="false" ht="15" hidden="false" customHeight="false" outlineLevel="0" collapsed="false">
      <c r="A5" s="21" t="n">
        <f aca="false">A4+7</f>
        <v>42268</v>
      </c>
      <c r="B5" s="56" t="str">
        <f aca="false">CONCATENATE(TEXT(A5,"jj")," au ",TEXT(A5+6,"jj mmm"))</f>
        <v>21 au 27 sept.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8" t="n">
        <f aca="false">SUM(C5:S5)</f>
        <v>0</v>
      </c>
    </row>
    <row r="6" customFormat="false" ht="15" hidden="false" customHeight="false" outlineLevel="0" collapsed="false">
      <c r="A6" s="21" t="n">
        <f aca="false">A5+7</f>
        <v>42275</v>
      </c>
      <c r="B6" s="56" t="str">
        <f aca="false">CONCATENATE(TEXT(A6,"jj mmm")," au ",TEXT(A6+6,"jj mmm"))</f>
        <v>28 sept au 04 oct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8" t="n">
        <f aca="false">SUM(C6:S6)</f>
        <v>0</v>
      </c>
    </row>
    <row r="7" customFormat="false" ht="15" hidden="false" customHeight="false" outlineLevel="0" collapsed="false">
      <c r="A7" s="21" t="n">
        <f aca="false">A6+7</f>
        <v>42282</v>
      </c>
      <c r="B7" s="56" t="str">
        <f aca="false">CONCATENATE(TEXT(A7,"jj")," au ",TEXT(A7+6,"jj mmm"))</f>
        <v>05 au 11 oct.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8" t="n">
        <f aca="false">SUM(C7:S7)</f>
        <v>0</v>
      </c>
    </row>
    <row r="8" customFormat="false" ht="15" hidden="false" customHeight="false" outlineLevel="0" collapsed="false">
      <c r="A8" s="21" t="n">
        <f aca="false">A7+7</f>
        <v>42289</v>
      </c>
      <c r="B8" s="56" t="str">
        <f aca="false">CONCATENATE(TEXT(A8,"jj")," au ",TEXT(A8+6,"jj mmm"))</f>
        <v>12 au 18 oct.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8" t="n">
        <f aca="false">SUM(C8:S8)</f>
        <v>0</v>
      </c>
    </row>
    <row r="9" customFormat="false" ht="15" hidden="false" customHeight="false" outlineLevel="0" collapsed="false">
      <c r="A9" s="21" t="n">
        <f aca="false">A8+7</f>
        <v>42296</v>
      </c>
      <c r="B9" s="56" t="str">
        <f aca="false">CONCATENATE(TEXT(A9,"jj")," au ",TEXT(A9+6,"jj mmm"))</f>
        <v>19 au 25 oct.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8" t="n">
        <f aca="false">SUM(C9:S9)</f>
        <v>0</v>
      </c>
    </row>
    <row r="10" customFormat="false" ht="15" hidden="false" customHeight="false" outlineLevel="0" collapsed="false">
      <c r="A10" s="21" t="n">
        <f aca="false">A9+7</f>
        <v>42303</v>
      </c>
      <c r="B10" s="56" t="str">
        <f aca="false">CONCATENATE(TEXT(A10,"jj mmm")," au ",TEXT(A10+6,"jj mmm"))</f>
        <v>26 oct au 01 nov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8" t="n">
        <f aca="false">SUM(C10:S10)</f>
        <v>0</v>
      </c>
    </row>
    <row r="11" customFormat="false" ht="15" hidden="false" customHeight="false" outlineLevel="0" collapsed="false">
      <c r="A11" s="21" t="n">
        <f aca="false">A10+7</f>
        <v>42310</v>
      </c>
      <c r="B11" s="56" t="str">
        <f aca="false">CONCATENATE(TEXT(A11,"jj")," au ",TEXT(A11+6,"jj mmm"))</f>
        <v>02 au 08 nov.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8" t="n">
        <f aca="false">SUM(C11:S11)</f>
        <v>0</v>
      </c>
    </row>
    <row r="12" customFormat="false" ht="15" hidden="false" customHeight="false" outlineLevel="0" collapsed="false">
      <c r="A12" s="21" t="n">
        <f aca="false">A11+7</f>
        <v>42317</v>
      </c>
      <c r="B12" s="56" t="str">
        <f aca="false">CONCATENATE(TEXT(A12,"jj")," au ",TEXT(A12+6,"jj mmm"))</f>
        <v>09 au 15 nov.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8" t="n">
        <f aca="false">SUM(C12:S12)</f>
        <v>0</v>
      </c>
    </row>
    <row r="13" customFormat="false" ht="15" hidden="false" customHeight="false" outlineLevel="0" collapsed="false">
      <c r="A13" s="21" t="n">
        <f aca="false">A12+7</f>
        <v>42324</v>
      </c>
      <c r="B13" s="56" t="str">
        <f aca="false">CONCATENATE(TEXT(A13,"jj")," au ",TEXT(A13+6,"jj mmm"))</f>
        <v>16 au 22 nov.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8" t="n">
        <f aca="false">SUM(C13:S13)</f>
        <v>0</v>
      </c>
    </row>
    <row r="14" customFormat="false" ht="15" hidden="false" customHeight="false" outlineLevel="0" collapsed="false">
      <c r="A14" s="21" t="n">
        <f aca="false">A13+7</f>
        <v>42331</v>
      </c>
      <c r="B14" s="56" t="str">
        <f aca="false">CONCATENATE(TEXT(A14,"jj")," au ",TEXT(A14+6,"jj mmm"))</f>
        <v>23 au 29 nov.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8" t="n">
        <f aca="false">SUM(C14:S14)</f>
        <v>0</v>
      </c>
    </row>
    <row r="15" customFormat="false" ht="15" hidden="false" customHeight="false" outlineLevel="0" collapsed="false">
      <c r="A15" s="21" t="n">
        <f aca="false">A14+7</f>
        <v>42338</v>
      </c>
      <c r="B15" s="56" t="str">
        <f aca="false">CONCATENATE(TEXT(A15,"jj mmm")," au ",TEXT(A15+6,"jj mmm"))</f>
        <v>30 nov au 06 déc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8" t="n">
        <f aca="false">SUM(C15:S15)</f>
        <v>0</v>
      </c>
    </row>
    <row r="16" customFormat="false" ht="15" hidden="false" customHeight="false" outlineLevel="0" collapsed="false">
      <c r="A16" s="21" t="n">
        <f aca="false">A15+7</f>
        <v>42345</v>
      </c>
      <c r="B16" s="56" t="str">
        <f aca="false">CONCATENATE(TEXT(A16,"jj")," au ",TEXT(A16+6,"jj mmm"))</f>
        <v>07 au 13 déc.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8" t="n">
        <f aca="false">SUM(C16:S16)</f>
        <v>0</v>
      </c>
    </row>
    <row r="17" customFormat="false" ht="15" hidden="false" customHeight="false" outlineLevel="0" collapsed="false">
      <c r="A17" s="21" t="n">
        <f aca="false">A16+7</f>
        <v>42352</v>
      </c>
      <c r="B17" s="56" t="str">
        <f aca="false">CONCATENATE(TEXT(A17,"jj")," au ",TEXT(A17+6,"jj mmm"))</f>
        <v>14 au 20 déc.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8" t="n">
        <f aca="false">SUM(C17:S17)</f>
        <v>0</v>
      </c>
    </row>
    <row r="18" customFormat="false" ht="15" hidden="false" customHeight="false" outlineLevel="0" collapsed="false">
      <c r="A18" s="21" t="n">
        <f aca="false">A17+7</f>
        <v>42359</v>
      </c>
      <c r="B18" s="56" t="str">
        <f aca="false">CONCATENATE(TEXT(A18,"jj")," au ",TEXT(A18+6,"jj mmm"))</f>
        <v>21 au 27 déc.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8" t="n">
        <f aca="false">SUM(C18:S18)</f>
        <v>0</v>
      </c>
    </row>
    <row r="19" customFormat="false" ht="15" hidden="false" customHeight="false" outlineLevel="0" collapsed="false">
      <c r="A19" s="21" t="n">
        <f aca="false">A18+7</f>
        <v>42366</v>
      </c>
      <c r="B19" s="56" t="str">
        <f aca="false">CONCATENATE(TEXT(A19,"jj mmm")," au ",TEXT(A19+6,"jj mmm"))</f>
        <v>28 déc au 03 janv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8" t="n">
        <f aca="false">SUM(C19:S19)</f>
        <v>0</v>
      </c>
    </row>
    <row r="20" customFormat="false" ht="15" hidden="false" customHeight="false" outlineLevel="0" collapsed="false">
      <c r="A20" s="21" t="n">
        <f aca="false">A19+7</f>
        <v>42373</v>
      </c>
      <c r="B20" s="56" t="str">
        <f aca="false">CONCATENATE(TEXT(A20,"jj")," au ",TEXT(A20+6,"jj mmm"))</f>
        <v>04 au 10 janv.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8" t="n">
        <f aca="false">SUM(C20:S20)</f>
        <v>0</v>
      </c>
    </row>
    <row r="21" customFormat="false" ht="15" hidden="false" customHeight="false" outlineLevel="0" collapsed="false">
      <c r="B21" s="59" t="s">
        <v>7</v>
      </c>
      <c r="C21" s="58" t="n">
        <f aca="false">SUM(C3:C20)</f>
        <v>0</v>
      </c>
      <c r="D21" s="58" t="n">
        <f aca="false">SUM(D3:D20)</f>
        <v>0</v>
      </c>
      <c r="E21" s="58" t="n">
        <f aca="false">SUM(E3:E20)</f>
        <v>0</v>
      </c>
      <c r="F21" s="58" t="n">
        <f aca="false">SUM(F3:F20)</f>
        <v>0</v>
      </c>
      <c r="G21" s="58" t="n">
        <f aca="false">SUM(G3:G20)</f>
        <v>0.291666666666667</v>
      </c>
      <c r="H21" s="58" t="n">
        <f aca="false">SUM(H3:H20)</f>
        <v>0.125</v>
      </c>
      <c r="I21" s="58" t="n">
        <f aca="false">SUM(I3:I20)</f>
        <v>0</v>
      </c>
      <c r="J21" s="58" t="n">
        <f aca="false">SUM(J3:J20)</f>
        <v>0</v>
      </c>
      <c r="K21" s="58" t="n">
        <f aca="false">SUM(K3:K20)</f>
        <v>0</v>
      </c>
      <c r="L21" s="58" t="n">
        <f aca="false">SUM(L3:L20)</f>
        <v>0</v>
      </c>
      <c r="M21" s="58" t="n">
        <f aca="false">SUM(M3:M20)</f>
        <v>0</v>
      </c>
      <c r="N21" s="58" t="n">
        <f aca="false">SUM(N3:N20)</f>
        <v>0</v>
      </c>
      <c r="O21" s="58" t="n">
        <f aca="false">SUM(O3:O20)</f>
        <v>0</v>
      </c>
      <c r="P21" s="58" t="n">
        <f aca="false">SUM(P3:P20)</f>
        <v>0</v>
      </c>
      <c r="Q21" s="58" t="n">
        <f aca="false">SUM(Q3:Q20)</f>
        <v>0</v>
      </c>
      <c r="R21" s="58" t="n">
        <f aca="false">SUM(R3:R20)</f>
        <v>0</v>
      </c>
      <c r="S21" s="58" t="n">
        <f aca="false">SUM(S3:S20)</f>
        <v>0</v>
      </c>
      <c r="T21" s="60" t="n">
        <f aca="false">SUM(T3:T20)</f>
        <v>0.416666666666667</v>
      </c>
    </row>
    <row r="23" customFormat="false" ht="15" hidden="false" customHeight="false" outlineLevel="0" collapsed="false">
      <c r="B23" s="48" t="s">
        <v>32</v>
      </c>
      <c r="C23" s="50" t="s">
        <v>37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</row>
  </sheetData>
  <sheetProtection sheet="true" password="deee" objects="true" scenarios="true"/>
  <mergeCells count="7">
    <mergeCell ref="B1:B2"/>
    <mergeCell ref="C1:F1"/>
    <mergeCell ref="G1:K1"/>
    <mergeCell ref="L1:P1"/>
    <mergeCell ref="Q1:R1"/>
    <mergeCell ref="T1:T2"/>
    <mergeCell ref="C23:T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2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5" activeCellId="0" sqref="H5"/>
    </sheetView>
  </sheetViews>
  <sheetFormatPr defaultRowHeight="15"/>
  <cols>
    <col collapsed="false" hidden="true" max="1" min="1" style="0" width="0"/>
    <col collapsed="false" hidden="false" max="2" min="2" style="0" width="20.8542510121457"/>
    <col collapsed="false" hidden="false" max="19" min="3" style="0" width="6.57085020242915"/>
    <col collapsed="false" hidden="false" max="1025" min="20" style="0" width="10.5748987854251"/>
  </cols>
  <sheetData>
    <row r="1" customFormat="false" ht="15" hidden="false" customHeight="true" outlineLevel="0" collapsed="false">
      <c r="B1" s="51" t="s">
        <v>0</v>
      </c>
      <c r="C1" s="52" t="s">
        <v>2</v>
      </c>
      <c r="D1" s="52"/>
      <c r="E1" s="52"/>
      <c r="F1" s="52"/>
      <c r="G1" s="52" t="s">
        <v>3</v>
      </c>
      <c r="H1" s="52"/>
      <c r="I1" s="52"/>
      <c r="J1" s="52"/>
      <c r="K1" s="52"/>
      <c r="L1" s="52" t="s">
        <v>4</v>
      </c>
      <c r="M1" s="52"/>
      <c r="N1" s="52"/>
      <c r="O1" s="52"/>
      <c r="P1" s="52"/>
      <c r="Q1" s="52" t="s">
        <v>5</v>
      </c>
      <c r="R1" s="52"/>
      <c r="S1" s="53" t="s">
        <v>6</v>
      </c>
      <c r="T1" s="54" t="s">
        <v>7</v>
      </c>
    </row>
    <row r="2" customFormat="false" ht="90" hidden="false" customHeight="true" outlineLevel="0" collapsed="false">
      <c r="B2" s="51"/>
      <c r="C2" s="55" t="s">
        <v>10</v>
      </c>
      <c r="D2" s="55" t="s">
        <v>11</v>
      </c>
      <c r="E2" s="55" t="s">
        <v>12</v>
      </c>
      <c r="F2" s="55" t="s">
        <v>13</v>
      </c>
      <c r="G2" s="55" t="s">
        <v>14</v>
      </c>
      <c r="H2" s="55" t="s">
        <v>15</v>
      </c>
      <c r="I2" s="55" t="s">
        <v>16</v>
      </c>
      <c r="J2" s="55" t="s">
        <v>17</v>
      </c>
      <c r="K2" s="55" t="s">
        <v>18</v>
      </c>
      <c r="L2" s="55" t="s">
        <v>19</v>
      </c>
      <c r="M2" s="55" t="s">
        <v>20</v>
      </c>
      <c r="N2" s="55" t="s">
        <v>21</v>
      </c>
      <c r="O2" s="55" t="s">
        <v>22</v>
      </c>
      <c r="P2" s="55" t="s">
        <v>23</v>
      </c>
      <c r="Q2" s="55" t="s">
        <v>24</v>
      </c>
      <c r="R2" s="55" t="s">
        <v>25</v>
      </c>
      <c r="S2" s="55" t="s">
        <v>26</v>
      </c>
      <c r="T2" s="54"/>
    </row>
    <row r="3" customFormat="false" ht="15" hidden="false" customHeight="false" outlineLevel="0" collapsed="false">
      <c r="A3" s="21" t="n">
        <v>42254</v>
      </c>
      <c r="B3" s="56" t="str">
        <f aca="false">CONCATENATE(TEXT(A3,"jj")," au ",TEXT(A3+6,"jj mmm"))</f>
        <v>07 au 13 sept</v>
      </c>
      <c r="C3" s="57"/>
      <c r="D3" s="57"/>
      <c r="E3" s="57"/>
      <c r="F3" s="57"/>
      <c r="G3" s="57" t="n">
        <v>0.166666666666667</v>
      </c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8" t="n">
        <f aca="false">SUM(C3:S3)</f>
        <v>0.166666666666667</v>
      </c>
    </row>
    <row r="4" customFormat="false" ht="15" hidden="false" customHeight="false" outlineLevel="0" collapsed="false">
      <c r="A4" s="21" t="n">
        <f aca="false">A3+7</f>
        <v>42261</v>
      </c>
      <c r="B4" s="56" t="str">
        <f aca="false">CONCATENATE(TEXT(A4,"jj")," au ",TEXT(A4+6,"jj mmm"))</f>
        <v>14 au 20 sept.</v>
      </c>
      <c r="C4" s="57"/>
      <c r="D4" s="57"/>
      <c r="E4" s="57"/>
      <c r="F4" s="57"/>
      <c r="G4" s="57" t="n">
        <v>0.1875</v>
      </c>
      <c r="H4" s="57" t="n">
        <v>0.104166666666667</v>
      </c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8" t="n">
        <f aca="false">SUM(C4:S4)</f>
        <v>0.291666666666667</v>
      </c>
    </row>
    <row r="5" customFormat="false" ht="15" hidden="false" customHeight="false" outlineLevel="0" collapsed="false">
      <c r="A5" s="21" t="n">
        <f aca="false">A4+7</f>
        <v>42268</v>
      </c>
      <c r="B5" s="56" t="str">
        <f aca="false">CONCATENATE(TEXT(A5,"jj")," au ",TEXT(A5+6,"jj mmm"))</f>
        <v>21 au 27 sept.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8" t="n">
        <f aca="false">SUM(C5:S5)</f>
        <v>0</v>
      </c>
    </row>
    <row r="6" customFormat="false" ht="15" hidden="false" customHeight="false" outlineLevel="0" collapsed="false">
      <c r="A6" s="21" t="n">
        <f aca="false">A5+7</f>
        <v>42275</v>
      </c>
      <c r="B6" s="56" t="str">
        <f aca="false">CONCATENATE(TEXT(A6,"jj mmm")," au ",TEXT(A6+6,"jj mmm"))</f>
        <v>28 sept au 04 oct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8" t="n">
        <f aca="false">SUM(C6:S6)</f>
        <v>0</v>
      </c>
    </row>
    <row r="7" customFormat="false" ht="15" hidden="false" customHeight="false" outlineLevel="0" collapsed="false">
      <c r="A7" s="21" t="n">
        <f aca="false">A6+7</f>
        <v>42282</v>
      </c>
      <c r="B7" s="56" t="str">
        <f aca="false">CONCATENATE(TEXT(A7,"jj")," au ",TEXT(A7+6,"jj mmm"))</f>
        <v>05 au 11 oct.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8" t="n">
        <f aca="false">SUM(C7:S7)</f>
        <v>0</v>
      </c>
    </row>
    <row r="8" customFormat="false" ht="15" hidden="false" customHeight="false" outlineLevel="0" collapsed="false">
      <c r="A8" s="21" t="n">
        <f aca="false">A7+7</f>
        <v>42289</v>
      </c>
      <c r="B8" s="56" t="str">
        <f aca="false">CONCATENATE(TEXT(A8,"jj")," au ",TEXT(A8+6,"jj mmm"))</f>
        <v>12 au 18 oct.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8" t="n">
        <f aca="false">SUM(C8:S8)</f>
        <v>0</v>
      </c>
    </row>
    <row r="9" customFormat="false" ht="15" hidden="false" customHeight="false" outlineLevel="0" collapsed="false">
      <c r="A9" s="21" t="n">
        <f aca="false">A8+7</f>
        <v>42296</v>
      </c>
      <c r="B9" s="56" t="str">
        <f aca="false">CONCATENATE(TEXT(A9,"jj")," au ",TEXT(A9+6,"jj mmm"))</f>
        <v>19 au 25 oct.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8" t="n">
        <f aca="false">SUM(C9:S9)</f>
        <v>0</v>
      </c>
    </row>
    <row r="10" customFormat="false" ht="15" hidden="false" customHeight="false" outlineLevel="0" collapsed="false">
      <c r="A10" s="21" t="n">
        <f aca="false">A9+7</f>
        <v>42303</v>
      </c>
      <c r="B10" s="56" t="str">
        <f aca="false">CONCATENATE(TEXT(A10,"jj mmm")," au ",TEXT(A10+6,"jj mmm"))</f>
        <v>26 oct au 01 nov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8" t="n">
        <f aca="false">SUM(C10:S10)</f>
        <v>0</v>
      </c>
    </row>
    <row r="11" customFormat="false" ht="15" hidden="false" customHeight="false" outlineLevel="0" collapsed="false">
      <c r="A11" s="21" t="n">
        <f aca="false">A10+7</f>
        <v>42310</v>
      </c>
      <c r="B11" s="56" t="str">
        <f aca="false">CONCATENATE(TEXT(A11,"jj")," au ",TEXT(A11+6,"jj mmm"))</f>
        <v>02 au 08 nov.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8" t="n">
        <f aca="false">SUM(C11:S11)</f>
        <v>0</v>
      </c>
    </row>
    <row r="12" customFormat="false" ht="15" hidden="false" customHeight="false" outlineLevel="0" collapsed="false">
      <c r="A12" s="21" t="n">
        <f aca="false">A11+7</f>
        <v>42317</v>
      </c>
      <c r="B12" s="56" t="str">
        <f aca="false">CONCATENATE(TEXT(A12,"jj")," au ",TEXT(A12+6,"jj mmm"))</f>
        <v>09 au 15 nov.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8" t="n">
        <f aca="false">SUM(C12:S12)</f>
        <v>0</v>
      </c>
    </row>
    <row r="13" customFormat="false" ht="15" hidden="false" customHeight="false" outlineLevel="0" collapsed="false">
      <c r="A13" s="21" t="n">
        <f aca="false">A12+7</f>
        <v>42324</v>
      </c>
      <c r="B13" s="56" t="str">
        <f aca="false">CONCATENATE(TEXT(A13,"jj")," au ",TEXT(A13+6,"jj mmm"))</f>
        <v>16 au 22 nov.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8" t="n">
        <f aca="false">SUM(C13:S13)</f>
        <v>0</v>
      </c>
    </row>
    <row r="14" customFormat="false" ht="15" hidden="false" customHeight="false" outlineLevel="0" collapsed="false">
      <c r="A14" s="21" t="n">
        <f aca="false">A13+7</f>
        <v>42331</v>
      </c>
      <c r="B14" s="56" t="str">
        <f aca="false">CONCATENATE(TEXT(A14,"jj")," au ",TEXT(A14+6,"jj mmm"))</f>
        <v>23 au 29 nov.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8" t="n">
        <f aca="false">SUM(C14:S14)</f>
        <v>0</v>
      </c>
    </row>
    <row r="15" customFormat="false" ht="15" hidden="false" customHeight="false" outlineLevel="0" collapsed="false">
      <c r="A15" s="21" t="n">
        <f aca="false">A14+7</f>
        <v>42338</v>
      </c>
      <c r="B15" s="56" t="str">
        <f aca="false">CONCATENATE(TEXT(A15,"jj mmm")," au ",TEXT(A15+6,"jj mmm"))</f>
        <v>30 nov au 06 déc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8" t="n">
        <f aca="false">SUM(C15:S15)</f>
        <v>0</v>
      </c>
    </row>
    <row r="16" customFormat="false" ht="15" hidden="false" customHeight="false" outlineLevel="0" collapsed="false">
      <c r="A16" s="21" t="n">
        <f aca="false">A15+7</f>
        <v>42345</v>
      </c>
      <c r="B16" s="56" t="str">
        <f aca="false">CONCATENATE(TEXT(A16,"jj")," au ",TEXT(A16+6,"jj mmm"))</f>
        <v>07 au 13 déc.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8" t="n">
        <f aca="false">SUM(C16:S16)</f>
        <v>0</v>
      </c>
    </row>
    <row r="17" customFormat="false" ht="15" hidden="false" customHeight="false" outlineLevel="0" collapsed="false">
      <c r="A17" s="21" t="n">
        <f aca="false">A16+7</f>
        <v>42352</v>
      </c>
      <c r="B17" s="56" t="str">
        <f aca="false">CONCATENATE(TEXT(A17,"jj")," au ",TEXT(A17+6,"jj mmm"))</f>
        <v>14 au 20 déc.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8" t="n">
        <f aca="false">SUM(C17:S17)</f>
        <v>0</v>
      </c>
    </row>
    <row r="18" customFormat="false" ht="15" hidden="false" customHeight="false" outlineLevel="0" collapsed="false">
      <c r="A18" s="21" t="n">
        <f aca="false">A17+7</f>
        <v>42359</v>
      </c>
      <c r="B18" s="56" t="str">
        <f aca="false">CONCATENATE(TEXT(A18,"jj")," au ",TEXT(A18+6,"jj mmm"))</f>
        <v>21 au 27 déc.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8" t="n">
        <f aca="false">SUM(C18:S18)</f>
        <v>0</v>
      </c>
    </row>
    <row r="19" customFormat="false" ht="15" hidden="false" customHeight="false" outlineLevel="0" collapsed="false">
      <c r="A19" s="21" t="n">
        <f aca="false">A18+7</f>
        <v>42366</v>
      </c>
      <c r="B19" s="56" t="str">
        <f aca="false">CONCATENATE(TEXT(A19,"jj mmm")," au ",TEXT(A19+6,"jj mmm"))</f>
        <v>28 déc au 03 janv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8" t="n">
        <f aca="false">SUM(C19:S19)</f>
        <v>0</v>
      </c>
    </row>
    <row r="20" customFormat="false" ht="15" hidden="false" customHeight="false" outlineLevel="0" collapsed="false">
      <c r="A20" s="21" t="n">
        <f aca="false">A19+7</f>
        <v>42373</v>
      </c>
      <c r="B20" s="56" t="str">
        <f aca="false">CONCATENATE(TEXT(A20,"jj")," au ",TEXT(A20+6,"jj mmm"))</f>
        <v>04 au 10 janv.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8" t="n">
        <f aca="false">SUM(C20:S20)</f>
        <v>0</v>
      </c>
    </row>
    <row r="21" customFormat="false" ht="15" hidden="false" customHeight="false" outlineLevel="0" collapsed="false">
      <c r="B21" s="59" t="s">
        <v>7</v>
      </c>
      <c r="C21" s="58" t="n">
        <f aca="false">SUM(C3:C20)</f>
        <v>0</v>
      </c>
      <c r="D21" s="58" t="n">
        <f aca="false">SUM(D3:D20)</f>
        <v>0</v>
      </c>
      <c r="E21" s="58" t="n">
        <f aca="false">SUM(E3:E20)</f>
        <v>0</v>
      </c>
      <c r="F21" s="58" t="n">
        <f aca="false">SUM(F3:F20)</f>
        <v>0</v>
      </c>
      <c r="G21" s="58" t="n">
        <f aca="false">SUM(G3:G20)</f>
        <v>0.354166666666667</v>
      </c>
      <c r="H21" s="58" t="n">
        <f aca="false">SUM(H3:H20)</f>
        <v>0.104166666666667</v>
      </c>
      <c r="I21" s="58" t="n">
        <f aca="false">SUM(I3:I20)</f>
        <v>0</v>
      </c>
      <c r="J21" s="58" t="n">
        <f aca="false">SUM(J3:J20)</f>
        <v>0</v>
      </c>
      <c r="K21" s="58" t="n">
        <f aca="false">SUM(K3:K20)</f>
        <v>0</v>
      </c>
      <c r="L21" s="58" t="n">
        <f aca="false">SUM(L3:L20)</f>
        <v>0</v>
      </c>
      <c r="M21" s="58" t="n">
        <f aca="false">SUM(M3:M20)</f>
        <v>0</v>
      </c>
      <c r="N21" s="58" t="n">
        <f aca="false">SUM(N3:N20)</f>
        <v>0</v>
      </c>
      <c r="O21" s="58" t="n">
        <f aca="false">SUM(O3:O20)</f>
        <v>0</v>
      </c>
      <c r="P21" s="58" t="n">
        <f aca="false">SUM(P3:P20)</f>
        <v>0</v>
      </c>
      <c r="Q21" s="58" t="n">
        <f aca="false">SUM(Q3:Q20)</f>
        <v>0</v>
      </c>
      <c r="R21" s="58" t="n">
        <f aca="false">SUM(R3:R20)</f>
        <v>0</v>
      </c>
      <c r="S21" s="58" t="n">
        <f aca="false">SUM(S3:S20)</f>
        <v>0</v>
      </c>
      <c r="T21" s="60" t="n">
        <f aca="false">SUM(T3:T20)</f>
        <v>0.458333333333333</v>
      </c>
    </row>
    <row r="23" customFormat="false" ht="15" hidden="false" customHeight="false" outlineLevel="0" collapsed="false">
      <c r="B23" s="48" t="s">
        <v>32</v>
      </c>
      <c r="C23" s="50" t="s">
        <v>38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</row>
  </sheetData>
  <sheetProtection sheet="true" password="deee" objects="true" scenarios="true"/>
  <mergeCells count="7">
    <mergeCell ref="B1:B2"/>
    <mergeCell ref="C1:F1"/>
    <mergeCell ref="G1:K1"/>
    <mergeCell ref="L1:P1"/>
    <mergeCell ref="Q1:R1"/>
    <mergeCell ref="T1:T2"/>
    <mergeCell ref="C23:T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2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21" activeCellId="0" sqref="G21"/>
    </sheetView>
  </sheetViews>
  <sheetFormatPr defaultRowHeight="15"/>
  <cols>
    <col collapsed="false" hidden="true" max="1" min="1" style="0" width="0"/>
    <col collapsed="false" hidden="false" max="2" min="2" style="0" width="20.8542510121457"/>
    <col collapsed="false" hidden="false" max="19" min="3" style="0" width="6.57085020242915"/>
    <col collapsed="false" hidden="false" max="1025" min="20" style="0" width="10.5748987854251"/>
  </cols>
  <sheetData>
    <row r="1" customFormat="false" ht="15" hidden="false" customHeight="true" outlineLevel="0" collapsed="false">
      <c r="B1" s="51" t="s">
        <v>0</v>
      </c>
      <c r="C1" s="52" t="s">
        <v>2</v>
      </c>
      <c r="D1" s="52"/>
      <c r="E1" s="52"/>
      <c r="F1" s="52"/>
      <c r="G1" s="52" t="s">
        <v>3</v>
      </c>
      <c r="H1" s="52"/>
      <c r="I1" s="52"/>
      <c r="J1" s="52"/>
      <c r="K1" s="52"/>
      <c r="L1" s="52" t="s">
        <v>4</v>
      </c>
      <c r="M1" s="52"/>
      <c r="N1" s="52"/>
      <c r="O1" s="52"/>
      <c r="P1" s="52"/>
      <c r="Q1" s="52" t="s">
        <v>5</v>
      </c>
      <c r="R1" s="52"/>
      <c r="S1" s="53" t="s">
        <v>6</v>
      </c>
      <c r="T1" s="54" t="s">
        <v>7</v>
      </c>
    </row>
    <row r="2" customFormat="false" ht="90" hidden="false" customHeight="true" outlineLevel="0" collapsed="false">
      <c r="B2" s="51"/>
      <c r="C2" s="55" t="s">
        <v>10</v>
      </c>
      <c r="D2" s="55" t="s">
        <v>11</v>
      </c>
      <c r="E2" s="55" t="s">
        <v>12</v>
      </c>
      <c r="F2" s="55" t="s">
        <v>13</v>
      </c>
      <c r="G2" s="55" t="s">
        <v>14</v>
      </c>
      <c r="H2" s="55" t="s">
        <v>15</v>
      </c>
      <c r="I2" s="55" t="s">
        <v>16</v>
      </c>
      <c r="J2" s="55" t="s">
        <v>17</v>
      </c>
      <c r="K2" s="55" t="s">
        <v>18</v>
      </c>
      <c r="L2" s="55" t="s">
        <v>19</v>
      </c>
      <c r="M2" s="55" t="s">
        <v>20</v>
      </c>
      <c r="N2" s="55" t="s">
        <v>21</v>
      </c>
      <c r="O2" s="55" t="s">
        <v>22</v>
      </c>
      <c r="P2" s="55" t="s">
        <v>23</v>
      </c>
      <c r="Q2" s="55" t="s">
        <v>24</v>
      </c>
      <c r="R2" s="55" t="s">
        <v>25</v>
      </c>
      <c r="S2" s="55" t="s">
        <v>26</v>
      </c>
      <c r="T2" s="54"/>
    </row>
    <row r="3" customFormat="false" ht="15" hidden="false" customHeight="false" outlineLevel="0" collapsed="false">
      <c r="A3" s="21" t="n">
        <v>42254</v>
      </c>
      <c r="B3" s="56" t="str">
        <f aca="false">CONCATENATE(TEXT(A3,"jj")," au ",TEXT(A3+6,"jj mmm"))</f>
        <v>07 au 13 sept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8" t="n">
        <f aca="false">SUM(C3:S3)</f>
        <v>0</v>
      </c>
    </row>
    <row r="4" customFormat="false" ht="15" hidden="false" customHeight="false" outlineLevel="0" collapsed="false">
      <c r="A4" s="21" t="n">
        <f aca="false">A3+7</f>
        <v>42261</v>
      </c>
      <c r="B4" s="56" t="str">
        <f aca="false">CONCATENATE(TEXT(A4,"jj")," au ",TEXT(A4+6,"jj mmm"))</f>
        <v>14 au 20 sept.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8" t="n">
        <f aca="false">SUM(C4:S4)</f>
        <v>0</v>
      </c>
    </row>
    <row r="5" customFormat="false" ht="15" hidden="false" customHeight="false" outlineLevel="0" collapsed="false">
      <c r="A5" s="21" t="n">
        <f aca="false">A4+7</f>
        <v>42268</v>
      </c>
      <c r="B5" s="56" t="str">
        <f aca="false">CONCATENATE(TEXT(A5,"jj")," au ",TEXT(A5+6,"jj mmm"))</f>
        <v>21 au 27 sept.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8" t="n">
        <f aca="false">SUM(C5:S5)</f>
        <v>0</v>
      </c>
    </row>
    <row r="6" customFormat="false" ht="15" hidden="false" customHeight="false" outlineLevel="0" collapsed="false">
      <c r="A6" s="21" t="n">
        <f aca="false">A5+7</f>
        <v>42275</v>
      </c>
      <c r="B6" s="56" t="str">
        <f aca="false">CONCATENATE(TEXT(A6,"jj mmm")," au ",TEXT(A6+6,"jj mmm"))</f>
        <v>28 sept au 04 oct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8" t="n">
        <f aca="false">SUM(C6:S6)</f>
        <v>0</v>
      </c>
    </row>
    <row r="7" customFormat="false" ht="15" hidden="false" customHeight="false" outlineLevel="0" collapsed="false">
      <c r="A7" s="21" t="n">
        <f aca="false">A6+7</f>
        <v>42282</v>
      </c>
      <c r="B7" s="56" t="str">
        <f aca="false">CONCATENATE(TEXT(A7,"jj")," au ",TEXT(A7+6,"jj mmm"))</f>
        <v>05 au 11 oct.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8" t="n">
        <f aca="false">SUM(C7:S7)</f>
        <v>0</v>
      </c>
    </row>
    <row r="8" customFormat="false" ht="15" hidden="false" customHeight="false" outlineLevel="0" collapsed="false">
      <c r="A8" s="21" t="n">
        <f aca="false">A7+7</f>
        <v>42289</v>
      </c>
      <c r="B8" s="56" t="str">
        <f aca="false">CONCATENATE(TEXT(A8,"jj")," au ",TEXT(A8+6,"jj mmm"))</f>
        <v>12 au 18 oct.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8" t="n">
        <f aca="false">SUM(C8:S8)</f>
        <v>0</v>
      </c>
    </row>
    <row r="9" customFormat="false" ht="15" hidden="false" customHeight="false" outlineLevel="0" collapsed="false">
      <c r="A9" s="21" t="n">
        <f aca="false">A8+7</f>
        <v>42296</v>
      </c>
      <c r="B9" s="56" t="str">
        <f aca="false">CONCATENATE(TEXT(A9,"jj")," au ",TEXT(A9+6,"jj mmm"))</f>
        <v>19 au 25 oct.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8" t="n">
        <f aca="false">SUM(C9:S9)</f>
        <v>0</v>
      </c>
    </row>
    <row r="10" customFormat="false" ht="15" hidden="false" customHeight="false" outlineLevel="0" collapsed="false">
      <c r="A10" s="21" t="n">
        <f aca="false">A9+7</f>
        <v>42303</v>
      </c>
      <c r="B10" s="56" t="str">
        <f aca="false">CONCATENATE(TEXT(A10,"jj mmm")," au ",TEXT(A10+6,"jj mmm"))</f>
        <v>26 oct au 01 nov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8" t="n">
        <f aca="false">SUM(C10:S10)</f>
        <v>0</v>
      </c>
    </row>
    <row r="11" customFormat="false" ht="15" hidden="false" customHeight="false" outlineLevel="0" collapsed="false">
      <c r="A11" s="21" t="n">
        <f aca="false">A10+7</f>
        <v>42310</v>
      </c>
      <c r="B11" s="56" t="str">
        <f aca="false">CONCATENATE(TEXT(A11,"jj")," au ",TEXT(A11+6,"jj mmm"))</f>
        <v>02 au 08 nov.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8" t="n">
        <f aca="false">SUM(C11:S11)</f>
        <v>0</v>
      </c>
    </row>
    <row r="12" customFormat="false" ht="15" hidden="false" customHeight="false" outlineLevel="0" collapsed="false">
      <c r="A12" s="21" t="n">
        <f aca="false">A11+7</f>
        <v>42317</v>
      </c>
      <c r="B12" s="56" t="str">
        <f aca="false">CONCATENATE(TEXT(A12,"jj")," au ",TEXT(A12+6,"jj mmm"))</f>
        <v>09 au 15 nov.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8" t="n">
        <f aca="false">SUM(C12:S12)</f>
        <v>0</v>
      </c>
    </row>
    <row r="13" customFormat="false" ht="15" hidden="false" customHeight="false" outlineLevel="0" collapsed="false">
      <c r="A13" s="21" t="n">
        <f aca="false">A12+7</f>
        <v>42324</v>
      </c>
      <c r="B13" s="56" t="str">
        <f aca="false">CONCATENATE(TEXT(A13,"jj")," au ",TEXT(A13+6,"jj mmm"))</f>
        <v>16 au 22 nov.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8" t="n">
        <f aca="false">SUM(C13:S13)</f>
        <v>0</v>
      </c>
    </row>
    <row r="14" customFormat="false" ht="15" hidden="false" customHeight="false" outlineLevel="0" collapsed="false">
      <c r="A14" s="21" t="n">
        <f aca="false">A13+7</f>
        <v>42331</v>
      </c>
      <c r="B14" s="56" t="str">
        <f aca="false">CONCATENATE(TEXT(A14,"jj")," au ",TEXT(A14+6,"jj mmm"))</f>
        <v>23 au 29 nov.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8" t="n">
        <f aca="false">SUM(C14:S14)</f>
        <v>0</v>
      </c>
    </row>
    <row r="15" customFormat="false" ht="15" hidden="false" customHeight="false" outlineLevel="0" collapsed="false">
      <c r="A15" s="21" t="n">
        <f aca="false">A14+7</f>
        <v>42338</v>
      </c>
      <c r="B15" s="56" t="str">
        <f aca="false">CONCATENATE(TEXT(A15,"jj mmm")," au ",TEXT(A15+6,"jj mmm"))</f>
        <v>30 nov au 06 déc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8" t="n">
        <f aca="false">SUM(C15:S15)</f>
        <v>0</v>
      </c>
    </row>
    <row r="16" customFormat="false" ht="15" hidden="false" customHeight="false" outlineLevel="0" collapsed="false">
      <c r="A16" s="21" t="n">
        <f aca="false">A15+7</f>
        <v>42345</v>
      </c>
      <c r="B16" s="56" t="str">
        <f aca="false">CONCATENATE(TEXT(A16,"jj")," au ",TEXT(A16+6,"jj mmm"))</f>
        <v>07 au 13 déc.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8" t="n">
        <f aca="false">SUM(C16:S16)</f>
        <v>0</v>
      </c>
    </row>
    <row r="17" customFormat="false" ht="15" hidden="false" customHeight="false" outlineLevel="0" collapsed="false">
      <c r="A17" s="21" t="n">
        <f aca="false">A16+7</f>
        <v>42352</v>
      </c>
      <c r="B17" s="56" t="str">
        <f aca="false">CONCATENATE(TEXT(A17,"jj")," au ",TEXT(A17+6,"jj mmm"))</f>
        <v>14 au 20 déc.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8" t="n">
        <f aca="false">SUM(C17:S17)</f>
        <v>0</v>
      </c>
    </row>
    <row r="18" customFormat="false" ht="15" hidden="false" customHeight="false" outlineLevel="0" collapsed="false">
      <c r="A18" s="21" t="n">
        <f aca="false">A17+7</f>
        <v>42359</v>
      </c>
      <c r="B18" s="56" t="str">
        <f aca="false">CONCATENATE(TEXT(A18,"jj")," au ",TEXT(A18+6,"jj mmm"))</f>
        <v>21 au 27 déc.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8" t="n">
        <f aca="false">SUM(C18:S18)</f>
        <v>0</v>
      </c>
    </row>
    <row r="19" customFormat="false" ht="15" hidden="false" customHeight="false" outlineLevel="0" collapsed="false">
      <c r="A19" s="21" t="n">
        <f aca="false">A18+7</f>
        <v>42366</v>
      </c>
      <c r="B19" s="56" t="str">
        <f aca="false">CONCATENATE(TEXT(A19,"jj mmm")," au ",TEXT(A19+6,"jj mmm"))</f>
        <v>28 déc au 03 janv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8" t="n">
        <f aca="false">SUM(C19:S19)</f>
        <v>0</v>
      </c>
    </row>
    <row r="20" customFormat="false" ht="15" hidden="false" customHeight="false" outlineLevel="0" collapsed="false">
      <c r="A20" s="21" t="n">
        <f aca="false">A19+7</f>
        <v>42373</v>
      </c>
      <c r="B20" s="56" t="str">
        <f aca="false">CONCATENATE(TEXT(A20,"jj")," au ",TEXT(A20+6,"jj mmm"))</f>
        <v>04 au 10 janv.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8" t="n">
        <f aca="false">SUM(C20:S20)</f>
        <v>0</v>
      </c>
    </row>
    <row r="21" customFormat="false" ht="15" hidden="false" customHeight="false" outlineLevel="0" collapsed="false">
      <c r="B21" s="59" t="s">
        <v>7</v>
      </c>
      <c r="C21" s="58" t="n">
        <f aca="false">SUM(C3:C20)</f>
        <v>0</v>
      </c>
      <c r="D21" s="58" t="n">
        <f aca="false">SUM(D3:D20)</f>
        <v>0</v>
      </c>
      <c r="E21" s="58" t="n">
        <f aca="false">SUM(E3:E20)</f>
        <v>0</v>
      </c>
      <c r="F21" s="58" t="n">
        <f aca="false">SUM(F3:F20)</f>
        <v>0</v>
      </c>
      <c r="G21" s="58" t="n">
        <f aca="false">SUM(G3:G20)</f>
        <v>0</v>
      </c>
      <c r="H21" s="58" t="n">
        <f aca="false">SUM(H3:H20)</f>
        <v>0</v>
      </c>
      <c r="I21" s="58" t="n">
        <f aca="false">SUM(I3:I20)</f>
        <v>0</v>
      </c>
      <c r="J21" s="58" t="n">
        <f aca="false">SUM(J3:J20)</f>
        <v>0</v>
      </c>
      <c r="K21" s="58" t="n">
        <f aca="false">SUM(K3:K20)</f>
        <v>0</v>
      </c>
      <c r="L21" s="58" t="n">
        <f aca="false">SUM(L3:L20)</f>
        <v>0</v>
      </c>
      <c r="M21" s="58" t="n">
        <f aca="false">SUM(M3:M20)</f>
        <v>0</v>
      </c>
      <c r="N21" s="58" t="n">
        <f aca="false">SUM(N3:N20)</f>
        <v>0</v>
      </c>
      <c r="O21" s="58" t="n">
        <f aca="false">SUM(O3:O20)</f>
        <v>0</v>
      </c>
      <c r="P21" s="58" t="n">
        <f aca="false">SUM(P3:P20)</f>
        <v>0</v>
      </c>
      <c r="Q21" s="58" t="n">
        <f aca="false">SUM(Q3:Q20)</f>
        <v>0</v>
      </c>
      <c r="R21" s="58" t="n">
        <f aca="false">SUM(R3:R20)</f>
        <v>0</v>
      </c>
      <c r="S21" s="58" t="n">
        <f aca="false">SUM(S3:S20)</f>
        <v>0</v>
      </c>
      <c r="T21" s="60" t="n">
        <f aca="false">SUM(T3:T20)</f>
        <v>0</v>
      </c>
    </row>
    <row r="23" customFormat="false" ht="15" hidden="false" customHeight="false" outlineLevel="0" collapsed="false">
      <c r="B23" s="48" t="s">
        <v>32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</row>
  </sheetData>
  <sheetProtection sheet="true" password="deee" objects="true" scenarios="true"/>
  <mergeCells count="7">
    <mergeCell ref="B1:B2"/>
    <mergeCell ref="C1:F1"/>
    <mergeCell ref="G1:K1"/>
    <mergeCell ref="L1:P1"/>
    <mergeCell ref="Q1:R1"/>
    <mergeCell ref="T1:T2"/>
    <mergeCell ref="C23:T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89</TotalTime>
  <Application>LibreOffice/4.4.5.2$Linux_X86_64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2015-09-02T08:53:36Z</dcterms:created>
  <dc:creator>gaelle.blanco-laine</dc:creator>
  <dc:language>fr-FR</dc:language>
  <cp:lastPrinted>2015-09-11T12:11:09Z</cp:lastPrinted>
  <dcterms:modified xsi:type="dcterms:W3CDTF">2015-09-18T16:38:55Z</dcterms:modified>
  <cp:revision>11</cp:revision>
</cp:coreProperties>
</file>